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5\03 marzo\3. Boletín estadístico\"/>
    </mc:Choice>
  </mc:AlternateContent>
  <xr:revisionPtr revIDLastSave="0" documentId="8_{D504DD84-58AC-40FA-95C2-44A55CAABF48}" xr6:coauthVersionLast="47" xr6:coauthVersionMax="47" xr10:uidLastSave="{00000000-0000-0000-0000-000000000000}"/>
  <bookViews>
    <workbookView xWindow="20370" yWindow="-75" windowWidth="29040" windowHeight="15840" tabRatio="880"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Ficha Técnica" sheetId="145" r:id="rId7"/>
    <sheet name="Evaluación Calidad" sheetId="146" r:id="rId8"/>
    <sheet name="Evaluación Calidad Grupos" sheetId="147" r:id="rId9"/>
    <sheet name="Evaluación Calidad Detallad" sheetId="14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5">Art_121!$B$1:$F$67</definedName>
    <definedName name="_xlnm.Print_Area" localSheetId="29">CaptRec!$B$5:$Q$61</definedName>
    <definedName name="_xlnm.Print_Area" localSheetId="24">'CCCAdq BiMu'!$B$5:$N$60</definedName>
    <definedName name="_xlnm.Print_Area" localSheetId="23">CCCAut!$B$5:$N$60</definedName>
    <definedName name="_xlnm.Print_Area" localSheetId="26">CCCMicro!$B$5:$N$60</definedName>
    <definedName name="_xlnm.Print_Area" localSheetId="21">CCCN!$B$5:$N$60</definedName>
    <definedName name="_xlnm.Print_Area" localSheetId="27">CCCnrO!$B$5:$N$60</definedName>
    <definedName name="_xlnm.Print_Area" localSheetId="22">CCCnrP!$B$5:$N$60</definedName>
    <definedName name="_xlnm.Print_Area" localSheetId="19">CCCT!$B$5:$N$60</definedName>
    <definedName name="_xlnm.Print_Area" localSheetId="20">CCCTC!$B$5:$N$60</definedName>
    <definedName name="_xlnm.Print_Area" localSheetId="14">CCE!$B$5:$N$60</definedName>
    <definedName name="_xlnm.Print_Area" localSheetId="15">CCEF!$B$5:$N$60</definedName>
    <definedName name="_xlnm.Print_Area" localSheetId="17">'CCG EyM'!$B$5:$H$60</definedName>
    <definedName name="_xlnm.Print_Area" localSheetId="18">'CCG OG'!$B$5:$H$60</definedName>
    <definedName name="_xlnm.Print_Area" localSheetId="16">CCGT!$B$5:$N$60</definedName>
    <definedName name="_xlnm.Print_Area" localSheetId="25">CCOAC!$B$5:$N$60</definedName>
    <definedName name="_xlnm.Print_Area" localSheetId="13">CCT!$B$5:$N$60</definedName>
    <definedName name="_xlnm.Print_Area" localSheetId="28">CCV!$B$5:$N$60</definedName>
    <definedName name="_xlnm.Print_Area" localSheetId="32">'EF Resumen'!$B$6:$AZ$185</definedName>
    <definedName name="_xlnm.Print_Area" localSheetId="7">'Evaluación Calidad'!$A$1:$L$65</definedName>
    <definedName name="_xlnm.Print_Area" localSheetId="9">'Evaluación Calidad Detallad'!$A$1:$U$63</definedName>
    <definedName name="_xlnm.Print_Area" localSheetId="12">Indicadores!$B$5:$H$63</definedName>
    <definedName name="_xlnm.Print_Area" localSheetId="2">Índice!$A$1:$C$37</definedName>
    <definedName name="_xlnm.Print_Area" localSheetId="1">Nota!$A$1:$C$34</definedName>
    <definedName name="_xlnm.Print_Area" localSheetId="11">'Pm2'!$B$5:$AL$60</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5">#REF!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 i="22" l="1"/>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<sst xmlns="http://schemas.openxmlformats.org/spreadsheetml/2006/main" count="7932" uniqueCount="484">
  <si>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</si>
  <si>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</si>
  <si>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</si>
  <si>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</si>
  <si>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</si>
  <si>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</si>
  <si>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</si>
  <si>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</si>
  <si>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</si>
  <si>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</si>
  <si>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</si>
  <si>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</si>
  <si>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</si>
  <si>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</si>
  <si>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</si>
  <si>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</si>
  <si>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</si>
  <si>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</si>
  <si>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</si>
  <si>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</si>
  <si>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</si>
  <si>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</si>
  <si>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</si>
  <si>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</si>
  <si>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</si>
  <si>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</si>
  <si>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</si>
  <si>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</si>
  <si>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</si>
  <si>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</si>
  <si>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</si>
  <si>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</si>
  <si>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</si>
  <si>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Autofin</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</si>
  <si>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</si>
  <si>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</si>
  <si>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</si>
  <si>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</si>
  <si>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</si>
  <si>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</si>
  <si>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</si>
  <si>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</si>
  <si>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</si>
  <si>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</si>
  <si>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</si>
  <si>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</si>
  <si>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</si>
  <si>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</si>
  <si>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</si>
  <si>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</si>
  <si>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</si>
  <si>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</si>
  <si>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</si>
  <si>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</si>
  <si>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</si>
  <si>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</si>
  <si>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</si>
  <si>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</si>
  <si>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</si>
  <si>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</si>
  <si>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</si>
  <si>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</si>
  <si>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</si>
  <si>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</si>
  <si>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</si>
  <si>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</si>
  <si>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</si>
  <si>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</si>
  <si>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</si>
  <si>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</si>
  <si>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</si>
  <si>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</si>
  <si>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</si>
  <si>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</si>
  <si>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</si>
  <si>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</si>
  <si>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</si>
  <si>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</si>
  <si>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</si>
  <si>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</si>
  <si>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</si>
  <si>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</si>
  <si>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</si>
  <si>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</si>
  <si>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</si>
  <si>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</si>
  <si>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</si>
  <si>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</si>
  <si>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</si>
  <si>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</si>
  <si>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</si>
  <si>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</si>
  <si>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</si>
  <si>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</si>
  <si>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</si>
  <si>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</si>
  <si>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</si>
  <si>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</si>
  <si>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</si>
  <si>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</si>
  <si>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</si>
  <si>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</si>
  <si>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</si>
  <si>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</si>
  <si>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</si>
  <si>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</si>
  <si>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</si>
  <si>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</si>
  <si>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</si>
  <si>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</si>
  <si>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</si>
  <si>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</si>
  <si>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</si>
  <si>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</si>
  <si>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</si>
  <si>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</si>
  <si>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</si>
  <si>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</si>
  <si>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</si>
  <si>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</si>
  <si>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</si>
  <si>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</si>
  <si>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</si>
  <si>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</si>
  <si>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</si>
  <si>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</si>
  <si>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</si>
  <si>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</si>
  <si>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</si>
  <si>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</si>
  <si>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</si>
  <si>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</si>
  <si>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</si>
  <si>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</si>
  <si>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</si>
  <si>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</si>
  <si>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</si>
  <si>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</si>
  <si>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</si>
  <si>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</si>
  <si>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</si>
  <si>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</si>
  <si>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</si>
  <si>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</si>
  <si>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</si>
  <si>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</si>
  <si>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</si>
  <si>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</si>
  <si>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</si>
  <si>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</si>
  <si>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</si>
  <si>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</si>
  <si>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</si>
  <si>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</si>
  <si>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</si>
  <si>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</si>
  <si>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</si>
  <si>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</si>
  <si>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</si>
  <si>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</si>
  <si>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</si>
  <si>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</si>
  <si>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</si>
  <si>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</si>
  <si>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</si>
  <si>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</si>
  <si>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</si>
  <si>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</si>
  <si>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</si>
  <si>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</si>
  <si>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</si>
  <si>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</si>
  <si>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</si>
  <si>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</si>
  <si>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</si>
  <si>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</si>
  <si>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</si>
  <si>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</si>
  <si>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</si>
  <si>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</si>
  <si>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</si>
  <si>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</si>
  <si>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</si>
  <si>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</si>
  <si>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</si>
  <si>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</si>
  <si>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</si>
  <si>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</si>
  <si>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</si>
  <si>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</si>
  <si>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</si>
  <si>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</si>
  <si>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</si>
  <si>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</si>
  <si>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</si>
  <si>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</si>
  <si>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</si>
  <si>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</si>
  <si>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</si>
  <si>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</si>
  <si>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</si>
  <si>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</si>
  <si>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</si>
  <si>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</si>
  <si>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</si>
  <si>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</si>
  <si>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</si>
  <si>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</si>
  <si>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</si>
  <si>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</si>
  <si>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</si>
  <si>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</si>
  <si>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</si>
  <si>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</si>
  <si>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t xml:space="preserve">CCB </t>
    </r>
    <r>
      <rPr>
        <b/>
        <vertAlign val="superscript"/>
        <sz val="12"/>
        <rFont val="Noto Sans"/>
        <family val="2"/>
      </rPr>
      <t xml:space="preserve">2/
</t>
    </r>
    <r>
      <rPr>
        <b/>
        <sz val="12"/>
        <rFont val="Noto Sans"/>
        <family val="2"/>
      </rPr>
      <t>%</t>
    </r>
  </si>
  <si>
    <r>
      <t xml:space="preserve">CCF </t>
    </r>
    <r>
      <rPr>
        <b/>
        <vertAlign val="superscript"/>
        <sz val="12"/>
        <rFont val="Noto Sans"/>
        <family val="2"/>
      </rPr>
      <t xml:space="preserve">3/
</t>
    </r>
    <r>
      <rPr>
        <b/>
        <sz val="12"/>
        <rFont val="Noto Sans"/>
        <family val="2"/>
      </rPr>
      <t>%</t>
    </r>
  </si>
  <si>
    <r>
      <t xml:space="preserve">ICAP </t>
    </r>
    <r>
      <rPr>
        <b/>
        <vertAlign val="superscript"/>
        <sz val="12"/>
        <rFont val="Noto Sans"/>
        <family val="2"/>
      </rPr>
      <t xml:space="preserve">4/
</t>
    </r>
    <r>
      <rPr>
        <b/>
        <sz val="12"/>
        <rFont val="Noto Sans"/>
        <family val="2"/>
      </rPr>
      <t xml:space="preserve">% </t>
    </r>
  </si>
  <si>
    <r>
      <t xml:space="preserve">Categoría </t>
    </r>
    <r>
      <rPr>
        <b/>
        <vertAlign val="superscript"/>
        <sz val="12"/>
        <rFont val="Noto Sans"/>
        <family val="2"/>
      </rPr>
      <t>5/</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</si>
  <si>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</si>
  <si>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</si>
  <si>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</si>
  <si>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</si>
  <si>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</si>
  <si>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</si>
  <si>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</si>
  <si>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</si>
  <si>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</si>
  <si>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</si>
  <si>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</si>
  <si>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</si>
  <si>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</si>
  <si>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</si>
  <si>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</si>
  <si>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</si>
  <si>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</si>
  <si>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</si>
  <si>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</si>
  <si>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</si>
  <si>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</si>
  <si>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</si>
  <si>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</si>
  <si>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</si>
  <si>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 xml:space="preserve">El presente Boletín Estadístico se elaboró por personal de la Comisión Nacional Bancaria y de Valores (CNBV) con la información correspondiente a marzo de 2025 contenida en los reportes regulatorios que las entidades supervisadas envían a esta Comisión, la cual estuvo disponible a partir del 21 de abril de 2025.
</t>
  </si>
  <si>
    <t>Al cierre de marzo de 2025, el sector de Banca Múltiple estuvo integrado por 52 instituciones en operación, dos más que el año anterior, considerando el inicio de operaciones de;  Openbank México, S.A., Institución de Banca Múltiple, Grupo Financiero Santander México el 19 de noviembre de 2024 y de Hey Banco, S.A. Institución de Banca Múltiple, Banregio Grupo Financiero el 12 de febrero de 2025.</t>
  </si>
  <si>
    <t>Hey Banco</t>
  </si>
  <si>
    <t>1/ Dado a conocer a esta Comisión por el Banco de México el 09 de abril  de 2025, con base en la información entregada por las Instituciones, conforme a lo dispuesto por el artículo 2 Bis y 2 Bis 4 de las Disposiciones.</t>
  </si>
  <si>
    <r>
      <t>INDICADORES DE CAPITALIZACIÓN CIFRAS AL 28 DE FEBRERO DE 2025</t>
    </r>
    <r>
      <rPr>
        <b/>
        <vertAlign val="superscript"/>
        <sz val="14"/>
        <rFont val="Noto Sans"/>
        <family val="2"/>
      </rPr>
      <t>1/</t>
    </r>
  </si>
  <si>
    <t>Marzo de 2025</t>
  </si>
  <si>
    <t>Sistema  */</t>
  </si>
  <si>
    <t>n.a.</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</si>
  <si>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</si>
  <si>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</si>
  <si>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</si>
  <si>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</si>
  <si>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</si>
  <si>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</si>
  <si>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</si>
  <si>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</si>
  <si>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</si>
  <si>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</si>
  <si>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</si>
  <si>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</si>
  <si>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</si>
  <si>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</si>
  <si>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</si>
  <si>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</si>
  <si>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</si>
  <si>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</si>
  <si>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</si>
  <si>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</si>
  <si>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</si>
  <si>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</si>
  <si>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</si>
  <si>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Marzo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</si>
  <si>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</si>
  <si>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</si>
  <si>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</si>
  <si>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</si>
  <si>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</si>
  <si>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</si>
  <si>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</si>
  <si>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</si>
  <si>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</si>
  <si>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</si>
  <si>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</si>
  <si>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</si>
  <si>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</si>
  <si>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</si>
  <si>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</si>
  <si>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</si>
  <si>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</si>
  <si>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</si>
  <si>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</si>
  <si>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</si>
  <si>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</si>
  <si>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</si>
  <si>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</si>
  <si>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</si>
  <si>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</si>
  <si>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</si>
  <si>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</si>
  <si>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</si>
  <si>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</si>
  <si>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</si>
  <si>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</si>
  <si>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</si>
  <si>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</si>
  <si>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</si>
  <si>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</si>
  <si>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</si>
  <si>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</si>
  <si>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</si>
  <si>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</si>
  <si>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</si>
  <si>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</si>
  <si>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</si>
  <si>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</si>
  <si>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</si>
  <si>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</si>
  <si>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</si>
  <si>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</si>
  <si>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</si>
  <si>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</si>
  <si>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</si>
  <si>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</si>
  <si>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</si>
  <si>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</si>
  <si>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</si>
  <si>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</si>
  <si>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</si>
  <si>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</si>
  <si>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</si>
  <si>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</si>
  <si>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</si>
  <si>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</si>
  <si>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</si>
  <si>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</si>
  <si>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</si>
  <si>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</si>
  <si>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</si>
  <si>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</si>
  <si>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</si>
  <si>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</si>
  <si>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</si>
  <si>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</si>
  <si>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</si>
  <si>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</si>
  <si>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</si>
  <si>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</si>
  <si>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</si>
  <si>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</si>
  <si>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</si>
  <si>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</si>
  <si>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</si>
  <si>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</si>
  <si>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</si>
  <si>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</si>
  <si>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</si>
  <si>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</si>
  <si>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</si>
  <si>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</si>
  <si>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</si>
  <si>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</si>
  <si>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</si>
  <si>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</si>
  <si>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</si>
  <si>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</si>
  <si>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</si>
  <si>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</si>
  <si>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</si>
  <si>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</si>
  <si>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</si>
  <si>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</si>
  <si>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</si>
  <si>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</si>
  <si>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</si>
  <si>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</si>
  <si>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</si>
  <si>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</si>
  <si>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</si>
  <si>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</si>
  <si>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</si>
  <si>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</si>
  <si>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</si>
  <si>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</si>
  <si>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</si>
  <si>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</si>
  <si>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</si>
  <si>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</si>
  <si>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</si>
  <si>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</si>
  <si>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</si>
  <si>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</si>
  <si>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</si>
  <si>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</si>
  <si>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</si>
  <si>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</si>
  <si>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</si>
  <si>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</si>
  <si>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</si>
  <si>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</si>
  <si>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</si>
  <si>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</si>
  <si>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</si>
  <si>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</si>
  <si>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</si>
  <si>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</si>
  <si>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</si>
  <si>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</si>
  <si>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</si>
  <si>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</si>
  <si>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</si>
  <si>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</si>
  <si>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</si>
  <si>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</si>
  <si>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</si>
  <si>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</si>
  <si>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</si>
  <si>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</si>
  <si>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</si>
  <si>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</si>
  <si>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</si>
  <si>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</si>
  <si>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Enseguida se presenta la información reportada por las 52 instituciones de banca múltiple en operación correspondiente a marzo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</si>
  <si>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marzo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</si>
  <si>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En esta sección  se presenta la información reportada por las 52 instituciones de banca múltiple en operación correspondiente a marzo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</si>
  <si>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Ualá</t>
  </si>
  <si>
    <t>040167</t>
  </si>
  <si>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</si>
  <si>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</si>
  <si>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</si>
  <si>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</si>
  <si>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</si>
  <si>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</si>
  <si>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</si>
  <si>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</si>
  <si>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</si>
  <si>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</si>
  <si>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</si>
  <si>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</si>
  <si>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</si>
  <si>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</si>
  <si>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</si>
  <si>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</si>
  <si>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</si>
  <si>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</si>
  <si>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</si>
  <si>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</si>
  <si>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</si>
  <si>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</si>
  <si>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</si>
  <si>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</si>
  <si>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t xml:space="preserve">Banca Múltiple </t>
  </si>
  <si>
    <t>marzo 2025</t>
  </si>
  <si>
    <t>Fecha de corte: 28 de abril de 2025</t>
  </si>
  <si>
    <t>RANKING</t>
  </si>
  <si>
    <t>CALIFICACIÓN</t>
  </si>
  <si>
    <t>CALIDAD</t>
  </si>
  <si>
    <t>OPORTUNIDAD</t>
  </si>
  <si>
    <t>BANCO BINEO</t>
  </si>
  <si>
    <t>OPENBANK</t>
  </si>
  <si>
    <t>HEY BANCO</t>
  </si>
  <si>
    <t>Citi México (Antes CBM Banco)</t>
  </si>
  <si>
    <t>G7</t>
  </si>
  <si>
    <t>COMERCIAL MEDIANO</t>
  </si>
  <si>
    <t>COMERCIAL PEQUEÑO</t>
  </si>
  <si>
    <t>CRÉDITOS A LOS HOGARES</t>
  </si>
  <si>
    <t>BANCOS CAMBIARIOS</t>
  </si>
  <si>
    <t>CARTERA COMERCIAL</t>
  </si>
  <si>
    <t>CARTERA A LA VIVIENDA</t>
  </si>
  <si>
    <t>PRODUCTOS DE CAPTACIÓN</t>
  </si>
  <si>
    <t>OPERATIVOS</t>
  </si>
  <si>
    <t>n.a</t>
  </si>
  <si>
    <r>
      <t>2. Oportunidad</t>
    </r>
    <r>
      <rPr>
        <b/>
        <vertAlign val="superscript"/>
        <sz val="11"/>
        <color theme="1"/>
        <rFont val="Noto Sans"/>
        <family val="2"/>
      </rPr>
      <t xml:space="preserve"> 1/</t>
    </r>
  </si>
  <si>
    <t>2. Calificación final</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</si>
  <si>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</si>
  <si>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</si>
  <si>
    <t>G-7</t>
  </si>
  <si>
    <t>Bancos Cambiarios</t>
  </si>
  <si>
    <t>BANCA DE INVERSIÓN Y OTROS SERVICIOS</t>
  </si>
  <si>
    <t>Banca de Inversión y Otros Servicios</t>
  </si>
  <si>
    <t>Comercial Mediano</t>
  </si>
  <si>
    <t>Comercial pequeño</t>
  </si>
  <si>
    <t>Créditos a los Hogares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</si>
</sst>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7">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sz val="12"/>
      <color theme="1"/>
      <name val="Noto Sans"/>
      <family val="2"/>
    </font>
    <font>
      <b/>
      <sz val="12"/>
      <color theme="1"/>
      <name val="Noto Sans"/>
      <family val="2"/>
    </font>
    <font>
      <b/>
      <sz val="11"/>
      <color theme="1"/>
      <name val="Noto Sans"/>
      <family val="2"/>
    </font>
    <font>
      <b/>
      <sz val="16"/>
      <color theme="1"/>
      <name val="Noto Sans Medium"/>
      <family val="2"/>
    </font>
    <font>
      <b/>
      <sz val="14"/>
      <color theme="1"/>
      <name val="Noto Sans Medium"/>
      <family val="2"/>
    </font>
    <font>
      <b/>
      <sz val="11"/>
      <color theme="0"/>
      <name val="Noto Sans"/>
      <family val="2"/>
    </font>
    <font>
      <sz val="10"/>
      <color theme="1"/>
      <name val="Noto Sans"/>
      <family val="2"/>
    </font>
    <font>
      <sz val="9"/>
      <color theme="1"/>
      <name val="Noto Sans"/>
      <family val="2"/>
    </font>
    <font>
      <b/>
      <sz val="10"/>
      <color rgb="FFA42145"/>
      <name val="Noto Sans"/>
      <family val="2"/>
    </font>
    <font>
      <b/>
      <sz val="10"/>
      <color theme="0"/>
      <name val="Noto Sans"/>
      <family val="2"/>
    </font>
    <font>
      <b/>
      <sz val="10"/>
      <color theme="1"/>
      <name val="Noto Sans"/>
      <family val="2"/>
    </font>
    <font>
      <b/>
      <sz val="9"/>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vertAlign val="superscript"/>
      <sz val="11"/>
      <color theme="1"/>
      <name val="Noto Sans"/>
      <family val="2"/>
    </font>
    <font>
      <b/>
      <vertAlign val="superscript"/>
      <sz val="8"/>
      <color theme="1"/>
      <name val="Noto Sans"/>
      <family val="2"/>
    </font>
    <font>
      <b/>
      <sz val="8"/>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C09864"/>
        <bgColor indexed="64"/>
      </patternFill>
    </fill>
    <fill>
      <patternFill patternType="solid">
        <fgColor rgb="FF168E77"/>
        <bgColor indexed="64"/>
      </patternFill>
    </fill>
    <fill>
      <patternFill patternType="solid">
        <fgColor rgb="FFD4C19C"/>
        <bgColor indexed="64"/>
      </patternFill>
    </fill>
    <fill>
      <patternFill patternType="solid">
        <fgColor rgb="FF9D2449"/>
        <bgColor indexed="64"/>
      </patternFill>
    </fill>
    <fill>
      <patternFill patternType="solid">
        <fgColor rgb="FF56242A"/>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s>
  <borders count="7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theme="1"/>
      </left>
      <right style="thin">
        <color theme="1"/>
      </right>
      <top style="thin">
        <color theme="1"/>
      </top>
      <bottom style="thin">
        <color indexed="64"/>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2"/>
      </left>
      <right style="thin">
        <color theme="2"/>
      </right>
      <top style="thin">
        <color theme="2"/>
      </top>
      <bottom style="thin">
        <color theme="2"/>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indexed="64"/>
      </left>
      <right style="thin">
        <color theme="2"/>
      </right>
      <top style="thin">
        <color theme="2"/>
      </top>
      <bottom style="thin">
        <color indexed="64"/>
      </bottom>
      <diagonal/>
    </border>
    <border>
      <left style="thin">
        <color theme="2"/>
      </left>
      <right style="thin">
        <color theme="2"/>
      </right>
      <top style="thin">
        <color theme="2"/>
      </top>
      <bottom style="thin">
        <color indexed="64"/>
      </bottom>
      <diagonal/>
    </border>
    <border>
      <left style="thin">
        <color theme="2"/>
      </left>
      <right style="thin">
        <color indexed="64"/>
      </right>
      <top style="thin">
        <color theme="2"/>
      </top>
      <bottom style="thin">
        <color indexed="64"/>
      </bottom>
      <diagonal/>
    </border>
    <border>
      <left style="thin">
        <color theme="1"/>
      </left>
      <right style="thin">
        <color theme="2"/>
      </right>
      <top style="thin">
        <color auto="1"/>
      </top>
      <bottom/>
      <diagonal/>
    </border>
    <border>
      <left style="thin">
        <color theme="2"/>
      </left>
      <right style="thin">
        <color theme="2"/>
      </right>
      <top style="thin">
        <color auto="1"/>
      </top>
      <bottom/>
      <diagonal/>
    </border>
    <border>
      <left style="thin">
        <color theme="2"/>
      </left>
      <right style="thin">
        <color theme="1"/>
      </right>
      <top style="thin">
        <color auto="1"/>
      </top>
      <bottom/>
      <diagonal/>
    </border>
    <border>
      <left style="thin">
        <color theme="1"/>
      </left>
      <right style="thin">
        <color theme="2"/>
      </right>
      <top/>
      <bottom/>
      <diagonal/>
    </border>
    <border>
      <left style="thin">
        <color theme="2"/>
      </left>
      <right style="thin">
        <color theme="2"/>
      </right>
      <top/>
      <bottom/>
      <diagonal/>
    </border>
    <border>
      <left style="thin">
        <color theme="2"/>
      </left>
      <right style="thin">
        <color theme="1"/>
      </right>
      <top/>
      <bottom/>
      <diagonal/>
    </border>
    <border>
      <left style="thin">
        <color theme="1"/>
      </left>
      <right style="thin">
        <color theme="2"/>
      </right>
      <top/>
      <bottom style="thin">
        <color indexed="64"/>
      </bottom>
      <diagonal/>
    </border>
    <border>
      <left style="thin">
        <color theme="2"/>
      </left>
      <right style="thin">
        <color theme="2"/>
      </right>
      <top/>
      <bottom style="thin">
        <color indexed="64"/>
      </bottom>
      <diagonal/>
    </border>
    <border>
      <left style="thin">
        <color theme="2"/>
      </left>
      <right style="thin">
        <color theme="1"/>
      </right>
      <top/>
      <bottom style="thin">
        <color indexed="64"/>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top/>
      <bottom/>
      <diagonal/>
    </border>
    <border>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top/>
      <bottom style="thin">
        <color indexed="64"/>
      </bottom>
      <diagonal/>
    </border>
    <border>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6" fillId="0" borderId="0"/>
  </cellStyleXfs>
  <cellXfs count="724">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69" fillId="59" borderId="0" xfId="0" applyFont="1" applyFill="1" applyAlignment="1">
      <alignment vertical="center"/>
    </xf>
    <xf numFmtId="2" fontId="69" fillId="59" borderId="0" xfId="0" applyNumberFormat="1" applyFont="1" applyFill="1" applyAlignment="1">
      <alignment horizontal="center" vertic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horizontal="justify" vertical="justify"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0" fontId="117" fillId="60" borderId="23" xfId="1496" applyFont="1" applyFill="1" applyBorder="1"/>
    <xf numFmtId="17" fontId="117" fillId="60" borderId="17" xfId="1496" applyNumberFormat="1" applyFont="1" applyFill="1" applyBorder="1" applyAlignment="1">
      <alignment horizontal="center" vertical="center"/>
    </xf>
    <xf numFmtId="17" fontId="117" fillId="60" borderId="14" xfId="1496" applyNumberFormat="1" applyFont="1" applyFill="1" applyBorder="1" applyAlignment="1">
      <alignment horizontal="center" vertical="center"/>
    </xf>
    <xf numFmtId="17" fontId="117" fillId="60" borderId="18" xfId="1496" applyNumberFormat="1" applyFont="1" applyFill="1" applyBorder="1" applyAlignment="1">
      <alignment horizontal="center" vertical="center"/>
    </xf>
    <xf numFmtId="181" fontId="119" fillId="62" borderId="16" xfId="1667" applyNumberFormat="1" applyFont="1" applyFill="1" applyBorder="1" applyAlignment="1">
      <alignment vertical="center"/>
    </xf>
    <xf numFmtId="165" fontId="119" fillId="62" borderId="13" xfId="1182" applyNumberFormat="1" applyFont="1" applyFill="1" applyBorder="1" applyAlignment="1">
      <alignment horizontal="right" vertical="center"/>
    </xf>
    <xf numFmtId="43" fontId="119" fillId="62" borderId="0" xfId="1182" applyFont="1" applyFill="1" applyBorder="1" applyAlignment="1">
      <alignment horizontal="right" vertical="center"/>
    </xf>
    <xf numFmtId="43" fontId="119" fillId="62" borderId="19" xfId="1182" applyFont="1" applyFill="1" applyBorder="1" applyAlignment="1">
      <alignment horizontal="right" vertical="center"/>
    </xf>
    <xf numFmtId="43" fontId="119" fillId="62" borderId="13" xfId="1182" applyFont="1" applyFill="1" applyBorder="1" applyAlignment="1">
      <alignment horizontal="right" vertical="center"/>
    </xf>
    <xf numFmtId="165" fontId="115" fillId="59" borderId="13" xfId="1182" applyNumberFormat="1" applyFont="1" applyFill="1" applyBorder="1" applyAlignment="1">
      <alignment horizontal="right" vertical="center"/>
    </xf>
    <xf numFmtId="165" fontId="115" fillId="59" borderId="0" xfId="1182" applyNumberFormat="1" applyFont="1" applyFill="1" applyBorder="1" applyAlignment="1">
      <alignment horizontal="right" vertical="center"/>
    </xf>
    <xf numFmtId="165" fontId="115" fillId="59" borderId="19" xfId="1182" applyNumberFormat="1" applyFont="1" applyFill="1" applyBorder="1" applyAlignment="1">
      <alignment horizontal="right" vertical="center"/>
    </xf>
    <xf numFmtId="43" fontId="115" fillId="59" borderId="13" xfId="1182" applyFont="1" applyFill="1" applyBorder="1" applyAlignment="1">
      <alignment horizontal="right" vertical="center"/>
    </xf>
    <xf numFmtId="43" fontId="115" fillId="59" borderId="0" xfId="1182" applyFont="1" applyFill="1" applyBorder="1" applyAlignment="1">
      <alignment horizontal="right" vertical="center"/>
    </xf>
    <xf numFmtId="43" fontId="115" fillId="59" borderId="19" xfId="1182" applyFont="1" applyFill="1" applyBorder="1" applyAlignment="1">
      <alignment horizontal="righ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165" fontId="119" fillId="62" borderId="19" xfId="1182" applyNumberFormat="1" applyFont="1" applyFill="1" applyBorder="1" applyAlignment="1">
      <alignment horizontal="righ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3" fontId="91" fillId="59" borderId="0" xfId="1182" applyFont="1" applyFill="1" applyBorder="1" applyAlignment="1">
      <alignment horizontal="right" vertical="center"/>
    </xf>
    <xf numFmtId="43" fontId="95" fillId="59" borderId="19"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20" fillId="59" borderId="0" xfId="1496" applyFont="1" applyFill="1"/>
    <xf numFmtId="0" fontId="117" fillId="60" borderId="22" xfId="1496" applyFont="1" applyFill="1" applyBorder="1"/>
    <xf numFmtId="0" fontId="117" fillId="60" borderId="17" xfId="1496" applyFont="1" applyFill="1" applyBorder="1"/>
    <xf numFmtId="165" fontId="119" fillId="62" borderId="0" xfId="1182" applyNumberFormat="1" applyFont="1" applyFill="1" applyBorder="1" applyAlignment="1">
      <alignment horizontal="right" vertical="center"/>
    </xf>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0" fontId="121" fillId="59" borderId="0" xfId="1496" applyFont="1" applyFill="1"/>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0" fontId="111" fillId="59" borderId="20" xfId="1496" applyFont="1" applyFill="1" applyBorder="1" applyAlignment="1">
      <alignment vertical="top" wrapText="1"/>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2"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3"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4"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59" borderId="38" xfId="0" applyFont="1" applyFill="1" applyBorder="1" applyAlignment="1">
      <alignment vertical="center"/>
    </xf>
    <xf numFmtId="2" fontId="99" fillId="59" borderId="37" xfId="0" applyNumberFormat="1" applyFont="1" applyFill="1" applyBorder="1" applyAlignment="1">
      <alignment horizontal="center" vertical="center"/>
    </xf>
    <xf numFmtId="2" fontId="99" fillId="59" borderId="38"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2" fillId="0" borderId="0" xfId="1496" applyFont="1" applyAlignment="1">
      <alignment horizontal="justify" vertical="justify" wrapText="1"/>
    </xf>
    <xf numFmtId="0" fontId="92" fillId="0" borderId="0" xfId="1496" applyFont="1" applyAlignment="1">
      <alignment horizontal="justify" vertical="center" wrapText="1"/>
    </xf>
    <xf numFmtId="0" fontId="95" fillId="0" borderId="0" xfId="1496" applyFont="1" applyAlignment="1">
      <alignment horizontal="justify" vertical="center" wrapText="1"/>
    </xf>
    <xf numFmtId="3" fontId="104" fillId="59" borderId="0" xfId="1182" applyNumberFormat="1" applyFont="1" applyFill="1" applyBorder="1" applyAlignment="1">
      <alignment horizontal="right" vertical="center"/>
    </xf>
    <xf numFmtId="3" fontId="104" fillId="59" borderId="19" xfId="1182" applyNumberFormat="1" applyFont="1" applyFill="1" applyBorder="1" applyAlignment="1">
      <alignment horizontal="right" vertical="center"/>
    </xf>
    <xf numFmtId="3" fontId="104" fillId="59" borderId="13" xfId="536" applyNumberFormat="1" applyFont="1" applyFill="1" applyBorder="1" applyAlignment="1">
      <alignment horizontal="right" vertical="center"/>
    </xf>
    <xf numFmtId="3" fontId="104" fillId="59" borderId="0" xfId="536" applyNumberFormat="1" applyFont="1" applyFill="1" applyBorder="1" applyAlignment="1">
      <alignment horizontal="right" vertical="center"/>
    </xf>
    <xf numFmtId="3" fontId="104" fillId="59" borderId="19" xfId="536" applyNumberFormat="1" applyFont="1" applyFill="1" applyBorder="1" applyAlignment="1">
      <alignment horizontal="right" vertical="center"/>
    </xf>
    <xf numFmtId="0" fontId="127" fillId="0" borderId="0" xfId="0" applyFont="1"/>
    <xf numFmtId="0" fontId="128" fillId="0" borderId="0" xfId="0" applyFont="1" applyAlignment="1">
      <alignment horizontal="center" vertical="center"/>
    </xf>
    <xf numFmtId="0" fontId="109" fillId="0" borderId="0" xfId="0" applyFont="1" applyAlignment="1">
      <alignment vertical="justify" wrapText="1"/>
    </xf>
    <xf numFmtId="0" fontId="132"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33" fillId="0" borderId="0" xfId="0" applyFont="1" applyAlignment="1">
      <alignment vertical="center" wrapText="1"/>
    </xf>
    <xf numFmtId="0" fontId="133" fillId="0" borderId="0" xfId="0" applyFont="1"/>
    <xf numFmtId="0" fontId="130" fillId="0" borderId="0" xfId="0" applyFont="1"/>
    <xf numFmtId="0" fontId="131" fillId="0" borderId="0" xfId="0" applyFont="1"/>
    <xf numFmtId="0" fontId="134" fillId="0" borderId="0" xfId="0" applyFont="1"/>
    <xf numFmtId="0" fontId="134" fillId="0" borderId="0" xfId="0" applyFont="1" applyAlignment="1">
      <alignment vertical="center" wrapText="1"/>
    </xf>
    <xf numFmtId="0" fontId="136" fillId="65" borderId="40" xfId="0" applyFont="1" applyFill="1" applyBorder="1" applyAlignment="1">
      <alignment horizontal="center" vertical="center" wrapText="1"/>
    </xf>
    <xf numFmtId="0" fontId="136" fillId="65" borderId="42" xfId="0" applyFont="1" applyFill="1" applyBorder="1" applyAlignment="1">
      <alignment horizontal="center" vertical="center" wrapText="1"/>
    </xf>
    <xf numFmtId="0" fontId="138" fillId="0" borderId="0" xfId="0" applyFont="1" applyAlignment="1">
      <alignment vertical="center" wrapText="1"/>
    </xf>
    <xf numFmtId="0" fontId="138" fillId="0" borderId="0" xfId="0" applyFont="1"/>
    <xf numFmtId="0" fontId="140" fillId="65" borderId="44" xfId="0" applyFont="1" applyFill="1" applyBorder="1" applyAlignment="1">
      <alignment horizontal="center" vertical="center" wrapText="1"/>
    </xf>
    <xf numFmtId="0" fontId="140" fillId="65" borderId="46" xfId="0" applyFont="1" applyFill="1" applyBorder="1" applyAlignment="1">
      <alignment horizontal="center" vertical="center" wrapText="1"/>
    </xf>
    <xf numFmtId="0" fontId="138" fillId="66" borderId="47" xfId="0" applyFont="1" applyFill="1" applyBorder="1" applyAlignment="1">
      <alignment horizontal="center" vertical="center"/>
    </xf>
    <xf numFmtId="2" fontId="138" fillId="66" borderId="43" xfId="0" applyNumberFormat="1" applyFont="1" applyFill="1" applyBorder="1" applyAlignment="1">
      <alignment horizontal="center" vertical="center"/>
    </xf>
    <xf numFmtId="2" fontId="134" fillId="66" borderId="48" xfId="0" applyNumberFormat="1" applyFont="1" applyFill="1" applyBorder="1" applyAlignment="1">
      <alignment horizontal="center" vertical="center"/>
    </xf>
    <xf numFmtId="4" fontId="134" fillId="66" borderId="47" xfId="0" applyNumberFormat="1" applyFont="1" applyFill="1" applyBorder="1" applyAlignment="1">
      <alignment horizontal="center" vertical="center"/>
    </xf>
    <xf numFmtId="4" fontId="134" fillId="66" borderId="48" xfId="0" applyNumberFormat="1" applyFont="1" applyFill="1" applyBorder="1" applyAlignment="1">
      <alignment horizontal="center" vertical="center"/>
    </xf>
    <xf numFmtId="0" fontId="138" fillId="66" borderId="49" xfId="0" applyFont="1" applyFill="1" applyBorder="1" applyAlignment="1">
      <alignment horizontal="center" vertical="center"/>
    </xf>
    <xf numFmtId="4" fontId="134" fillId="66" borderId="49" xfId="0" applyNumberFormat="1" applyFont="1" applyFill="1" applyBorder="1" applyAlignment="1">
      <alignment horizontal="center" vertical="center"/>
    </xf>
    <xf numFmtId="4" fontId="134" fillId="66" borderId="51" xfId="0" applyNumberFormat="1" applyFont="1" applyFill="1" applyBorder="1" applyAlignment="1">
      <alignment horizontal="center" vertical="center"/>
    </xf>
    <xf numFmtId="4" fontId="141" fillId="0" borderId="0" xfId="0" applyNumberFormat="1" applyFont="1" applyAlignment="1">
      <alignment horizontal="center" vertical="center"/>
    </xf>
    <xf numFmtId="0" fontId="110" fillId="70" borderId="47" xfId="0" applyFont="1" applyFill="1" applyBorder="1" applyAlignment="1">
      <alignment horizontal="center" vertical="center"/>
    </xf>
    <xf numFmtId="0" fontId="110" fillId="70" borderId="48" xfId="0" applyFont="1" applyFill="1" applyBorder="1" applyAlignment="1">
      <alignment horizontal="center" vertical="center"/>
    </xf>
    <xf numFmtId="0" fontId="99" fillId="71" borderId="47" xfId="0" applyFont="1" applyFill="1" applyBorder="1" applyAlignment="1">
      <alignment horizontal="center" vertical="center"/>
    </xf>
    <xf numFmtId="0" fontId="99" fillId="71" borderId="48" xfId="0" applyFont="1" applyFill="1" applyBorder="1" applyAlignment="1">
      <alignment horizontal="center" vertical="center"/>
    </xf>
    <xf numFmtId="0" fontId="110" fillId="72" borderId="47" xfId="0" applyFont="1" applyFill="1" applyBorder="1" applyAlignment="1">
      <alignment horizontal="center" vertical="center"/>
    </xf>
    <xf numFmtId="0" fontId="110" fillId="72" borderId="48" xfId="0" applyFont="1" applyFill="1" applyBorder="1" applyAlignment="1">
      <alignment horizontal="center" vertical="center"/>
    </xf>
    <xf numFmtId="0" fontId="110" fillId="69" borderId="47" xfId="0" applyFont="1" applyFill="1" applyBorder="1" applyAlignment="1">
      <alignment horizontal="center" vertical="center"/>
    </xf>
    <xf numFmtId="0" fontId="110" fillId="69" borderId="48" xfId="0" applyFont="1" applyFill="1" applyBorder="1" applyAlignment="1">
      <alignment horizontal="center" vertical="center"/>
    </xf>
    <xf numFmtId="0" fontId="110" fillId="73" borderId="47" xfId="0" applyFont="1" applyFill="1" applyBorder="1" applyAlignment="1">
      <alignment horizontal="center" vertical="center"/>
    </xf>
    <xf numFmtId="0" fontId="110" fillId="73" borderId="48" xfId="0" applyFont="1" applyFill="1" applyBorder="1" applyAlignment="1">
      <alignment horizontal="center" vertical="center"/>
    </xf>
    <xf numFmtId="0" fontId="104" fillId="0" borderId="0" xfId="1496" applyFont="1" applyAlignment="1">
      <alignment horizontal="justify" vertical="center" wrapText="1"/>
    </xf>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0" borderId="0" xfId="1496" applyFont="1" applyAlignment="1">
      <alignment horizontal="left" vertical="center" wrapText="1"/>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132" fillId="64" borderId="0" xfId="0" applyFont="1" applyFill="1" applyAlignment="1">
      <alignment horizontal="center"/>
    </xf>
    <xf numFmtId="0" fontId="132" fillId="68" borderId="0" xfId="0" applyFont="1" applyFill="1" applyAlignment="1">
      <alignment horizontal="center"/>
    </xf>
    <xf numFmtId="0" fontId="109" fillId="0" borderId="0" xfId="0" applyFont="1" applyAlignment="1">
      <alignment horizontal="justify" vertical="center" wrapText="1"/>
    </xf>
    <xf numFmtId="0" fontId="129" fillId="0" borderId="0" xfId="0" applyFont="1" applyAlignment="1">
      <alignment horizontal="left" vertical="center" wrapText="1"/>
    </xf>
    <xf numFmtId="0" fontId="129" fillId="0" borderId="0" xfId="0" applyFont="1" applyAlignment="1">
      <alignment horizontal="left"/>
    </xf>
    <xf numFmtId="0" fontId="109" fillId="0" borderId="0" xfId="0" applyFont="1" applyAlignment="1">
      <alignment horizontal="left"/>
    </xf>
    <xf numFmtId="0" fontId="132" fillId="67" borderId="0" xfId="0" applyFont="1" applyFill="1" applyAlignment="1">
      <alignment horizontal="center"/>
    </xf>
    <xf numFmtId="0" fontId="109" fillId="67" borderId="0" xfId="0" applyFont="1" applyFill="1" applyAlignment="1">
      <alignment horizontal="center"/>
    </xf>
    <xf numFmtId="0" fontId="109" fillId="66" borderId="10" xfId="0" applyFont="1" applyFill="1" applyBorder="1" applyAlignment="1">
      <alignment horizontal="left" vertical="center"/>
    </xf>
    <xf numFmtId="0" fontId="130" fillId="0" borderId="39" xfId="0" applyFont="1" applyBorder="1" applyAlignment="1">
      <alignment horizontal="center"/>
    </xf>
    <xf numFmtId="0" fontId="131" fillId="0" borderId="0" xfId="0" applyFont="1" applyAlignment="1">
      <alignment horizontal="center"/>
    </xf>
    <xf numFmtId="0" fontId="132" fillId="65" borderId="10" xfId="0" applyFont="1" applyFill="1" applyBorder="1" applyAlignment="1">
      <alignment horizontal="center" vertical="center" wrapText="1"/>
    </xf>
    <xf numFmtId="49" fontId="131" fillId="0" borderId="0" xfId="0" applyNumberFormat="1" applyFont="1" applyAlignment="1">
      <alignment horizontal="center"/>
    </xf>
    <xf numFmtId="0" fontId="135" fillId="0" borderId="0" xfId="0" applyFont="1" applyAlignment="1">
      <alignment horizontal="right" vertical="center" wrapText="1"/>
    </xf>
    <xf numFmtId="0" fontId="136" fillId="65" borderId="41" xfId="0" applyFont="1" applyFill="1" applyBorder="1" applyAlignment="1">
      <alignment horizontal="center" vertical="center" wrapText="1"/>
    </xf>
    <xf numFmtId="0" fontId="136" fillId="65" borderId="42" xfId="0" applyFont="1" applyFill="1" applyBorder="1" applyAlignment="1">
      <alignment horizontal="center" vertical="center" wrapText="1"/>
    </xf>
    <xf numFmtId="0" fontId="134" fillId="66" borderId="43" xfId="0" applyFont="1" applyFill="1" applyBorder="1" applyAlignment="1">
      <alignment horizontal="left" vertical="center"/>
    </xf>
    <xf numFmtId="0" fontId="134" fillId="59" borderId="0" xfId="0" applyFont="1" applyFill="1" applyAlignment="1">
      <alignment horizontal="center"/>
    </xf>
    <xf numFmtId="0" fontId="139" fillId="0" borderId="0" xfId="0" applyFont="1" applyAlignment="1">
      <alignment horizontal="right" vertical="center" wrapText="1"/>
    </xf>
    <xf numFmtId="0" fontId="140" fillId="65" borderId="45" xfId="0" applyFont="1" applyFill="1" applyBorder="1" applyAlignment="1">
      <alignment horizontal="center" vertical="center" wrapText="1"/>
    </xf>
    <xf numFmtId="0" fontId="140" fillId="65" borderId="46" xfId="0" applyFont="1" applyFill="1" applyBorder="1" applyAlignment="1">
      <alignment horizontal="center" vertical="center" wrapText="1"/>
    </xf>
    <xf numFmtId="0" fontId="110" fillId="73" borderId="44" xfId="0" applyFont="1" applyFill="1" applyBorder="1" applyAlignment="1">
      <alignment horizontal="center" vertical="center"/>
    </xf>
    <xf numFmtId="0" fontId="110" fillId="73" borderId="46" xfId="0" applyFont="1" applyFill="1" applyBorder="1" applyAlignment="1">
      <alignment horizontal="center" vertical="center"/>
    </xf>
    <xf numFmtId="0" fontId="142" fillId="0" borderId="0" xfId="0" applyFont="1" applyAlignment="1">
      <alignment horizontal="center"/>
    </xf>
    <xf numFmtId="49" fontId="142" fillId="0" borderId="0" xfId="0" applyNumberFormat="1" applyFont="1" applyAlignment="1">
      <alignment horizontal="center"/>
    </xf>
    <xf numFmtId="0" fontId="143" fillId="0" borderId="0" xfId="0" applyFont="1" applyAlignment="1">
      <alignment horizontal="right"/>
    </xf>
    <xf numFmtId="0" fontId="110" fillId="65" borderId="44" xfId="0" applyFont="1" applyFill="1" applyBorder="1" applyAlignment="1">
      <alignment horizontal="center" vertical="center"/>
    </xf>
    <xf numFmtId="0" fontId="110" fillId="65" borderId="47" xfId="0" applyFont="1" applyFill="1" applyBorder="1" applyAlignment="1">
      <alignment horizontal="center" vertical="center"/>
    </xf>
    <xf numFmtId="0" fontId="110" fillId="65" borderId="45" xfId="0" applyFont="1" applyFill="1" applyBorder="1" applyAlignment="1">
      <alignment horizontal="center" vertical="center"/>
    </xf>
    <xf numFmtId="0" fontId="110" fillId="65" borderId="46" xfId="0" applyFont="1" applyFill="1" applyBorder="1" applyAlignment="1">
      <alignment horizontal="center" vertical="center"/>
    </xf>
    <xf numFmtId="0" fontId="110" fillId="65" borderId="43" xfId="0" applyFont="1" applyFill="1" applyBorder="1" applyAlignment="1">
      <alignment horizontal="center" vertical="center"/>
    </xf>
    <xf numFmtId="0" fontId="110" fillId="65" borderId="48" xfId="0" applyFont="1" applyFill="1" applyBorder="1" applyAlignment="1">
      <alignment horizontal="center" vertical="center"/>
    </xf>
    <xf numFmtId="0" fontId="110" fillId="70" borderId="44" xfId="0" applyFont="1" applyFill="1" applyBorder="1" applyAlignment="1">
      <alignment horizontal="center" vertical="center"/>
    </xf>
    <xf numFmtId="0" fontId="110" fillId="70" borderId="46" xfId="0" applyFont="1" applyFill="1" applyBorder="1" applyAlignment="1">
      <alignment horizontal="center" vertical="center"/>
    </xf>
    <xf numFmtId="0" fontId="99" fillId="71" borderId="44" xfId="0" applyFont="1" applyFill="1" applyBorder="1" applyAlignment="1">
      <alignment horizontal="center" vertical="center"/>
    </xf>
    <xf numFmtId="0" fontId="99" fillId="71" borderId="46" xfId="0" applyFont="1" applyFill="1" applyBorder="1" applyAlignment="1">
      <alignment horizontal="center" vertical="center"/>
    </xf>
    <xf numFmtId="0" fontId="110" fillId="72" borderId="44" xfId="0" applyFont="1" applyFill="1" applyBorder="1" applyAlignment="1">
      <alignment horizontal="center" vertical="center"/>
    </xf>
    <xf numFmtId="0" fontId="110" fillId="72" borderId="46" xfId="0" applyFont="1" applyFill="1" applyBorder="1" applyAlignment="1">
      <alignment horizontal="center" vertical="center"/>
    </xf>
    <xf numFmtId="0" fontId="110" fillId="69" borderId="44" xfId="0" applyFont="1" applyFill="1" applyBorder="1" applyAlignment="1">
      <alignment horizontal="center" vertical="center"/>
    </xf>
    <xf numFmtId="0" fontId="110" fillId="69" borderId="46"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left" wrapText="1"/>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117" fillId="60" borderId="22" xfId="1496" applyFont="1" applyFill="1" applyBorder="1" applyAlignment="1">
      <alignment horizontal="center" vertical="center"/>
    </xf>
    <xf numFmtId="0" fontId="117" fillId="60" borderId="20" xfId="1496" applyFont="1" applyFill="1" applyBorder="1" applyAlignment="1">
      <alignment horizontal="center" vertical="center"/>
    </xf>
    <xf numFmtId="0" fontId="117" fillId="60" borderId="21" xfId="1496"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xf numFmtId="0" fontId="109" fillId="66" borderId="10" xfId="0" applyFont="1" applyFill="1" applyBorder="1" applyAlignment="1">
      <alignment horizontal="left" vertical="top" wrapText="1"/>
    </xf>
    <xf numFmtId="0" fontId="137" fillId="66" borderId="52" xfId="0" applyFont="1" applyFill="1" applyBorder="1" applyAlignment="1">
      <alignment horizontal="center" vertical="center"/>
    </xf>
    <xf numFmtId="0" fontId="137" fillId="66" borderId="53" xfId="0" applyFont="1" applyFill="1" applyBorder="1" applyAlignment="1">
      <alignment vertical="center"/>
    </xf>
    <xf numFmtId="0" fontId="109" fillId="66" borderId="53" xfId="0" applyFont="1" applyFill="1" applyBorder="1" applyAlignment="1">
      <alignment horizontal="left" vertical="center"/>
    </xf>
    <xf numFmtId="0" fontId="133" fillId="66" borderId="53" xfId="0" applyFont="1" applyFill="1" applyBorder="1" applyAlignment="1">
      <alignment horizontal="left" vertical="center"/>
    </xf>
    <xf numFmtId="2" fontId="109" fillId="66" borderId="53" xfId="0" applyNumberFormat="1" applyFont="1" applyFill="1" applyBorder="1" applyAlignment="1">
      <alignment horizontal="center" vertical="center"/>
    </xf>
    <xf numFmtId="2" fontId="109" fillId="66" borderId="54" xfId="0" applyNumberFormat="1" applyFont="1" applyFill="1" applyBorder="1" applyAlignment="1">
      <alignment horizontal="center" vertical="center"/>
    </xf>
    <xf numFmtId="4" fontId="109" fillId="66" borderId="52" xfId="0" applyNumberFormat="1" applyFont="1" applyFill="1" applyBorder="1" applyAlignment="1">
      <alignment horizontal="center" vertical="center"/>
    </xf>
    <xf numFmtId="4" fontId="109" fillId="66" borderId="54" xfId="0" applyNumberFormat="1" applyFont="1" applyFill="1" applyBorder="1" applyAlignment="1">
      <alignment horizontal="center" vertical="center"/>
    </xf>
    <xf numFmtId="0" fontId="137" fillId="66" borderId="55" xfId="0" applyFont="1" applyFill="1" applyBorder="1" applyAlignment="1">
      <alignment horizontal="center" vertical="center"/>
    </xf>
    <xf numFmtId="0" fontId="137" fillId="66" borderId="56" xfId="0" applyFont="1" applyFill="1" applyBorder="1" applyAlignment="1">
      <alignment vertical="center"/>
    </xf>
    <xf numFmtId="0" fontId="109" fillId="66" borderId="56" xfId="0" applyFont="1" applyFill="1" applyBorder="1" applyAlignment="1">
      <alignment horizontal="left" vertical="center"/>
    </xf>
    <xf numFmtId="0" fontId="133" fillId="66" borderId="56" xfId="0" applyFont="1" applyFill="1" applyBorder="1" applyAlignment="1">
      <alignment horizontal="left" vertical="center"/>
    </xf>
    <xf numFmtId="2" fontId="109" fillId="66" borderId="56" xfId="0" applyNumberFormat="1" applyFont="1" applyFill="1" applyBorder="1" applyAlignment="1">
      <alignment horizontal="center" vertical="center"/>
    </xf>
    <xf numFmtId="2" fontId="109" fillId="66" borderId="57" xfId="0" applyNumberFormat="1" applyFont="1" applyFill="1" applyBorder="1" applyAlignment="1">
      <alignment horizontal="center" vertical="center"/>
    </xf>
    <xf numFmtId="4" fontId="109" fillId="66" borderId="55" xfId="0" applyNumberFormat="1" applyFont="1" applyFill="1" applyBorder="1" applyAlignment="1">
      <alignment horizontal="center" vertical="center"/>
    </xf>
    <xf numFmtId="4" fontId="109" fillId="66" borderId="57" xfId="0" applyNumberFormat="1" applyFont="1" applyFill="1" applyBorder="1" applyAlignment="1">
      <alignment horizontal="center" vertical="center"/>
    </xf>
    <xf numFmtId="0" fontId="137" fillId="66" borderId="58" xfId="0" applyFont="1" applyFill="1" applyBorder="1" applyAlignment="1">
      <alignment horizontal="center" vertical="center"/>
    </xf>
    <xf numFmtId="0" fontId="137" fillId="66" borderId="59" xfId="0" applyFont="1" applyFill="1" applyBorder="1" applyAlignment="1">
      <alignment vertical="center"/>
    </xf>
    <xf numFmtId="0" fontId="109" fillId="66" borderId="59" xfId="0" applyFont="1" applyFill="1" applyBorder="1" applyAlignment="1">
      <alignment horizontal="left" vertical="center"/>
    </xf>
    <xf numFmtId="0" fontId="133" fillId="66" borderId="59" xfId="0" applyFont="1" applyFill="1" applyBorder="1" applyAlignment="1">
      <alignment horizontal="left" vertical="center"/>
    </xf>
    <xf numFmtId="2" fontId="109" fillId="66" borderId="59" xfId="0" applyNumberFormat="1" applyFont="1" applyFill="1" applyBorder="1" applyAlignment="1">
      <alignment horizontal="center" vertical="center"/>
    </xf>
    <xf numFmtId="2" fontId="109" fillId="66" borderId="60" xfId="0" applyNumberFormat="1" applyFont="1" applyFill="1" applyBorder="1" applyAlignment="1">
      <alignment horizontal="center" vertical="center"/>
    </xf>
    <xf numFmtId="4" fontId="109" fillId="66" borderId="58" xfId="0" applyNumberFormat="1" applyFont="1" applyFill="1" applyBorder="1" applyAlignment="1">
      <alignment horizontal="center" vertical="center"/>
    </xf>
    <xf numFmtId="4" fontId="109" fillId="66" borderId="60" xfId="0" applyNumberFormat="1" applyFont="1" applyFill="1" applyBorder="1" applyAlignment="1">
      <alignment horizontal="center" vertical="center"/>
    </xf>
    <xf numFmtId="0" fontId="137" fillId="0" borderId="0" xfId="0" applyFont="1" applyAlignment="1">
      <alignment horizontal="center" vertical="center"/>
    </xf>
    <xf numFmtId="0" fontId="91" fillId="0" borderId="0" xfId="0" applyFont="1" applyAlignment="1">
      <alignment vertical="center"/>
    </xf>
    <xf numFmtId="0" fontId="0" fillId="0" borderId="0" xfId="0" applyAlignment="1">
      <alignment horizontal="left" vertical="center"/>
    </xf>
    <xf numFmtId="0" fontId="91" fillId="0" borderId="0" xfId="0" applyFont="1" applyAlignment="1">
      <alignment horizontal="left" vertical="center"/>
    </xf>
    <xf numFmtId="2" fontId="0" fillId="0" borderId="0" xfId="0" applyNumberFormat="1" applyAlignment="1">
      <alignment horizontal="center" vertical="center"/>
    </xf>
    <xf numFmtId="0" fontId="111" fillId="0" borderId="0" xfId="0" applyFont="1"/>
    <xf numFmtId="4" fontId="0" fillId="0" borderId="0" xfId="0" applyNumberFormat="1" applyAlignment="1">
      <alignment horizontal="center" vertical="center"/>
    </xf>
    <xf numFmtId="0" fontId="98" fillId="71" borderId="47" xfId="0" applyFont="1" applyFill="1" applyBorder="1" applyAlignment="1">
      <alignment horizontal="center" vertical="center"/>
    </xf>
    <xf numFmtId="0" fontId="98" fillId="71" borderId="43" xfId="0" applyFont="1" applyFill="1" applyBorder="1" applyAlignment="1">
      <alignment horizontal="center" vertical="center"/>
    </xf>
    <xf numFmtId="0" fontId="98" fillId="71" borderId="48" xfId="0" applyFont="1" applyFill="1" applyBorder="1" applyAlignment="1">
      <alignment horizontal="center" vertical="center"/>
    </xf>
    <xf numFmtId="0" fontId="140" fillId="71" borderId="47" xfId="0" applyFont="1" applyFill="1" applyBorder="1" applyAlignment="1">
      <alignment horizontal="center" vertical="center"/>
    </xf>
    <xf numFmtId="0" fontId="140" fillId="71" borderId="48" xfId="0" applyFont="1" applyFill="1" applyBorder="1" applyAlignment="1">
      <alignment horizontal="center" vertical="center"/>
    </xf>
    <xf numFmtId="0" fontId="138" fillId="66" borderId="47" xfId="536" applyNumberFormat="1" applyFont="1" applyFill="1" applyBorder="1" applyAlignment="1">
      <alignment horizontal="center" vertical="center"/>
    </xf>
    <xf numFmtId="0" fontId="138" fillId="66" borderId="43" xfId="0" quotePrefix="1" applyFont="1" applyFill="1" applyBorder="1" applyAlignment="1">
      <alignment vertical="center"/>
    </xf>
    <xf numFmtId="0" fontId="138" fillId="66" borderId="50" xfId="0" quotePrefix="1" applyFont="1" applyFill="1" applyBorder="1" applyAlignment="1">
      <alignment vertical="center"/>
    </xf>
    <xf numFmtId="0" fontId="134" fillId="59" borderId="7" xfId="0" applyFont="1" applyFill="1" applyBorder="1" applyAlignment="1">
      <alignment horizontal="center"/>
    </xf>
    <xf numFmtId="0" fontId="136" fillId="74" borderId="61" xfId="0" applyFont="1" applyFill="1" applyBorder="1" applyAlignment="1">
      <alignment horizontal="center" vertical="center"/>
    </xf>
    <xf numFmtId="0" fontId="136" fillId="74" borderId="53" xfId="0" applyFont="1" applyFill="1" applyBorder="1" applyAlignment="1">
      <alignment horizontal="center" vertical="center"/>
    </xf>
    <xf numFmtId="0" fontId="136" fillId="74" borderId="62" xfId="0" applyFont="1" applyFill="1" applyBorder="1" applyAlignment="1">
      <alignment horizontal="center" vertical="center"/>
    </xf>
    <xf numFmtId="4" fontId="134" fillId="74" borderId="61" xfId="0" applyNumberFormat="1" applyFont="1" applyFill="1" applyBorder="1" applyAlignment="1">
      <alignment horizontal="center" vertical="center"/>
    </xf>
    <xf numFmtId="4" fontId="134" fillId="74" borderId="62" xfId="0" applyNumberFormat="1" applyFont="1" applyFill="1" applyBorder="1" applyAlignment="1">
      <alignment horizontal="center" vertical="center"/>
    </xf>
    <xf numFmtId="0" fontId="138" fillId="66" borderId="63" xfId="0" applyFont="1" applyFill="1" applyBorder="1" applyAlignment="1">
      <alignment horizontal="center" vertical="center"/>
    </xf>
    <xf numFmtId="0" fontId="138" fillId="66" borderId="56" xfId="0" applyFont="1" applyFill="1" applyBorder="1" applyAlignment="1">
      <alignment vertical="center"/>
    </xf>
    <xf numFmtId="0" fontId="134" fillId="66" borderId="64" xfId="0" applyFont="1" applyFill="1" applyBorder="1" applyAlignment="1">
      <alignment horizontal="left" vertical="center"/>
    </xf>
    <xf numFmtId="0" fontId="134" fillId="66" borderId="0" xfId="0" applyFont="1" applyFill="1" applyAlignment="1">
      <alignment horizontal="left" vertical="center"/>
    </xf>
    <xf numFmtId="0" fontId="134" fillId="66" borderId="65" xfId="0" applyFont="1" applyFill="1" applyBorder="1" applyAlignment="1">
      <alignment horizontal="left" vertical="center"/>
    </xf>
    <xf numFmtId="2" fontId="138" fillId="66" borderId="56" xfId="0" applyNumberFormat="1" applyFont="1" applyFill="1" applyBorder="1" applyAlignment="1">
      <alignment horizontal="center" vertical="center"/>
    </xf>
    <xf numFmtId="2" fontId="134" fillId="66" borderId="66" xfId="0" applyNumberFormat="1" applyFont="1" applyFill="1" applyBorder="1" applyAlignment="1">
      <alignment horizontal="center" vertical="center"/>
    </xf>
    <xf numFmtId="4" fontId="134" fillId="66" borderId="63" xfId="0" applyNumberFormat="1" applyFont="1" applyFill="1" applyBorder="1" applyAlignment="1">
      <alignment horizontal="center" vertical="center"/>
    </xf>
    <xf numFmtId="4" fontId="134" fillId="66" borderId="66" xfId="0" applyNumberFormat="1" applyFont="1" applyFill="1" applyBorder="1" applyAlignment="1">
      <alignment horizontal="center" vertical="center"/>
    </xf>
    <xf numFmtId="0" fontId="138" fillId="66" borderId="67" xfId="0" applyFont="1" applyFill="1" applyBorder="1" applyAlignment="1">
      <alignment horizontal="center" vertical="center"/>
    </xf>
    <xf numFmtId="0" fontId="138" fillId="66" borderId="59" xfId="0" applyFont="1" applyFill="1" applyBorder="1" applyAlignment="1">
      <alignment vertical="center"/>
    </xf>
    <xf numFmtId="0" fontId="134" fillId="66" borderId="68" xfId="0" applyFont="1" applyFill="1" applyBorder="1" applyAlignment="1">
      <alignment horizontal="left" vertical="center"/>
    </xf>
    <xf numFmtId="0" fontId="134" fillId="66" borderId="14" xfId="0" applyFont="1" applyFill="1" applyBorder="1" applyAlignment="1">
      <alignment horizontal="left" vertical="center"/>
    </xf>
    <xf numFmtId="0" fontId="134" fillId="66" borderId="69" xfId="0" applyFont="1" applyFill="1" applyBorder="1" applyAlignment="1">
      <alignment horizontal="left" vertical="center"/>
    </xf>
    <xf numFmtId="2" fontId="138" fillId="66" borderId="59" xfId="0" applyNumberFormat="1" applyFont="1" applyFill="1" applyBorder="1" applyAlignment="1">
      <alignment horizontal="center" vertical="center"/>
    </xf>
    <xf numFmtId="2" fontId="134" fillId="66" borderId="70" xfId="0" applyNumberFormat="1" applyFont="1" applyFill="1" applyBorder="1" applyAlignment="1">
      <alignment horizontal="center" vertical="center"/>
    </xf>
    <xf numFmtId="4" fontId="134" fillId="66" borderId="67" xfId="0" applyNumberFormat="1" applyFont="1" applyFill="1" applyBorder="1" applyAlignment="1">
      <alignment horizontal="center" vertical="center"/>
    </xf>
    <xf numFmtId="4" fontId="134" fillId="66" borderId="70" xfId="0" applyNumberFormat="1" applyFont="1" applyFill="1" applyBorder="1" applyAlignment="1">
      <alignment horizontal="center" vertical="center"/>
    </xf>
    <xf numFmtId="0" fontId="134" fillId="59" borderId="14" xfId="0" applyFont="1" applyFill="1" applyBorder="1" applyAlignment="1">
      <alignment horizontal="center"/>
    </xf>
    <xf numFmtId="0" fontId="136" fillId="75" borderId="44" xfId="0" applyFont="1" applyFill="1" applyBorder="1" applyAlignment="1">
      <alignment horizontal="center" vertical="center"/>
    </xf>
    <xf numFmtId="0" fontId="136" fillId="75" borderId="45" xfId="0" applyFont="1" applyFill="1" applyBorder="1" applyAlignment="1">
      <alignment horizontal="center" vertical="center"/>
    </xf>
    <xf numFmtId="0" fontId="136" fillId="75" borderId="46" xfId="0" applyFont="1" applyFill="1" applyBorder="1" applyAlignment="1">
      <alignment horizontal="center" vertical="center"/>
    </xf>
    <xf numFmtId="0" fontId="140" fillId="75" borderId="44" xfId="0" applyFont="1" applyFill="1" applyBorder="1" applyAlignment="1">
      <alignment horizontal="center" vertical="center"/>
    </xf>
    <xf numFmtId="0" fontId="140" fillId="75" borderId="46" xfId="0" applyFont="1" applyFill="1" applyBorder="1" applyAlignment="1">
      <alignment horizontal="center" vertical="center"/>
    </xf>
    <xf numFmtId="0" fontId="138" fillId="66" borderId="71" xfId="0" applyFont="1" applyFill="1" applyBorder="1" applyAlignment="1">
      <alignment horizontal="center" vertical="center"/>
    </xf>
    <xf numFmtId="0" fontId="138" fillId="66" borderId="72" xfId="0" applyFont="1" applyFill="1" applyBorder="1" applyAlignment="1">
      <alignment vertical="center"/>
    </xf>
    <xf numFmtId="0" fontId="134" fillId="66" borderId="72" xfId="0" applyFont="1" applyFill="1" applyBorder="1" applyAlignment="1">
      <alignment horizontal="left" vertical="center"/>
    </xf>
    <xf numFmtId="2" fontId="138" fillId="66" borderId="72" xfId="0" applyNumberFormat="1" applyFont="1" applyFill="1" applyBorder="1" applyAlignment="1">
      <alignment horizontal="center" vertical="center"/>
    </xf>
    <xf numFmtId="2" fontId="134" fillId="66" borderId="73" xfId="0" applyNumberFormat="1" applyFont="1" applyFill="1" applyBorder="1" applyAlignment="1">
      <alignment horizontal="center" vertical="center"/>
    </xf>
    <xf numFmtId="4" fontId="134" fillId="66" borderId="71" xfId="0" applyNumberFormat="1" applyFont="1" applyFill="1" applyBorder="1" applyAlignment="1">
      <alignment horizontal="center" vertical="center"/>
    </xf>
    <xf numFmtId="4" fontId="134" fillId="66" borderId="73" xfId="0" applyNumberFormat="1" applyFont="1" applyFill="1" applyBorder="1" applyAlignment="1">
      <alignment horizontal="center" vertical="center"/>
    </xf>
    <xf numFmtId="0" fontId="134" fillId="66" borderId="56" xfId="0" applyFont="1" applyFill="1" applyBorder="1" applyAlignment="1">
      <alignment horizontal="left" vertical="center"/>
    </xf>
    <xf numFmtId="0" fontId="134" fillId="66" borderId="59" xfId="0" applyFont="1" applyFill="1" applyBorder="1" applyAlignment="1">
      <alignment horizontal="left" vertical="center"/>
    </xf>
    <xf numFmtId="0" fontId="136" fillId="76" borderId="61" xfId="0" applyFont="1" applyFill="1" applyBorder="1" applyAlignment="1">
      <alignment horizontal="center" vertical="center"/>
    </xf>
    <xf numFmtId="0" fontId="136" fillId="76" borderId="53" xfId="0" applyFont="1" applyFill="1" applyBorder="1" applyAlignment="1">
      <alignment horizontal="center" vertical="center"/>
    </xf>
    <xf numFmtId="0" fontId="136" fillId="76" borderId="62" xfId="0" applyFont="1" applyFill="1" applyBorder="1" applyAlignment="1">
      <alignment horizontal="center" vertical="center"/>
    </xf>
    <xf numFmtId="0" fontId="140" fillId="76" borderId="61" xfId="0" applyFont="1" applyFill="1" applyBorder="1" applyAlignment="1">
      <alignment horizontal="center" vertical="center"/>
    </xf>
    <xf numFmtId="0" fontId="140" fillId="76" borderId="62" xfId="0" applyFont="1" applyFill="1" applyBorder="1" applyAlignment="1">
      <alignment horizontal="center" vertical="center"/>
    </xf>
    <xf numFmtId="0" fontId="136" fillId="77" borderId="44" xfId="0" applyFont="1" applyFill="1" applyBorder="1" applyAlignment="1">
      <alignment horizontal="center" vertical="center"/>
    </xf>
    <xf numFmtId="0" fontId="136" fillId="77" borderId="45" xfId="0" applyFont="1" applyFill="1" applyBorder="1" applyAlignment="1">
      <alignment horizontal="center" vertical="center"/>
    </xf>
    <xf numFmtId="0" fontId="136" fillId="77" borderId="46" xfId="0" applyFont="1" applyFill="1" applyBorder="1" applyAlignment="1">
      <alignment horizontal="center" vertical="center"/>
    </xf>
    <xf numFmtId="0" fontId="140" fillId="77" borderId="44" xfId="0" applyFont="1" applyFill="1" applyBorder="1" applyAlignment="1">
      <alignment horizontal="center" vertical="center"/>
    </xf>
    <xf numFmtId="0" fontId="140" fillId="77" borderId="46" xfId="0" applyFont="1" applyFill="1" applyBorder="1" applyAlignment="1">
      <alignment horizontal="center" vertical="center"/>
    </xf>
    <xf numFmtId="0" fontId="136" fillId="78" borderId="61" xfId="0" applyFont="1" applyFill="1" applyBorder="1" applyAlignment="1">
      <alignment horizontal="center" vertical="center"/>
    </xf>
    <xf numFmtId="0" fontId="136" fillId="78" borderId="53" xfId="0" applyFont="1" applyFill="1" applyBorder="1" applyAlignment="1">
      <alignment horizontal="center" vertical="center"/>
    </xf>
    <xf numFmtId="0" fontId="136" fillId="78" borderId="62" xfId="0" applyFont="1" applyFill="1" applyBorder="1" applyAlignment="1">
      <alignment horizontal="center" vertical="center"/>
    </xf>
    <xf numFmtId="0" fontId="140" fillId="78" borderId="61" xfId="0" applyFont="1" applyFill="1" applyBorder="1" applyAlignment="1">
      <alignment horizontal="center" vertical="center"/>
    </xf>
    <xf numFmtId="0" fontId="140" fillId="78" borderId="62" xfId="0" applyFont="1" applyFill="1" applyBorder="1" applyAlignment="1">
      <alignment horizontal="center" vertical="center"/>
    </xf>
    <xf numFmtId="0" fontId="128" fillId="66" borderId="71" xfId="0" applyFont="1" applyFill="1" applyBorder="1" applyAlignment="1">
      <alignment horizontal="center" vertical="center"/>
    </xf>
    <xf numFmtId="0" fontId="128" fillId="66" borderId="72" xfId="0" applyFont="1" applyFill="1" applyBorder="1"/>
    <xf numFmtId="0" fontId="109" fillId="66" borderId="72" xfId="0" applyFont="1" applyFill="1" applyBorder="1" applyAlignment="1">
      <alignment horizontal="left"/>
    </xf>
    <xf numFmtId="0" fontId="127" fillId="66" borderId="73" xfId="0" applyFont="1" applyFill="1" applyBorder="1" applyAlignment="1">
      <alignment horizontal="left"/>
    </xf>
    <xf numFmtId="2" fontId="109" fillId="66" borderId="71" xfId="0" applyNumberFormat="1" applyFont="1" applyFill="1" applyBorder="1" applyAlignment="1">
      <alignment horizontal="center" vertical="center"/>
    </xf>
    <xf numFmtId="2" fontId="109" fillId="66" borderId="73" xfId="0" applyNumberFormat="1" applyFont="1" applyFill="1" applyBorder="1" applyAlignment="1">
      <alignment horizontal="center" vertical="center"/>
    </xf>
    <xf numFmtId="0" fontId="128" fillId="66" borderId="63" xfId="0" applyFont="1" applyFill="1" applyBorder="1" applyAlignment="1">
      <alignment horizontal="center" vertical="center"/>
    </xf>
    <xf numFmtId="0" fontId="128" fillId="66" borderId="56" xfId="0" applyFont="1" applyFill="1" applyBorder="1"/>
    <xf numFmtId="0" fontId="109" fillId="66" borderId="56" xfId="0" applyFont="1" applyFill="1" applyBorder="1" applyAlignment="1">
      <alignment horizontal="left"/>
    </xf>
    <xf numFmtId="0" fontId="127" fillId="66" borderId="66" xfId="0" applyFont="1" applyFill="1" applyBorder="1" applyAlignment="1">
      <alignment horizontal="left"/>
    </xf>
    <xf numFmtId="2" fontId="109" fillId="66" borderId="63" xfId="0" applyNumberFormat="1" applyFont="1" applyFill="1" applyBorder="1" applyAlignment="1">
      <alignment horizontal="center" vertical="center"/>
    </xf>
    <xf numFmtId="2" fontId="109" fillId="66" borderId="66" xfId="0" applyNumberFormat="1" applyFont="1" applyFill="1" applyBorder="1" applyAlignment="1">
      <alignment horizontal="center" vertical="center"/>
    </xf>
    <xf numFmtId="0" fontId="128" fillId="66" borderId="67" xfId="0" applyFont="1" applyFill="1" applyBorder="1" applyAlignment="1">
      <alignment horizontal="center" vertical="center"/>
    </xf>
    <xf numFmtId="0" fontId="128" fillId="66" borderId="59" xfId="0" applyFont="1" applyFill="1" applyBorder="1"/>
    <xf numFmtId="0" fontId="109" fillId="66" borderId="59" xfId="0" applyFont="1" applyFill="1" applyBorder="1" applyAlignment="1">
      <alignment horizontal="left"/>
    </xf>
    <xf numFmtId="0" fontId="127" fillId="66" borderId="70" xfId="0" applyFont="1" applyFill="1" applyBorder="1" applyAlignment="1">
      <alignment horizontal="left"/>
    </xf>
    <xf numFmtId="2" fontId="109" fillId="66" borderId="67" xfId="0" applyNumberFormat="1" applyFont="1" applyFill="1" applyBorder="1" applyAlignment="1">
      <alignment horizontal="center" vertical="center"/>
    </xf>
    <xf numFmtId="2" fontId="109" fillId="66" borderId="70" xfId="0" applyNumberFormat="1" applyFont="1" applyFill="1" applyBorder="1" applyAlignment="1">
      <alignment horizontal="center" vertical="center"/>
    </xf>
    <xf numFmtId="0" fontId="127" fillId="0" borderId="0" xfId="0" applyFont="1" applyAlignment="1">
      <alignment horizontal="left"/>
    </xf>
    <xf numFmtId="0" fontId="0" fillId="0" borderId="0" xfId="0" applyAlignment="1">
      <alignment horizontal="left"/>
    </xf>
    <xf numFmtId="0" fontId="109" fillId="0" borderId="14" xfId="0" applyFont="1" applyBorder="1"/>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5.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5.png"/><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03F367-4714-4266-8F51-CEB079748D1C}" type="TxLink">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pPr algn="r"/>
            <a:t>Marzo de 2025</a:t>
          </a:fld>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1</xdr:colOff>
      <xdr:row>0</xdr:row>
      <xdr:rowOff>1</xdr:rowOff>
    </xdr:from>
    <xdr:to>
      <xdr:col>0</xdr:col>
      <xdr:colOff>5988425</xdr:colOff>
      <xdr:row>2</xdr:row>
      <xdr:rowOff>123724</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1" y="1"/>
          <a:ext cx="5988424" cy="8767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3F655FB4-7029-4198-81A7-FD7244C64E90}"/>
            </a:ext>
          </a:extLst>
        </xdr:cNvPr>
        <xdr:cNvPicPr>
          <a:picLocks noChangeAspect="1"/>
        </xdr:cNvPicPr>
      </xdr:nvPicPr>
      <xdr:blipFill>
        <a:blip xmlns:r="http://schemas.openxmlformats.org/officeDocument/2006/relationships" r:embed="rId2"/>
        <a:stretch>
          <a:fillRect/>
        </a:stretch>
      </xdr:blipFill>
      <xdr:spPr>
        <a:xfrm>
          <a:off x="2471057" y="65314"/>
          <a:ext cx="7666581" cy="11257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433638</xdr:colOff>
      <xdr:row>0</xdr:row>
      <xdr:rowOff>0</xdr:rowOff>
    </xdr:from>
    <xdr:to>
      <xdr:col>15</xdr:col>
      <xdr:colOff>250186</xdr:colOff>
      <xdr:row>5</xdr:row>
      <xdr:rowOff>133510</xdr:rowOff>
    </xdr:to>
    <xdr:pic>
      <xdr:nvPicPr>
        <xdr:cNvPr id="2" name="Imagen 1">
          <a:extLst>
            <a:ext uri="{FF2B5EF4-FFF2-40B4-BE49-F238E27FC236}">
              <a16:creationId xmlns:a16="http://schemas.microsoft.com/office/drawing/2014/main" id="{F0C4711B-E02F-4008-8432-F69AC196FB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701338" y="0"/>
          <a:ext cx="1016698" cy="1086010"/>
        </a:xfrm>
        <a:prstGeom prst="rect">
          <a:avLst/>
        </a:prstGeom>
      </xdr:spPr>
    </xdr:pic>
    <xdr:clientData/>
  </xdr:twoCellAnchor>
  <xdr:twoCellAnchor editAs="oneCell">
    <xdr:from>
      <xdr:col>0</xdr:col>
      <xdr:colOff>258334</xdr:colOff>
      <xdr:row>1</xdr:row>
      <xdr:rowOff>92304</xdr:rowOff>
    </xdr:from>
    <xdr:to>
      <xdr:col>5</xdr:col>
      <xdr:colOff>591609</xdr:colOff>
      <xdr:row>4</xdr:row>
      <xdr:rowOff>95316</xdr:rowOff>
    </xdr:to>
    <xdr:pic>
      <xdr:nvPicPr>
        <xdr:cNvPr id="3" name="Imagen 2">
          <a:extLst>
            <a:ext uri="{FF2B5EF4-FFF2-40B4-BE49-F238E27FC236}">
              <a16:creationId xmlns:a16="http://schemas.microsoft.com/office/drawing/2014/main" id="{7B840B8B-0CCA-4FCC-80BF-B953D0E0E1C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8334" y="282804"/>
          <a:ext cx="3543200" cy="574512"/>
        </a:xfrm>
        <a:prstGeom prst="rect">
          <a:avLst/>
        </a:prstGeom>
      </xdr:spPr>
    </xdr:pic>
    <xdr:clientData/>
  </xdr:twoCellAnchor>
  <xdr:twoCellAnchor>
    <xdr:from>
      <xdr:col>11</xdr:col>
      <xdr:colOff>495300</xdr:colOff>
      <xdr:row>2</xdr:row>
      <xdr:rowOff>85725</xdr:rowOff>
    </xdr:from>
    <xdr:to>
      <xdr:col>13</xdr:col>
      <xdr:colOff>241734</xdr:colOff>
      <xdr:row>3</xdr:row>
      <xdr:rowOff>181262</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9E2352A5-C8A0-4AA4-ABBA-E94F45796554}"/>
            </a:ext>
          </a:extLst>
        </xdr:cNvPr>
        <xdr:cNvSpPr/>
      </xdr:nvSpPr>
      <xdr:spPr>
        <a:xfrm>
          <a:off x="7524750" y="466725"/>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471341</xdr:colOff>
      <xdr:row>0</xdr:row>
      <xdr:rowOff>0</xdr:rowOff>
    </xdr:from>
    <xdr:to>
      <xdr:col>11</xdr:col>
      <xdr:colOff>288123</xdr:colOff>
      <xdr:row>5</xdr:row>
      <xdr:rowOff>168040</xdr:rowOff>
    </xdr:to>
    <xdr:pic>
      <xdr:nvPicPr>
        <xdr:cNvPr id="2" name="Imagen 1">
          <a:extLst>
            <a:ext uri="{FF2B5EF4-FFF2-40B4-BE49-F238E27FC236}">
              <a16:creationId xmlns:a16="http://schemas.microsoft.com/office/drawing/2014/main" id="{B3CD1A63-5FCE-454F-891D-37CEE7A9D76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00816" y="0"/>
          <a:ext cx="1064557" cy="1120540"/>
        </a:xfrm>
        <a:prstGeom prst="rect">
          <a:avLst/>
        </a:prstGeom>
      </xdr:spPr>
    </xdr:pic>
    <xdr:clientData/>
  </xdr:twoCellAnchor>
  <xdr:twoCellAnchor editAs="oneCell">
    <xdr:from>
      <xdr:col>0</xdr:col>
      <xdr:colOff>250197</xdr:colOff>
      <xdr:row>1</xdr:row>
      <xdr:rowOff>63923</xdr:rowOff>
    </xdr:from>
    <xdr:to>
      <xdr:col>5</xdr:col>
      <xdr:colOff>705604</xdr:colOff>
      <xdr:row>4</xdr:row>
      <xdr:rowOff>59315</xdr:rowOff>
    </xdr:to>
    <xdr:pic>
      <xdr:nvPicPr>
        <xdr:cNvPr id="3" name="Imagen 2">
          <a:extLst>
            <a:ext uri="{FF2B5EF4-FFF2-40B4-BE49-F238E27FC236}">
              <a16:creationId xmlns:a16="http://schemas.microsoft.com/office/drawing/2014/main" id="{3FFD0E39-45DD-4445-98FF-7318F87EEE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0197" y="254423"/>
          <a:ext cx="3560557" cy="566892"/>
        </a:xfrm>
        <a:prstGeom prst="rect">
          <a:avLst/>
        </a:prstGeom>
      </xdr:spPr>
    </xdr:pic>
    <xdr:clientData/>
  </xdr:twoCellAnchor>
  <xdr:twoCellAnchor>
    <xdr:from>
      <xdr:col>9</xdr:col>
      <xdr:colOff>579782</xdr:colOff>
      <xdr:row>2</xdr:row>
      <xdr:rowOff>0</xdr:rowOff>
    </xdr:from>
    <xdr:to>
      <xdr:col>10</xdr:col>
      <xdr:colOff>313792</xdr:colOff>
      <xdr:row>3</xdr:row>
      <xdr:rowOff>95537</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243F5B30-13BA-40FA-ADC1-E8B12646C470}"/>
            </a:ext>
          </a:extLst>
        </xdr:cNvPr>
        <xdr:cNvSpPr/>
      </xdr:nvSpPr>
      <xdr:spPr>
        <a:xfrm>
          <a:off x="6576391" y="38100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493365</xdr:colOff>
      <xdr:row>0</xdr:row>
      <xdr:rowOff>0</xdr:rowOff>
    </xdr:from>
    <xdr:to>
      <xdr:col>12</xdr:col>
      <xdr:colOff>287137</xdr:colOff>
      <xdr:row>5</xdr:row>
      <xdr:rowOff>154940</xdr:rowOff>
    </xdr:to>
    <xdr:pic>
      <xdr:nvPicPr>
        <xdr:cNvPr id="2" name="Imagen 1">
          <a:extLst>
            <a:ext uri="{FF2B5EF4-FFF2-40B4-BE49-F238E27FC236}">
              <a16:creationId xmlns:a16="http://schemas.microsoft.com/office/drawing/2014/main" id="{3A53CC41-AC4D-40FB-8DE7-582F2EC0E32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41547" cy="1107440"/>
        </a:xfrm>
        <a:prstGeom prst="rect">
          <a:avLst/>
        </a:prstGeom>
      </xdr:spPr>
    </xdr:pic>
    <xdr:clientData/>
  </xdr:twoCellAnchor>
  <xdr:twoCellAnchor editAs="oneCell">
    <xdr:from>
      <xdr:col>0</xdr:col>
      <xdr:colOff>264301</xdr:colOff>
      <xdr:row>1</xdr:row>
      <xdr:rowOff>31676</xdr:rowOff>
    </xdr:from>
    <xdr:to>
      <xdr:col>7</xdr:col>
      <xdr:colOff>476673</xdr:colOff>
      <xdr:row>4</xdr:row>
      <xdr:rowOff>94377</xdr:rowOff>
    </xdr:to>
    <xdr:pic>
      <xdr:nvPicPr>
        <xdr:cNvPr id="3" name="Imagen 2">
          <a:extLst>
            <a:ext uri="{FF2B5EF4-FFF2-40B4-BE49-F238E27FC236}">
              <a16:creationId xmlns:a16="http://schemas.microsoft.com/office/drawing/2014/main" id="{42FC9DF6-E1E0-40BF-8E28-8D2E8ADC8CF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4301" y="222176"/>
          <a:ext cx="4765322" cy="634201"/>
        </a:xfrm>
        <a:prstGeom prst="rect">
          <a:avLst/>
        </a:prstGeom>
      </xdr:spPr>
    </xdr:pic>
    <xdr:clientData/>
  </xdr:twoCellAnchor>
  <xdr:twoCellAnchor>
    <xdr:from>
      <xdr:col>10</xdr:col>
      <xdr:colOff>579782</xdr:colOff>
      <xdr:row>2</xdr:row>
      <xdr:rowOff>57978</xdr:rowOff>
    </xdr:from>
    <xdr:to>
      <xdr:col>11</xdr:col>
      <xdr:colOff>313792</xdr:colOff>
      <xdr:row>3</xdr:row>
      <xdr:rowOff>153515</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FE6C9ACD-DB41-45B9-8114-412BCF64B61A}"/>
            </a:ext>
          </a:extLst>
        </xdr:cNvPr>
        <xdr:cNvSpPr/>
      </xdr:nvSpPr>
      <xdr:spPr>
        <a:xfrm>
          <a:off x="6576391" y="438978"/>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1178717</xdr:colOff>
      <xdr:row>0</xdr:row>
      <xdr:rowOff>0</xdr:rowOff>
    </xdr:from>
    <xdr:to>
      <xdr:col>19</xdr:col>
      <xdr:colOff>1354036</xdr:colOff>
      <xdr:row>4</xdr:row>
      <xdr:rowOff>283110</xdr:rowOff>
    </xdr:to>
    <xdr:pic>
      <xdr:nvPicPr>
        <xdr:cNvPr id="2" name="Imagen 1">
          <a:extLst>
            <a:ext uri="{FF2B5EF4-FFF2-40B4-BE49-F238E27FC236}">
              <a16:creationId xmlns:a16="http://schemas.microsoft.com/office/drawing/2014/main" id="{56E44194-8952-459F-8083-EDD6F06AA25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56444" cy="1464210"/>
        </a:xfrm>
        <a:prstGeom prst="rect">
          <a:avLst/>
        </a:prstGeom>
      </xdr:spPr>
    </xdr:pic>
    <xdr:clientData/>
  </xdr:twoCellAnchor>
  <xdr:twoCellAnchor editAs="oneCell">
    <xdr:from>
      <xdr:col>0</xdr:col>
      <xdr:colOff>321754</xdr:colOff>
      <xdr:row>1</xdr:row>
      <xdr:rowOff>18801</xdr:rowOff>
    </xdr:from>
    <xdr:to>
      <xdr:col>4</xdr:col>
      <xdr:colOff>1508280</xdr:colOff>
      <xdr:row>3</xdr:row>
      <xdr:rowOff>286731</xdr:rowOff>
    </xdr:to>
    <xdr:pic>
      <xdr:nvPicPr>
        <xdr:cNvPr id="3" name="Imagen 2">
          <a:extLst>
            <a:ext uri="{FF2B5EF4-FFF2-40B4-BE49-F238E27FC236}">
              <a16:creationId xmlns:a16="http://schemas.microsoft.com/office/drawing/2014/main" id="{5E856C4E-BE97-4433-939D-6034C29ECF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1754" y="228351"/>
          <a:ext cx="5377526" cy="858480"/>
        </a:xfrm>
        <a:prstGeom prst="rect">
          <a:avLst/>
        </a:prstGeom>
      </xdr:spPr>
    </xdr:pic>
    <xdr:clientData/>
  </xdr:twoCellAnchor>
  <xdr:twoCellAnchor>
    <xdr:from>
      <xdr:col>17</xdr:col>
      <xdr:colOff>13607</xdr:colOff>
      <xdr:row>2</xdr:row>
      <xdr:rowOff>258536</xdr:rowOff>
    </xdr:from>
    <xdr:to>
      <xdr:col>18</xdr:col>
      <xdr:colOff>685327</xdr:colOff>
      <xdr:row>3</xdr:row>
      <xdr:rowOff>163573</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D40312F1-D5AA-43B6-983F-4A228E07B344}"/>
            </a:ext>
          </a:extLst>
        </xdr:cNvPr>
        <xdr:cNvSpPr/>
      </xdr:nvSpPr>
      <xdr:spPr>
        <a:xfrm>
          <a:off x="18274393" y="6667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showRowColHeaders="0" tabSelected="1" topLeftCell="A6" zoomScale="85" zoomScaleNormal="85" zoomScaleSheetLayoutView="55" workbookViewId="0">
      <selection activeCell="I21" sqref="I21"/>
    </sheetView>
  </sheetViews>
  <sheetFormatPr baseColWidth="10" defaultRowHeight="13.5" zeroHeight="1"/>
  <cols>
    <col min="1" max="1" width="6.85546875" style="8" customWidth="1"/>
    <col min="2" max="2" width="17.5703125" style="8" customWidth="1"/>
    <col min="3" max="7" width="15.28515625" style="8" customWidth="1"/>
    <col min="8" max="8" width="22.28515625" style="8" customWidth="1"/>
    <col min="9" max="9" width="23.7109375" style="8" customWidth="1"/>
    <col min="10" max="102" width="0" style="8" hidden="1" customWidth="1"/>
    <col min="103" max="255" width="0" style="9" hidden="1" customWidth="1"/>
    <col min="256" max="256" width="6.85546875" style="9" hidden="1" customWidth="1"/>
    <col min="257" max="257" width="17.5703125" style="9" hidden="1" customWidth="1"/>
    <col min="258" max="264" width="15.28515625" style="9" hidden="1" customWidth="1"/>
    <col min="265" max="265" width="12.7109375" style="9" hidden="1" customWidth="1"/>
    <col min="266" max="511" width="0" style="9" hidden="1" customWidth="1"/>
    <col min="512" max="512" width="6.85546875" style="9" hidden="1" customWidth="1"/>
    <col min="513" max="513" width="17.5703125" style="9" hidden="1" customWidth="1"/>
    <col min="514" max="520" width="15.28515625" style="9" hidden="1" customWidth="1"/>
    <col min="521" max="521" width="12.7109375" style="9" hidden="1" customWidth="1"/>
    <col min="522" max="767" width="0" style="9" hidden="1" customWidth="1"/>
    <col min="768" max="768" width="6.85546875" style="9" hidden="1" customWidth="1"/>
    <col min="769" max="769" width="17.5703125" style="9" hidden="1" customWidth="1"/>
    <col min="770" max="776" width="15.28515625" style="9" hidden="1" customWidth="1"/>
    <col min="777" max="777" width="12.7109375" style="9" hidden="1" customWidth="1"/>
    <col min="778" max="1023" width="0" style="9" hidden="1" customWidth="1"/>
    <col min="1024" max="1024" width="6.85546875" style="9" hidden="1" customWidth="1"/>
    <col min="1025" max="1025" width="17.5703125" style="9" hidden="1" customWidth="1"/>
    <col min="1026" max="1032" width="15.28515625" style="9" hidden="1" customWidth="1"/>
    <col min="1033" max="1033" width="12.7109375" style="9" hidden="1" customWidth="1"/>
    <col min="1034" max="1279" width="0" style="9" hidden="1" customWidth="1"/>
    <col min="1280" max="1280" width="6.85546875" style="9" hidden="1" customWidth="1"/>
    <col min="1281" max="1281" width="17.5703125" style="9" hidden="1" customWidth="1"/>
    <col min="1282" max="1288" width="15.28515625" style="9" hidden="1" customWidth="1"/>
    <col min="1289" max="1289" width="12.7109375" style="9" hidden="1" customWidth="1"/>
    <col min="1290" max="1535" width="0" style="9" hidden="1" customWidth="1"/>
    <col min="1536" max="1536" width="6.85546875" style="9" hidden="1" customWidth="1"/>
    <col min="1537" max="1537" width="17.5703125" style="9" hidden="1" customWidth="1"/>
    <col min="1538" max="1544" width="15.28515625" style="9" hidden="1" customWidth="1"/>
    <col min="1545" max="1545" width="12.7109375" style="9" hidden="1" customWidth="1"/>
    <col min="1546" max="1791" width="0" style="9" hidden="1" customWidth="1"/>
    <col min="1792" max="1792" width="6.85546875" style="9" hidden="1" customWidth="1"/>
    <col min="1793" max="1793" width="17.5703125" style="9" hidden="1" customWidth="1"/>
    <col min="1794" max="1800" width="15.28515625" style="9" hidden="1" customWidth="1"/>
    <col min="1801" max="1801" width="12.7109375" style="9" hidden="1" customWidth="1"/>
    <col min="1802" max="2047" width="0" style="9" hidden="1" customWidth="1"/>
    <col min="2048" max="2048" width="6.85546875" style="9" hidden="1" customWidth="1"/>
    <col min="2049" max="2049" width="17.5703125" style="9" hidden="1" customWidth="1"/>
    <col min="2050" max="2056" width="15.28515625" style="9" hidden="1" customWidth="1"/>
    <col min="2057" max="2057" width="12.7109375" style="9" hidden="1" customWidth="1"/>
    <col min="2058" max="2303" width="0" style="9" hidden="1" customWidth="1"/>
    <col min="2304" max="2304" width="6.85546875" style="9" hidden="1" customWidth="1"/>
    <col min="2305" max="2305" width="17.5703125" style="9" hidden="1" customWidth="1"/>
    <col min="2306" max="2312" width="15.28515625" style="9" hidden="1" customWidth="1"/>
    <col min="2313" max="2313" width="12.7109375" style="9" hidden="1" customWidth="1"/>
    <col min="2314" max="2559" width="0" style="9" hidden="1" customWidth="1"/>
    <col min="2560" max="2560" width="6.85546875" style="9" hidden="1" customWidth="1"/>
    <col min="2561" max="2561" width="17.5703125" style="9" hidden="1" customWidth="1"/>
    <col min="2562" max="2568" width="15.28515625" style="9" hidden="1" customWidth="1"/>
    <col min="2569" max="2569" width="12.7109375" style="9" hidden="1" customWidth="1"/>
    <col min="2570" max="2815" width="0" style="9" hidden="1" customWidth="1"/>
    <col min="2816" max="2816" width="6.85546875" style="9" hidden="1" customWidth="1"/>
    <col min="2817" max="2817" width="17.5703125" style="9" hidden="1" customWidth="1"/>
    <col min="2818" max="2824" width="15.28515625" style="9" hidden="1" customWidth="1"/>
    <col min="2825" max="2825" width="12.7109375" style="9" hidden="1" customWidth="1"/>
    <col min="2826" max="3071" width="0" style="9" hidden="1" customWidth="1"/>
    <col min="3072" max="3072" width="6.85546875" style="9" hidden="1" customWidth="1"/>
    <col min="3073" max="3073" width="17.5703125" style="9" hidden="1" customWidth="1"/>
    <col min="3074" max="3080" width="15.28515625" style="9" hidden="1" customWidth="1"/>
    <col min="3081" max="3081" width="12.7109375" style="9" hidden="1" customWidth="1"/>
    <col min="3082" max="3327" width="0" style="9" hidden="1" customWidth="1"/>
    <col min="3328" max="3328" width="6.85546875" style="9" hidden="1" customWidth="1"/>
    <col min="3329" max="3329" width="17.5703125" style="9" hidden="1" customWidth="1"/>
    <col min="3330" max="3336" width="15.28515625" style="9" hidden="1" customWidth="1"/>
    <col min="3337" max="3337" width="12.7109375" style="9" hidden="1" customWidth="1"/>
    <col min="3338" max="3583" width="0" style="9" hidden="1" customWidth="1"/>
    <col min="3584" max="3584" width="6.85546875" style="9" hidden="1" customWidth="1"/>
    <col min="3585" max="3585" width="17.5703125" style="9" hidden="1" customWidth="1"/>
    <col min="3586" max="3592" width="15.28515625" style="9" hidden="1" customWidth="1"/>
    <col min="3593" max="3593" width="12.7109375" style="9" hidden="1" customWidth="1"/>
    <col min="3594" max="3839" width="0" style="9" hidden="1" customWidth="1"/>
    <col min="3840" max="3840" width="6.85546875" style="9" hidden="1" customWidth="1"/>
    <col min="3841" max="3841" width="17.5703125" style="9" hidden="1" customWidth="1"/>
    <col min="3842" max="3848" width="15.28515625" style="9" hidden="1" customWidth="1"/>
    <col min="3849" max="3849" width="12.7109375" style="9" hidden="1" customWidth="1"/>
    <col min="3850" max="4095" width="0" style="9" hidden="1" customWidth="1"/>
    <col min="4096" max="4096" width="6.85546875" style="9" hidden="1" customWidth="1"/>
    <col min="4097" max="4097" width="17.5703125" style="9" hidden="1" customWidth="1"/>
    <col min="4098" max="4104" width="15.28515625" style="9" hidden="1" customWidth="1"/>
    <col min="4105" max="4105" width="12.7109375" style="9" hidden="1" customWidth="1"/>
    <col min="4106" max="4351" width="0" style="9" hidden="1" customWidth="1"/>
    <col min="4352" max="4352" width="6.85546875" style="9" hidden="1" customWidth="1"/>
    <col min="4353" max="4353" width="17.5703125" style="9" hidden="1" customWidth="1"/>
    <col min="4354" max="4360" width="15.28515625" style="9" hidden="1" customWidth="1"/>
    <col min="4361" max="4361" width="12.7109375" style="9" hidden="1" customWidth="1"/>
    <col min="4362" max="4607" width="0" style="9" hidden="1" customWidth="1"/>
    <col min="4608" max="4608" width="6.85546875" style="9" hidden="1" customWidth="1"/>
    <col min="4609" max="4609" width="17.5703125" style="9" hidden="1" customWidth="1"/>
    <col min="4610" max="4616" width="15.28515625" style="9" hidden="1" customWidth="1"/>
    <col min="4617" max="4617" width="12.7109375" style="9" hidden="1" customWidth="1"/>
    <col min="4618" max="4863" width="0" style="9" hidden="1" customWidth="1"/>
    <col min="4864" max="4864" width="6.85546875" style="9" hidden="1" customWidth="1"/>
    <col min="4865" max="4865" width="17.5703125" style="9" hidden="1" customWidth="1"/>
    <col min="4866" max="4872" width="15.28515625" style="9" hidden="1" customWidth="1"/>
    <col min="4873" max="4873" width="12.7109375" style="9" hidden="1" customWidth="1"/>
    <col min="4874" max="5119" width="0" style="9" hidden="1" customWidth="1"/>
    <col min="5120" max="5120" width="6.85546875" style="9" hidden="1" customWidth="1"/>
    <col min="5121" max="5121" width="17.5703125" style="9" hidden="1" customWidth="1"/>
    <col min="5122" max="5128" width="15.28515625" style="9" hidden="1" customWidth="1"/>
    <col min="5129" max="5129" width="12.7109375" style="9" hidden="1" customWidth="1"/>
    <col min="5130" max="5375" width="0" style="9" hidden="1" customWidth="1"/>
    <col min="5376" max="5376" width="6.85546875" style="9" hidden="1" customWidth="1"/>
    <col min="5377" max="5377" width="17.5703125" style="9" hidden="1" customWidth="1"/>
    <col min="5378" max="5384" width="15.28515625" style="9" hidden="1" customWidth="1"/>
    <col min="5385" max="5385" width="12.7109375" style="9" hidden="1" customWidth="1"/>
    <col min="5386" max="5631" width="0" style="9" hidden="1" customWidth="1"/>
    <col min="5632" max="5632" width="6.85546875" style="9" hidden="1" customWidth="1"/>
    <col min="5633" max="5633" width="17.5703125" style="9" hidden="1" customWidth="1"/>
    <col min="5634" max="5640" width="15.28515625" style="9" hidden="1" customWidth="1"/>
    <col min="5641" max="5641" width="12.7109375" style="9" hidden="1" customWidth="1"/>
    <col min="5642" max="5887" width="0" style="9" hidden="1" customWidth="1"/>
    <col min="5888" max="5888" width="6.85546875" style="9" hidden="1" customWidth="1"/>
    <col min="5889" max="5889" width="17.5703125" style="9" hidden="1" customWidth="1"/>
    <col min="5890" max="5896" width="15.28515625" style="9" hidden="1" customWidth="1"/>
    <col min="5897" max="5897" width="12.7109375" style="9" hidden="1" customWidth="1"/>
    <col min="5898" max="6143" width="0" style="9" hidden="1" customWidth="1"/>
    <col min="6144" max="6144" width="6.85546875" style="9" hidden="1" customWidth="1"/>
    <col min="6145" max="6145" width="17.5703125" style="9" hidden="1" customWidth="1"/>
    <col min="6146" max="6152" width="15.28515625" style="9" hidden="1" customWidth="1"/>
    <col min="6153" max="6153" width="12.7109375" style="9" hidden="1" customWidth="1"/>
    <col min="6154" max="6399" width="0" style="9" hidden="1" customWidth="1"/>
    <col min="6400" max="6400" width="6.85546875" style="9" hidden="1" customWidth="1"/>
    <col min="6401" max="6401" width="17.5703125" style="9" hidden="1" customWidth="1"/>
    <col min="6402" max="6408" width="15.28515625" style="9" hidden="1" customWidth="1"/>
    <col min="6409" max="6409" width="12.7109375" style="9" hidden="1" customWidth="1"/>
    <col min="6410" max="6655" width="0" style="9" hidden="1" customWidth="1"/>
    <col min="6656" max="6656" width="6.85546875" style="9" hidden="1" customWidth="1"/>
    <col min="6657" max="6657" width="17.5703125" style="9" hidden="1" customWidth="1"/>
    <col min="6658" max="6664" width="15.28515625" style="9" hidden="1" customWidth="1"/>
    <col min="6665" max="6665" width="12.7109375" style="9" hidden="1" customWidth="1"/>
    <col min="6666" max="6911" width="0" style="9" hidden="1" customWidth="1"/>
    <col min="6912" max="6912" width="6.85546875" style="9" hidden="1" customWidth="1"/>
    <col min="6913" max="6913" width="17.5703125" style="9" hidden="1" customWidth="1"/>
    <col min="6914" max="6920" width="15.28515625" style="9" hidden="1" customWidth="1"/>
    <col min="6921" max="6921" width="12.7109375" style="9" hidden="1" customWidth="1"/>
    <col min="6922" max="7167" width="0" style="9" hidden="1" customWidth="1"/>
    <col min="7168" max="7168" width="6.85546875" style="9" hidden="1" customWidth="1"/>
    <col min="7169" max="7169" width="17.5703125" style="9" hidden="1" customWidth="1"/>
    <col min="7170" max="7176" width="15.28515625" style="9" hidden="1" customWidth="1"/>
    <col min="7177" max="7177" width="12.7109375" style="9" hidden="1" customWidth="1"/>
    <col min="7178" max="7423" width="0" style="9" hidden="1" customWidth="1"/>
    <col min="7424" max="7424" width="6.85546875" style="9" hidden="1" customWidth="1"/>
    <col min="7425" max="7425" width="17.5703125" style="9" hidden="1" customWidth="1"/>
    <col min="7426" max="7432" width="15.28515625" style="9" hidden="1" customWidth="1"/>
    <col min="7433" max="7433" width="12.7109375" style="9" hidden="1" customWidth="1"/>
    <col min="7434" max="7679" width="0" style="9" hidden="1" customWidth="1"/>
    <col min="7680" max="7680" width="6.85546875" style="9" hidden="1" customWidth="1"/>
    <col min="7681" max="7681" width="17.5703125" style="9" hidden="1" customWidth="1"/>
    <col min="7682" max="7688" width="15.28515625" style="9" hidden="1" customWidth="1"/>
    <col min="7689" max="7689" width="12.7109375" style="9" hidden="1" customWidth="1"/>
    <col min="7690" max="7935" width="0" style="9" hidden="1" customWidth="1"/>
    <col min="7936" max="7936" width="6.85546875" style="9" hidden="1" customWidth="1"/>
    <col min="7937" max="7937" width="17.5703125" style="9" hidden="1" customWidth="1"/>
    <col min="7938" max="7944" width="15.28515625" style="9" hidden="1" customWidth="1"/>
    <col min="7945" max="7945" width="12.7109375" style="9" hidden="1" customWidth="1"/>
    <col min="7946" max="8191" width="0" style="9" hidden="1" customWidth="1"/>
    <col min="8192" max="8192" width="6.85546875" style="9" hidden="1" customWidth="1"/>
    <col min="8193" max="8193" width="17.5703125" style="9" hidden="1" customWidth="1"/>
    <col min="8194" max="8200" width="15.28515625" style="9" hidden="1" customWidth="1"/>
    <col min="8201" max="8201" width="12.7109375" style="9" hidden="1" customWidth="1"/>
    <col min="8202" max="8447" width="0" style="9" hidden="1" customWidth="1"/>
    <col min="8448" max="8448" width="6.85546875" style="9" hidden="1" customWidth="1"/>
    <col min="8449" max="8449" width="17.5703125" style="9" hidden="1" customWidth="1"/>
    <col min="8450" max="8456" width="15.28515625" style="9" hidden="1" customWidth="1"/>
    <col min="8457" max="8457" width="12.7109375" style="9" hidden="1" customWidth="1"/>
    <col min="8458" max="8703" width="0" style="9" hidden="1" customWidth="1"/>
    <col min="8704" max="8704" width="6.85546875" style="9" hidden="1" customWidth="1"/>
    <col min="8705" max="8705" width="17.5703125" style="9" hidden="1" customWidth="1"/>
    <col min="8706" max="8712" width="15.28515625" style="9" hidden="1" customWidth="1"/>
    <col min="8713" max="8713" width="12.7109375" style="9" hidden="1" customWidth="1"/>
    <col min="8714" max="8959" width="0" style="9" hidden="1" customWidth="1"/>
    <col min="8960" max="8960" width="6.85546875" style="9" hidden="1" customWidth="1"/>
    <col min="8961" max="8961" width="17.5703125" style="9" hidden="1" customWidth="1"/>
    <col min="8962" max="8968" width="15.28515625" style="9" hidden="1" customWidth="1"/>
    <col min="8969" max="8969" width="12.7109375" style="9" hidden="1" customWidth="1"/>
    <col min="8970" max="9215" width="0" style="9" hidden="1" customWidth="1"/>
    <col min="9216" max="9216" width="6.85546875" style="9" hidden="1" customWidth="1"/>
    <col min="9217" max="9217" width="17.5703125" style="9" hidden="1" customWidth="1"/>
    <col min="9218" max="9224" width="15.28515625" style="9" hidden="1" customWidth="1"/>
    <col min="9225" max="9225" width="12.7109375" style="9" hidden="1" customWidth="1"/>
    <col min="9226" max="9471" width="0" style="9" hidden="1" customWidth="1"/>
    <col min="9472" max="9472" width="6.85546875" style="9" hidden="1" customWidth="1"/>
    <col min="9473" max="9473" width="17.5703125" style="9" hidden="1" customWidth="1"/>
    <col min="9474" max="9480" width="15.28515625" style="9" hidden="1" customWidth="1"/>
    <col min="9481" max="9481" width="12.7109375" style="9" hidden="1" customWidth="1"/>
    <col min="9482" max="9727" width="0" style="9" hidden="1" customWidth="1"/>
    <col min="9728" max="9728" width="6.85546875" style="9" hidden="1" customWidth="1"/>
    <col min="9729" max="9729" width="17.5703125" style="9" hidden="1" customWidth="1"/>
    <col min="9730" max="9736" width="15.28515625" style="9" hidden="1" customWidth="1"/>
    <col min="9737" max="9737" width="12.7109375" style="9" hidden="1" customWidth="1"/>
    <col min="9738" max="9983" width="0" style="9" hidden="1" customWidth="1"/>
    <col min="9984" max="9984" width="6.85546875" style="9" hidden="1" customWidth="1"/>
    <col min="9985" max="9985" width="17.5703125" style="9" hidden="1" customWidth="1"/>
    <col min="9986" max="9992" width="15.28515625" style="9" hidden="1" customWidth="1"/>
    <col min="9993" max="9993" width="12.7109375" style="9" hidden="1" customWidth="1"/>
    <col min="9994" max="10239" width="0" style="9" hidden="1" customWidth="1"/>
    <col min="10240" max="10240" width="6.85546875" style="9" hidden="1" customWidth="1"/>
    <col min="10241" max="10241" width="17.5703125" style="9" hidden="1" customWidth="1"/>
    <col min="10242" max="10248" width="15.28515625" style="9" hidden="1" customWidth="1"/>
    <col min="10249" max="10249" width="12.7109375" style="9" hidden="1" customWidth="1"/>
    <col min="10250" max="10495" width="0" style="9" hidden="1" customWidth="1"/>
    <col min="10496" max="10496" width="6.85546875" style="9" hidden="1" customWidth="1"/>
    <col min="10497" max="10497" width="17.5703125" style="9" hidden="1" customWidth="1"/>
    <col min="10498" max="10504" width="15.28515625" style="9" hidden="1" customWidth="1"/>
    <col min="10505" max="10505" width="12.7109375" style="9" hidden="1" customWidth="1"/>
    <col min="10506" max="10751" width="0" style="9" hidden="1" customWidth="1"/>
    <col min="10752" max="10752" width="6.85546875" style="9" hidden="1" customWidth="1"/>
    <col min="10753" max="10753" width="17.5703125" style="9" hidden="1" customWidth="1"/>
    <col min="10754" max="10760" width="15.28515625" style="9" hidden="1" customWidth="1"/>
    <col min="10761" max="10761" width="12.7109375" style="9" hidden="1" customWidth="1"/>
    <col min="10762" max="11007" width="0" style="9" hidden="1" customWidth="1"/>
    <col min="11008" max="11008" width="6.85546875" style="9" hidden="1" customWidth="1"/>
    <col min="11009" max="11009" width="17.5703125" style="9" hidden="1" customWidth="1"/>
    <col min="11010" max="11016" width="15.28515625" style="9" hidden="1" customWidth="1"/>
    <col min="11017" max="11017" width="12.7109375" style="9" hidden="1" customWidth="1"/>
    <col min="11018" max="11263" width="0" style="9" hidden="1" customWidth="1"/>
    <col min="11264" max="11264" width="6.85546875" style="9" hidden="1" customWidth="1"/>
    <col min="11265" max="11265" width="17.5703125" style="9" hidden="1" customWidth="1"/>
    <col min="11266" max="11272" width="15.28515625" style="9" hidden="1" customWidth="1"/>
    <col min="11273" max="11273" width="12.7109375" style="9" hidden="1" customWidth="1"/>
    <col min="11274" max="11519" width="0" style="9" hidden="1" customWidth="1"/>
    <col min="11520" max="11520" width="6.85546875" style="9" hidden="1" customWidth="1"/>
    <col min="11521" max="11521" width="17.5703125" style="9" hidden="1" customWidth="1"/>
    <col min="11522" max="11528" width="15.28515625" style="9" hidden="1" customWidth="1"/>
    <col min="11529" max="11529" width="12.7109375" style="9" hidden="1" customWidth="1"/>
    <col min="11530" max="11775" width="0" style="9" hidden="1" customWidth="1"/>
    <col min="11776" max="11776" width="6.85546875" style="9" hidden="1" customWidth="1"/>
    <col min="11777" max="11777" width="17.5703125" style="9" hidden="1" customWidth="1"/>
    <col min="11778" max="11784" width="15.28515625" style="9" hidden="1" customWidth="1"/>
    <col min="11785" max="11785" width="12.7109375" style="9" hidden="1" customWidth="1"/>
    <col min="11786" max="12031" width="0" style="9" hidden="1" customWidth="1"/>
    <col min="12032" max="12032" width="6.85546875" style="9" hidden="1" customWidth="1"/>
    <col min="12033" max="12033" width="17.5703125" style="9" hidden="1" customWidth="1"/>
    <col min="12034" max="12040" width="15.28515625" style="9" hidden="1" customWidth="1"/>
    <col min="12041" max="12041" width="12.7109375" style="9" hidden="1" customWidth="1"/>
    <col min="12042" max="12287" width="0" style="9" hidden="1" customWidth="1"/>
    <col min="12288" max="12288" width="6.85546875" style="9" hidden="1" customWidth="1"/>
    <col min="12289" max="12289" width="17.5703125" style="9" hidden="1" customWidth="1"/>
    <col min="12290" max="12296" width="15.28515625" style="9" hidden="1" customWidth="1"/>
    <col min="12297" max="12297" width="12.7109375" style="9" hidden="1" customWidth="1"/>
    <col min="12298" max="12543" width="0" style="9" hidden="1" customWidth="1"/>
    <col min="12544" max="12544" width="6.85546875" style="9" hidden="1" customWidth="1"/>
    <col min="12545" max="12545" width="17.5703125" style="9" hidden="1" customWidth="1"/>
    <col min="12546" max="12552" width="15.28515625" style="9" hidden="1" customWidth="1"/>
    <col min="12553" max="12553" width="12.7109375" style="9" hidden="1" customWidth="1"/>
    <col min="12554" max="12799" width="0" style="9" hidden="1" customWidth="1"/>
    <col min="12800" max="12800" width="6.85546875" style="9" hidden="1" customWidth="1"/>
    <col min="12801" max="12801" width="17.5703125" style="9" hidden="1" customWidth="1"/>
    <col min="12802" max="12808" width="15.28515625" style="9" hidden="1" customWidth="1"/>
    <col min="12809" max="12809" width="12.7109375" style="9" hidden="1" customWidth="1"/>
    <col min="12810" max="13055" width="0" style="9" hidden="1" customWidth="1"/>
    <col min="13056" max="13056" width="6.85546875" style="9" hidden="1" customWidth="1"/>
    <col min="13057" max="13057" width="17.5703125" style="9" hidden="1" customWidth="1"/>
    <col min="13058" max="13064" width="15.28515625" style="9" hidden="1" customWidth="1"/>
    <col min="13065" max="13065" width="12.7109375" style="9" hidden="1" customWidth="1"/>
    <col min="13066" max="13311" width="0" style="9" hidden="1" customWidth="1"/>
    <col min="13312" max="13312" width="6.85546875" style="9" hidden="1" customWidth="1"/>
    <col min="13313" max="13313" width="17.5703125" style="9" hidden="1" customWidth="1"/>
    <col min="13314" max="13320" width="15.28515625" style="9" hidden="1" customWidth="1"/>
    <col min="13321" max="13321" width="12.7109375" style="9" hidden="1" customWidth="1"/>
    <col min="13322" max="13567" width="0" style="9" hidden="1" customWidth="1"/>
    <col min="13568" max="13568" width="6.85546875" style="9" hidden="1" customWidth="1"/>
    <col min="13569" max="13569" width="17.5703125" style="9" hidden="1" customWidth="1"/>
    <col min="13570" max="13576" width="15.28515625" style="9" hidden="1" customWidth="1"/>
    <col min="13577" max="13577" width="12.7109375" style="9" hidden="1" customWidth="1"/>
    <col min="13578" max="13823" width="0" style="9" hidden="1" customWidth="1"/>
    <col min="13824" max="13824" width="6.85546875" style="9" hidden="1" customWidth="1"/>
    <col min="13825" max="13825" width="17.5703125" style="9" hidden="1" customWidth="1"/>
    <col min="13826" max="13832" width="15.28515625" style="9" hidden="1" customWidth="1"/>
    <col min="13833" max="13833" width="12.7109375" style="9" hidden="1" customWidth="1"/>
    <col min="13834" max="14079" width="0" style="9" hidden="1" customWidth="1"/>
    <col min="14080" max="14080" width="6.85546875" style="9" hidden="1" customWidth="1"/>
    <col min="14081" max="14081" width="17.5703125" style="9" hidden="1" customWidth="1"/>
    <col min="14082" max="14088" width="15.28515625" style="9" hidden="1" customWidth="1"/>
    <col min="14089" max="14089" width="12.7109375" style="9" hidden="1" customWidth="1"/>
    <col min="14090" max="14335" width="0" style="9" hidden="1" customWidth="1"/>
    <col min="14336" max="14336" width="6.85546875" style="9" hidden="1" customWidth="1"/>
    <col min="14337" max="14337" width="17.5703125" style="9" hidden="1" customWidth="1"/>
    <col min="14338" max="14344" width="15.28515625" style="9" hidden="1" customWidth="1"/>
    <col min="14345" max="14345" width="12.7109375" style="9" hidden="1" customWidth="1"/>
    <col min="14346" max="14591" width="0" style="9" hidden="1" customWidth="1"/>
    <col min="14592" max="14592" width="6.85546875" style="9" hidden="1" customWidth="1"/>
    <col min="14593" max="14593" width="17.5703125" style="9" hidden="1" customWidth="1"/>
    <col min="14594" max="14600" width="15.28515625" style="9" hidden="1" customWidth="1"/>
    <col min="14601" max="14601" width="12.7109375" style="9" hidden="1" customWidth="1"/>
    <col min="14602" max="14847" width="0" style="9" hidden="1" customWidth="1"/>
    <col min="14848" max="14848" width="6.85546875" style="9" hidden="1" customWidth="1"/>
    <col min="14849" max="14849" width="17.5703125" style="9" hidden="1" customWidth="1"/>
    <col min="14850" max="14856" width="15.28515625" style="9" hidden="1" customWidth="1"/>
    <col min="14857" max="14857" width="12.7109375" style="9" hidden="1" customWidth="1"/>
    <col min="14858" max="15103" width="0" style="9" hidden="1" customWidth="1"/>
    <col min="15104" max="15104" width="6.85546875" style="9" hidden="1" customWidth="1"/>
    <col min="15105" max="15105" width="17.5703125" style="9" hidden="1" customWidth="1"/>
    <col min="15106" max="15112" width="15.28515625" style="9" hidden="1" customWidth="1"/>
    <col min="15113" max="15113" width="12.7109375" style="9" hidden="1" customWidth="1"/>
    <col min="15114" max="15359" width="0" style="9" hidden="1" customWidth="1"/>
    <col min="15360" max="15360" width="6.85546875" style="9" hidden="1" customWidth="1"/>
    <col min="15361" max="15361" width="17.5703125" style="9" hidden="1" customWidth="1"/>
    <col min="15362" max="15368" width="15.28515625" style="9" hidden="1" customWidth="1"/>
    <col min="15369" max="15369" width="12.7109375" style="9" hidden="1" customWidth="1"/>
    <col min="15370" max="15615" width="0" style="9" hidden="1" customWidth="1"/>
    <col min="15616" max="15616" width="6.85546875" style="9" hidden="1" customWidth="1"/>
    <col min="15617" max="15617" width="17.5703125" style="9" hidden="1" customWidth="1"/>
    <col min="15618" max="15624" width="15.28515625" style="9" hidden="1" customWidth="1"/>
    <col min="15625" max="15625" width="12.7109375" style="9" hidden="1" customWidth="1"/>
    <col min="15626" max="15871" width="0" style="9" hidden="1" customWidth="1"/>
    <col min="15872" max="15872" width="6.85546875" style="9" hidden="1" customWidth="1"/>
    <col min="15873" max="15873" width="17.5703125" style="9" hidden="1" customWidth="1"/>
    <col min="15874" max="15880" width="15.28515625" style="9" hidden="1" customWidth="1"/>
    <col min="15881" max="15881" width="12.7109375" style="9" hidden="1" customWidth="1"/>
    <col min="15882" max="16127" width="0" style="9" hidden="1" customWidth="1"/>
    <col min="16128" max="16128" width="6.85546875" style="9" hidden="1" customWidth="1"/>
    <col min="16129" max="16129" width="17.5703125" style="9" hidden="1" customWidth="1"/>
    <col min="16130" max="16136" width="15.28515625" style="9" hidden="1" customWidth="1"/>
    <col min="16137" max="16137" width="12.7109375" style="9" hidden="1" customWidth="1"/>
    <col min="16138" max="16384" width="0" style="9" hidden="1" customWidth="1"/>
  </cols>
  <sheetData>
    <row r="1" spans="6:6" ht="21.95" customHeight="1"/>
    <row r="2" spans="6:6" ht="21.95" customHeight="1">
      <c r="F2" s="10"/>
    </row>
    <row r="3" spans="6:6" ht="21.95" customHeight="1">
      <c r="F3" s="10"/>
    </row>
    <row r="4" spans="6:6" ht="21.95" customHeight="1">
      <c r="F4" s="11"/>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12"/>
    </row>
    <row r="18" spans="2:8" ht="21.95" customHeight="1"/>
    <row r="19" spans="2:8" ht="21.95" customHeight="1">
      <c r="B19" s="13"/>
      <c r="C19" s="14"/>
      <c r="D19" s="14"/>
      <c r="E19" s="14"/>
      <c r="F19" s="14"/>
      <c r="G19" s="14"/>
      <c r="H19" s="14"/>
    </row>
    <row r="20" spans="2:8" ht="21.95" customHeight="1">
      <c r="B20" s="14"/>
      <c r="C20" s="14"/>
      <c r="D20" s="14"/>
      <c r="E20" s="14"/>
      <c r="F20" s="14"/>
      <c r="G20" s="14"/>
      <c r="H20" s="14"/>
    </row>
    <row r="21" spans="2:8" ht="21.95" customHeight="1">
      <c r="B21" s="14"/>
      <c r="C21" s="14"/>
      <c r="D21" s="14"/>
      <c r="E21" s="14"/>
      <c r="F21" s="14"/>
      <c r="G21" s="14"/>
      <c r="H21" s="14"/>
    </row>
    <row r="22" spans="2:8" ht="21.95" customHeight="1">
      <c r="B22" s="14"/>
      <c r="C22" s="14"/>
      <c r="D22" s="14"/>
      <c r="E22" s="14"/>
      <c r="F22" s="14"/>
      <c r="G22" s="14"/>
      <c r="H22" s="14"/>
    </row>
    <row r="23" spans="2:8" ht="21.95" customHeight="1">
      <c r="B23" s="14"/>
      <c r="C23" s="14"/>
      <c r="D23" s="14"/>
      <c r="E23" s="14"/>
      <c r="F23" s="14"/>
      <c r="G23" s="14"/>
      <c r="H23" s="14"/>
    </row>
    <row r="24" spans="2:8" ht="21.95" customHeight="1">
      <c r="B24" s="14"/>
      <c r="C24" s="14"/>
      <c r="D24" s="14"/>
      <c r="E24" s="14"/>
      <c r="F24" s="14"/>
      <c r="G24" s="14"/>
      <c r="H24" s="14"/>
    </row>
    <row r="25" spans="2:8" ht="21.95" customHeight="1">
      <c r="B25" s="14"/>
      <c r="C25" s="14"/>
      <c r="D25" s="14"/>
      <c r="E25" s="14"/>
      <c r="F25" s="14"/>
      <c r="G25" s="14"/>
      <c r="H25" s="14"/>
    </row>
    <row r="26" spans="2:8" ht="21.95" customHeight="1">
      <c r="B26" s="14"/>
      <c r="C26" s="14"/>
      <c r="D26" s="14"/>
      <c r="E26" s="14"/>
      <c r="F26" s="14"/>
      <c r="G26" s="14"/>
      <c r="H26" s="14"/>
    </row>
    <row r="27" spans="2:8" ht="21.95" customHeight="1">
      <c r="B27" s="14"/>
      <c r="C27" s="14"/>
      <c r="D27" s="14"/>
      <c r="E27" s="14"/>
      <c r="F27" s="14"/>
      <c r="G27" s="14"/>
      <c r="H27" s="14"/>
    </row>
    <row r="28" spans="2:8" ht="21.95" customHeight="1">
      <c r="B28" s="14"/>
      <c r="C28" s="14"/>
      <c r="D28" s="14"/>
      <c r="E28" s="14"/>
      <c r="F28" s="14"/>
      <c r="G28" s="14"/>
      <c r="H28" s="14"/>
    </row>
    <row r="29" spans="2:8" ht="21.95" customHeight="1">
      <c r="B29" s="14"/>
      <c r="C29" s="14"/>
      <c r="D29" s="14"/>
      <c r="E29" s="14"/>
      <c r="F29" s="14"/>
      <c r="G29" s="14"/>
      <c r="H29" s="14"/>
    </row>
    <row r="30" spans="2:8" ht="21.95" customHeight="1">
      <c r="B30" s="14"/>
      <c r="C30" s="14"/>
      <c r="D30" s="14"/>
      <c r="E30" s="14"/>
      <c r="F30" s="14"/>
      <c r="G30" s="14"/>
      <c r="H30" s="14"/>
    </row>
    <row r="31" spans="2:8" ht="21.95" customHeight="1">
      <c r="B31" s="14"/>
      <c r="C31" s="14"/>
      <c r="D31" s="14"/>
      <c r="E31" s="14"/>
      <c r="F31" s="14"/>
      <c r="G31" s="14"/>
      <c r="H31" s="14"/>
    </row>
    <row r="32" spans="2:8" ht="21.95" customHeight="1">
      <c r="B32" s="14"/>
      <c r="C32" s="14"/>
      <c r="D32" s="14"/>
      <c r="E32" s="14"/>
      <c r="F32" s="14"/>
      <c r="G32" s="14"/>
      <c r="H32" s="14"/>
    </row>
    <row r="33" spans="2:8" ht="21.95" customHeight="1">
      <c r="B33" s="14"/>
      <c r="C33" s="15">
        <f>'Pm2'!G6</f>
        <v>45717</v>
      </c>
      <c r="D33" s="14"/>
      <c r="E33" s="14"/>
      <c r="F33" s="14"/>
      <c r="G33" s="14"/>
      <c r="H33" s="14"/>
    </row>
    <row r="34" spans="2:8" ht="21.95" customHeight="1">
      <c r="B34" s="14"/>
      <c r="C34" s="16" t="str">
        <f>PROPER(TEXT(C33,"Mmmm"))&amp; " de " &amp; PROPER(TEXT(C33,"aaa"))</f>
        <v>Marzo de 2025</v>
      </c>
      <c r="D34" s="14"/>
      <c r="E34" s="14"/>
      <c r="F34" s="14"/>
      <c r="G34" s="14"/>
      <c r="H34" s="14"/>
    </row>
    <row r="35" spans="2:8" ht="21.95" customHeight="1">
      <c r="B35" s="14"/>
      <c r="C35" s="14"/>
      <c r="D35" s="14"/>
      <c r="E35" s="14"/>
      <c r="F35" s="14"/>
      <c r="G35" s="14"/>
      <c r="H35" s="14"/>
    </row>
    <row r="36" spans="2:8" ht="21.95" customHeight="1">
      <c r="B36" s="14"/>
      <c r="C36" s="14"/>
      <c r="D36" s="14"/>
      <c r="E36" s="14"/>
      <c r="F36" s="14"/>
      <c r="G36" s="14"/>
      <c r="H36" s="14"/>
    </row>
    <row r="37" spans="2:8" ht="21.95" customHeight="1">
      <c r="B37" s="14"/>
      <c r="C37" s="14"/>
      <c r="D37" s="14"/>
      <c r="E37" s="14"/>
      <c r="F37" s="14"/>
      <c r="G37" s="14"/>
      <c r="H37" s="14"/>
    </row>
    <row r="38" spans="2:8" ht="21.95" customHeight="1">
      <c r="B38" s="14"/>
      <c r="C38" s="14"/>
      <c r="D38" s="14"/>
      <c r="E38" s="14"/>
      <c r="F38" s="14"/>
      <c r="G38" s="14"/>
      <c r="H38" s="14"/>
    </row>
    <row r="39" spans="2:8" ht="21.95" customHeight="1">
      <c r="B39" s="513"/>
      <c r="C39" s="514"/>
      <c r="D39" s="514"/>
      <c r="E39" s="514"/>
      <c r="F39" s="514"/>
      <c r="G39" s="514"/>
      <c r="H39" s="514"/>
    </row>
    <row r="40" spans="2:8" ht="75.75" customHeight="1">
      <c r="B40" s="514"/>
      <c r="C40" s="514"/>
      <c r="D40" s="514"/>
      <c r="E40" s="514"/>
      <c r="F40" s="514"/>
      <c r="G40" s="514"/>
      <c r="H40" s="514"/>
    </row>
    <row r="41" spans="2:8" ht="21.95" customHeight="1">
      <c r="B41" s="514"/>
      <c r="C41" s="514"/>
      <c r="D41" s="514"/>
      <c r="E41" s="514"/>
      <c r="F41" s="514"/>
      <c r="G41" s="514"/>
      <c r="H41" s="514"/>
    </row>
    <row r="42" spans="2:8" ht="21.95" customHeight="1">
      <c r="B42" s="514"/>
      <c r="C42" s="514"/>
      <c r="D42" s="514"/>
      <c r="E42" s="514"/>
      <c r="F42" s="514"/>
      <c r="G42" s="514"/>
      <c r="H42" s="514"/>
    </row>
    <row r="43" spans="2:8" ht="21.95" customHeight="1">
      <c r="B43" s="514"/>
      <c r="C43" s="514"/>
      <c r="D43" s="514"/>
      <c r="E43" s="514"/>
      <c r="F43" s="514"/>
      <c r="G43" s="514"/>
      <c r="H43" s="514"/>
    </row>
    <row r="44" spans="2:8">
      <c r="B44" s="514"/>
      <c r="C44" s="514"/>
      <c r="D44" s="514"/>
      <c r="E44" s="514"/>
      <c r="F44" s="514"/>
      <c r="G44" s="514"/>
      <c r="H44" s="514"/>
    </row>
    <row r="45" spans="2:8">
      <c r="B45" s="514"/>
      <c r="C45" s="514"/>
      <c r="D45" s="514"/>
      <c r="E45" s="514"/>
      <c r="F45" s="514"/>
      <c r="G45" s="514"/>
      <c r="H45" s="514"/>
    </row>
    <row r="46" spans="2:8">
      <c r="B46" s="514"/>
      <c r="C46" s="514"/>
      <c r="D46" s="514"/>
      <c r="E46" s="514"/>
      <c r="F46" s="514"/>
      <c r="G46" s="514"/>
      <c r="H46" s="514"/>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5"/>
  <sheetViews>
    <sheetView showGridLines="0" showRowColHeaders="0" zoomScale="55" zoomScaleNormal="55" zoomScaleSheetLayoutView="70" workbookViewId="0"/>
  </sheetViews>
  <sheetFormatPr baseColWidth="10" defaultColWidth="0" defaultRowHeight="13.5" zeroHeight="1"/>
  <cols>
    <col min="1" max="1" width="4.28515625" style="2" customWidth="1"/>
    <col min="2" max="2" width="180" style="2" customWidth="1"/>
    <col min="3" max="3" width="3.28515625" style="28" customWidth="1"/>
    <col min="4" max="4" width="9.85546875" style="28" bestFit="1" customWidth="1"/>
    <col min="5" max="5" width="11.28515625" style="28" bestFit="1" customWidth="1"/>
    <col min="6" max="6" width="11" style="28" bestFit="1" customWidth="1"/>
    <col min="7" max="7" width="12" style="28" bestFit="1" customWidth="1"/>
    <col min="8" max="9" width="11.28515625" style="28" bestFit="1" customWidth="1"/>
    <col min="10" max="10" width="12.42578125" style="28" bestFit="1" customWidth="1"/>
    <col min="11" max="11" width="11.28515625" style="28" bestFit="1" customWidth="1"/>
    <col min="12" max="13" width="11.28515625" style="28" hidden="1" customWidth="1"/>
    <col min="14" max="14" width="11" style="28" hidden="1" customWidth="1"/>
    <col min="15" max="19" width="8.42578125" style="2" hidden="1" customWidth="1"/>
    <col min="20" max="102" width="11.42578125" style="2" hidden="1"/>
    <col min="103" max="256" width="11.42578125" style="3" hidden="1"/>
    <col min="257" max="257" width="11.7109375" style="3" hidden="1" customWidth="1"/>
    <col min="258" max="258" width="142.5703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42.5703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42.5703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42.5703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42.5703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42.5703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42.5703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42.5703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42.5703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42.5703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42.5703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42.5703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42.5703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42.5703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42.5703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42.5703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42.5703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42.5703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42.5703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42.5703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42.5703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42.5703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42.5703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42.5703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42.5703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42.5703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42.5703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42.5703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42.5703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42.5703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42.5703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42.5703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42.5703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42.5703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42.5703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42.5703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42.5703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42.5703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42.5703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42.5703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42.5703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42.5703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42.5703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42.5703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42.5703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42.5703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42.5703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42.5703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42.5703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42.5703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42.5703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42.5703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42.5703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42.5703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42.5703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42.5703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42.5703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42.5703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42.5703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42.5703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42.5703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42.5703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42.5703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row r="2" spans="1:102" ht="69" customHeight="1">
      <c r="A2" s="41"/>
      <c r="B2" s="41"/>
      <c r="C2" s="41"/>
      <c r="D2" s="42"/>
      <c r="L2" s="43"/>
      <c r="M2" s="43"/>
      <c r="N2" s="43"/>
    </row>
    <row r="3" spans="1:102" ht="20.45" customHeight="1">
      <c r="D3" s="42"/>
    </row>
    <row r="4" spans="1:102" ht="299.25" customHeight="1">
      <c r="B4" s="45" t="s">
        <v>180</v>
      </c>
      <c r="D4" s="42"/>
    </row>
    <row r="5" spans="1:102" ht="20.45" customHeight="1">
      <c r="B5" s="46"/>
      <c r="D5" s="42"/>
    </row>
    <row r="6" spans="1:102" ht="85.15" customHeight="1">
      <c r="B6" s="516" t="s">
        <v>191</v>
      </c>
      <c r="D6" s="42"/>
    </row>
    <row r="7" spans="1:102" ht="85.15" customHeight="1">
      <c r="B7" s="516"/>
      <c r="D7" s="42"/>
    </row>
    <row r="8" spans="1:102" ht="112.15" customHeight="1">
      <c r="B8" s="516"/>
      <c r="D8" s="42"/>
    </row>
    <row r="9" spans="1:102" ht="105" customHeight="1">
      <c r="B9" s="516"/>
      <c r="D9" s="42"/>
    </row>
    <row r="10" spans="1:102" ht="19.899999999999999" customHeight="1">
      <c r="B10" s="47"/>
      <c r="D10" s="42"/>
    </row>
    <row r="11" spans="1:102" ht="90" customHeight="1">
      <c r="B11" s="467" t="s">
        <v>242</v>
      </c>
      <c r="D11" s="29"/>
    </row>
    <row r="12" spans="1:102" ht="13.9" customHeight="1">
      <c r="B12" s="48"/>
      <c r="C12" s="29"/>
      <c r="D12" s="29"/>
      <c r="E12" s="30"/>
      <c r="F12" s="30"/>
      <c r="G12" s="30"/>
      <c r="H12" s="30"/>
      <c r="I12" s="30"/>
      <c r="J12" s="30"/>
      <c r="K12" s="30"/>
      <c r="L12" s="30"/>
      <c r="M12" s="30"/>
      <c r="N12" s="30"/>
      <c r="O12" s="5"/>
      <c r="P12" s="5"/>
    </row>
    <row r="13" spans="1:102" ht="40.9" customHeight="1">
      <c r="B13" s="49" t="s">
        <v>189</v>
      </c>
      <c r="C13" s="31"/>
      <c r="D13" s="31"/>
      <c r="E13" s="30"/>
      <c r="F13" s="30"/>
      <c r="G13" s="30"/>
      <c r="H13" s="30"/>
      <c r="I13" s="30"/>
      <c r="J13" s="30"/>
      <c r="K13" s="30"/>
      <c r="L13" s="30"/>
      <c r="M13" s="30"/>
      <c r="N13" s="30"/>
      <c r="O13" s="5"/>
      <c r="P13" s="5"/>
    </row>
    <row r="14" spans="1:102" ht="15.6" customHeight="1">
      <c r="A14" s="32"/>
      <c r="B14" s="48"/>
      <c r="C14" s="33"/>
      <c r="D14" s="33"/>
      <c r="E14" s="34"/>
      <c r="F14" s="33"/>
      <c r="G14" s="33"/>
      <c r="H14" s="33"/>
      <c r="I14" s="33"/>
      <c r="J14" s="33"/>
      <c r="K14" s="33"/>
      <c r="L14" s="33"/>
      <c r="M14" s="33"/>
      <c r="N14" s="33"/>
    </row>
    <row r="15" spans="1:102" ht="122.45" customHeight="1">
      <c r="A15" s="32"/>
      <c r="B15" s="468" t="s">
        <v>243</v>
      </c>
      <c r="C15" s="33"/>
      <c r="D15" s="33"/>
      <c r="E15" s="33"/>
      <c r="F15" s="33"/>
      <c r="G15" s="33"/>
      <c r="H15" s="33"/>
      <c r="I15" s="33"/>
      <c r="J15" s="33"/>
      <c r="K15" s="33"/>
      <c r="L15" s="33"/>
      <c r="M15" s="33"/>
      <c r="N15" s="33"/>
    </row>
    <row r="16" spans="1:102" s="26" customFormat="1" ht="13.15" customHeight="1">
      <c r="A16" s="6"/>
      <c r="B16" s="466"/>
      <c r="C16" s="35"/>
      <c r="D16" s="35"/>
      <c r="E16" s="35"/>
      <c r="F16" s="35"/>
      <c r="G16" s="35"/>
      <c r="H16" s="35"/>
      <c r="I16" s="35"/>
      <c r="J16" s="35"/>
      <c r="K16" s="35"/>
      <c r="L16" s="35"/>
      <c r="M16" s="35"/>
      <c r="N16" s="35"/>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6" customFormat="1" ht="145.15" customHeight="1">
      <c r="A17" s="6"/>
      <c r="B17" s="466" t="s">
        <v>237</v>
      </c>
      <c r="C17" s="35"/>
      <c r="D17" s="35"/>
      <c r="E17" s="35"/>
      <c r="F17" s="35"/>
      <c r="G17" s="35"/>
      <c r="H17" s="35"/>
      <c r="I17" s="35"/>
      <c r="J17" s="35"/>
      <c r="K17" s="35"/>
      <c r="L17" s="35"/>
      <c r="M17" s="35"/>
      <c r="N17" s="35"/>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6" customFormat="1" ht="28.5">
      <c r="A18" s="36"/>
      <c r="B18" s="48"/>
      <c r="C18" s="37"/>
      <c r="D18" s="37"/>
      <c r="E18" s="37"/>
      <c r="F18" s="37"/>
      <c r="G18" s="37"/>
      <c r="H18" s="37"/>
      <c r="I18" s="37"/>
      <c r="J18" s="37"/>
      <c r="K18" s="37"/>
      <c r="L18" s="37"/>
      <c r="M18" s="37"/>
      <c r="N18" s="37"/>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6" customFormat="1" ht="105">
      <c r="A19" s="36"/>
      <c r="B19" s="466" t="s">
        <v>231</v>
      </c>
      <c r="C19" s="37"/>
      <c r="D19" s="37"/>
      <c r="E19" s="37"/>
      <c r="F19" s="37"/>
      <c r="G19" s="37"/>
      <c r="H19" s="37"/>
      <c r="I19" s="37"/>
      <c r="J19" s="37"/>
      <c r="K19" s="37"/>
      <c r="L19" s="37"/>
      <c r="M19" s="37"/>
      <c r="N19" s="37"/>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6" customFormat="1" ht="28.5">
      <c r="A20" s="36"/>
      <c r="B20" s="48"/>
      <c r="C20" s="37"/>
      <c r="D20" s="37"/>
      <c r="E20" s="37"/>
      <c r="F20" s="37"/>
      <c r="G20" s="37"/>
      <c r="H20" s="37"/>
      <c r="I20" s="37"/>
      <c r="J20" s="37"/>
      <c r="K20" s="37"/>
      <c r="L20" s="37"/>
      <c r="M20" s="37"/>
      <c r="N20" s="37"/>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6" customFormat="1" ht="63">
      <c r="A21" s="36"/>
      <c r="B21" s="48" t="s">
        <v>238</v>
      </c>
      <c r="C21" s="37"/>
      <c r="D21" s="37"/>
      <c r="E21" s="37"/>
      <c r="F21" s="37"/>
      <c r="G21" s="37"/>
      <c r="H21" s="37"/>
      <c r="I21" s="37"/>
      <c r="J21" s="37"/>
      <c r="K21" s="37"/>
      <c r="L21" s="37"/>
      <c r="M21" s="37"/>
      <c r="N21" s="37"/>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6" customFormat="1" ht="28.5">
      <c r="A22" s="36"/>
      <c r="B22" s="44"/>
      <c r="C22" s="38"/>
      <c r="D22" s="38"/>
      <c r="E22" s="38"/>
      <c r="F22" s="38"/>
      <c r="G22" s="38"/>
      <c r="H22" s="38"/>
      <c r="I22" s="38"/>
      <c r="J22" s="38"/>
      <c r="K22" s="38"/>
      <c r="L22" s="38"/>
      <c r="M22" s="38"/>
      <c r="N22" s="38"/>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6" customFormat="1" ht="28.5" hidden="1">
      <c r="A23" s="36"/>
      <c r="B23" s="44"/>
      <c r="C23" s="37"/>
      <c r="D23" s="37"/>
      <c r="E23" s="37"/>
      <c r="F23" s="37"/>
      <c r="G23" s="37"/>
      <c r="H23" s="37"/>
      <c r="I23" s="37"/>
      <c r="J23" s="37"/>
      <c r="K23" s="37"/>
      <c r="L23" s="37"/>
      <c r="M23" s="37"/>
      <c r="N23" s="37"/>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6" customFormat="1" ht="32.25" hidden="1">
      <c r="A24" s="39"/>
      <c r="B24" s="44"/>
      <c r="C24" s="40"/>
      <c r="D24" s="40"/>
      <c r="E24" s="40"/>
      <c r="F24" s="40"/>
      <c r="G24" s="40"/>
      <c r="H24" s="40"/>
      <c r="I24" s="40"/>
      <c r="J24" s="40"/>
      <c r="K24" s="40"/>
      <c r="L24" s="40"/>
      <c r="M24" s="40"/>
      <c r="N24" s="40"/>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6" customFormat="1" ht="13.15" hidden="1" customHeight="1">
      <c r="A25" s="6"/>
      <c r="B25" s="44"/>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6" customFormat="1" ht="13.15" hidden="1" customHeight="1">
      <c r="A26" s="6"/>
      <c r="B26" s="44"/>
      <c r="C26" s="35"/>
      <c r="D26" s="35"/>
      <c r="E26" s="35"/>
      <c r="F26" s="35"/>
      <c r="G26" s="35"/>
      <c r="H26" s="35"/>
      <c r="I26" s="35"/>
      <c r="J26" s="35"/>
      <c r="K26" s="35"/>
      <c r="L26" s="35"/>
      <c r="M26" s="35"/>
      <c r="N26" s="35"/>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6" customFormat="1" hidden="1">
      <c r="A27" s="6"/>
      <c r="B27" s="6"/>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6" customFormat="1" hidden="1">
      <c r="A28" s="6"/>
      <c r="B28" s="6"/>
      <c r="C28" s="35"/>
      <c r="D28" s="35"/>
      <c r="E28" s="35"/>
      <c r="F28" s="35"/>
      <c r="G28" s="35"/>
      <c r="H28" s="35"/>
      <c r="I28" s="35"/>
      <c r="J28" s="35"/>
      <c r="K28" s="35"/>
      <c r="L28" s="35"/>
      <c r="M28" s="35"/>
      <c r="N28" s="35"/>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6" customFormat="1" hidden="1">
      <c r="A29" s="6"/>
      <c r="B29" s="6"/>
      <c r="C29" s="35"/>
      <c r="D29" s="35"/>
      <c r="E29" s="35"/>
      <c r="F29" s="35"/>
      <c r="G29" s="35"/>
      <c r="H29" s="35"/>
      <c r="I29" s="35"/>
      <c r="J29" s="35"/>
      <c r="K29" s="35"/>
      <c r="L29" s="35"/>
      <c r="M29" s="35"/>
      <c r="N29" s="35"/>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6" customFormat="1" hidden="1">
      <c r="A30" s="6"/>
      <c r="B30" s="6"/>
      <c r="C30" s="35"/>
      <c r="D30" s="35"/>
      <c r="E30" s="35"/>
      <c r="F30" s="35"/>
      <c r="G30" s="35"/>
      <c r="H30" s="35"/>
      <c r="I30" s="35"/>
      <c r="J30" s="35"/>
      <c r="K30" s="35"/>
      <c r="L30" s="35"/>
      <c r="M30" s="35"/>
      <c r="N30" s="35"/>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6" customFormat="1" hidden="1">
      <c r="A31" s="6"/>
      <c r="B31" s="6"/>
      <c r="C31" s="35"/>
      <c r="D31" s="35"/>
      <c r="E31" s="35"/>
      <c r="F31" s="35"/>
      <c r="G31" s="35"/>
      <c r="H31" s="35"/>
      <c r="I31" s="35"/>
      <c r="J31" s="35"/>
      <c r="K31" s="35"/>
      <c r="L31" s="35"/>
      <c r="M31" s="35"/>
      <c r="N31" s="35"/>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6" customFormat="1" hidden="1">
      <c r="A32" s="6"/>
      <c r="B32" s="6"/>
      <c r="C32" s="35"/>
      <c r="D32" s="35"/>
      <c r="E32" s="35"/>
      <c r="F32" s="35"/>
      <c r="G32" s="35"/>
      <c r="H32" s="35"/>
      <c r="I32" s="35"/>
      <c r="J32" s="35"/>
      <c r="K32" s="35"/>
      <c r="L32" s="35"/>
      <c r="M32" s="35"/>
      <c r="N32" s="35"/>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6" customFormat="1" hidden="1">
      <c r="A33" s="7"/>
      <c r="B33" s="7"/>
      <c r="C33" s="7"/>
      <c r="D33" s="35"/>
      <c r="E33" s="35"/>
      <c r="F33" s="35"/>
      <c r="G33" s="35"/>
      <c r="H33" s="35"/>
      <c r="I33" s="35"/>
      <c r="J33" s="35"/>
      <c r="K33" s="35"/>
      <c r="L33" s="35"/>
      <c r="M33" s="35"/>
      <c r="N33" s="35"/>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6" customFormat="1" hidden="1">
      <c r="A34" s="517"/>
      <c r="B34" s="517"/>
      <c r="C34" s="35"/>
      <c r="D34" s="35"/>
      <c r="E34" s="35"/>
      <c r="F34" s="35"/>
      <c r="G34" s="35"/>
      <c r="H34" s="35"/>
      <c r="I34" s="35"/>
      <c r="J34" s="35"/>
      <c r="K34" s="35"/>
      <c r="L34" s="35"/>
      <c r="M34" s="35"/>
      <c r="N34" s="35"/>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6" customFormat="1" hidden="1">
      <c r="A35" s="517"/>
      <c r="B35" s="517"/>
      <c r="C35" s="35"/>
      <c r="D35" s="35"/>
      <c r="E35" s="35"/>
      <c r="F35" s="35"/>
      <c r="G35" s="35"/>
      <c r="H35" s="35"/>
      <c r="I35" s="35"/>
      <c r="J35" s="35"/>
      <c r="K35" s="35"/>
      <c r="L35" s="35"/>
      <c r="M35" s="35"/>
      <c r="N35" s="35"/>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6" customFormat="1" hidden="1">
      <c r="A36" s="517"/>
      <c r="B36" s="517"/>
      <c r="C36" s="35"/>
      <c r="D36" s="35"/>
      <c r="E36" s="35"/>
      <c r="F36" s="35"/>
      <c r="G36" s="35"/>
      <c r="H36" s="35"/>
      <c r="I36" s="35"/>
      <c r="J36" s="35"/>
      <c r="K36" s="35"/>
      <c r="L36" s="35"/>
      <c r="M36" s="35"/>
      <c r="N36" s="35"/>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6" customFormat="1" hidden="1">
      <c r="A37" s="517"/>
      <c r="B37" s="517"/>
      <c r="C37" s="35"/>
      <c r="D37" s="35"/>
      <c r="E37" s="35"/>
      <c r="F37" s="35"/>
      <c r="G37" s="35"/>
      <c r="H37" s="35"/>
      <c r="I37" s="35"/>
      <c r="J37" s="35"/>
      <c r="K37" s="35"/>
      <c r="L37" s="35"/>
      <c r="M37" s="35"/>
      <c r="N37" s="35"/>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6" customFormat="1" hidden="1">
      <c r="A38" s="517"/>
      <c r="B38" s="517"/>
      <c r="C38" s="35"/>
      <c r="D38" s="35"/>
      <c r="E38" s="35"/>
      <c r="F38" s="35"/>
      <c r="G38" s="35"/>
      <c r="H38" s="35"/>
      <c r="I38" s="35"/>
      <c r="J38" s="35"/>
      <c r="K38" s="35"/>
      <c r="L38" s="35"/>
      <c r="M38" s="35"/>
      <c r="N38" s="35"/>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6" customFormat="1" hidden="1">
      <c r="A39" s="517"/>
      <c r="B39" s="517"/>
      <c r="C39" s="35"/>
      <c r="D39" s="35"/>
      <c r="E39" s="35"/>
      <c r="F39" s="35"/>
      <c r="G39" s="35"/>
      <c r="H39" s="35"/>
      <c r="I39" s="35"/>
      <c r="J39" s="35"/>
      <c r="K39" s="35"/>
      <c r="L39" s="35"/>
      <c r="M39" s="35"/>
      <c r="N39" s="35"/>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6" customFormat="1" hidden="1">
      <c r="A40" s="517"/>
      <c r="B40" s="517"/>
      <c r="C40" s="35"/>
      <c r="D40" s="35"/>
      <c r="E40" s="35"/>
      <c r="F40" s="35"/>
      <c r="G40" s="35"/>
      <c r="H40" s="35"/>
      <c r="I40" s="35"/>
      <c r="J40" s="35"/>
      <c r="K40" s="35"/>
      <c r="L40" s="35"/>
      <c r="M40" s="35"/>
      <c r="N40" s="35"/>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6" customFormat="1" hidden="1">
      <c r="A41" s="517"/>
      <c r="B41" s="517"/>
      <c r="C41" s="35"/>
      <c r="D41" s="35"/>
      <c r="E41" s="35"/>
      <c r="F41" s="35"/>
      <c r="G41" s="35"/>
      <c r="H41" s="35"/>
      <c r="I41" s="35"/>
      <c r="J41" s="35"/>
      <c r="K41" s="35"/>
      <c r="L41" s="35"/>
      <c r="M41" s="35"/>
      <c r="N41" s="35"/>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3" spans="1:102" hidden="1">
      <c r="B43" s="515"/>
      <c r="C43" s="515"/>
      <c r="D43" s="515"/>
      <c r="E43" s="515"/>
      <c r="F43" s="515"/>
      <c r="G43" s="515"/>
      <c r="H43" s="515"/>
      <c r="I43" s="515"/>
      <c r="J43" s="515"/>
      <c r="K43" s="515"/>
      <c r="L43" s="515"/>
      <c r="M43" s="515"/>
      <c r="N43" s="515"/>
    </row>
    <row r="44" spans="1:102" hidden="1">
      <c r="B44" s="515"/>
      <c r="C44" s="515"/>
      <c r="D44" s="515"/>
      <c r="E44" s="515"/>
      <c r="F44" s="515"/>
      <c r="G44" s="515"/>
      <c r="H44" s="515"/>
      <c r="I44" s="515"/>
      <c r="J44" s="515"/>
      <c r="K44" s="515"/>
      <c r="L44" s="515"/>
      <c r="M44" s="515"/>
      <c r="N44" s="515"/>
    </row>
    <row r="45" spans="1:102" hidden="1">
      <c r="B45" s="515"/>
      <c r="C45" s="515"/>
      <c r="D45" s="515"/>
      <c r="E45" s="515"/>
      <c r="F45" s="515"/>
      <c r="G45" s="515"/>
      <c r="H45" s="515"/>
      <c r="I45" s="515"/>
      <c r="J45" s="515"/>
      <c r="K45" s="515"/>
      <c r="L45" s="515"/>
      <c r="M45" s="515"/>
      <c r="N45" s="515"/>
    </row>
    <row r="46" spans="1:102" hidden="1">
      <c r="B46" s="515"/>
      <c r="C46" s="515"/>
      <c r="D46" s="515"/>
      <c r="E46" s="515"/>
      <c r="F46" s="515"/>
      <c r="G46" s="515"/>
      <c r="H46" s="515"/>
      <c r="I46" s="515"/>
      <c r="J46" s="515"/>
      <c r="K46" s="515"/>
      <c r="L46" s="515"/>
      <c r="M46" s="515"/>
      <c r="N46" s="515"/>
    </row>
    <row r="47" spans="1:102" hidden="1">
      <c r="B47" s="515"/>
      <c r="C47" s="515"/>
      <c r="D47" s="515"/>
      <c r="E47" s="515"/>
      <c r="F47" s="515"/>
      <c r="G47" s="515"/>
      <c r="H47" s="515"/>
      <c r="I47" s="515"/>
      <c r="J47" s="515"/>
      <c r="K47" s="515"/>
      <c r="L47" s="515"/>
      <c r="M47" s="515"/>
      <c r="N47" s="515"/>
    </row>
    <row r="48" spans="1:102" hidden="1">
      <c r="B48" s="515"/>
      <c r="C48" s="515"/>
      <c r="D48" s="515"/>
      <c r="E48" s="515"/>
      <c r="F48" s="515"/>
      <c r="G48" s="515"/>
      <c r="H48" s="515"/>
      <c r="I48" s="515"/>
      <c r="J48" s="515"/>
      <c r="K48" s="515"/>
      <c r="L48" s="515"/>
      <c r="M48" s="515"/>
      <c r="N48" s="515"/>
    </row>
    <row r="50" spans="2:14" hidden="1">
      <c r="B50" s="515"/>
      <c r="C50" s="515"/>
      <c r="D50" s="515"/>
      <c r="E50" s="515"/>
      <c r="F50" s="515"/>
      <c r="G50" s="515"/>
      <c r="H50" s="515"/>
      <c r="I50" s="515"/>
      <c r="J50" s="515"/>
      <c r="K50" s="515"/>
      <c r="L50" s="515"/>
      <c r="M50" s="515"/>
      <c r="N50" s="515"/>
    </row>
    <row r="51" spans="2:14" hidden="1">
      <c r="B51" s="515"/>
      <c r="C51" s="515"/>
      <c r="D51" s="515"/>
      <c r="E51" s="515"/>
      <c r="F51" s="515"/>
      <c r="G51" s="515"/>
      <c r="H51" s="515"/>
      <c r="I51" s="515"/>
      <c r="J51" s="515"/>
      <c r="K51" s="515"/>
      <c r="L51" s="515"/>
      <c r="M51" s="515"/>
      <c r="N51" s="515"/>
    </row>
    <row r="55" spans="2:14" hidden="1">
      <c r="B55" s="515"/>
      <c r="C55" s="515"/>
      <c r="D55" s="515"/>
      <c r="E55" s="515"/>
      <c r="F55" s="515"/>
      <c r="G55" s="515"/>
      <c r="H55" s="515"/>
      <c r="I55" s="515"/>
      <c r="J55" s="515"/>
      <c r="K55" s="515"/>
      <c r="L55" s="515"/>
      <c r="M55" s="515"/>
      <c r="N55" s="515"/>
    </row>
  </sheetData>
  <mergeCells count="18">
    <mergeCell ref="B44:N44"/>
    <mergeCell ref="B6:B9"/>
    <mergeCell ref="A34:B34"/>
    <mergeCell ref="A35:B35"/>
    <mergeCell ref="A36:B36"/>
    <mergeCell ref="A37:B37"/>
    <mergeCell ref="A38:B38"/>
    <mergeCell ref="A39:B39"/>
    <mergeCell ref="A40:B40"/>
    <mergeCell ref="A41:B41"/>
    <mergeCell ref="B43:N43"/>
    <mergeCell ref="B55:N55"/>
    <mergeCell ref="B45:N45"/>
    <mergeCell ref="B46:N46"/>
    <mergeCell ref="B47:N47"/>
    <mergeCell ref="B48:N48"/>
    <mergeCell ref="B50:N50"/>
    <mergeCell ref="B51:N5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showRowColHeaders="0" zoomScale="55" zoomScaleNormal="55" zoomScaleSheetLayoutView="55" workbookViewId="0">
      <pane ySplit="1" topLeftCell="A2" activePane="bottomLeft" state="frozen"/>
      <selection pane="bottomLeft"/>
    </sheetView>
  </sheetViews>
  <sheetFormatPr baseColWidth="10" defaultColWidth="0" defaultRowHeight="0" customHeight="1" zeroHeight="1"/>
  <cols>
    <col min="1" max="1" width="11.7109375" style="2" customWidth="1"/>
    <col min="2" max="2" width="118.42578125" style="2" customWidth="1"/>
    <col min="3" max="3" width="11.7109375" style="28" customWidth="1"/>
    <col min="4" max="4" width="19" style="28" bestFit="1" customWidth="1"/>
    <col min="5" max="5" width="11.28515625" style="28" bestFit="1" customWidth="1"/>
    <col min="6" max="6" width="11" style="28" bestFit="1" customWidth="1"/>
    <col min="7" max="7" width="12" style="28" bestFit="1" customWidth="1"/>
    <col min="8" max="9" width="11.28515625" style="28" bestFit="1" customWidth="1"/>
    <col min="10" max="10" width="12.42578125" style="28" bestFit="1" customWidth="1"/>
    <col min="11" max="12" width="11.28515625" style="28" bestFit="1" customWidth="1"/>
    <col min="13" max="13" width="11.28515625" style="28" customWidth="1"/>
    <col min="14" max="14" width="11" style="28" customWidth="1"/>
    <col min="15" max="19" width="8.42578125" style="2" hidden="1" customWidth="1"/>
    <col min="20" max="102" width="11.42578125" style="2" hidden="1"/>
    <col min="103" max="256" width="11.42578125" style="3" hidden="1"/>
    <col min="257" max="257" width="11.7109375" style="3" hidden="1" customWidth="1"/>
    <col min="258" max="258" width="118.42578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18.42578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18.42578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18.42578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18.42578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18.42578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18.42578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18.42578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18.42578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18.42578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18.42578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18.42578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18.42578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18.42578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18.42578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18.42578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18.42578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18.42578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18.42578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18.42578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18.42578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18.42578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18.42578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18.42578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18.42578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18.42578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18.42578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18.42578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18.42578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18.42578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18.42578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18.42578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18.42578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18.42578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18.42578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18.42578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18.42578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18.42578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18.42578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18.42578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18.42578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18.42578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18.42578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18.42578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18.42578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18.42578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18.42578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18.42578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18.42578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18.42578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18.42578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18.42578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18.42578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18.42578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18.42578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18.42578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18.42578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18.42578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18.42578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18.42578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18.42578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18.42578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18.42578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ht="90" customHeight="1">
      <c r="B1" s="27"/>
      <c r="D1" s="29"/>
    </row>
    <row r="2" spans="1:102" ht="18.75" customHeight="1"/>
    <row r="3" spans="1:102" ht="19.5" customHeight="1">
      <c r="D3" s="29"/>
      <c r="E3" s="30"/>
      <c r="F3" s="30"/>
      <c r="G3" s="30"/>
      <c r="H3" s="30"/>
      <c r="I3" s="30"/>
      <c r="J3" s="30"/>
      <c r="K3" s="30"/>
      <c r="L3" s="30"/>
      <c r="M3" s="30"/>
      <c r="N3" s="30"/>
      <c r="O3" s="5"/>
      <c r="P3" s="5"/>
    </row>
    <row r="4" spans="1:102" s="55" customFormat="1" ht="31.5" customHeight="1">
      <c r="A4" s="50"/>
      <c r="B4" s="51" t="s">
        <v>22</v>
      </c>
      <c r="C4" s="47"/>
      <c r="D4" s="50"/>
      <c r="E4" s="50"/>
      <c r="F4" s="50"/>
      <c r="G4" s="50"/>
      <c r="H4" s="50"/>
      <c r="I4" s="50"/>
      <c r="J4" s="50"/>
      <c r="K4" s="50"/>
      <c r="L4" s="50"/>
      <c r="M4" s="52"/>
      <c r="N4" s="53"/>
      <c r="O4" s="54"/>
      <c r="P4" s="54"/>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row>
    <row r="5" spans="1:102" s="55" customFormat="1" ht="31.5" customHeight="1">
      <c r="A5" s="50"/>
      <c r="B5" s="56" t="s">
        <v>23</v>
      </c>
      <c r="C5" s="50"/>
      <c r="D5" s="50"/>
      <c r="E5" s="50"/>
      <c r="F5" s="50"/>
      <c r="G5" s="50"/>
      <c r="H5" s="50"/>
      <c r="I5" s="50"/>
      <c r="J5" s="50"/>
      <c r="K5" s="50"/>
      <c r="L5" s="50"/>
      <c r="M5" s="52"/>
      <c r="N5" s="53"/>
      <c r="O5" s="54"/>
      <c r="P5" s="54"/>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row>
    <row r="6" spans="1:102" s="55" customFormat="1" ht="9.75" customHeight="1">
      <c r="A6" s="50"/>
      <c r="B6" s="57"/>
      <c r="C6" s="50"/>
      <c r="D6" s="50"/>
      <c r="E6" s="50"/>
      <c r="F6" s="50"/>
      <c r="G6" s="50"/>
      <c r="H6" s="50"/>
      <c r="I6" s="50"/>
      <c r="J6" s="50"/>
      <c r="K6" s="50"/>
      <c r="L6" s="50"/>
      <c r="M6" s="52"/>
      <c r="N6" s="53"/>
      <c r="O6" s="54"/>
      <c r="P6" s="54"/>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row>
    <row r="7" spans="1:102" s="55" customFormat="1" ht="33" customHeight="1">
      <c r="A7" s="50"/>
      <c r="B7" s="56" t="s">
        <v>158</v>
      </c>
      <c r="C7" s="50"/>
      <c r="D7" s="50"/>
      <c r="E7" s="50"/>
      <c r="F7" s="50"/>
      <c r="G7" s="50"/>
      <c r="H7" s="50"/>
      <c r="I7" s="50"/>
      <c r="J7" s="50"/>
      <c r="K7" s="50"/>
      <c r="L7" s="50"/>
      <c r="M7" s="52"/>
      <c r="N7" s="53"/>
      <c r="O7" s="54"/>
      <c r="P7" s="54"/>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row>
    <row r="8" spans="1:102" s="55" customFormat="1" ht="33" customHeight="1">
      <c r="A8" s="50"/>
      <c r="B8" s="58" t="s">
        <v>182</v>
      </c>
      <c r="C8" s="50"/>
      <c r="D8" s="50"/>
      <c r="E8" s="50"/>
      <c r="F8" s="50"/>
      <c r="G8" s="50"/>
      <c r="H8" s="50"/>
      <c r="I8" s="50"/>
      <c r="J8" s="50"/>
      <c r="K8" s="50"/>
      <c r="L8" s="50"/>
      <c r="M8" s="52"/>
      <c r="N8" s="53"/>
      <c r="O8" s="54"/>
      <c r="P8" s="54"/>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row>
    <row r="9" spans="1:102" s="55" customFormat="1" ht="33" customHeight="1">
      <c r="A9" s="50"/>
      <c r="B9" s="58" t="s">
        <v>153</v>
      </c>
      <c r="C9" s="50"/>
      <c r="D9" s="50"/>
      <c r="E9" s="50"/>
      <c r="F9" s="50"/>
      <c r="G9" s="50"/>
      <c r="H9" s="50"/>
      <c r="I9" s="50"/>
      <c r="J9" s="50"/>
      <c r="K9" s="50"/>
      <c r="L9" s="50"/>
      <c r="M9" s="52"/>
      <c r="N9" s="53"/>
      <c r="O9" s="54"/>
      <c r="P9" s="54"/>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row>
    <row r="10" spans="1:102" s="55" customFormat="1" ht="33" customHeight="1">
      <c r="A10" s="50"/>
      <c r="B10" s="58" t="s">
        <v>154</v>
      </c>
      <c r="C10" s="50"/>
      <c r="D10" s="50"/>
      <c r="E10" s="50"/>
      <c r="F10" s="50"/>
      <c r="G10" s="50"/>
      <c r="H10" s="50"/>
      <c r="I10" s="50"/>
      <c r="J10" s="50"/>
      <c r="K10" s="50"/>
      <c r="L10" s="50"/>
      <c r="M10" s="52"/>
      <c r="N10" s="53"/>
      <c r="O10" s="54"/>
      <c r="P10" s="54"/>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row>
    <row r="11" spans="1:102" s="55" customFormat="1" ht="33" customHeight="1">
      <c r="A11" s="50"/>
      <c r="B11" s="58" t="s">
        <v>155</v>
      </c>
      <c r="C11" s="50"/>
      <c r="D11" s="50"/>
      <c r="E11" s="50"/>
      <c r="F11" s="50"/>
      <c r="G11" s="50"/>
      <c r="H11" s="50"/>
      <c r="I11" s="50"/>
      <c r="J11" s="50"/>
      <c r="K11" s="50"/>
      <c r="L11" s="50"/>
      <c r="M11" s="52"/>
      <c r="N11" s="53"/>
      <c r="O11" s="54"/>
      <c r="P11" s="54"/>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row>
    <row r="12" spans="1:102" s="55" customFormat="1" ht="33" customHeight="1">
      <c r="A12" s="50"/>
      <c r="B12" s="58" t="s">
        <v>156</v>
      </c>
      <c r="C12" s="50"/>
      <c r="D12" s="50"/>
      <c r="E12" s="50"/>
      <c r="F12" s="50"/>
      <c r="G12" s="50"/>
      <c r="H12" s="50"/>
      <c r="I12" s="50"/>
      <c r="J12" s="50"/>
      <c r="K12" s="50"/>
      <c r="L12" s="50"/>
      <c r="M12" s="52"/>
      <c r="N12" s="53"/>
      <c r="O12" s="54"/>
      <c r="P12" s="54"/>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row>
    <row r="13" spans="1:102" s="55" customFormat="1" ht="12.6" customHeight="1">
      <c r="A13" s="50"/>
      <c r="B13" s="56"/>
      <c r="C13" s="50"/>
      <c r="D13" s="50"/>
      <c r="E13" s="50"/>
      <c r="F13" s="50"/>
      <c r="G13" s="50"/>
      <c r="H13" s="50"/>
      <c r="I13" s="50"/>
      <c r="J13" s="50"/>
      <c r="K13" s="50"/>
      <c r="L13" s="50"/>
      <c r="M13" s="52"/>
      <c r="N13" s="53"/>
      <c r="O13" s="54"/>
      <c r="P13" s="54"/>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row>
    <row r="14" spans="1:102" s="55" customFormat="1" ht="33" customHeight="1">
      <c r="A14" s="50"/>
      <c r="B14" s="56" t="s">
        <v>24</v>
      </c>
      <c r="C14" s="59"/>
      <c r="D14" s="50"/>
      <c r="E14" s="53"/>
      <c r="F14" s="53"/>
      <c r="G14" s="53"/>
      <c r="H14" s="53"/>
      <c r="I14" s="53"/>
      <c r="J14" s="53"/>
      <c r="K14" s="53"/>
      <c r="L14" s="53"/>
      <c r="M14" s="53"/>
      <c r="N14" s="53"/>
      <c r="O14" s="54"/>
      <c r="P14" s="54"/>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row>
    <row r="15" spans="1:102" s="55" customFormat="1" ht="33" customHeight="1">
      <c r="A15" s="46"/>
      <c r="B15" s="60" t="s">
        <v>159</v>
      </c>
      <c r="C15" s="61"/>
      <c r="D15" s="50"/>
      <c r="E15" s="53"/>
      <c r="F15" s="53"/>
      <c r="G15" s="53"/>
      <c r="H15" s="53"/>
      <c r="I15" s="53"/>
      <c r="J15" s="53"/>
      <c r="K15" s="53"/>
      <c r="L15" s="53"/>
      <c r="M15" s="53"/>
      <c r="N15" s="53"/>
      <c r="O15" s="54"/>
      <c r="P15" s="54"/>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row>
    <row r="16" spans="1:102" s="55" customFormat="1" ht="33" customHeight="1">
      <c r="A16" s="46"/>
      <c r="B16" s="60" t="s">
        <v>160</v>
      </c>
      <c r="C16" s="59"/>
      <c r="D16" s="50"/>
      <c r="E16" s="53"/>
      <c r="F16" s="53"/>
      <c r="G16" s="53"/>
      <c r="H16" s="53"/>
      <c r="I16" s="53"/>
      <c r="J16" s="53"/>
      <c r="K16" s="53"/>
      <c r="L16" s="53"/>
      <c r="M16" s="53"/>
      <c r="N16" s="53"/>
      <c r="O16" s="54"/>
      <c r="P16" s="54"/>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row>
    <row r="17" spans="1:102" s="55" customFormat="1" ht="33" customHeight="1">
      <c r="A17" s="46"/>
      <c r="B17" s="60" t="s">
        <v>161</v>
      </c>
      <c r="C17" s="59"/>
      <c r="D17" s="50"/>
      <c r="E17" s="53"/>
      <c r="F17" s="53"/>
      <c r="G17" s="53"/>
      <c r="H17" s="53"/>
      <c r="I17" s="53"/>
      <c r="J17" s="53"/>
      <c r="K17" s="53"/>
      <c r="L17" s="53"/>
      <c r="M17" s="53"/>
      <c r="N17" s="53"/>
      <c r="O17" s="54"/>
      <c r="P17" s="54"/>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row>
    <row r="18" spans="1:102" s="55" customFormat="1" ht="33" customHeight="1">
      <c r="A18" s="46"/>
      <c r="B18" s="60" t="s">
        <v>162</v>
      </c>
      <c r="C18" s="62"/>
      <c r="D18" s="50"/>
      <c r="E18" s="53"/>
      <c r="F18" s="53"/>
      <c r="G18" s="53"/>
      <c r="H18" s="53"/>
      <c r="I18" s="53"/>
      <c r="J18" s="53"/>
      <c r="K18" s="53"/>
      <c r="L18" s="53"/>
      <c r="M18" s="53"/>
      <c r="N18" s="53"/>
      <c r="O18" s="54"/>
      <c r="P18" s="54"/>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row>
    <row r="19" spans="1:102" s="55" customFormat="1" ht="33" customHeight="1">
      <c r="A19" s="46"/>
      <c r="B19" s="60" t="s">
        <v>163</v>
      </c>
      <c r="C19" s="62"/>
      <c r="D19" s="50"/>
      <c r="E19" s="53"/>
      <c r="F19" s="53"/>
      <c r="G19" s="53"/>
      <c r="H19" s="53"/>
      <c r="I19" s="53"/>
      <c r="J19" s="53"/>
      <c r="K19" s="53"/>
      <c r="L19" s="53"/>
      <c r="M19" s="53"/>
      <c r="N19" s="53"/>
      <c r="O19" s="54"/>
      <c r="P19" s="54"/>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row>
    <row r="20" spans="1:102" s="55" customFormat="1" ht="33" customHeight="1">
      <c r="A20" s="63"/>
      <c r="B20" s="60" t="s">
        <v>164</v>
      </c>
      <c r="C20" s="64"/>
      <c r="D20" s="50"/>
      <c r="E20" s="65"/>
      <c r="F20" s="64"/>
      <c r="G20" s="64"/>
      <c r="H20" s="64"/>
      <c r="I20" s="64"/>
      <c r="J20" s="64"/>
      <c r="K20" s="64"/>
      <c r="L20" s="64"/>
      <c r="M20" s="64"/>
      <c r="N20" s="64"/>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row>
    <row r="21" spans="1:102" s="55" customFormat="1" ht="33" customHeight="1">
      <c r="A21" s="63"/>
      <c r="B21" s="60" t="s">
        <v>165</v>
      </c>
      <c r="C21" s="64"/>
      <c r="D21" s="50"/>
      <c r="E21" s="64"/>
      <c r="F21" s="64"/>
      <c r="G21" s="64"/>
      <c r="H21" s="64"/>
      <c r="I21" s="64"/>
      <c r="J21" s="64"/>
      <c r="K21" s="64"/>
      <c r="L21" s="64"/>
      <c r="M21" s="64"/>
      <c r="N21" s="64"/>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row>
    <row r="22" spans="1:102" s="68" customFormat="1" ht="33" customHeight="1">
      <c r="A22" s="66"/>
      <c r="B22" s="60" t="s">
        <v>166</v>
      </c>
      <c r="C22" s="67"/>
      <c r="D22" s="50"/>
      <c r="E22" s="67"/>
      <c r="F22" s="67"/>
      <c r="G22" s="67"/>
      <c r="H22" s="67"/>
      <c r="I22" s="67"/>
      <c r="J22" s="67"/>
      <c r="K22" s="67"/>
      <c r="L22" s="67"/>
      <c r="M22" s="67"/>
      <c r="N22" s="67"/>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row>
    <row r="23" spans="1:102" s="68" customFormat="1" ht="33" customHeight="1">
      <c r="A23" s="66"/>
      <c r="B23" s="60" t="s">
        <v>167</v>
      </c>
      <c r="C23" s="67"/>
      <c r="D23" s="50"/>
      <c r="E23" s="67"/>
      <c r="F23" s="67"/>
      <c r="G23" s="67"/>
      <c r="H23" s="67"/>
      <c r="I23" s="67"/>
      <c r="J23" s="67"/>
      <c r="K23" s="67"/>
      <c r="L23" s="67"/>
      <c r="M23" s="67"/>
      <c r="N23" s="67"/>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row>
    <row r="24" spans="1:102" s="68" customFormat="1" ht="33" customHeight="1">
      <c r="A24" s="69"/>
      <c r="B24" s="60" t="s">
        <v>168</v>
      </c>
      <c r="C24" s="70"/>
      <c r="D24" s="50"/>
      <c r="E24" s="70"/>
      <c r="F24" s="70"/>
      <c r="G24" s="70"/>
      <c r="H24" s="70"/>
      <c r="I24" s="70"/>
      <c r="J24" s="70"/>
      <c r="K24" s="70"/>
      <c r="L24" s="70"/>
      <c r="M24" s="70"/>
      <c r="N24" s="70"/>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6"/>
      <c r="CG24" s="66"/>
      <c r="CH24" s="66"/>
      <c r="CI24" s="66"/>
      <c r="CJ24" s="66"/>
      <c r="CK24" s="66"/>
      <c r="CL24" s="66"/>
      <c r="CM24" s="66"/>
      <c r="CN24" s="66"/>
      <c r="CO24" s="66"/>
      <c r="CP24" s="66"/>
      <c r="CQ24" s="66"/>
      <c r="CR24" s="66"/>
      <c r="CS24" s="66"/>
      <c r="CT24" s="66"/>
      <c r="CU24" s="66"/>
      <c r="CV24" s="66"/>
      <c r="CW24" s="66"/>
      <c r="CX24" s="66"/>
    </row>
    <row r="25" spans="1:102" s="68" customFormat="1" ht="33" customHeight="1">
      <c r="A25" s="69"/>
      <c r="B25" s="60" t="s">
        <v>169</v>
      </c>
      <c r="C25" s="70"/>
      <c r="D25" s="50"/>
      <c r="E25" s="70"/>
      <c r="F25" s="70"/>
      <c r="G25" s="70"/>
      <c r="H25" s="70"/>
      <c r="I25" s="70"/>
      <c r="J25" s="70"/>
      <c r="K25" s="70"/>
      <c r="L25" s="70"/>
      <c r="M25" s="70"/>
      <c r="N25" s="70"/>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c r="CT25" s="66"/>
      <c r="CU25" s="66"/>
      <c r="CV25" s="66"/>
      <c r="CW25" s="66"/>
      <c r="CX25" s="66"/>
    </row>
    <row r="26" spans="1:102" s="68" customFormat="1" ht="33" customHeight="1">
      <c r="A26" s="69"/>
      <c r="B26" s="60" t="s">
        <v>170</v>
      </c>
      <c r="C26" s="71"/>
      <c r="D26" s="50"/>
      <c r="E26" s="71"/>
      <c r="F26" s="71"/>
      <c r="G26" s="71"/>
      <c r="H26" s="71"/>
      <c r="I26" s="71"/>
      <c r="J26" s="71"/>
      <c r="K26" s="71"/>
      <c r="L26" s="71"/>
      <c r="M26" s="71"/>
      <c r="N26" s="71"/>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6"/>
      <c r="CG26" s="66"/>
      <c r="CH26" s="66"/>
      <c r="CI26" s="66"/>
      <c r="CJ26" s="66"/>
      <c r="CK26" s="66"/>
      <c r="CL26" s="66"/>
      <c r="CM26" s="66"/>
      <c r="CN26" s="66"/>
      <c r="CO26" s="66"/>
      <c r="CP26" s="66"/>
      <c r="CQ26" s="66"/>
      <c r="CR26" s="66"/>
      <c r="CS26" s="66"/>
      <c r="CT26" s="66"/>
      <c r="CU26" s="66"/>
      <c r="CV26" s="66"/>
      <c r="CW26" s="66"/>
      <c r="CX26" s="66"/>
    </row>
    <row r="27" spans="1:102" s="68" customFormat="1" ht="33" customHeight="1">
      <c r="A27" s="69"/>
      <c r="B27" s="60" t="s">
        <v>171</v>
      </c>
      <c r="C27" s="70"/>
      <c r="D27" s="50"/>
      <c r="E27" s="70"/>
      <c r="F27" s="70"/>
      <c r="G27" s="70"/>
      <c r="H27" s="70"/>
      <c r="I27" s="70"/>
      <c r="J27" s="70"/>
      <c r="K27" s="70"/>
      <c r="L27" s="70"/>
      <c r="M27" s="70"/>
      <c r="N27" s="70"/>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6"/>
      <c r="CG27" s="66"/>
      <c r="CH27" s="66"/>
      <c r="CI27" s="66"/>
      <c r="CJ27" s="66"/>
      <c r="CK27" s="66"/>
      <c r="CL27" s="66"/>
      <c r="CM27" s="66"/>
      <c r="CN27" s="66"/>
      <c r="CO27" s="66"/>
      <c r="CP27" s="66"/>
      <c r="CQ27" s="66"/>
      <c r="CR27" s="66"/>
      <c r="CS27" s="66"/>
      <c r="CT27" s="66"/>
      <c r="CU27" s="66"/>
      <c r="CV27" s="66"/>
      <c r="CW27" s="66"/>
      <c r="CX27" s="66"/>
    </row>
    <row r="28" spans="1:102" s="68" customFormat="1" ht="33" customHeight="1">
      <c r="A28" s="72"/>
      <c r="B28" s="60" t="s">
        <v>172</v>
      </c>
      <c r="C28" s="73"/>
      <c r="D28" s="50"/>
      <c r="E28" s="73"/>
      <c r="F28" s="73"/>
      <c r="G28" s="73"/>
      <c r="H28" s="73"/>
      <c r="I28" s="73"/>
      <c r="J28" s="73"/>
      <c r="K28" s="73"/>
      <c r="L28" s="73"/>
      <c r="M28" s="73"/>
      <c r="N28" s="73"/>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row>
    <row r="29" spans="1:102" s="68" customFormat="1" ht="33" customHeight="1">
      <c r="A29" s="72"/>
      <c r="B29" s="60" t="s">
        <v>181</v>
      </c>
      <c r="C29" s="74"/>
      <c r="D29" s="50"/>
      <c r="E29" s="74"/>
      <c r="F29" s="74"/>
      <c r="G29" s="74"/>
      <c r="H29" s="74"/>
      <c r="I29" s="74"/>
      <c r="J29" s="74"/>
      <c r="K29" s="74"/>
      <c r="L29" s="74"/>
      <c r="M29" s="74"/>
      <c r="N29" s="74"/>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row>
    <row r="30" spans="1:102" s="68" customFormat="1" ht="33" customHeight="1">
      <c r="A30" s="72"/>
      <c r="B30" s="60" t="s">
        <v>173</v>
      </c>
      <c r="C30" s="74"/>
      <c r="D30" s="50"/>
      <c r="E30" s="74"/>
      <c r="F30" s="74"/>
      <c r="G30" s="74"/>
      <c r="H30" s="74"/>
      <c r="I30" s="74"/>
      <c r="J30" s="74"/>
      <c r="K30" s="74"/>
      <c r="L30" s="74"/>
      <c r="M30" s="74"/>
      <c r="N30" s="74"/>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row>
    <row r="31" spans="1:102" s="68" customFormat="1" ht="33" customHeight="1">
      <c r="A31" s="66"/>
      <c r="B31" s="60" t="s">
        <v>174</v>
      </c>
      <c r="C31" s="67"/>
      <c r="D31" s="50"/>
      <c r="E31" s="67"/>
      <c r="F31" s="67"/>
      <c r="G31" s="67"/>
      <c r="H31" s="67"/>
      <c r="I31" s="67"/>
      <c r="J31" s="67"/>
      <c r="K31" s="67"/>
      <c r="L31" s="67"/>
      <c r="M31" s="67"/>
      <c r="N31" s="67"/>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row>
    <row r="32" spans="1:102" s="68" customFormat="1" ht="33" customHeight="1">
      <c r="A32" s="66"/>
      <c r="B32" s="60" t="s">
        <v>175</v>
      </c>
      <c r="C32" s="67"/>
      <c r="D32" s="50"/>
      <c r="E32" s="67"/>
      <c r="F32" s="67"/>
      <c r="G32" s="67"/>
      <c r="H32" s="67"/>
      <c r="I32" s="67"/>
      <c r="J32" s="67"/>
      <c r="K32" s="67"/>
      <c r="L32" s="67"/>
      <c r="M32" s="67"/>
      <c r="N32" s="67"/>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row>
    <row r="33" spans="1:102" s="68" customFormat="1" ht="33" customHeight="1">
      <c r="A33" s="66"/>
      <c r="B33" s="60" t="s">
        <v>176</v>
      </c>
      <c r="C33" s="67"/>
      <c r="D33" s="50"/>
      <c r="E33" s="67"/>
      <c r="F33" s="67"/>
      <c r="G33" s="67"/>
      <c r="H33" s="67"/>
      <c r="I33" s="67"/>
      <c r="J33" s="67"/>
      <c r="K33" s="67"/>
      <c r="L33" s="67"/>
      <c r="M33" s="67"/>
      <c r="N33" s="67"/>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6"/>
      <c r="CG33" s="66"/>
      <c r="CH33" s="66"/>
      <c r="CI33" s="66"/>
      <c r="CJ33" s="66"/>
      <c r="CK33" s="66"/>
      <c r="CL33" s="66"/>
      <c r="CM33" s="66"/>
      <c r="CN33" s="66"/>
      <c r="CO33" s="66"/>
      <c r="CP33" s="66"/>
      <c r="CQ33" s="66"/>
      <c r="CR33" s="66"/>
      <c r="CS33" s="66"/>
      <c r="CT33" s="66"/>
      <c r="CU33" s="66"/>
      <c r="CV33" s="66"/>
      <c r="CW33" s="66"/>
      <c r="CX33" s="66"/>
    </row>
    <row r="34" spans="1:102" s="68" customFormat="1" ht="33" customHeight="1">
      <c r="A34" s="66"/>
      <c r="B34" s="60" t="s">
        <v>177</v>
      </c>
      <c r="C34" s="67"/>
      <c r="D34" s="50"/>
      <c r="E34" s="67"/>
      <c r="F34" s="67"/>
      <c r="G34" s="67"/>
      <c r="H34" s="67"/>
      <c r="I34" s="67"/>
      <c r="J34" s="67"/>
      <c r="K34" s="67"/>
      <c r="L34" s="67"/>
      <c r="M34" s="67"/>
      <c r="N34" s="67"/>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row>
    <row r="35" spans="1:102" s="68" customFormat="1" ht="15" customHeight="1">
      <c r="A35" s="66"/>
      <c r="B35" s="60"/>
      <c r="C35" s="67"/>
      <c r="D35" s="50"/>
      <c r="E35" s="67"/>
      <c r="F35" s="67"/>
      <c r="G35" s="67"/>
      <c r="H35" s="67"/>
      <c r="I35" s="67"/>
      <c r="J35" s="67"/>
      <c r="K35" s="67"/>
      <c r="L35" s="67"/>
      <c r="M35" s="67"/>
      <c r="N35" s="67"/>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row>
    <row r="36" spans="1:102" s="68" customFormat="1" ht="33" customHeight="1">
      <c r="A36" s="66"/>
      <c r="B36" s="56" t="s">
        <v>157</v>
      </c>
      <c r="C36" s="67"/>
      <c r="D36" s="50"/>
      <c r="E36" s="67"/>
      <c r="F36" s="67"/>
      <c r="G36" s="67"/>
      <c r="H36" s="67"/>
      <c r="I36" s="67"/>
      <c r="J36" s="67"/>
      <c r="K36" s="67"/>
      <c r="L36" s="67"/>
      <c r="M36" s="67"/>
      <c r="N36" s="67"/>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X36" s="66"/>
      <c r="BY36" s="66"/>
      <c r="BZ36" s="66"/>
      <c r="CA36" s="66"/>
      <c r="CB36" s="66"/>
      <c r="CC36" s="66"/>
      <c r="CD36" s="66"/>
      <c r="CE36" s="66"/>
      <c r="CF36" s="66"/>
      <c r="CG36" s="66"/>
      <c r="CH36" s="66"/>
      <c r="CI36" s="66"/>
      <c r="CJ36" s="66"/>
      <c r="CK36" s="66"/>
      <c r="CL36" s="66"/>
      <c r="CM36" s="66"/>
      <c r="CN36" s="66"/>
      <c r="CO36" s="66"/>
      <c r="CP36" s="66"/>
      <c r="CQ36" s="66"/>
      <c r="CR36" s="66"/>
      <c r="CS36" s="66"/>
      <c r="CT36" s="66"/>
      <c r="CU36" s="66"/>
      <c r="CV36" s="66"/>
      <c r="CW36" s="66"/>
      <c r="CX36" s="66"/>
    </row>
    <row r="37" spans="1:102" s="26" customFormat="1" ht="21.95" customHeight="1">
      <c r="A37" s="6"/>
      <c r="B37" s="6"/>
      <c r="C37" s="35"/>
      <c r="D37" s="35"/>
      <c r="E37" s="35"/>
      <c r="F37" s="35"/>
      <c r="G37" s="35"/>
      <c r="H37" s="35"/>
      <c r="I37" s="35"/>
      <c r="J37" s="35"/>
      <c r="K37" s="35"/>
      <c r="L37" s="35"/>
      <c r="M37" s="35"/>
      <c r="N37" s="35"/>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6" customFormat="1" ht="21.95" customHeight="1">
      <c r="A38" s="6"/>
      <c r="B38" s="6"/>
      <c r="C38" s="35"/>
      <c r="D38" s="35"/>
      <c r="E38" s="35"/>
      <c r="F38" s="35"/>
      <c r="G38" s="35"/>
      <c r="H38" s="35"/>
      <c r="I38" s="35"/>
      <c r="J38" s="35"/>
      <c r="K38" s="35"/>
      <c r="L38" s="35"/>
      <c r="M38" s="35"/>
      <c r="N38" s="35"/>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6" customFormat="1" ht="21.95" customHeight="1">
      <c r="A39" s="6"/>
      <c r="B39" s="6"/>
      <c r="C39" s="35"/>
      <c r="D39" s="35"/>
      <c r="E39" s="35"/>
      <c r="F39" s="35"/>
      <c r="G39" s="35"/>
      <c r="H39" s="35"/>
      <c r="I39" s="35"/>
      <c r="J39" s="35"/>
      <c r="K39" s="35"/>
      <c r="L39" s="35"/>
      <c r="M39" s="35"/>
      <c r="N39" s="35"/>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6" customFormat="1" ht="21.95" customHeight="1">
      <c r="A40" s="6"/>
      <c r="B40" s="6"/>
      <c r="C40" s="35"/>
      <c r="D40" s="35"/>
      <c r="E40" s="35"/>
      <c r="F40" s="35"/>
      <c r="G40" s="35"/>
      <c r="H40" s="35"/>
      <c r="I40" s="35"/>
      <c r="J40" s="35"/>
      <c r="K40" s="35"/>
      <c r="L40" s="35"/>
      <c r="M40" s="35"/>
      <c r="N40" s="35"/>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6" customFormat="1" ht="21.95" hidden="1" customHeight="1">
      <c r="A41" s="6"/>
      <c r="B41" s="6"/>
      <c r="C41" s="35"/>
      <c r="D41" s="35"/>
      <c r="E41" s="35"/>
      <c r="F41" s="35"/>
      <c r="G41" s="35"/>
      <c r="H41" s="35"/>
      <c r="I41" s="35"/>
      <c r="J41" s="35"/>
      <c r="K41" s="35"/>
      <c r="L41" s="35"/>
      <c r="M41" s="35"/>
      <c r="N41" s="35"/>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6" customFormat="1" ht="21.95" hidden="1" customHeight="1">
      <c r="A42" s="6"/>
      <c r="B42" s="6"/>
      <c r="C42" s="35"/>
      <c r="D42" s="35"/>
      <c r="E42" s="35"/>
      <c r="F42" s="35"/>
      <c r="G42" s="35"/>
      <c r="H42" s="35"/>
      <c r="I42" s="35"/>
      <c r="J42" s="35"/>
      <c r="K42" s="35"/>
      <c r="L42" s="35"/>
      <c r="M42" s="35"/>
      <c r="N42" s="35"/>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6" customFormat="1" ht="21.95" hidden="1" customHeight="1">
      <c r="A43" s="6"/>
      <c r="B43" s="6"/>
      <c r="C43" s="35"/>
      <c r="D43" s="35"/>
      <c r="E43" s="35"/>
      <c r="F43" s="35"/>
      <c r="G43" s="35"/>
      <c r="H43" s="35"/>
      <c r="I43" s="35"/>
      <c r="J43" s="35"/>
      <c r="K43" s="35"/>
      <c r="L43" s="35"/>
      <c r="M43" s="35"/>
      <c r="N43" s="35"/>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6" customFormat="1" ht="21.95" hidden="1" customHeight="1">
      <c r="A44" s="517"/>
      <c r="B44" s="517"/>
      <c r="C44" s="35"/>
      <c r="D44" s="35"/>
      <c r="E44" s="35"/>
      <c r="F44" s="35"/>
      <c r="G44" s="35"/>
      <c r="H44" s="35"/>
      <c r="I44" s="35"/>
      <c r="J44" s="35"/>
      <c r="K44" s="35"/>
      <c r="L44" s="35"/>
      <c r="M44" s="35"/>
      <c r="N44" s="35"/>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6" customFormat="1" ht="21.95" hidden="1" customHeight="1">
      <c r="A45" s="517"/>
      <c r="B45" s="517"/>
      <c r="C45" s="35"/>
      <c r="D45" s="35"/>
      <c r="E45" s="35"/>
      <c r="F45" s="35"/>
      <c r="G45" s="35"/>
      <c r="H45" s="35"/>
      <c r="I45" s="35"/>
      <c r="J45" s="35"/>
      <c r="K45" s="35"/>
      <c r="L45" s="35"/>
      <c r="M45" s="35"/>
      <c r="N45" s="35"/>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6" customFormat="1" ht="21.95" hidden="1" customHeight="1">
      <c r="A46" s="517"/>
      <c r="B46" s="517"/>
      <c r="C46" s="35"/>
      <c r="D46" s="35"/>
      <c r="E46" s="35"/>
      <c r="F46" s="35"/>
      <c r="G46" s="35"/>
      <c r="H46" s="35"/>
      <c r="I46" s="35"/>
      <c r="J46" s="35"/>
      <c r="K46" s="35"/>
      <c r="L46" s="35"/>
      <c r="M46" s="35"/>
      <c r="N46" s="35"/>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6" customFormat="1" ht="21.95" hidden="1" customHeight="1">
      <c r="A47" s="517"/>
      <c r="B47" s="517"/>
      <c r="C47" s="35"/>
      <c r="D47" s="35"/>
      <c r="E47" s="35"/>
      <c r="F47" s="35"/>
      <c r="G47" s="35"/>
      <c r="H47" s="35"/>
      <c r="I47" s="35"/>
      <c r="J47" s="35"/>
      <c r="K47" s="35"/>
      <c r="L47" s="35"/>
      <c r="M47" s="35"/>
      <c r="N47" s="35"/>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6" customFormat="1" ht="60" hidden="1" customHeight="1">
      <c r="A48" s="517"/>
      <c r="B48" s="517"/>
      <c r="C48" s="35"/>
      <c r="D48" s="35"/>
      <c r="E48" s="35"/>
      <c r="F48" s="35"/>
      <c r="G48" s="35"/>
      <c r="H48" s="35"/>
      <c r="I48" s="35"/>
      <c r="J48" s="35"/>
      <c r="K48" s="35"/>
      <c r="L48" s="35"/>
      <c r="M48" s="35"/>
      <c r="N48" s="35"/>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6" customFormat="1" ht="21.95" hidden="1" customHeight="1">
      <c r="A49" s="517"/>
      <c r="B49" s="517"/>
      <c r="C49" s="35"/>
      <c r="D49" s="35"/>
      <c r="E49" s="35"/>
      <c r="F49" s="35"/>
      <c r="G49" s="35"/>
      <c r="H49" s="35"/>
      <c r="I49" s="35"/>
      <c r="J49" s="35"/>
      <c r="K49" s="35"/>
      <c r="L49" s="35"/>
      <c r="M49" s="35"/>
      <c r="N49" s="35"/>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6" customFormat="1" ht="21.95" hidden="1" customHeight="1">
      <c r="A50" s="517"/>
      <c r="B50" s="517"/>
      <c r="C50" s="35"/>
      <c r="D50" s="35"/>
      <c r="E50" s="35"/>
      <c r="F50" s="35"/>
      <c r="G50" s="35"/>
      <c r="H50" s="35"/>
      <c r="I50" s="35"/>
      <c r="J50" s="35"/>
      <c r="K50" s="35"/>
      <c r="L50" s="35"/>
      <c r="M50" s="35"/>
      <c r="N50" s="35"/>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6" customFormat="1" ht="21.95" hidden="1" customHeight="1">
      <c r="A51" s="517"/>
      <c r="B51" s="517"/>
      <c r="C51" s="35"/>
      <c r="D51" s="35"/>
      <c r="E51" s="35"/>
      <c r="F51" s="35"/>
      <c r="G51" s="35"/>
      <c r="H51" s="35"/>
      <c r="I51" s="35"/>
      <c r="J51" s="35"/>
      <c r="K51" s="35"/>
      <c r="L51" s="35"/>
      <c r="M51" s="35"/>
      <c r="N51" s="35"/>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6" customFormat="1" ht="21.95" hidden="1" customHeight="1">
      <c r="A52" s="517"/>
      <c r="B52" s="517"/>
      <c r="C52" s="35"/>
      <c r="D52" s="35"/>
      <c r="E52" s="35"/>
      <c r="F52" s="35"/>
      <c r="G52" s="35"/>
      <c r="H52" s="35"/>
      <c r="I52" s="35"/>
      <c r="J52" s="35"/>
      <c r="K52" s="35"/>
      <c r="L52" s="35"/>
      <c r="M52" s="35"/>
      <c r="N52" s="35"/>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6" customFormat="1" ht="21.95" hidden="1" customHeight="1">
      <c r="A53" s="517"/>
      <c r="B53" s="517"/>
      <c r="C53" s="35"/>
      <c r="D53" s="35"/>
      <c r="E53" s="35"/>
      <c r="F53" s="35"/>
      <c r="G53" s="35"/>
      <c r="H53" s="35"/>
      <c r="I53" s="35"/>
      <c r="J53" s="35"/>
      <c r="K53" s="35"/>
      <c r="L53" s="35"/>
      <c r="M53" s="35"/>
      <c r="N53" s="35"/>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6" customFormat="1" ht="21.95" hidden="1" customHeight="1">
      <c r="A54" s="517"/>
      <c r="B54" s="517"/>
      <c r="C54" s="35"/>
      <c r="D54" s="35"/>
      <c r="E54" s="35"/>
      <c r="F54" s="35"/>
      <c r="G54" s="35"/>
      <c r="H54" s="35"/>
      <c r="I54" s="35"/>
      <c r="J54" s="35"/>
      <c r="K54" s="35"/>
      <c r="L54" s="35"/>
      <c r="M54" s="35"/>
      <c r="N54" s="35"/>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6" customFormat="1" ht="21.95" hidden="1" customHeight="1">
      <c r="A55" s="517"/>
      <c r="B55" s="517"/>
      <c r="C55" s="35"/>
      <c r="D55" s="35"/>
      <c r="E55" s="35"/>
      <c r="F55" s="35"/>
      <c r="G55" s="35"/>
      <c r="H55" s="35"/>
      <c r="I55" s="35"/>
      <c r="J55" s="35"/>
      <c r="K55" s="35"/>
      <c r="L55" s="35"/>
      <c r="M55" s="35"/>
      <c r="N55" s="35"/>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5" hidden="1" customHeight="1"/>
    <row r="57" spans="1:102" ht="13.5" hidden="1">
      <c r="B57" s="515"/>
      <c r="C57" s="515"/>
      <c r="D57" s="515"/>
      <c r="E57" s="515"/>
      <c r="F57" s="515"/>
      <c r="G57" s="515"/>
      <c r="H57" s="515"/>
      <c r="I57" s="515"/>
      <c r="J57" s="515"/>
      <c r="K57" s="515"/>
      <c r="L57" s="515"/>
      <c r="M57" s="515"/>
      <c r="N57" s="515"/>
    </row>
    <row r="58" spans="1:102" ht="13.5" hidden="1">
      <c r="B58" s="515"/>
      <c r="C58" s="515"/>
      <c r="D58" s="515"/>
      <c r="E58" s="515"/>
      <c r="F58" s="515"/>
      <c r="G58" s="515"/>
      <c r="H58" s="515"/>
      <c r="I58" s="515"/>
      <c r="J58" s="515"/>
      <c r="K58" s="515"/>
      <c r="L58" s="515"/>
      <c r="M58" s="515"/>
      <c r="N58" s="515"/>
    </row>
    <row r="59" spans="1:102" ht="13.5" hidden="1">
      <c r="B59" s="515"/>
      <c r="C59" s="515"/>
      <c r="D59" s="515"/>
      <c r="E59" s="515"/>
      <c r="F59" s="515"/>
      <c r="G59" s="515"/>
      <c r="H59" s="515"/>
      <c r="I59" s="515"/>
      <c r="J59" s="515"/>
      <c r="K59" s="515"/>
      <c r="L59" s="515"/>
      <c r="M59" s="515"/>
      <c r="N59" s="515"/>
    </row>
    <row r="60" spans="1:102" ht="13.5" hidden="1">
      <c r="B60" s="515"/>
      <c r="C60" s="515"/>
      <c r="D60" s="515"/>
      <c r="E60" s="515"/>
      <c r="F60" s="515"/>
      <c r="G60" s="515"/>
      <c r="H60" s="515"/>
      <c r="I60" s="515"/>
      <c r="J60" s="515"/>
      <c r="K60" s="515"/>
      <c r="L60" s="515"/>
      <c r="M60" s="515"/>
      <c r="N60" s="515"/>
    </row>
    <row r="61" spans="1:102" ht="13.5" hidden="1">
      <c r="B61" s="515"/>
      <c r="C61" s="515"/>
      <c r="D61" s="515"/>
      <c r="E61" s="515"/>
      <c r="F61" s="515"/>
      <c r="G61" s="515"/>
      <c r="H61" s="515"/>
      <c r="I61" s="515"/>
      <c r="J61" s="515"/>
      <c r="K61" s="515"/>
      <c r="L61" s="515"/>
      <c r="M61" s="515"/>
      <c r="N61" s="515"/>
    </row>
    <row r="62" spans="1:102" ht="13.5" hidden="1">
      <c r="B62" s="515"/>
      <c r="C62" s="515"/>
      <c r="D62" s="515"/>
      <c r="E62" s="515"/>
      <c r="F62" s="515"/>
      <c r="G62" s="515"/>
      <c r="H62" s="515"/>
      <c r="I62" s="515"/>
      <c r="J62" s="515"/>
      <c r="K62" s="515"/>
      <c r="L62" s="515"/>
      <c r="M62" s="515"/>
      <c r="N62" s="515"/>
    </row>
    <row r="63" spans="1:102" ht="13.5" hidden="1"/>
    <row r="64" spans="1:102" ht="13.5" hidden="1">
      <c r="B64" s="515"/>
      <c r="C64" s="515"/>
      <c r="D64" s="515"/>
      <c r="E64" s="515"/>
      <c r="F64" s="515"/>
      <c r="G64" s="515"/>
      <c r="H64" s="515"/>
      <c r="I64" s="515"/>
      <c r="J64" s="515"/>
      <c r="K64" s="515"/>
      <c r="L64" s="515"/>
      <c r="M64" s="515"/>
      <c r="N64" s="515"/>
    </row>
    <row r="65" spans="2:14" ht="13.5" hidden="1">
      <c r="B65" s="515"/>
      <c r="C65" s="515"/>
      <c r="D65" s="515"/>
      <c r="E65" s="515"/>
      <c r="F65" s="515"/>
      <c r="G65" s="515"/>
      <c r="H65" s="515"/>
      <c r="I65" s="515"/>
      <c r="J65" s="515"/>
      <c r="K65" s="515"/>
      <c r="L65" s="515"/>
      <c r="M65" s="515"/>
      <c r="N65" s="515"/>
    </row>
    <row r="66" spans="2:14" ht="21.95" hidden="1" customHeight="1"/>
    <row r="67" spans="2:14" ht="20.100000000000001" hidden="1" customHeight="1"/>
    <row r="68" spans="2:14" ht="13.5" hidden="1"/>
    <row r="69" spans="2:14" ht="13.5" hidden="1">
      <c r="B69" s="515"/>
      <c r="C69" s="515"/>
      <c r="D69" s="515"/>
      <c r="E69" s="515"/>
      <c r="F69" s="515"/>
      <c r="G69" s="515"/>
      <c r="H69" s="515"/>
      <c r="I69" s="515"/>
      <c r="J69" s="515"/>
      <c r="K69" s="515"/>
      <c r="L69" s="515"/>
      <c r="M69" s="515"/>
      <c r="N69" s="515"/>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showRowColHeaders="0" zoomScale="84" zoomScaleNormal="100" zoomScaleSheetLayoutView="70" workbookViewId="0"/>
  </sheetViews>
  <sheetFormatPr baseColWidth="10" defaultColWidth="0" defaultRowHeight="13.5" zeroHeight="1"/>
  <cols>
    <col min="1" max="1" width="146.85546875" style="2" customWidth="1"/>
    <col min="2" max="3" width="11.5703125" style="2" customWidth="1"/>
    <col min="4" max="4" width="11.28515625" style="2" hidden="1"/>
    <col min="5" max="102" width="11.5703125" style="2" hidden="1"/>
    <col min="103" max="256" width="11.5703125" style="3" hidden="1"/>
    <col min="257" max="257" width="150.28515625" style="3" hidden="1"/>
    <col min="258" max="259" width="11.5703125" style="3" hidden="1"/>
    <col min="260" max="260" width="11.28515625" style="3" hidden="1"/>
    <col min="261" max="512" width="11.5703125" style="3" hidden="1"/>
    <col min="513" max="513" width="150.28515625" style="3" hidden="1"/>
    <col min="514" max="515" width="11.5703125" style="3" hidden="1"/>
    <col min="516" max="516" width="11.28515625" style="3" hidden="1"/>
    <col min="517" max="768" width="11.5703125" style="3" hidden="1"/>
    <col min="769" max="769" width="150.28515625" style="3" hidden="1"/>
    <col min="770" max="771" width="11.5703125" style="3" hidden="1"/>
    <col min="772" max="772" width="11.28515625" style="3" hidden="1"/>
    <col min="773" max="1024" width="11.5703125" style="3" hidden="1"/>
    <col min="1025" max="1025" width="150.28515625" style="3" hidden="1"/>
    <col min="1026" max="1027" width="11.5703125" style="3" hidden="1"/>
    <col min="1028" max="1028" width="11.28515625" style="3" hidden="1"/>
    <col min="1029" max="1280" width="11.5703125" style="3" hidden="1"/>
    <col min="1281" max="1281" width="150.28515625" style="3" hidden="1"/>
    <col min="1282" max="1283" width="11.5703125" style="3" hidden="1"/>
    <col min="1284" max="1284" width="11.28515625" style="3" hidden="1"/>
    <col min="1285" max="1536" width="11.5703125" style="3" hidden="1"/>
    <col min="1537" max="1537" width="150.28515625" style="3" hidden="1"/>
    <col min="1538" max="1539" width="11.5703125" style="3" hidden="1"/>
    <col min="1540" max="1540" width="11.28515625" style="3" hidden="1"/>
    <col min="1541" max="1792" width="11.5703125" style="3" hidden="1"/>
    <col min="1793" max="1793" width="150.28515625" style="3" hidden="1"/>
    <col min="1794" max="1795" width="11.5703125" style="3" hidden="1"/>
    <col min="1796" max="1796" width="11.28515625" style="3" hidden="1"/>
    <col min="1797" max="2048" width="11.5703125" style="3" hidden="1"/>
    <col min="2049" max="2049" width="150.28515625" style="3" hidden="1"/>
    <col min="2050" max="2051" width="11.5703125" style="3" hidden="1"/>
    <col min="2052" max="2052" width="11.28515625" style="3" hidden="1"/>
    <col min="2053" max="2304" width="11.5703125" style="3" hidden="1"/>
    <col min="2305" max="2305" width="150.28515625" style="3" hidden="1"/>
    <col min="2306" max="2307" width="11.5703125" style="3" hidden="1"/>
    <col min="2308" max="2308" width="11.28515625" style="3" hidden="1"/>
    <col min="2309" max="2560" width="11.5703125" style="3" hidden="1"/>
    <col min="2561" max="2561" width="150.28515625" style="3" hidden="1"/>
    <col min="2562" max="2563" width="11.5703125" style="3" hidden="1"/>
    <col min="2564" max="2564" width="11.28515625" style="3" hidden="1"/>
    <col min="2565" max="2816" width="11.5703125" style="3" hidden="1"/>
    <col min="2817" max="2817" width="150.28515625" style="3" hidden="1"/>
    <col min="2818" max="2819" width="11.5703125" style="3" hidden="1"/>
    <col min="2820" max="2820" width="11.28515625" style="3" hidden="1"/>
    <col min="2821" max="3072" width="11.5703125" style="3" hidden="1"/>
    <col min="3073" max="3073" width="150.28515625" style="3" hidden="1"/>
    <col min="3074" max="3075" width="11.5703125" style="3" hidden="1"/>
    <col min="3076" max="3076" width="11.28515625" style="3" hidden="1"/>
    <col min="3077" max="3328" width="11.5703125" style="3" hidden="1"/>
    <col min="3329" max="3329" width="150.28515625" style="3" hidden="1"/>
    <col min="3330" max="3331" width="11.5703125" style="3" hidden="1"/>
    <col min="3332" max="3332" width="11.28515625" style="3" hidden="1"/>
    <col min="3333" max="3584" width="11.5703125" style="3" hidden="1"/>
    <col min="3585" max="3585" width="150.28515625" style="3" hidden="1"/>
    <col min="3586" max="3587" width="11.5703125" style="3" hidden="1"/>
    <col min="3588" max="3588" width="11.28515625" style="3" hidden="1"/>
    <col min="3589" max="3840" width="11.5703125" style="3" hidden="1"/>
    <col min="3841" max="3841" width="150.28515625" style="3" hidden="1"/>
    <col min="3842" max="3843" width="11.5703125" style="3" hidden="1"/>
    <col min="3844" max="3844" width="11.28515625" style="3" hidden="1"/>
    <col min="3845" max="4096" width="11.5703125" style="3" hidden="1"/>
    <col min="4097" max="4097" width="150.28515625" style="3" hidden="1"/>
    <col min="4098" max="4099" width="11.5703125" style="3" hidden="1"/>
    <col min="4100" max="4100" width="11.28515625" style="3" hidden="1"/>
    <col min="4101" max="4352" width="11.5703125" style="3" hidden="1"/>
    <col min="4353" max="4353" width="150.28515625" style="3" hidden="1"/>
    <col min="4354" max="4355" width="11.5703125" style="3" hidden="1"/>
    <col min="4356" max="4356" width="11.28515625" style="3" hidden="1"/>
    <col min="4357" max="4608" width="11.5703125" style="3" hidden="1"/>
    <col min="4609" max="4609" width="150.28515625" style="3" hidden="1"/>
    <col min="4610" max="4611" width="11.5703125" style="3" hidden="1"/>
    <col min="4612" max="4612" width="11.28515625" style="3" hidden="1"/>
    <col min="4613" max="4864" width="11.5703125" style="3" hidden="1"/>
    <col min="4865" max="4865" width="150.28515625" style="3" hidden="1"/>
    <col min="4866" max="4867" width="11.5703125" style="3" hidden="1"/>
    <col min="4868" max="4868" width="11.28515625" style="3" hidden="1"/>
    <col min="4869" max="5120" width="11.5703125" style="3" hidden="1"/>
    <col min="5121" max="5121" width="150.28515625" style="3" hidden="1"/>
    <col min="5122" max="5123" width="11.5703125" style="3" hidden="1"/>
    <col min="5124" max="5124" width="11.28515625" style="3" hidden="1"/>
    <col min="5125" max="5376" width="11.5703125" style="3" hidden="1"/>
    <col min="5377" max="5377" width="150.28515625" style="3" hidden="1"/>
    <col min="5378" max="5379" width="11.5703125" style="3" hidden="1"/>
    <col min="5380" max="5380" width="11.28515625" style="3" hidden="1"/>
    <col min="5381" max="5632" width="11.5703125" style="3" hidden="1"/>
    <col min="5633" max="5633" width="150.28515625" style="3" hidden="1"/>
    <col min="5634" max="5635" width="11.5703125" style="3" hidden="1"/>
    <col min="5636" max="5636" width="11.28515625" style="3" hidden="1"/>
    <col min="5637" max="5888" width="11.5703125" style="3" hidden="1"/>
    <col min="5889" max="5889" width="150.28515625" style="3" hidden="1"/>
    <col min="5890" max="5891" width="11.5703125" style="3" hidden="1"/>
    <col min="5892" max="5892" width="11.28515625" style="3" hidden="1"/>
    <col min="5893" max="6144" width="11.5703125" style="3" hidden="1"/>
    <col min="6145" max="6145" width="150.28515625" style="3" hidden="1"/>
    <col min="6146" max="6147" width="11.5703125" style="3" hidden="1"/>
    <col min="6148" max="6148" width="11.28515625" style="3" hidden="1"/>
    <col min="6149" max="6400" width="11.5703125" style="3" hidden="1"/>
    <col min="6401" max="6401" width="150.28515625" style="3" hidden="1"/>
    <col min="6402" max="6403" width="11.5703125" style="3" hidden="1"/>
    <col min="6404" max="6404" width="11.28515625" style="3" hidden="1"/>
    <col min="6405" max="6656" width="11.5703125" style="3" hidden="1"/>
    <col min="6657" max="6657" width="150.28515625" style="3" hidden="1"/>
    <col min="6658" max="6659" width="11.5703125" style="3" hidden="1"/>
    <col min="6660" max="6660" width="11.28515625" style="3" hidden="1"/>
    <col min="6661" max="6912" width="11.5703125" style="3" hidden="1"/>
    <col min="6913" max="6913" width="150.28515625" style="3" hidden="1"/>
    <col min="6914" max="6915" width="11.5703125" style="3" hidden="1"/>
    <col min="6916" max="6916" width="11.28515625" style="3" hidden="1"/>
    <col min="6917" max="7168" width="11.5703125" style="3" hidden="1"/>
    <col min="7169" max="7169" width="150.28515625" style="3" hidden="1"/>
    <col min="7170" max="7171" width="11.5703125" style="3" hidden="1"/>
    <col min="7172" max="7172" width="11.28515625" style="3" hidden="1"/>
    <col min="7173" max="7424" width="11.5703125" style="3" hidden="1"/>
    <col min="7425" max="7425" width="150.28515625" style="3" hidden="1"/>
    <col min="7426" max="7427" width="11.5703125" style="3" hidden="1"/>
    <col min="7428" max="7428" width="11.28515625" style="3" hidden="1"/>
    <col min="7429" max="7680" width="11.5703125" style="3" hidden="1"/>
    <col min="7681" max="7681" width="150.28515625" style="3" hidden="1"/>
    <col min="7682" max="7683" width="11.5703125" style="3" hidden="1"/>
    <col min="7684" max="7684" width="11.28515625" style="3" hidden="1"/>
    <col min="7685" max="7936" width="11.5703125" style="3" hidden="1"/>
    <col min="7937" max="7937" width="150.28515625" style="3" hidden="1"/>
    <col min="7938" max="7939" width="11.5703125" style="3" hidden="1"/>
    <col min="7940" max="7940" width="11.28515625" style="3" hidden="1"/>
    <col min="7941" max="8192" width="11.5703125" style="3" hidden="1"/>
    <col min="8193" max="8193" width="150.28515625" style="3" hidden="1"/>
    <col min="8194" max="8195" width="11.5703125" style="3" hidden="1"/>
    <col min="8196" max="8196" width="11.28515625" style="3" hidden="1"/>
    <col min="8197" max="8448" width="11.5703125" style="3" hidden="1"/>
    <col min="8449" max="8449" width="150.28515625" style="3" hidden="1"/>
    <col min="8450" max="8451" width="11.5703125" style="3" hidden="1"/>
    <col min="8452" max="8452" width="11.28515625" style="3" hidden="1"/>
    <col min="8453" max="8704" width="11.5703125" style="3" hidden="1"/>
    <col min="8705" max="8705" width="150.28515625" style="3" hidden="1"/>
    <col min="8706" max="8707" width="11.5703125" style="3" hidden="1"/>
    <col min="8708" max="8708" width="11.28515625" style="3" hidden="1"/>
    <col min="8709" max="8960" width="11.5703125" style="3" hidden="1"/>
    <col min="8961" max="8961" width="150.28515625" style="3" hidden="1"/>
    <col min="8962" max="8963" width="11.5703125" style="3" hidden="1"/>
    <col min="8964" max="8964" width="11.28515625" style="3" hidden="1"/>
    <col min="8965" max="9216" width="11.5703125" style="3" hidden="1"/>
    <col min="9217" max="9217" width="150.28515625" style="3" hidden="1"/>
    <col min="9218" max="9219" width="11.5703125" style="3" hidden="1"/>
    <col min="9220" max="9220" width="11.28515625" style="3" hidden="1"/>
    <col min="9221" max="9472" width="11.5703125" style="3" hidden="1"/>
    <col min="9473" max="9473" width="150.28515625" style="3" hidden="1"/>
    <col min="9474" max="9475" width="11.5703125" style="3" hidden="1"/>
    <col min="9476" max="9476" width="11.28515625" style="3" hidden="1"/>
    <col min="9477" max="9728" width="11.5703125" style="3" hidden="1"/>
    <col min="9729" max="9729" width="150.28515625" style="3" hidden="1"/>
    <col min="9730" max="9731" width="11.5703125" style="3" hidden="1"/>
    <col min="9732" max="9732" width="11.28515625" style="3" hidden="1"/>
    <col min="9733" max="9984" width="11.5703125" style="3" hidden="1"/>
    <col min="9985" max="9985" width="150.28515625" style="3" hidden="1"/>
    <col min="9986" max="9987" width="11.5703125" style="3" hidden="1"/>
    <col min="9988" max="9988" width="11.28515625" style="3" hidden="1"/>
    <col min="9989" max="10240" width="11.5703125" style="3" hidden="1"/>
    <col min="10241" max="10241" width="150.28515625" style="3" hidden="1"/>
    <col min="10242" max="10243" width="11.5703125" style="3" hidden="1"/>
    <col min="10244" max="10244" width="11.28515625" style="3" hidden="1"/>
    <col min="10245" max="10496" width="11.5703125" style="3" hidden="1"/>
    <col min="10497" max="10497" width="150.28515625" style="3" hidden="1"/>
    <col min="10498" max="10499" width="11.5703125" style="3" hidden="1"/>
    <col min="10500" max="10500" width="11.28515625" style="3" hidden="1"/>
    <col min="10501" max="10752" width="11.5703125" style="3" hidden="1"/>
    <col min="10753" max="10753" width="150.28515625" style="3" hidden="1"/>
    <col min="10754" max="10755" width="11.5703125" style="3" hidden="1"/>
    <col min="10756" max="10756" width="11.28515625" style="3" hidden="1"/>
    <col min="10757" max="11008" width="11.5703125" style="3" hidden="1"/>
    <col min="11009" max="11009" width="150.28515625" style="3" hidden="1"/>
    <col min="11010" max="11011" width="11.5703125" style="3" hidden="1"/>
    <col min="11012" max="11012" width="11.28515625" style="3" hidden="1"/>
    <col min="11013" max="11264" width="11.5703125" style="3" hidden="1"/>
    <col min="11265" max="11265" width="150.28515625" style="3" hidden="1"/>
    <col min="11266" max="11267" width="11.5703125" style="3" hidden="1"/>
    <col min="11268" max="11268" width="11.28515625" style="3" hidden="1"/>
    <col min="11269" max="11520" width="11.5703125" style="3" hidden="1"/>
    <col min="11521" max="11521" width="150.28515625" style="3" hidden="1"/>
    <col min="11522" max="11523" width="11.5703125" style="3" hidden="1"/>
    <col min="11524" max="11524" width="11.28515625" style="3" hidden="1"/>
    <col min="11525" max="11776" width="11.5703125" style="3" hidden="1"/>
    <col min="11777" max="11777" width="150.28515625" style="3" hidden="1"/>
    <col min="11778" max="11779" width="11.5703125" style="3" hidden="1"/>
    <col min="11780" max="11780" width="11.28515625" style="3" hidden="1"/>
    <col min="11781" max="12032" width="11.5703125" style="3" hidden="1"/>
    <col min="12033" max="12033" width="150.28515625" style="3" hidden="1"/>
    <col min="12034" max="12035" width="11.5703125" style="3" hidden="1"/>
    <col min="12036" max="12036" width="11.28515625" style="3" hidden="1"/>
    <col min="12037" max="12288" width="11.5703125" style="3" hidden="1"/>
    <col min="12289" max="12289" width="150.28515625" style="3" hidden="1"/>
    <col min="12290" max="12291" width="11.5703125" style="3" hidden="1"/>
    <col min="12292" max="12292" width="11.28515625" style="3" hidden="1"/>
    <col min="12293" max="12544" width="11.5703125" style="3" hidden="1"/>
    <col min="12545" max="12545" width="150.28515625" style="3" hidden="1"/>
    <col min="12546" max="12547" width="11.5703125" style="3" hidden="1"/>
    <col min="12548" max="12548" width="11.28515625" style="3" hidden="1"/>
    <col min="12549" max="12800" width="11.5703125" style="3" hidden="1"/>
    <col min="12801" max="12801" width="150.28515625" style="3" hidden="1"/>
    <col min="12802" max="12803" width="11.5703125" style="3" hidden="1"/>
    <col min="12804" max="12804" width="11.28515625" style="3" hidden="1"/>
    <col min="12805" max="13056" width="11.5703125" style="3" hidden="1"/>
    <col min="13057" max="13057" width="150.28515625" style="3" hidden="1"/>
    <col min="13058" max="13059" width="11.5703125" style="3" hidden="1"/>
    <col min="13060" max="13060" width="11.28515625" style="3" hidden="1"/>
    <col min="13061" max="13312" width="11.5703125" style="3" hidden="1"/>
    <col min="13313" max="13313" width="150.28515625" style="3" hidden="1"/>
    <col min="13314" max="13315" width="11.5703125" style="3" hidden="1"/>
    <col min="13316" max="13316" width="11.28515625" style="3" hidden="1"/>
    <col min="13317" max="13568" width="11.5703125" style="3" hidden="1"/>
    <col min="13569" max="13569" width="150.28515625" style="3" hidden="1"/>
    <col min="13570" max="13571" width="11.5703125" style="3" hidden="1"/>
    <col min="13572" max="13572" width="11.28515625" style="3" hidden="1"/>
    <col min="13573" max="13824" width="11.5703125" style="3" hidden="1"/>
    <col min="13825" max="13825" width="150.28515625" style="3" hidden="1"/>
    <col min="13826" max="13827" width="11.5703125" style="3" hidden="1"/>
    <col min="13828" max="13828" width="11.28515625" style="3" hidden="1"/>
    <col min="13829" max="14080" width="11.5703125" style="3" hidden="1"/>
    <col min="14081" max="14081" width="150.28515625" style="3" hidden="1"/>
    <col min="14082" max="14083" width="11.5703125" style="3" hidden="1"/>
    <col min="14084" max="14084" width="11.28515625" style="3" hidden="1"/>
    <col min="14085" max="14336" width="11.5703125" style="3" hidden="1"/>
    <col min="14337" max="14337" width="150.28515625" style="3" hidden="1"/>
    <col min="14338" max="14339" width="11.5703125" style="3" hidden="1"/>
    <col min="14340" max="14340" width="11.28515625" style="3" hidden="1"/>
    <col min="14341" max="14592" width="11.5703125" style="3" hidden="1"/>
    <col min="14593" max="14593" width="150.28515625" style="3" hidden="1"/>
    <col min="14594" max="14595" width="11.5703125" style="3" hidden="1"/>
    <col min="14596" max="14596" width="11.28515625" style="3" hidden="1"/>
    <col min="14597" max="14848" width="11.5703125" style="3" hidden="1"/>
    <col min="14849" max="14849" width="150.28515625" style="3" hidden="1"/>
    <col min="14850" max="14851" width="11.5703125" style="3" hidden="1"/>
    <col min="14852" max="14852" width="11.28515625" style="3" hidden="1"/>
    <col min="14853" max="15104" width="11.5703125" style="3" hidden="1"/>
    <col min="15105" max="15105" width="150.28515625" style="3" hidden="1"/>
    <col min="15106" max="15107" width="11.5703125" style="3" hidden="1"/>
    <col min="15108" max="15108" width="11.28515625" style="3" hidden="1"/>
    <col min="15109" max="15360" width="11.5703125" style="3" hidden="1"/>
    <col min="15361" max="15361" width="150.28515625" style="3" hidden="1"/>
    <col min="15362" max="15363" width="11.5703125" style="3" hidden="1"/>
    <col min="15364" max="15364" width="11.28515625" style="3" hidden="1"/>
    <col min="15365" max="15616" width="11.5703125" style="3" hidden="1"/>
    <col min="15617" max="15617" width="150.28515625" style="3" hidden="1"/>
    <col min="15618" max="15619" width="11.5703125" style="3" hidden="1"/>
    <col min="15620" max="15620" width="11.28515625" style="3" hidden="1"/>
    <col min="15621" max="15872" width="11.5703125" style="3" hidden="1"/>
    <col min="15873" max="15873" width="150.28515625" style="3" hidden="1"/>
    <col min="15874" max="15875" width="11.5703125" style="3" hidden="1"/>
    <col min="15876" max="15876" width="11.28515625" style="3" hidden="1"/>
    <col min="15877" max="16128" width="11.5703125" style="3" hidden="1"/>
    <col min="16129" max="16129" width="150.28515625" style="3" hidden="1"/>
    <col min="16130" max="16131" width="11.5703125" style="3" hidden="1"/>
    <col min="16132" max="16132" width="11.28515625" style="3" hidden="1"/>
    <col min="16133" max="16384" width="11.5703125" style="3" hidden="1"/>
  </cols>
  <sheetData>
    <row r="1" spans="1:102" ht="84.75" customHeight="1">
      <c r="B1" s="20"/>
    </row>
    <row r="2" spans="1:102" s="55" customFormat="1" ht="33" customHeight="1">
      <c r="A2" s="75" t="s">
        <v>23</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row>
    <row r="3" spans="1:102" s="55" customFormat="1" ht="132" customHeight="1">
      <c r="A3" s="76" t="s">
        <v>25</v>
      </c>
      <c r="B3" s="46"/>
      <c r="C3" s="46"/>
      <c r="D3" s="77"/>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row>
    <row r="4" spans="1:102" s="68" customFormat="1" ht="144" customHeight="1">
      <c r="A4" s="78" t="s">
        <v>192</v>
      </c>
      <c r="B4" s="66"/>
      <c r="C4" s="66"/>
      <c r="D4" s="50"/>
      <c r="E4" s="66"/>
      <c r="F4" s="66"/>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row>
    <row r="5" spans="1:102" s="55" customFormat="1" ht="81.75" customHeight="1">
      <c r="A5" s="76" t="s">
        <v>88</v>
      </c>
      <c r="B5" s="46"/>
      <c r="C5" s="46"/>
      <c r="D5" s="79"/>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row>
    <row r="6" spans="1:102" s="55" customFormat="1" ht="187.5" customHeight="1">
      <c r="A6" s="512" t="s">
        <v>423</v>
      </c>
      <c r="B6" s="46"/>
      <c r="C6" s="46"/>
      <c r="D6" s="79"/>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row>
    <row r="7" spans="1:102" s="55" customFormat="1" ht="66.75" customHeight="1">
      <c r="A7" s="76" t="s">
        <v>85</v>
      </c>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row>
    <row r="8" spans="1:102" s="55" customFormat="1" ht="71.25" customHeight="1">
      <c r="A8" s="76" t="s">
        <v>89</v>
      </c>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row>
    <row r="9" spans="1:102"/>
    <row r="10" spans="1:102"/>
    <row r="11" spans="1:102"/>
    <row r="12" spans="1:102"/>
    <row r="13" spans="1:102"/>
    <row r="14" spans="1:102"/>
    <row r="15" spans="1:102"/>
    <row r="19" spans="5:5" ht="15.75"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showRowColHeaders="0" zoomScale="85" zoomScaleNormal="85" workbookViewId="0">
      <selection activeCell="C15" sqref="C15"/>
    </sheetView>
  </sheetViews>
  <sheetFormatPr baseColWidth="10" defaultColWidth="0" defaultRowHeight="13.5" zeroHeight="1"/>
  <cols>
    <col min="1" max="1" width="143.140625" style="2" customWidth="1"/>
    <col min="2" max="3" width="11.5703125" style="2" customWidth="1"/>
    <col min="4" max="102" width="11.5703125" style="2" hidden="1"/>
    <col min="103" max="256" width="11.5703125" style="3" hidden="1"/>
    <col min="257" max="257" width="137.7109375" style="3" hidden="1"/>
    <col min="258" max="512" width="11.5703125" style="3" hidden="1"/>
    <col min="513" max="513" width="137.7109375" style="3" hidden="1"/>
    <col min="514" max="768" width="11.5703125" style="3" hidden="1"/>
    <col min="769" max="769" width="137.7109375" style="3" hidden="1"/>
    <col min="770" max="1024" width="11.5703125" style="3" hidden="1"/>
    <col min="1025" max="1025" width="137.7109375" style="3" hidden="1"/>
    <col min="1026" max="1280" width="11.5703125" style="3" hidden="1"/>
    <col min="1281" max="1281" width="137.7109375" style="3" hidden="1"/>
    <col min="1282" max="1536" width="11.5703125" style="3" hidden="1"/>
    <col min="1537" max="1537" width="137.7109375" style="3" hidden="1"/>
    <col min="1538" max="1792" width="11.5703125" style="3" hidden="1"/>
    <col min="1793" max="1793" width="137.7109375" style="3" hidden="1"/>
    <col min="1794" max="2048" width="11.5703125" style="3" hidden="1"/>
    <col min="2049" max="2049" width="137.7109375" style="3" hidden="1"/>
    <col min="2050" max="2304" width="11.5703125" style="3" hidden="1"/>
    <col min="2305" max="2305" width="137.7109375" style="3" hidden="1"/>
    <col min="2306" max="2560" width="11.5703125" style="3" hidden="1"/>
    <col min="2561" max="2561" width="137.7109375" style="3" hidden="1"/>
    <col min="2562" max="2816" width="11.5703125" style="3" hidden="1"/>
    <col min="2817" max="2817" width="137.7109375" style="3" hidden="1"/>
    <col min="2818" max="3072" width="11.5703125" style="3" hidden="1"/>
    <col min="3073" max="3073" width="137.7109375" style="3" hidden="1"/>
    <col min="3074" max="3328" width="11.5703125" style="3" hidden="1"/>
    <col min="3329" max="3329" width="137.7109375" style="3" hidden="1"/>
    <col min="3330" max="3584" width="11.5703125" style="3" hidden="1"/>
    <col min="3585" max="3585" width="137.7109375" style="3" hidden="1"/>
    <col min="3586" max="3840" width="11.5703125" style="3" hidden="1"/>
    <col min="3841" max="3841" width="137.7109375" style="3" hidden="1"/>
    <col min="3842" max="4096" width="11.5703125" style="3" hidden="1"/>
    <col min="4097" max="4097" width="137.7109375" style="3" hidden="1"/>
    <col min="4098" max="4352" width="11.5703125" style="3" hidden="1"/>
    <col min="4353" max="4353" width="137.7109375" style="3" hidden="1"/>
    <col min="4354" max="4608" width="11.5703125" style="3" hidden="1"/>
    <col min="4609" max="4609" width="137.7109375" style="3" hidden="1"/>
    <col min="4610" max="4864" width="11.5703125" style="3" hidden="1"/>
    <col min="4865" max="4865" width="137.7109375" style="3" hidden="1"/>
    <col min="4866" max="5120" width="11.5703125" style="3" hidden="1"/>
    <col min="5121" max="5121" width="137.7109375" style="3" hidden="1"/>
    <col min="5122" max="5376" width="11.5703125" style="3" hidden="1"/>
    <col min="5377" max="5377" width="137.7109375" style="3" hidden="1"/>
    <col min="5378" max="5632" width="11.5703125" style="3" hidden="1"/>
    <col min="5633" max="5633" width="137.7109375" style="3" hidden="1"/>
    <col min="5634" max="5888" width="11.5703125" style="3" hidden="1"/>
    <col min="5889" max="5889" width="137.7109375" style="3" hidden="1"/>
    <col min="5890" max="6144" width="11.5703125" style="3" hidden="1"/>
    <col min="6145" max="6145" width="137.7109375" style="3" hidden="1"/>
    <col min="6146" max="6400" width="11.5703125" style="3" hidden="1"/>
    <col min="6401" max="6401" width="137.7109375" style="3" hidden="1"/>
    <col min="6402" max="6656" width="11.5703125" style="3" hidden="1"/>
    <col min="6657" max="6657" width="137.7109375" style="3" hidden="1"/>
    <col min="6658" max="6912" width="11.5703125" style="3" hidden="1"/>
    <col min="6913" max="6913" width="137.7109375" style="3" hidden="1"/>
    <col min="6914" max="7168" width="11.5703125" style="3" hidden="1"/>
    <col min="7169" max="7169" width="137.7109375" style="3" hidden="1"/>
    <col min="7170" max="7424" width="11.5703125" style="3" hidden="1"/>
    <col min="7425" max="7425" width="137.7109375" style="3" hidden="1"/>
    <col min="7426" max="7680" width="11.5703125" style="3" hidden="1"/>
    <col min="7681" max="7681" width="137.7109375" style="3" hidden="1"/>
    <col min="7682" max="7936" width="11.5703125" style="3" hidden="1"/>
    <col min="7937" max="7937" width="137.7109375" style="3" hidden="1"/>
    <col min="7938" max="8192" width="11.5703125" style="3" hidden="1"/>
    <col min="8193" max="8193" width="137.7109375" style="3" hidden="1"/>
    <col min="8194" max="8448" width="11.5703125" style="3" hidden="1"/>
    <col min="8449" max="8449" width="137.7109375" style="3" hidden="1"/>
    <col min="8450" max="8704" width="11.5703125" style="3" hidden="1"/>
    <col min="8705" max="8705" width="137.7109375" style="3" hidden="1"/>
    <col min="8706" max="8960" width="11.5703125" style="3" hidden="1"/>
    <col min="8961" max="8961" width="137.7109375" style="3" hidden="1"/>
    <col min="8962" max="9216" width="11.5703125" style="3" hidden="1"/>
    <col min="9217" max="9217" width="137.7109375" style="3" hidden="1"/>
    <col min="9218" max="9472" width="11.5703125" style="3" hidden="1"/>
    <col min="9473" max="9473" width="137.7109375" style="3" hidden="1"/>
    <col min="9474" max="9728" width="11.5703125" style="3" hidden="1"/>
    <col min="9729" max="9729" width="137.7109375" style="3" hidden="1"/>
    <col min="9730" max="9984" width="11.5703125" style="3" hidden="1"/>
    <col min="9985" max="9985" width="137.7109375" style="3" hidden="1"/>
    <col min="9986" max="10240" width="11.5703125" style="3" hidden="1"/>
    <col min="10241" max="10241" width="137.7109375" style="3" hidden="1"/>
    <col min="10242" max="10496" width="11.5703125" style="3" hidden="1"/>
    <col min="10497" max="10497" width="137.7109375" style="3" hidden="1"/>
    <col min="10498" max="10752" width="11.5703125" style="3" hidden="1"/>
    <col min="10753" max="10753" width="137.7109375" style="3" hidden="1"/>
    <col min="10754" max="11008" width="11.5703125" style="3" hidden="1"/>
    <col min="11009" max="11009" width="137.7109375" style="3" hidden="1"/>
    <col min="11010" max="11264" width="11.5703125" style="3" hidden="1"/>
    <col min="11265" max="11265" width="137.7109375" style="3" hidden="1"/>
    <col min="11266" max="11520" width="11.5703125" style="3" hidden="1"/>
    <col min="11521" max="11521" width="137.7109375" style="3" hidden="1"/>
    <col min="11522" max="11776" width="11.5703125" style="3" hidden="1"/>
    <col min="11777" max="11777" width="137.7109375" style="3" hidden="1"/>
    <col min="11778" max="12032" width="11.5703125" style="3" hidden="1"/>
    <col min="12033" max="12033" width="137.7109375" style="3" hidden="1"/>
    <col min="12034" max="12288" width="11.5703125" style="3" hidden="1"/>
    <col min="12289" max="12289" width="137.7109375" style="3" hidden="1"/>
    <col min="12290" max="12544" width="11.5703125" style="3" hidden="1"/>
    <col min="12545" max="12545" width="137.7109375" style="3" hidden="1"/>
    <col min="12546" max="12800" width="11.5703125" style="3" hidden="1"/>
    <col min="12801" max="12801" width="137.7109375" style="3" hidden="1"/>
    <col min="12802" max="13056" width="11.5703125" style="3" hidden="1"/>
    <col min="13057" max="13057" width="137.7109375" style="3" hidden="1"/>
    <col min="13058" max="13312" width="11.5703125" style="3" hidden="1"/>
    <col min="13313" max="13313" width="137.7109375" style="3" hidden="1"/>
    <col min="13314" max="13568" width="11.5703125" style="3" hidden="1"/>
    <col min="13569" max="13569" width="137.7109375" style="3" hidden="1"/>
    <col min="13570" max="13824" width="11.5703125" style="3" hidden="1"/>
    <col min="13825" max="13825" width="137.7109375" style="3" hidden="1"/>
    <col min="13826" max="14080" width="11.5703125" style="3" hidden="1"/>
    <col min="14081" max="14081" width="137.7109375" style="3" hidden="1"/>
    <col min="14082" max="14336" width="11.5703125" style="3" hidden="1"/>
    <col min="14337" max="14337" width="137.7109375" style="3" hidden="1"/>
    <col min="14338" max="14592" width="11.5703125" style="3" hidden="1"/>
    <col min="14593" max="14593" width="137.7109375" style="3" hidden="1"/>
    <col min="14594" max="14848" width="11.5703125" style="3" hidden="1"/>
    <col min="14849" max="14849" width="137.7109375" style="3" hidden="1"/>
    <col min="14850" max="15104" width="11.5703125" style="3" hidden="1"/>
    <col min="15105" max="15105" width="137.7109375" style="3" hidden="1"/>
    <col min="15106" max="15360" width="11.5703125" style="3" hidden="1"/>
    <col min="15361" max="15361" width="137.7109375" style="3" hidden="1"/>
    <col min="15362" max="15616" width="11.5703125" style="3" hidden="1"/>
    <col min="15617" max="15617" width="137.7109375" style="3" hidden="1"/>
    <col min="15618" max="15872" width="11.5703125" style="3" hidden="1"/>
    <col min="15873" max="15873" width="137.7109375" style="3" hidden="1"/>
    <col min="15874" max="16128" width="11.5703125" style="3" hidden="1"/>
    <col min="16129" max="16129" width="137.7109375" style="3" hidden="1"/>
    <col min="16130" max="16384" width="11.570312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5" customFormat="1" ht="40.5" customHeight="1">
      <c r="A7" s="449" t="s">
        <v>218</v>
      </c>
      <c r="B7" s="46"/>
      <c r="C7" s="79"/>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row>
    <row r="8" spans="1:102" s="55" customFormat="1" ht="93.75" customHeight="1">
      <c r="A8" s="76" t="s">
        <v>26</v>
      </c>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row>
    <row r="9" spans="1:102" s="55" customFormat="1" ht="90.75" customHeight="1">
      <c r="A9" s="76" t="s">
        <v>90</v>
      </c>
      <c r="B9" s="46"/>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row>
    <row r="10" spans="1:102" s="55" customFormat="1" ht="26.25" customHeight="1">
      <c r="A10" s="88"/>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row>
    <row r="11" spans="1:102" s="55" customFormat="1" ht="15">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row>
    <row r="12" spans="1:102" s="55" customFormat="1" ht="15">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row>
    <row r="13" spans="1:102" s="55" customFormat="1" ht="15">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row>
    <row r="14" spans="1:102"/>
    <row r="15" spans="1:102"/>
    <row r="22" spans="4:4" ht="15.75"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dimension ref="A1:WVS74"/>
  <sheetViews>
    <sheetView showGridLines="0" showRowColHeaders="0" zoomScale="70" zoomScaleNormal="70" zoomScaleSheetLayoutView="70" workbookViewId="0"/>
  </sheetViews>
  <sheetFormatPr baseColWidth="10" defaultColWidth="0" defaultRowHeight="13.5"/>
  <cols>
    <col min="1" max="1" width="11.5703125" style="8" customWidth="1"/>
    <col min="2" max="2" width="64.85546875" style="8" customWidth="1"/>
    <col min="3" max="5" width="26.28515625" style="8" customWidth="1"/>
    <col min="6" max="6" width="25.7109375" style="8" customWidth="1"/>
    <col min="7" max="7" width="20.140625" style="8" customWidth="1"/>
    <col min="8" max="8" width="27.28515625" style="8" bestFit="1" customWidth="1"/>
    <col min="9" max="9" width="23.5703125" style="8" hidden="1" customWidth="1"/>
    <col min="10" max="10" width="21" style="8" hidden="1" customWidth="1"/>
    <col min="11" max="11" width="28.140625" style="8" hidden="1" customWidth="1"/>
    <col min="12" max="102" width="0" style="8" hidden="1" customWidth="1"/>
    <col min="103" max="103" width="0" style="9" hidden="1"/>
    <col min="104" max="257" width="11.5703125" style="9" hidden="1"/>
    <col min="258" max="258" width="60.7109375" style="9" hidden="1"/>
    <col min="259" max="262" width="25.7109375" style="9" hidden="1"/>
    <col min="263" max="263" width="20.140625" style="9" hidden="1"/>
    <col min="264" max="264" width="27.28515625" style="9" hidden="1"/>
    <col min="265" max="265" width="23.5703125" style="9" hidden="1"/>
    <col min="266" max="266" width="21" style="9" hidden="1"/>
    <col min="267" max="267" width="28.140625" style="9" hidden="1"/>
    <col min="268" max="513" width="11.5703125" style="9" hidden="1"/>
    <col min="514" max="514" width="60.7109375" style="9" hidden="1"/>
    <col min="515" max="518" width="25.7109375" style="9" hidden="1"/>
    <col min="519" max="519" width="20.140625" style="9" hidden="1"/>
    <col min="520" max="520" width="27.28515625" style="9" hidden="1"/>
    <col min="521" max="521" width="23.5703125" style="9" hidden="1"/>
    <col min="522" max="522" width="21" style="9" hidden="1"/>
    <col min="523" max="523" width="28.140625" style="9" hidden="1"/>
    <col min="524" max="769" width="11.5703125" style="9" hidden="1"/>
    <col min="770" max="770" width="60.7109375" style="9" hidden="1"/>
    <col min="771" max="774" width="25.7109375" style="9" hidden="1"/>
    <col min="775" max="775" width="20.140625" style="9" hidden="1"/>
    <col min="776" max="776" width="27.28515625" style="9" hidden="1"/>
    <col min="777" max="777" width="23.5703125" style="9" hidden="1"/>
    <col min="778" max="778" width="21" style="9" hidden="1"/>
    <col min="779" max="779" width="28.140625" style="9" hidden="1"/>
    <col min="780" max="1025" width="11.5703125" style="9" hidden="1"/>
    <col min="1026" max="1026" width="60.7109375" style="9" hidden="1"/>
    <col min="1027" max="1030" width="25.7109375" style="9" hidden="1"/>
    <col min="1031" max="1031" width="20.140625" style="9" hidden="1"/>
    <col min="1032" max="1032" width="27.28515625" style="9" hidden="1"/>
    <col min="1033" max="1033" width="23.5703125" style="9" hidden="1"/>
    <col min="1034" max="1034" width="21" style="9" hidden="1"/>
    <col min="1035" max="1035" width="28.140625" style="9" hidden="1"/>
    <col min="1036" max="1281" width="11.5703125" style="9" hidden="1"/>
    <col min="1282" max="1282" width="60.7109375" style="9" hidden="1"/>
    <col min="1283" max="1286" width="25.7109375" style="9" hidden="1"/>
    <col min="1287" max="1287" width="20.140625" style="9" hidden="1"/>
    <col min="1288" max="1288" width="27.28515625" style="9" hidden="1"/>
    <col min="1289" max="1289" width="23.5703125" style="9" hidden="1"/>
    <col min="1290" max="1290" width="21" style="9" hidden="1"/>
    <col min="1291" max="1291" width="28.140625" style="9" hidden="1"/>
    <col min="1292" max="1537" width="11.5703125" style="9" hidden="1"/>
    <col min="1538" max="1538" width="60.7109375" style="9" hidden="1"/>
    <col min="1539" max="1542" width="25.7109375" style="9" hidden="1"/>
    <col min="1543" max="1543" width="20.140625" style="9" hidden="1"/>
    <col min="1544" max="1544" width="27.28515625" style="9" hidden="1"/>
    <col min="1545" max="1545" width="23.5703125" style="9" hidden="1"/>
    <col min="1546" max="1546" width="21" style="9" hidden="1"/>
    <col min="1547" max="1547" width="28.140625" style="9" hidden="1"/>
    <col min="1548" max="1793" width="11.5703125" style="9" hidden="1"/>
    <col min="1794" max="1794" width="60.7109375" style="9" hidden="1"/>
    <col min="1795" max="1798" width="25.7109375" style="9" hidden="1"/>
    <col min="1799" max="1799" width="20.140625" style="9" hidden="1"/>
    <col min="1800" max="1800" width="27.28515625" style="9" hidden="1"/>
    <col min="1801" max="1801" width="23.5703125" style="9" hidden="1"/>
    <col min="1802" max="1802" width="21" style="9" hidden="1"/>
    <col min="1803" max="1803" width="28.140625" style="9" hidden="1"/>
    <col min="1804" max="2049" width="11.5703125" style="9" hidden="1"/>
    <col min="2050" max="2050" width="60.7109375" style="9" hidden="1"/>
    <col min="2051" max="2054" width="25.7109375" style="9" hidden="1"/>
    <col min="2055" max="2055" width="20.140625" style="9" hidden="1"/>
    <col min="2056" max="2056" width="27.28515625" style="9" hidden="1"/>
    <col min="2057" max="2057" width="23.5703125" style="9" hidden="1"/>
    <col min="2058" max="2058" width="21" style="9" hidden="1"/>
    <col min="2059" max="2059" width="28.140625" style="9" hidden="1"/>
    <col min="2060" max="2305" width="11.5703125" style="9" hidden="1"/>
    <col min="2306" max="2306" width="60.7109375" style="9" hidden="1"/>
    <col min="2307" max="2310" width="25.7109375" style="9" hidden="1"/>
    <col min="2311" max="2311" width="20.140625" style="9" hidden="1"/>
    <col min="2312" max="2312" width="27.28515625" style="9" hidden="1"/>
    <col min="2313" max="2313" width="23.5703125" style="9" hidden="1"/>
    <col min="2314" max="2314" width="21" style="9" hidden="1"/>
    <col min="2315" max="2315" width="28.140625" style="9" hidden="1"/>
    <col min="2316" max="2561" width="11.5703125" style="9" hidden="1"/>
    <col min="2562" max="2562" width="60.7109375" style="9" hidden="1"/>
    <col min="2563" max="2566" width="25.7109375" style="9" hidden="1"/>
    <col min="2567" max="2567" width="20.140625" style="9" hidden="1"/>
    <col min="2568" max="2568" width="27.28515625" style="9" hidden="1"/>
    <col min="2569" max="2569" width="23.5703125" style="9" hidden="1"/>
    <col min="2570" max="2570" width="21" style="9" hidden="1"/>
    <col min="2571" max="2571" width="28.140625" style="9" hidden="1"/>
    <col min="2572" max="2817" width="11.5703125" style="9" hidden="1"/>
    <col min="2818" max="2818" width="60.7109375" style="9" hidden="1"/>
    <col min="2819" max="2822" width="25.7109375" style="9" hidden="1"/>
    <col min="2823" max="2823" width="20.140625" style="9" hidden="1"/>
    <col min="2824" max="2824" width="27.28515625" style="9" hidden="1"/>
    <col min="2825" max="2825" width="23.5703125" style="9" hidden="1"/>
    <col min="2826" max="2826" width="21" style="9" hidden="1"/>
    <col min="2827" max="2827" width="28.140625" style="9" hidden="1"/>
    <col min="2828" max="3073" width="11.5703125" style="9" hidden="1"/>
    <col min="3074" max="3074" width="60.7109375" style="9" hidden="1"/>
    <col min="3075" max="3078" width="25.7109375" style="9" hidden="1"/>
    <col min="3079" max="3079" width="20.140625" style="9" hidden="1"/>
    <col min="3080" max="3080" width="27.28515625" style="9" hidden="1"/>
    <col min="3081" max="3081" width="23.5703125" style="9" hidden="1"/>
    <col min="3082" max="3082" width="21" style="9" hidden="1"/>
    <col min="3083" max="3083" width="28.140625" style="9" hidden="1"/>
    <col min="3084" max="3329" width="11.5703125" style="9" hidden="1"/>
    <col min="3330" max="3330" width="60.7109375" style="9" hidden="1"/>
    <col min="3331" max="3334" width="25.7109375" style="9" hidden="1"/>
    <col min="3335" max="3335" width="20.140625" style="9" hidden="1"/>
    <col min="3336" max="3336" width="27.28515625" style="9" hidden="1"/>
    <col min="3337" max="3337" width="23.5703125" style="9" hidden="1"/>
    <col min="3338" max="3338" width="21" style="9" hidden="1"/>
    <col min="3339" max="3339" width="28.140625" style="9" hidden="1"/>
    <col min="3340" max="3585" width="11.5703125" style="9" hidden="1"/>
    <col min="3586" max="3586" width="60.7109375" style="9" hidden="1"/>
    <col min="3587" max="3590" width="25.7109375" style="9" hidden="1"/>
    <col min="3591" max="3591" width="20.140625" style="9" hidden="1"/>
    <col min="3592" max="3592" width="27.28515625" style="9" hidden="1"/>
    <col min="3593" max="3593" width="23.5703125" style="9" hidden="1"/>
    <col min="3594" max="3594" width="21" style="9" hidden="1"/>
    <col min="3595" max="3595" width="28.140625" style="9" hidden="1"/>
    <col min="3596" max="3841" width="11.5703125" style="9" hidden="1"/>
    <col min="3842" max="3842" width="60.7109375" style="9" hidden="1"/>
    <col min="3843" max="3846" width="25.7109375" style="9" hidden="1"/>
    <col min="3847" max="3847" width="20.140625" style="9" hidden="1"/>
    <col min="3848" max="3848" width="27.28515625" style="9" hidden="1"/>
    <col min="3849" max="3849" width="23.5703125" style="9" hidden="1"/>
    <col min="3850" max="3850" width="21" style="9" hidden="1"/>
    <col min="3851" max="3851" width="28.140625" style="9" hidden="1"/>
    <col min="3852" max="4097" width="11.5703125" style="9" hidden="1"/>
    <col min="4098" max="4098" width="60.7109375" style="9" hidden="1"/>
    <col min="4099" max="4102" width="25.7109375" style="9" hidden="1"/>
    <col min="4103" max="4103" width="20.140625" style="9" hidden="1"/>
    <col min="4104" max="4104" width="27.28515625" style="9" hidden="1"/>
    <col min="4105" max="4105" width="23.5703125" style="9" hidden="1"/>
    <col min="4106" max="4106" width="21" style="9" hidden="1"/>
    <col min="4107" max="4107" width="28.140625" style="9" hidden="1"/>
    <col min="4108" max="4353" width="11.5703125" style="9" hidden="1"/>
    <col min="4354" max="4354" width="60.7109375" style="9" hidden="1"/>
    <col min="4355" max="4358" width="25.7109375" style="9" hidden="1"/>
    <col min="4359" max="4359" width="20.140625" style="9" hidden="1"/>
    <col min="4360" max="4360" width="27.28515625" style="9" hidden="1"/>
    <col min="4361" max="4361" width="23.5703125" style="9" hidden="1"/>
    <col min="4362" max="4362" width="21" style="9" hidden="1"/>
    <col min="4363" max="4363" width="28.140625" style="9" hidden="1"/>
    <col min="4364" max="4609" width="11.5703125" style="9" hidden="1"/>
    <col min="4610" max="4610" width="60.7109375" style="9" hidden="1"/>
    <col min="4611" max="4614" width="25.7109375" style="9" hidden="1"/>
    <col min="4615" max="4615" width="20.140625" style="9" hidden="1"/>
    <col min="4616" max="4616" width="27.28515625" style="9" hidden="1"/>
    <col min="4617" max="4617" width="23.5703125" style="9" hidden="1"/>
    <col min="4618" max="4618" width="21" style="9" hidden="1"/>
    <col min="4619" max="4619" width="28.140625" style="9" hidden="1"/>
    <col min="4620" max="4865" width="11.5703125" style="9" hidden="1"/>
    <col min="4866" max="4866" width="60.7109375" style="9" hidden="1"/>
    <col min="4867" max="4870" width="25.7109375" style="9" hidden="1"/>
    <col min="4871" max="4871" width="20.140625" style="9" hidden="1"/>
    <col min="4872" max="4872" width="27.28515625" style="9" hidden="1"/>
    <col min="4873" max="4873" width="23.5703125" style="9" hidden="1"/>
    <col min="4874" max="4874" width="21" style="9" hidden="1"/>
    <col min="4875" max="4875" width="28.140625" style="9" hidden="1"/>
    <col min="4876" max="5121" width="11.5703125" style="9" hidden="1"/>
    <col min="5122" max="5122" width="60.7109375" style="9" hidden="1"/>
    <col min="5123" max="5126" width="25.7109375" style="9" hidden="1"/>
    <col min="5127" max="5127" width="20.140625" style="9" hidden="1"/>
    <col min="5128" max="5128" width="27.28515625" style="9" hidden="1"/>
    <col min="5129" max="5129" width="23.5703125" style="9" hidden="1"/>
    <col min="5130" max="5130" width="21" style="9" hidden="1"/>
    <col min="5131" max="5131" width="28.140625" style="9" hidden="1"/>
    <col min="5132" max="5377" width="11.5703125" style="9" hidden="1"/>
    <col min="5378" max="5378" width="60.7109375" style="9" hidden="1"/>
    <col min="5379" max="5382" width="25.7109375" style="9" hidden="1"/>
    <col min="5383" max="5383" width="20.140625" style="9" hidden="1"/>
    <col min="5384" max="5384" width="27.28515625" style="9" hidden="1"/>
    <col min="5385" max="5385" width="23.5703125" style="9" hidden="1"/>
    <col min="5386" max="5386" width="21" style="9" hidden="1"/>
    <col min="5387" max="5387" width="28.140625" style="9" hidden="1"/>
    <col min="5388" max="5633" width="11.5703125" style="9" hidden="1"/>
    <col min="5634" max="5634" width="60.7109375" style="9" hidden="1"/>
    <col min="5635" max="5638" width="25.7109375" style="9" hidden="1"/>
    <col min="5639" max="5639" width="20.140625" style="9" hidden="1"/>
    <col min="5640" max="5640" width="27.28515625" style="9" hidden="1"/>
    <col min="5641" max="5641" width="23.5703125" style="9" hidden="1"/>
    <col min="5642" max="5642" width="21" style="9" hidden="1"/>
    <col min="5643" max="5643" width="28.140625" style="9" hidden="1"/>
    <col min="5644" max="5889" width="11.5703125" style="9" hidden="1"/>
    <col min="5890" max="5890" width="60.7109375" style="9" hidden="1"/>
    <col min="5891" max="5894" width="25.7109375" style="9" hidden="1"/>
    <col min="5895" max="5895" width="20.140625" style="9" hidden="1"/>
    <col min="5896" max="5896" width="27.28515625" style="9" hidden="1"/>
    <col min="5897" max="5897" width="23.5703125" style="9" hidden="1"/>
    <col min="5898" max="5898" width="21" style="9" hidden="1"/>
    <col min="5899" max="5899" width="28.140625" style="9" hidden="1"/>
    <col min="5900" max="6145" width="11.5703125" style="9" hidden="1"/>
    <col min="6146" max="6146" width="60.7109375" style="9" hidden="1"/>
    <col min="6147" max="6150" width="25.7109375" style="9" hidden="1"/>
    <col min="6151" max="6151" width="20.140625" style="9" hidden="1"/>
    <col min="6152" max="6152" width="27.28515625" style="9" hidden="1"/>
    <col min="6153" max="6153" width="23.5703125" style="9" hidden="1"/>
    <col min="6154" max="6154" width="21" style="9" hidden="1"/>
    <col min="6155" max="6155" width="28.140625" style="9" hidden="1"/>
    <col min="6156" max="6401" width="11.5703125" style="9" hidden="1"/>
    <col min="6402" max="6402" width="60.7109375" style="9" hidden="1"/>
    <col min="6403" max="6406" width="25.7109375" style="9" hidden="1"/>
    <col min="6407" max="6407" width="20.140625" style="9" hidden="1"/>
    <col min="6408" max="6408" width="27.28515625" style="9" hidden="1"/>
    <col min="6409" max="6409" width="23.5703125" style="9" hidden="1"/>
    <col min="6410" max="6410" width="21" style="9" hidden="1"/>
    <col min="6411" max="6411" width="28.140625" style="9" hidden="1"/>
    <col min="6412" max="6657" width="11.5703125" style="9" hidden="1"/>
    <col min="6658" max="6658" width="60.7109375" style="9" hidden="1"/>
    <col min="6659" max="6662" width="25.7109375" style="9" hidden="1"/>
    <col min="6663" max="6663" width="20.140625" style="9" hidden="1"/>
    <col min="6664" max="6664" width="27.28515625" style="9" hidden="1"/>
    <col min="6665" max="6665" width="23.5703125" style="9" hidden="1"/>
    <col min="6666" max="6666" width="21" style="9" hidden="1"/>
    <col min="6667" max="6667" width="28.140625" style="9" hidden="1"/>
    <col min="6668" max="6913" width="11.5703125" style="9" hidden="1"/>
    <col min="6914" max="6914" width="60.7109375" style="9" hidden="1"/>
    <col min="6915" max="6918" width="25.7109375" style="9" hidden="1"/>
    <col min="6919" max="6919" width="20.140625" style="9" hidden="1"/>
    <col min="6920" max="6920" width="27.28515625" style="9" hidden="1"/>
    <col min="6921" max="6921" width="23.5703125" style="9" hidden="1"/>
    <col min="6922" max="6922" width="21" style="9" hidden="1"/>
    <col min="6923" max="6923" width="28.140625" style="9" hidden="1"/>
    <col min="6924" max="7169" width="11.5703125" style="9" hidden="1"/>
    <col min="7170" max="7170" width="60.7109375" style="9" hidden="1"/>
    <col min="7171" max="7174" width="25.7109375" style="9" hidden="1"/>
    <col min="7175" max="7175" width="20.140625" style="9" hidden="1"/>
    <col min="7176" max="7176" width="27.28515625" style="9" hidden="1"/>
    <col min="7177" max="7177" width="23.5703125" style="9" hidden="1"/>
    <col min="7178" max="7178" width="21" style="9" hidden="1"/>
    <col min="7179" max="7179" width="28.140625" style="9" hidden="1"/>
    <col min="7180" max="7425" width="11.5703125" style="9" hidden="1"/>
    <col min="7426" max="7426" width="60.7109375" style="9" hidden="1"/>
    <col min="7427" max="7430" width="25.7109375" style="9" hidden="1"/>
    <col min="7431" max="7431" width="20.140625" style="9" hidden="1"/>
    <col min="7432" max="7432" width="27.28515625" style="9" hidden="1"/>
    <col min="7433" max="7433" width="23.5703125" style="9" hidden="1"/>
    <col min="7434" max="7434" width="21" style="9" hidden="1"/>
    <col min="7435" max="7435" width="28.140625" style="9" hidden="1"/>
    <col min="7436" max="7681" width="11.5703125" style="9" hidden="1"/>
    <col min="7682" max="7682" width="60.7109375" style="9" hidden="1"/>
    <col min="7683" max="7686" width="25.7109375" style="9" hidden="1"/>
    <col min="7687" max="7687" width="20.140625" style="9" hidden="1"/>
    <col min="7688" max="7688" width="27.28515625" style="9" hidden="1"/>
    <col min="7689" max="7689" width="23.5703125" style="9" hidden="1"/>
    <col min="7690" max="7690" width="21" style="9" hidden="1"/>
    <col min="7691" max="7691" width="28.140625" style="9" hidden="1"/>
    <col min="7692" max="7937" width="11.5703125" style="9" hidden="1"/>
    <col min="7938" max="7938" width="60.7109375" style="9" hidden="1"/>
    <col min="7939" max="7942" width="25.7109375" style="9" hidden="1"/>
    <col min="7943" max="7943" width="20.140625" style="9" hidden="1"/>
    <col min="7944" max="7944" width="27.28515625" style="9" hidden="1"/>
    <col min="7945" max="7945" width="23.5703125" style="9" hidden="1"/>
    <col min="7946" max="7946" width="21" style="9" hidden="1"/>
    <col min="7947" max="7947" width="28.140625" style="9" hidden="1"/>
    <col min="7948" max="8193" width="11.5703125" style="9" hidden="1"/>
    <col min="8194" max="8194" width="60.7109375" style="9" hidden="1"/>
    <col min="8195" max="8198" width="25.7109375" style="9" hidden="1"/>
    <col min="8199" max="8199" width="20.140625" style="9" hidden="1"/>
    <col min="8200" max="8200" width="27.28515625" style="9" hidden="1"/>
    <col min="8201" max="8201" width="23.5703125" style="9" hidden="1"/>
    <col min="8202" max="8202" width="21" style="9" hidden="1"/>
    <col min="8203" max="8203" width="28.140625" style="9" hidden="1"/>
    <col min="8204" max="8449" width="11.5703125" style="9" hidden="1"/>
    <col min="8450" max="8450" width="60.7109375" style="9" hidden="1"/>
    <col min="8451" max="8454" width="25.7109375" style="9" hidden="1"/>
    <col min="8455" max="8455" width="20.140625" style="9" hidden="1"/>
    <col min="8456" max="8456" width="27.28515625" style="9" hidden="1"/>
    <col min="8457" max="8457" width="23.5703125" style="9" hidden="1"/>
    <col min="8458" max="8458" width="21" style="9" hidden="1"/>
    <col min="8459" max="8459" width="28.140625" style="9" hidden="1"/>
    <col min="8460" max="8705" width="11.5703125" style="9" hidden="1"/>
    <col min="8706" max="8706" width="60.7109375" style="9" hidden="1"/>
    <col min="8707" max="8710" width="25.7109375" style="9" hidden="1"/>
    <col min="8711" max="8711" width="20.140625" style="9" hidden="1"/>
    <col min="8712" max="8712" width="27.28515625" style="9" hidden="1"/>
    <col min="8713" max="8713" width="23.5703125" style="9" hidden="1"/>
    <col min="8714" max="8714" width="21" style="9" hidden="1"/>
    <col min="8715" max="8715" width="28.140625" style="9" hidden="1"/>
    <col min="8716" max="8961" width="11.5703125" style="9" hidden="1"/>
    <col min="8962" max="8962" width="60.7109375" style="9" hidden="1"/>
    <col min="8963" max="8966" width="25.7109375" style="9" hidden="1"/>
    <col min="8967" max="8967" width="20.140625" style="9" hidden="1"/>
    <col min="8968" max="8968" width="27.28515625" style="9" hidden="1"/>
    <col min="8969" max="8969" width="23.5703125" style="9" hidden="1"/>
    <col min="8970" max="8970" width="21" style="9" hidden="1"/>
    <col min="8971" max="8971" width="28.140625" style="9" hidden="1"/>
    <col min="8972" max="9217" width="11.5703125" style="9" hidden="1"/>
    <col min="9218" max="9218" width="60.7109375" style="9" hidden="1"/>
    <col min="9219" max="9222" width="25.7109375" style="9" hidden="1"/>
    <col min="9223" max="9223" width="20.140625" style="9" hidden="1"/>
    <col min="9224" max="9224" width="27.28515625" style="9" hidden="1"/>
    <col min="9225" max="9225" width="23.5703125" style="9" hidden="1"/>
    <col min="9226" max="9226" width="21" style="9" hidden="1"/>
    <col min="9227" max="9227" width="28.140625" style="9" hidden="1"/>
    <col min="9228" max="9473" width="11.5703125" style="9" hidden="1"/>
    <col min="9474" max="9474" width="60.7109375" style="9" hidden="1"/>
    <col min="9475" max="9478" width="25.7109375" style="9" hidden="1"/>
    <col min="9479" max="9479" width="20.140625" style="9" hidden="1"/>
    <col min="9480" max="9480" width="27.28515625" style="9" hidden="1"/>
    <col min="9481" max="9481" width="23.5703125" style="9" hidden="1"/>
    <col min="9482" max="9482" width="21" style="9" hidden="1"/>
    <col min="9483" max="9483" width="28.140625" style="9" hidden="1"/>
    <col min="9484" max="9729" width="11.5703125" style="9" hidden="1"/>
    <col min="9730" max="9730" width="60.7109375" style="9" hidden="1"/>
    <col min="9731" max="9734" width="25.7109375" style="9" hidden="1"/>
    <col min="9735" max="9735" width="20.140625" style="9" hidden="1"/>
    <col min="9736" max="9736" width="27.28515625" style="9" hidden="1"/>
    <col min="9737" max="9737" width="23.5703125" style="9" hidden="1"/>
    <col min="9738" max="9738" width="21" style="9" hidden="1"/>
    <col min="9739" max="9739" width="28.140625" style="9" hidden="1"/>
    <col min="9740" max="9985" width="11.5703125" style="9" hidden="1"/>
    <col min="9986" max="9986" width="60.7109375" style="9" hidden="1"/>
    <col min="9987" max="9990" width="25.7109375" style="9" hidden="1"/>
    <col min="9991" max="9991" width="20.140625" style="9" hidden="1"/>
    <col min="9992" max="9992" width="27.28515625" style="9" hidden="1"/>
    <col min="9993" max="9993" width="23.5703125" style="9" hidden="1"/>
    <col min="9994" max="9994" width="21" style="9" hidden="1"/>
    <col min="9995" max="9995" width="28.140625" style="9" hidden="1"/>
    <col min="9996" max="10241" width="11.5703125" style="9" hidden="1"/>
    <col min="10242" max="10242" width="60.7109375" style="9" hidden="1"/>
    <col min="10243" max="10246" width="25.7109375" style="9" hidden="1"/>
    <col min="10247" max="10247" width="20.140625" style="9" hidden="1"/>
    <col min="10248" max="10248" width="27.28515625" style="9" hidden="1"/>
    <col min="10249" max="10249" width="23.5703125" style="9" hidden="1"/>
    <col min="10250" max="10250" width="21" style="9" hidden="1"/>
    <col min="10251" max="10251" width="28.140625" style="9" hidden="1"/>
    <col min="10252" max="10497" width="11.5703125" style="9" hidden="1"/>
    <col min="10498" max="10498" width="60.7109375" style="9" hidden="1"/>
    <col min="10499" max="10502" width="25.7109375" style="9" hidden="1"/>
    <col min="10503" max="10503" width="20.140625" style="9" hidden="1"/>
    <col min="10504" max="10504" width="27.28515625" style="9" hidden="1"/>
    <col min="10505" max="10505" width="23.5703125" style="9" hidden="1"/>
    <col min="10506" max="10506" width="21" style="9" hidden="1"/>
    <col min="10507" max="10507" width="28.140625" style="9" hidden="1"/>
    <col min="10508" max="10753" width="11.5703125" style="9" hidden="1"/>
    <col min="10754" max="10754" width="60.7109375" style="9" hidden="1"/>
    <col min="10755" max="10758" width="25.7109375" style="9" hidden="1"/>
    <col min="10759" max="10759" width="20.140625" style="9" hidden="1"/>
    <col min="10760" max="10760" width="27.28515625" style="9" hidden="1"/>
    <col min="10761" max="10761" width="23.5703125" style="9" hidden="1"/>
    <col min="10762" max="10762" width="21" style="9" hidden="1"/>
    <col min="10763" max="10763" width="28.140625" style="9" hidden="1"/>
    <col min="10764" max="11009" width="11.5703125" style="9" hidden="1"/>
    <col min="11010" max="11010" width="60.7109375" style="9" hidden="1"/>
    <col min="11011" max="11014" width="25.7109375" style="9" hidden="1"/>
    <col min="11015" max="11015" width="20.140625" style="9" hidden="1"/>
    <col min="11016" max="11016" width="27.28515625" style="9" hidden="1"/>
    <col min="11017" max="11017" width="23.5703125" style="9" hidden="1"/>
    <col min="11018" max="11018" width="21" style="9" hidden="1"/>
    <col min="11019" max="11019" width="28.140625" style="9" hidden="1"/>
    <col min="11020" max="11265" width="11.5703125" style="9" hidden="1"/>
    <col min="11266" max="11266" width="60.7109375" style="9" hidden="1"/>
    <col min="11267" max="11270" width="25.7109375" style="9" hidden="1"/>
    <col min="11271" max="11271" width="20.140625" style="9" hidden="1"/>
    <col min="11272" max="11272" width="27.28515625" style="9" hidden="1"/>
    <col min="11273" max="11273" width="23.5703125" style="9" hidden="1"/>
    <col min="11274" max="11274" width="21" style="9" hidden="1"/>
    <col min="11275" max="11275" width="28.140625" style="9" hidden="1"/>
    <col min="11276" max="11521" width="11.5703125" style="9" hidden="1"/>
    <col min="11522" max="11522" width="60.7109375" style="9" hidden="1"/>
    <col min="11523" max="11526" width="25.7109375" style="9" hidden="1"/>
    <col min="11527" max="11527" width="20.140625" style="9" hidden="1"/>
    <col min="11528" max="11528" width="27.28515625" style="9" hidden="1"/>
    <col min="11529" max="11529" width="23.5703125" style="9" hidden="1"/>
    <col min="11530" max="11530" width="21" style="9" hidden="1"/>
    <col min="11531" max="11531" width="28.140625" style="9" hidden="1"/>
    <col min="11532" max="11777" width="11.5703125" style="9" hidden="1"/>
    <col min="11778" max="11778" width="60.7109375" style="9" hidden="1"/>
    <col min="11779" max="11782" width="25.7109375" style="9" hidden="1"/>
    <col min="11783" max="11783" width="20.140625" style="9" hidden="1"/>
    <col min="11784" max="11784" width="27.28515625" style="9" hidden="1"/>
    <col min="11785" max="11785" width="23.5703125" style="9" hidden="1"/>
    <col min="11786" max="11786" width="21" style="9" hidden="1"/>
    <col min="11787" max="11787" width="28.140625" style="9" hidden="1"/>
    <col min="11788" max="12033" width="11.5703125" style="9" hidden="1"/>
    <col min="12034" max="12034" width="60.7109375" style="9" hidden="1"/>
    <col min="12035" max="12038" width="25.7109375" style="9" hidden="1"/>
    <col min="12039" max="12039" width="20.140625" style="9" hidden="1"/>
    <col min="12040" max="12040" width="27.28515625" style="9" hidden="1"/>
    <col min="12041" max="12041" width="23.5703125" style="9" hidden="1"/>
    <col min="12042" max="12042" width="21" style="9" hidden="1"/>
    <col min="12043" max="12043" width="28.140625" style="9" hidden="1"/>
    <col min="12044" max="12289" width="11.5703125" style="9" hidden="1"/>
    <col min="12290" max="12290" width="60.7109375" style="9" hidden="1"/>
    <col min="12291" max="12294" width="25.7109375" style="9" hidden="1"/>
    <col min="12295" max="12295" width="20.140625" style="9" hidden="1"/>
    <col min="12296" max="12296" width="27.28515625" style="9" hidden="1"/>
    <col min="12297" max="12297" width="23.5703125" style="9" hidden="1"/>
    <col min="12298" max="12298" width="21" style="9" hidden="1"/>
    <col min="12299" max="12299" width="28.140625" style="9" hidden="1"/>
    <col min="12300" max="12545" width="11.5703125" style="9" hidden="1"/>
    <col min="12546" max="12546" width="60.7109375" style="9" hidden="1"/>
    <col min="12547" max="12550" width="25.7109375" style="9" hidden="1"/>
    <col min="12551" max="12551" width="20.140625" style="9" hidden="1"/>
    <col min="12552" max="12552" width="27.28515625" style="9" hidden="1"/>
    <col min="12553" max="12553" width="23.5703125" style="9" hidden="1"/>
    <col min="12554" max="12554" width="21" style="9" hidden="1"/>
    <col min="12555" max="12555" width="28.140625" style="9" hidden="1"/>
    <col min="12556" max="12801" width="11.5703125" style="9" hidden="1"/>
    <col min="12802" max="12802" width="60.7109375" style="9" hidden="1"/>
    <col min="12803" max="12806" width="25.7109375" style="9" hidden="1"/>
    <col min="12807" max="12807" width="20.140625" style="9" hidden="1"/>
    <col min="12808" max="12808" width="27.28515625" style="9" hidden="1"/>
    <col min="12809" max="12809" width="23.5703125" style="9" hidden="1"/>
    <col min="12810" max="12810" width="21" style="9" hidden="1"/>
    <col min="12811" max="12811" width="28.140625" style="9" hidden="1"/>
    <col min="12812" max="13057" width="11.5703125" style="9" hidden="1"/>
    <col min="13058" max="13058" width="60.7109375" style="9" hidden="1"/>
    <col min="13059" max="13062" width="25.7109375" style="9" hidden="1"/>
    <col min="13063" max="13063" width="20.140625" style="9" hidden="1"/>
    <col min="13064" max="13064" width="27.28515625" style="9" hidden="1"/>
    <col min="13065" max="13065" width="23.5703125" style="9" hidden="1"/>
    <col min="13066" max="13066" width="21" style="9" hidden="1"/>
    <col min="13067" max="13067" width="28.140625" style="9" hidden="1"/>
    <col min="13068" max="13313" width="11.5703125" style="9" hidden="1"/>
    <col min="13314" max="13314" width="60.7109375" style="9" hidden="1"/>
    <col min="13315" max="13318" width="25.7109375" style="9" hidden="1"/>
    <col min="13319" max="13319" width="20.140625" style="9" hidden="1"/>
    <col min="13320" max="13320" width="27.28515625" style="9" hidden="1"/>
    <col min="13321" max="13321" width="23.5703125" style="9" hidden="1"/>
    <col min="13322" max="13322" width="21" style="9" hidden="1"/>
    <col min="13323" max="13323" width="28.140625" style="9" hidden="1"/>
    <col min="13324" max="13569" width="11.5703125" style="9" hidden="1"/>
    <col min="13570" max="13570" width="60.7109375" style="9" hidden="1"/>
    <col min="13571" max="13574" width="25.7109375" style="9" hidden="1"/>
    <col min="13575" max="13575" width="20.140625" style="9" hidden="1"/>
    <col min="13576" max="13576" width="27.28515625" style="9" hidden="1"/>
    <col min="13577" max="13577" width="23.5703125" style="9" hidden="1"/>
    <col min="13578" max="13578" width="21" style="9" hidden="1"/>
    <col min="13579" max="13579" width="28.140625" style="9" hidden="1"/>
    <col min="13580" max="13825" width="11.5703125" style="9" hidden="1"/>
    <col min="13826" max="13826" width="60.7109375" style="9" hidden="1"/>
    <col min="13827" max="13830" width="25.7109375" style="9" hidden="1"/>
    <col min="13831" max="13831" width="20.140625" style="9" hidden="1"/>
    <col min="13832" max="13832" width="27.28515625" style="9" hidden="1"/>
    <col min="13833" max="13833" width="23.5703125" style="9" hidden="1"/>
    <col min="13834" max="13834" width="21" style="9" hidden="1"/>
    <col min="13835" max="13835" width="28.140625" style="9" hidden="1"/>
    <col min="13836" max="14081" width="11.5703125" style="9" hidden="1"/>
    <col min="14082" max="14082" width="60.7109375" style="9" hidden="1"/>
    <col min="14083" max="14086" width="25.7109375" style="9" hidden="1"/>
    <col min="14087" max="14087" width="20.140625" style="9" hidden="1"/>
    <col min="14088" max="14088" width="27.28515625" style="9" hidden="1"/>
    <col min="14089" max="14089" width="23.5703125" style="9" hidden="1"/>
    <col min="14090" max="14090" width="21" style="9" hidden="1"/>
    <col min="14091" max="14091" width="28.140625" style="9" hidden="1"/>
    <col min="14092" max="14337" width="11.5703125" style="9" hidden="1"/>
    <col min="14338" max="14338" width="60.7109375" style="9" hidden="1"/>
    <col min="14339" max="14342" width="25.7109375" style="9" hidden="1"/>
    <col min="14343" max="14343" width="20.140625" style="9" hidden="1"/>
    <col min="14344" max="14344" width="27.28515625" style="9" hidden="1"/>
    <col min="14345" max="14345" width="23.5703125" style="9" hidden="1"/>
    <col min="14346" max="14346" width="21" style="9" hidden="1"/>
    <col min="14347" max="14347" width="28.140625" style="9" hidden="1"/>
    <col min="14348" max="14593" width="11.5703125" style="9" hidden="1"/>
    <col min="14594" max="14594" width="60.7109375" style="9" hidden="1"/>
    <col min="14595" max="14598" width="25.7109375" style="9" hidden="1"/>
    <col min="14599" max="14599" width="20.140625" style="9" hidden="1"/>
    <col min="14600" max="14600" width="27.28515625" style="9" hidden="1"/>
    <col min="14601" max="14601" width="23.5703125" style="9" hidden="1"/>
    <col min="14602" max="14602" width="21" style="9" hidden="1"/>
    <col min="14603" max="14603" width="28.140625" style="9" hidden="1"/>
    <col min="14604" max="14849" width="11.5703125" style="9" hidden="1"/>
    <col min="14850" max="14850" width="60.7109375" style="9" hidden="1"/>
    <col min="14851" max="14854" width="25.7109375" style="9" hidden="1"/>
    <col min="14855" max="14855" width="20.140625" style="9" hidden="1"/>
    <col min="14856" max="14856" width="27.28515625" style="9" hidden="1"/>
    <col min="14857" max="14857" width="23.5703125" style="9" hidden="1"/>
    <col min="14858" max="14858" width="21" style="9" hidden="1"/>
    <col min="14859" max="14859" width="28.140625" style="9" hidden="1"/>
    <col min="14860" max="15105" width="11.5703125" style="9" hidden="1"/>
    <col min="15106" max="15106" width="60.7109375" style="9" hidden="1"/>
    <col min="15107" max="15110" width="25.7109375" style="9" hidden="1"/>
    <col min="15111" max="15111" width="20.140625" style="9" hidden="1"/>
    <col min="15112" max="15112" width="27.28515625" style="9" hidden="1"/>
    <col min="15113" max="15113" width="23.5703125" style="9" hidden="1"/>
    <col min="15114" max="15114" width="21" style="9" hidden="1"/>
    <col min="15115" max="15115" width="28.140625" style="9" hidden="1"/>
    <col min="15116" max="15361" width="11.5703125" style="9" hidden="1"/>
    <col min="15362" max="15362" width="60.7109375" style="9" hidden="1"/>
    <col min="15363" max="15366" width="25.7109375" style="9" hidden="1"/>
    <col min="15367" max="15367" width="20.140625" style="9" hidden="1"/>
    <col min="15368" max="15368" width="27.28515625" style="9" hidden="1"/>
    <col min="15369" max="15369" width="23.5703125" style="9" hidden="1"/>
    <col min="15370" max="15370" width="21" style="9" hidden="1"/>
    <col min="15371" max="15371" width="28.140625" style="9" hidden="1"/>
    <col min="15372" max="15617" width="11.5703125" style="9" hidden="1"/>
    <col min="15618" max="15618" width="60.7109375" style="9" hidden="1"/>
    <col min="15619" max="15622" width="25.7109375" style="9" hidden="1"/>
    <col min="15623" max="15623" width="20.140625" style="9" hidden="1"/>
    <col min="15624" max="15624" width="27.28515625" style="9" hidden="1"/>
    <col min="15625" max="15625" width="23.5703125" style="9" hidden="1"/>
    <col min="15626" max="15626" width="21" style="9" hidden="1"/>
    <col min="15627" max="15627" width="28.140625" style="9" hidden="1"/>
    <col min="15628" max="15873" width="11.5703125" style="9" hidden="1"/>
    <col min="15874" max="15874" width="60.7109375" style="9" hidden="1"/>
    <col min="15875" max="15878" width="25.7109375" style="9" hidden="1"/>
    <col min="15879" max="15879" width="20.140625" style="9" hidden="1"/>
    <col min="15880" max="15880" width="27.28515625" style="9" hidden="1"/>
    <col min="15881" max="15881" width="23.5703125" style="9" hidden="1"/>
    <col min="15882" max="15882" width="21" style="9" hidden="1"/>
    <col min="15883" max="15883" width="28.140625" style="9" hidden="1"/>
    <col min="15884" max="16129" width="11.5703125" style="9" hidden="1"/>
    <col min="16130" max="16130" width="60.7109375" style="9" hidden="1"/>
    <col min="16131" max="16134" width="25.7109375" style="9" hidden="1"/>
    <col min="16135" max="16135" width="20.140625" style="9" hidden="1"/>
    <col min="16136" max="16136" width="27.28515625" style="9" hidden="1"/>
    <col min="16137" max="16137" width="23.5703125" style="9" hidden="1"/>
    <col min="16138" max="16138" width="21" style="9" hidden="1"/>
    <col min="16139" max="16139" width="28.140625" style="9" hidden="1"/>
    <col min="16140" max="16384" width="11.5703125" style="9" hidden="1"/>
  </cols>
  <sheetData>
    <row r="1" spans="1:102" ht="19.5">
      <c r="D1" s="520"/>
      <c r="E1" s="520"/>
      <c r="F1" s="520"/>
    </row>
    <row r="2" spans="1:102" ht="43.15" customHeight="1">
      <c r="D2" s="21"/>
      <c r="E2" s="21"/>
      <c r="F2" s="21"/>
    </row>
    <row r="3" spans="1:102" ht="55.9" customHeight="1">
      <c r="D3" s="21"/>
      <c r="E3" s="21"/>
      <c r="F3" s="21"/>
    </row>
    <row r="4" spans="1:102" s="81" customFormat="1" ht="28.5" customHeight="1">
      <c r="A4" s="80"/>
      <c r="B4" s="521" t="s">
        <v>27</v>
      </c>
      <c r="C4" s="521"/>
      <c r="D4" s="521"/>
      <c r="E4" s="521"/>
      <c r="F4" s="521"/>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0"/>
      <c r="CS4" s="80"/>
      <c r="CT4" s="80"/>
      <c r="CU4" s="80"/>
      <c r="CV4" s="80"/>
      <c r="CW4" s="80"/>
      <c r="CX4" s="80"/>
    </row>
    <row r="5" spans="1:102" s="81" customFormat="1" ht="116.45" customHeight="1">
      <c r="A5" s="80"/>
      <c r="B5" s="522" t="s">
        <v>28</v>
      </c>
      <c r="C5" s="522"/>
      <c r="D5" s="522"/>
      <c r="E5" s="522"/>
      <c r="F5" s="522"/>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c r="BA5" s="80"/>
      <c r="BB5" s="80"/>
      <c r="BC5" s="80"/>
      <c r="BD5" s="80"/>
      <c r="BE5" s="80"/>
      <c r="BF5" s="80"/>
      <c r="BG5" s="80"/>
      <c r="BH5" s="80"/>
      <c r="BI5" s="80"/>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0"/>
      <c r="CS5" s="80"/>
      <c r="CT5" s="80"/>
      <c r="CU5" s="80"/>
      <c r="CV5" s="80"/>
      <c r="CW5" s="80"/>
      <c r="CX5" s="80"/>
    </row>
    <row r="6" spans="1:102" ht="31.9" customHeight="1">
      <c r="B6" s="523" t="s">
        <v>29</v>
      </c>
      <c r="C6" s="523"/>
      <c r="D6" s="523"/>
      <c r="E6" s="523"/>
      <c r="F6" s="523"/>
    </row>
    <row r="7" spans="1:102" ht="24.6" customHeight="1">
      <c r="B7" s="524" t="s">
        <v>246</v>
      </c>
      <c r="C7" s="525"/>
      <c r="D7" s="525"/>
      <c r="E7" s="525"/>
      <c r="F7" s="525"/>
    </row>
    <row r="8" spans="1:102" ht="40.9" customHeight="1">
      <c r="B8" s="447" t="s">
        <v>30</v>
      </c>
      <c r="C8" s="448" t="s">
        <v>214</v>
      </c>
      <c r="D8" s="448" t="s">
        <v>215</v>
      </c>
      <c r="E8" s="448" t="s">
        <v>216</v>
      </c>
      <c r="F8" s="448" t="s">
        <v>217</v>
      </c>
    </row>
    <row r="9" spans="1:102" s="3" customFormat="1" ht="20.100000000000001" customHeight="1">
      <c r="A9" s="2"/>
      <c r="B9" s="440" t="s">
        <v>31</v>
      </c>
      <c r="C9" s="441">
        <v>18.330116</v>
      </c>
      <c r="D9" s="441">
        <v>18.330116</v>
      </c>
      <c r="E9" s="441">
        <v>18.330116</v>
      </c>
      <c r="F9" s="441" t="s">
        <v>232</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42" t="s">
        <v>32</v>
      </c>
      <c r="C10" s="443">
        <v>11.6448882</v>
      </c>
      <c r="D10" s="443">
        <v>10.5565786</v>
      </c>
      <c r="E10" s="443">
        <v>15.097192</v>
      </c>
      <c r="F10" s="443" t="s">
        <v>232</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40" t="s">
        <v>33</v>
      </c>
      <c r="C11" s="441">
        <v>12.4866548</v>
      </c>
      <c r="D11" s="441">
        <v>12.4866548</v>
      </c>
      <c r="E11" s="441">
        <v>12.4866548</v>
      </c>
      <c r="F11" s="441" t="s">
        <v>232</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42" t="s">
        <v>34</v>
      </c>
      <c r="C12" s="443">
        <v>20.770681499999998</v>
      </c>
      <c r="D12" s="443">
        <v>17.5308159</v>
      </c>
      <c r="E12" s="443">
        <v>20.770681499999998</v>
      </c>
      <c r="F12" s="443" t="s">
        <v>232</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40" t="s">
        <v>35</v>
      </c>
      <c r="C13" s="441">
        <v>16.572089900000002</v>
      </c>
      <c r="D13" s="441">
        <v>16.572089900000002</v>
      </c>
      <c r="E13" s="441">
        <v>16.6895208</v>
      </c>
      <c r="F13" s="441" t="s">
        <v>232</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42" t="s">
        <v>36</v>
      </c>
      <c r="C14" s="443">
        <v>13.9218768</v>
      </c>
      <c r="D14" s="443">
        <v>13.9218768</v>
      </c>
      <c r="E14" s="443">
        <v>14.4726699</v>
      </c>
      <c r="F14" s="443" t="s">
        <v>232</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40" t="s">
        <v>37</v>
      </c>
      <c r="C15" s="441">
        <v>22.9058268</v>
      </c>
      <c r="D15" s="441">
        <v>22.9058268</v>
      </c>
      <c r="E15" s="441">
        <v>22.9058268</v>
      </c>
      <c r="F15" s="441" t="s">
        <v>232</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42" t="s">
        <v>188</v>
      </c>
      <c r="C16" s="443">
        <v>249.1707523</v>
      </c>
      <c r="D16" s="443">
        <v>249.1707523</v>
      </c>
      <c r="E16" s="443">
        <v>249.1707523</v>
      </c>
      <c r="F16" s="443" t="s">
        <v>232</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40" t="s">
        <v>233</v>
      </c>
      <c r="C17" s="441">
        <v>13.724387399999999</v>
      </c>
      <c r="D17" s="441">
        <v>13.724387399999999</v>
      </c>
      <c r="E17" s="441">
        <v>13.724387399999999</v>
      </c>
      <c r="F17" s="441" t="s">
        <v>232</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42" t="s">
        <v>38</v>
      </c>
      <c r="C18" s="443">
        <v>15.1404421</v>
      </c>
      <c r="D18" s="443">
        <v>15.1404421</v>
      </c>
      <c r="E18" s="443">
        <v>15.3974922</v>
      </c>
      <c r="F18" s="443" t="s">
        <v>232</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40" t="s">
        <v>39</v>
      </c>
      <c r="C19" s="441">
        <v>236.70578459999999</v>
      </c>
      <c r="D19" s="441">
        <v>236.70578459999999</v>
      </c>
      <c r="E19" s="441">
        <v>236.70578459999999</v>
      </c>
      <c r="F19" s="441" t="s">
        <v>232</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42" t="s">
        <v>239</v>
      </c>
      <c r="C20" s="443">
        <v>43.011740600000003</v>
      </c>
      <c r="D20" s="443">
        <v>43.011740600000003</v>
      </c>
      <c r="E20" s="443">
        <v>43.011740600000003</v>
      </c>
      <c r="F20" s="443" t="s">
        <v>232</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40" t="s">
        <v>234</v>
      </c>
      <c r="C21" s="441">
        <v>16.444613700000001</v>
      </c>
      <c r="D21" s="441">
        <v>16.444613700000001</v>
      </c>
      <c r="E21" s="441">
        <v>16.444613700000001</v>
      </c>
      <c r="F21" s="441" t="s">
        <v>232</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42" t="s">
        <v>40</v>
      </c>
      <c r="C22" s="443">
        <v>11.3766935</v>
      </c>
      <c r="D22" s="443">
        <v>10.660463</v>
      </c>
      <c r="E22" s="443">
        <v>14.5492162</v>
      </c>
      <c r="F22" s="443" t="s">
        <v>232</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40" t="s">
        <v>41</v>
      </c>
      <c r="C23" s="441">
        <v>19.2313443</v>
      </c>
      <c r="D23" s="441">
        <v>19.2313443</v>
      </c>
      <c r="E23" s="441">
        <v>19.2313443</v>
      </c>
      <c r="F23" s="441" t="s">
        <v>232</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42" t="s">
        <v>42</v>
      </c>
      <c r="C24" s="443">
        <v>48.658542099999998</v>
      </c>
      <c r="D24" s="443">
        <v>48.658542099999998</v>
      </c>
      <c r="E24" s="443">
        <v>48.796907300000001</v>
      </c>
      <c r="F24" s="443" t="s">
        <v>232</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40" t="s">
        <v>43</v>
      </c>
      <c r="C25" s="441">
        <v>12.8226849</v>
      </c>
      <c r="D25" s="441">
        <v>12.8226849</v>
      </c>
      <c r="E25" s="441">
        <v>12.8226849</v>
      </c>
      <c r="F25" s="441" t="s">
        <v>232</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42" t="s">
        <v>44</v>
      </c>
      <c r="C26" s="443">
        <v>22.552511500000001</v>
      </c>
      <c r="D26" s="443">
        <v>14.203619399999999</v>
      </c>
      <c r="E26" s="443">
        <v>22.767101400000001</v>
      </c>
      <c r="F26" s="443" t="s">
        <v>232</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40" t="s">
        <v>45</v>
      </c>
      <c r="C27" s="441">
        <v>14.597128400000001</v>
      </c>
      <c r="D27" s="441">
        <v>14.597128400000001</v>
      </c>
      <c r="E27" s="441">
        <v>14.625795399999999</v>
      </c>
      <c r="F27" s="441" t="s">
        <v>232</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42" t="s">
        <v>46</v>
      </c>
      <c r="C28" s="443">
        <v>22.864697899999999</v>
      </c>
      <c r="D28" s="443">
        <v>22.864697899999999</v>
      </c>
      <c r="E28" s="443">
        <v>23.035703300000002</v>
      </c>
      <c r="F28" s="443" t="s">
        <v>232</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40" t="s">
        <v>47</v>
      </c>
      <c r="C29" s="441">
        <v>23.336672799999999</v>
      </c>
      <c r="D29" s="441">
        <v>23.336672799999999</v>
      </c>
      <c r="E29" s="441">
        <v>23.336672799999999</v>
      </c>
      <c r="F29" s="441" t="s">
        <v>232</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42" t="s">
        <v>48</v>
      </c>
      <c r="C30" s="443">
        <v>16.147506400000001</v>
      </c>
      <c r="D30" s="443">
        <v>16.147506400000001</v>
      </c>
      <c r="E30" s="443">
        <v>20.448992700000002</v>
      </c>
      <c r="F30" s="443" t="s">
        <v>232</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40" t="s">
        <v>49</v>
      </c>
      <c r="C31" s="441">
        <v>11.7133115</v>
      </c>
      <c r="D31" s="441">
        <v>11.7133115</v>
      </c>
      <c r="E31" s="441">
        <v>17.8073905</v>
      </c>
      <c r="F31" s="441" t="s">
        <v>232</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42" t="s">
        <v>50</v>
      </c>
      <c r="C32" s="443">
        <v>45.449323999999997</v>
      </c>
      <c r="D32" s="443">
        <v>45.449323999999997</v>
      </c>
      <c r="E32" s="443">
        <v>45.449323999999997</v>
      </c>
      <c r="F32" s="443" t="s">
        <v>232</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40" t="s">
        <v>235</v>
      </c>
      <c r="C33" s="441">
        <v>16.972041900000001</v>
      </c>
      <c r="D33" s="441">
        <v>16.972041900000001</v>
      </c>
      <c r="E33" s="441">
        <v>16.972041900000001</v>
      </c>
      <c r="F33" s="441" t="s">
        <v>232</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42" t="s">
        <v>51</v>
      </c>
      <c r="C34" s="443">
        <v>13.042207400000001</v>
      </c>
      <c r="D34" s="443">
        <v>13.042207400000001</v>
      </c>
      <c r="E34" s="443">
        <v>14.595238999999999</v>
      </c>
      <c r="F34" s="443" t="s">
        <v>232</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40" t="s">
        <v>52</v>
      </c>
      <c r="C35" s="441">
        <v>31.546343</v>
      </c>
      <c r="D35" s="441">
        <v>31.546343</v>
      </c>
      <c r="E35" s="441">
        <v>31.546343</v>
      </c>
      <c r="F35" s="441" t="s">
        <v>232</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42" t="s">
        <v>53</v>
      </c>
      <c r="C36" s="443">
        <v>14.371225799999999</v>
      </c>
      <c r="D36" s="443">
        <v>9.5808172000000003</v>
      </c>
      <c r="E36" s="443">
        <v>14.371225799999999</v>
      </c>
      <c r="F36" s="443" t="s">
        <v>232</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40" t="s">
        <v>54</v>
      </c>
      <c r="C37" s="441">
        <v>139.09952229999999</v>
      </c>
      <c r="D37" s="441">
        <v>139.09952229999999</v>
      </c>
      <c r="E37" s="441">
        <v>139.09952229999999</v>
      </c>
      <c r="F37" s="441" t="s">
        <v>232</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42" t="s">
        <v>55</v>
      </c>
      <c r="C38" s="443">
        <v>27.7988991</v>
      </c>
      <c r="D38" s="443">
        <v>27.7988991</v>
      </c>
      <c r="E38" s="443">
        <v>27.7988991</v>
      </c>
      <c r="F38" s="443" t="s">
        <v>232</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40" t="s">
        <v>56</v>
      </c>
      <c r="C39" s="441">
        <v>87.926158299999997</v>
      </c>
      <c r="D39" s="441">
        <v>87.926158299999997</v>
      </c>
      <c r="E39" s="441">
        <v>87.926158299999997</v>
      </c>
      <c r="F39" s="441" t="s">
        <v>232</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42" t="s">
        <v>244</v>
      </c>
      <c r="C40" s="443">
        <v>494.89344970000002</v>
      </c>
      <c r="D40" s="443">
        <v>494.89344970000002</v>
      </c>
      <c r="E40" s="443">
        <v>494.89344970000002</v>
      </c>
      <c r="F40" s="443" t="s">
        <v>232</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40" t="s">
        <v>57</v>
      </c>
      <c r="C41" s="441">
        <v>11.464873000000001</v>
      </c>
      <c r="D41" s="441">
        <v>11.464873000000001</v>
      </c>
      <c r="E41" s="441">
        <v>17.543921099999999</v>
      </c>
      <c r="F41" s="441" t="s">
        <v>232</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42" t="s">
        <v>58</v>
      </c>
      <c r="C42" s="443">
        <v>23.902519099999999</v>
      </c>
      <c r="D42" s="443">
        <v>15.643752599999999</v>
      </c>
      <c r="E42" s="443">
        <v>24.557359999999999</v>
      </c>
      <c r="F42" s="443" t="s">
        <v>232</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40" t="s">
        <v>59</v>
      </c>
      <c r="C43" s="441">
        <v>22.6110504</v>
      </c>
      <c r="D43" s="441">
        <v>22.6110504</v>
      </c>
      <c r="E43" s="441">
        <v>22.6110504</v>
      </c>
      <c r="F43" s="441" t="s">
        <v>232</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42" t="s">
        <v>60</v>
      </c>
      <c r="C44" s="443">
        <v>12.485844699999999</v>
      </c>
      <c r="D44" s="443">
        <v>12.485844699999999</v>
      </c>
      <c r="E44" s="443">
        <v>16.155996099999999</v>
      </c>
      <c r="F44" s="443" t="s">
        <v>232</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40" t="s">
        <v>61</v>
      </c>
      <c r="C45" s="441">
        <v>25.198339499999999</v>
      </c>
      <c r="D45" s="441">
        <v>25.198339499999999</v>
      </c>
      <c r="E45" s="441">
        <v>25.198339499999999</v>
      </c>
      <c r="F45" s="441" t="s">
        <v>232</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42" t="s">
        <v>62</v>
      </c>
      <c r="C46" s="443">
        <v>16.052043600000001</v>
      </c>
      <c r="D46" s="443">
        <v>16.052043600000001</v>
      </c>
      <c r="E46" s="443">
        <v>16.052043600000001</v>
      </c>
      <c r="F46" s="443" t="s">
        <v>232</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40" t="s">
        <v>63</v>
      </c>
      <c r="C47" s="441">
        <v>41.327192699999998</v>
      </c>
      <c r="D47" s="441">
        <v>41.327192699999998</v>
      </c>
      <c r="E47" s="441">
        <v>41.327192699999998</v>
      </c>
      <c r="F47" s="441" t="s">
        <v>232</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42" t="s">
        <v>64</v>
      </c>
      <c r="C48" s="443">
        <v>39.682704000000001</v>
      </c>
      <c r="D48" s="443">
        <v>39.682704000000001</v>
      </c>
      <c r="E48" s="443">
        <v>39.715018499999999</v>
      </c>
      <c r="F48" s="443" t="s">
        <v>232</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40" t="s">
        <v>65</v>
      </c>
      <c r="C49" s="441">
        <v>67.394824099999994</v>
      </c>
      <c r="D49" s="441">
        <v>67.394824099999994</v>
      </c>
      <c r="E49" s="441">
        <v>67.394824099999994</v>
      </c>
      <c r="F49" s="441" t="s">
        <v>232</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42" t="s">
        <v>66</v>
      </c>
      <c r="C50" s="443">
        <v>18.4614783</v>
      </c>
      <c r="D50" s="443">
        <v>18.4614783</v>
      </c>
      <c r="E50" s="443">
        <v>18.588492599999999</v>
      </c>
      <c r="F50" s="443" t="s">
        <v>232</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40" t="s">
        <v>67</v>
      </c>
      <c r="C51" s="441">
        <v>40.353844700000003</v>
      </c>
      <c r="D51" s="441">
        <v>40.353844700000003</v>
      </c>
      <c r="E51" s="441">
        <v>40.353844700000003</v>
      </c>
      <c r="F51" s="441" t="s">
        <v>232</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42" t="s">
        <v>68</v>
      </c>
      <c r="C52" s="443">
        <v>15.0506513</v>
      </c>
      <c r="D52" s="443">
        <v>15.0506513</v>
      </c>
      <c r="E52" s="443">
        <v>17.119900099999999</v>
      </c>
      <c r="F52" s="443" t="s">
        <v>232</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40" t="s">
        <v>236</v>
      </c>
      <c r="C53" s="441">
        <v>369.487326</v>
      </c>
      <c r="D53" s="441">
        <v>369.487326</v>
      </c>
      <c r="E53" s="441">
        <v>369.50177459999998</v>
      </c>
      <c r="F53" s="441" t="s">
        <v>232</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42" t="s">
        <v>69</v>
      </c>
      <c r="C54" s="443">
        <v>160.09483689999999</v>
      </c>
      <c r="D54" s="443">
        <v>160.09483689999999</v>
      </c>
      <c r="E54" s="443">
        <v>160.09483689999999</v>
      </c>
      <c r="F54" s="443" t="s">
        <v>232</v>
      </c>
    </row>
    <row r="55" spans="1:102" ht="20.100000000000001" customHeight="1">
      <c r="B55" s="440" t="s">
        <v>70</v>
      </c>
      <c r="C55" s="441">
        <v>14.735620300000001</v>
      </c>
      <c r="D55" s="441">
        <v>14.735620300000001</v>
      </c>
      <c r="E55" s="441">
        <v>14.876234699999999</v>
      </c>
      <c r="F55" s="441" t="s">
        <v>232</v>
      </c>
    </row>
    <row r="56" spans="1:102" ht="20.100000000000001" customHeight="1">
      <c r="B56" s="442" t="s">
        <v>71</v>
      </c>
      <c r="C56" s="443">
        <v>14.3405083</v>
      </c>
      <c r="D56" s="443">
        <v>12.809553599999999</v>
      </c>
      <c r="E56" s="443">
        <v>18.2632601</v>
      </c>
      <c r="F56" s="443" t="s">
        <v>232</v>
      </c>
    </row>
    <row r="57" spans="1:102" ht="20.100000000000001" customHeight="1">
      <c r="B57" s="440" t="s">
        <v>72</v>
      </c>
      <c r="C57" s="441">
        <v>18.874958899999999</v>
      </c>
      <c r="D57" s="441">
        <v>16.975486400000001</v>
      </c>
      <c r="E57" s="441">
        <v>18.876420199999998</v>
      </c>
      <c r="F57" s="441" t="s">
        <v>232</v>
      </c>
    </row>
    <row r="58" spans="1:102" ht="20.100000000000001" customHeight="1">
      <c r="B58" s="442" t="s">
        <v>73</v>
      </c>
      <c r="C58" s="443">
        <v>38.710736799999999</v>
      </c>
      <c r="D58" s="443">
        <v>38.710736799999999</v>
      </c>
      <c r="E58" s="443">
        <v>38.710736799999999</v>
      </c>
      <c r="F58" s="443" t="s">
        <v>232</v>
      </c>
    </row>
    <row r="59" spans="1:102" ht="20.100000000000001" customHeight="1">
      <c r="B59" s="440" t="s">
        <v>74</v>
      </c>
      <c r="C59" s="441">
        <v>15.147987000000001</v>
      </c>
      <c r="D59" s="441">
        <v>15.147987000000001</v>
      </c>
      <c r="E59" s="441">
        <v>15.147987000000001</v>
      </c>
      <c r="F59" s="441" t="s">
        <v>232</v>
      </c>
    </row>
    <row r="60" spans="1:102" ht="20.100000000000001" customHeight="1">
      <c r="B60" s="442" t="s">
        <v>75</v>
      </c>
      <c r="C60" s="443">
        <v>27.7068887</v>
      </c>
      <c r="D60" s="443">
        <v>27.7068887</v>
      </c>
      <c r="E60" s="443">
        <v>27.7068887</v>
      </c>
      <c r="F60" s="443" t="s">
        <v>232</v>
      </c>
    </row>
    <row r="61" spans="1:102" ht="20.100000000000001" customHeight="1">
      <c r="B61" s="444" t="s">
        <v>76</v>
      </c>
      <c r="C61" s="445">
        <v>17.866800000000001</v>
      </c>
      <c r="D61" s="445">
        <v>16.420000000000002</v>
      </c>
      <c r="E61" s="445">
        <v>19.932200000000002</v>
      </c>
      <c r="F61" s="446"/>
    </row>
    <row r="62" spans="1:102" ht="6" customHeight="1">
      <c r="B62" s="22"/>
      <c r="C62" s="23"/>
      <c r="D62" s="23"/>
      <c r="E62" s="23"/>
      <c r="F62" s="23"/>
    </row>
    <row r="63" spans="1:102" ht="31.5" customHeight="1">
      <c r="B63" s="518" t="s">
        <v>245</v>
      </c>
      <c r="C63" s="518"/>
      <c r="D63" s="518"/>
      <c r="E63" s="518"/>
      <c r="F63" s="518"/>
      <c r="G63" s="24"/>
    </row>
    <row r="64" spans="1:102" ht="16.899999999999999" customHeight="1">
      <c r="B64" s="519" t="s">
        <v>183</v>
      </c>
      <c r="C64" s="519"/>
      <c r="D64" s="519"/>
      <c r="E64" s="519"/>
      <c r="F64" s="519"/>
    </row>
    <row r="65" spans="2:7" ht="18.75" customHeight="1">
      <c r="B65" s="519" t="s">
        <v>184</v>
      </c>
      <c r="C65" s="519"/>
      <c r="D65" s="519"/>
      <c r="E65" s="519"/>
      <c r="F65" s="519"/>
      <c r="G65" s="24"/>
    </row>
    <row r="66" spans="2:7" ht="18.75" customHeight="1">
      <c r="B66" s="519" t="s">
        <v>185</v>
      </c>
      <c r="C66" s="519"/>
      <c r="D66" s="519"/>
      <c r="E66" s="519"/>
      <c r="F66" s="519"/>
      <c r="G66" s="24"/>
    </row>
    <row r="67" spans="2:7" ht="18.75" customHeight="1">
      <c r="B67" s="519" t="s">
        <v>77</v>
      </c>
      <c r="C67" s="519"/>
      <c r="D67" s="519"/>
      <c r="E67" s="519"/>
      <c r="F67" s="519"/>
      <c r="G67" s="24"/>
    </row>
    <row r="68" spans="2:7" ht="15">
      <c r="B68" s="82"/>
      <c r="C68" s="80"/>
      <c r="D68" s="80"/>
      <c r="E68" s="80"/>
      <c r="F68" s="80"/>
    </row>
    <row r="69" spans="2:7" ht="15">
      <c r="B69" s="80"/>
      <c r="C69" s="80"/>
      <c r="D69" s="80"/>
      <c r="E69" s="80"/>
      <c r="F69" s="80"/>
    </row>
    <row r="74" spans="2:7">
      <c r="B74" s="25"/>
    </row>
  </sheetData>
  <mergeCells count="10">
    <mergeCell ref="D1:F1"/>
    <mergeCell ref="B4:F4"/>
    <mergeCell ref="B5:F5"/>
    <mergeCell ref="B6:F6"/>
    <mergeCell ref="B7:F7"/>
    <mergeCell ref="B63:F63"/>
    <mergeCell ref="B64:F64"/>
    <mergeCell ref="B65:F65"/>
    <mergeCell ref="B66:F66"/>
    <mergeCell ref="B67:F6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B17D-8177-4BD2-9B9D-38EE4C542B99}">
  <sheetPr>
    <tabColor rgb="FF002060"/>
    <pageSetUpPr fitToPage="1"/>
  </sheetPr>
  <dimension ref="A1:P74"/>
  <sheetViews>
    <sheetView showGridLines="0" workbookViewId="0">
      <selection activeCell="I6" sqref="I6"/>
    </sheetView>
  </sheetViews>
  <sheetFormatPr baseColWidth="10" defaultColWidth="0" defaultRowHeight="14.45" customHeight="1" zeroHeight="1"/>
  <cols>
    <col min="1" max="1" width="8.7109375" customWidth="1"/>
    <col min="2" max="3" width="9.28515625" customWidth="1"/>
    <col min="4" max="5" width="10.42578125" customWidth="1"/>
    <col min="6" max="6" width="10.85546875" bestFit="1" customWidth="1"/>
    <col min="7" max="14" width="9.28515625" customWidth="1"/>
    <col min="15" max="15" width="8.7109375" customWidth="1"/>
    <col min="16" max="16" width="9.28515625" customWidth="1"/>
    <col min="17" max="16384" width="11.5703125" hidden="1"/>
  </cols>
  <sheetData>
    <row r="1" spans="2:15" ht="15"/>
    <row r="2" spans="2:15" ht="15"/>
    <row r="3" spans="2:15" ht="15"/>
    <row r="4" spans="2:15" ht="15"/>
    <row r="5" spans="2:15" ht="15"/>
    <row r="6" spans="2:15" ht="15"/>
    <row r="7" spans="2:15" ht="3" customHeight="1"/>
    <row r="8" spans="2:15" ht="3" customHeight="1"/>
    <row r="9" spans="2:15" ht="3" customHeight="1"/>
    <row r="10" spans="2:15" ht="3.75" customHeight="1"/>
    <row r="11" spans="2:15" ht="21" thickBot="1">
      <c r="B11" s="535" t="s">
        <v>93</v>
      </c>
      <c r="C11" s="535"/>
      <c r="D11" s="535"/>
      <c r="E11" s="535"/>
      <c r="F11" s="535"/>
      <c r="G11" s="535"/>
      <c r="H11" s="535"/>
      <c r="I11" s="535"/>
      <c r="J11" s="535"/>
      <c r="K11" s="535"/>
      <c r="L11" s="535"/>
      <c r="M11" s="535"/>
      <c r="N11" s="535"/>
      <c r="O11" s="535"/>
    </row>
    <row r="12" spans="2:15" ht="18">
      <c r="B12" s="536" t="s">
        <v>94</v>
      </c>
      <c r="C12" s="536"/>
      <c r="D12" s="536"/>
      <c r="E12" s="536"/>
      <c r="F12" s="536"/>
      <c r="G12" s="536"/>
      <c r="H12" s="536"/>
      <c r="I12" s="536"/>
      <c r="J12" s="536"/>
      <c r="K12" s="536"/>
      <c r="L12" s="536"/>
      <c r="M12" s="536"/>
      <c r="N12" s="536"/>
      <c r="O12" s="536"/>
    </row>
    <row r="13" spans="2:15" ht="15"/>
    <row r="14" spans="2:15" ht="14.45" customHeight="1">
      <c r="B14" s="528" t="s">
        <v>428</v>
      </c>
      <c r="C14" s="528"/>
      <c r="D14" s="528"/>
      <c r="E14" s="528"/>
      <c r="F14" s="528"/>
      <c r="G14" s="528"/>
      <c r="H14" s="528"/>
      <c r="I14" s="528"/>
      <c r="J14" s="528"/>
      <c r="K14" s="528"/>
      <c r="L14" s="528"/>
      <c r="M14" s="528"/>
      <c r="N14" s="528"/>
      <c r="O14" s="528"/>
    </row>
    <row r="15" spans="2:15" ht="14.45" customHeight="1">
      <c r="B15" s="528"/>
      <c r="C15" s="528"/>
      <c r="D15" s="528"/>
      <c r="E15" s="528"/>
      <c r="F15" s="528"/>
      <c r="G15" s="528"/>
      <c r="H15" s="528"/>
      <c r="I15" s="528"/>
      <c r="J15" s="528"/>
      <c r="K15" s="528"/>
      <c r="L15" s="528"/>
      <c r="M15" s="528"/>
      <c r="N15" s="528"/>
      <c r="O15" s="528"/>
    </row>
    <row r="16" spans="2:15" ht="14.45" customHeight="1">
      <c r="B16" s="528"/>
      <c r="C16" s="528"/>
      <c r="D16" s="528"/>
      <c r="E16" s="528"/>
      <c r="F16" s="528"/>
      <c r="G16" s="528"/>
      <c r="H16" s="528"/>
      <c r="I16" s="528"/>
      <c r="J16" s="528"/>
      <c r="K16" s="528"/>
      <c r="L16" s="528"/>
      <c r="M16" s="528"/>
      <c r="N16" s="528"/>
      <c r="O16" s="528"/>
    </row>
    <row r="17" spans="2:16" ht="14.45" customHeight="1">
      <c r="B17" s="528"/>
      <c r="C17" s="528"/>
      <c r="D17" s="528"/>
      <c r="E17" s="528"/>
      <c r="F17" s="528"/>
      <c r="G17" s="528"/>
      <c r="H17" s="528"/>
      <c r="I17" s="528"/>
      <c r="J17" s="528"/>
      <c r="K17" s="528"/>
      <c r="L17" s="528"/>
      <c r="M17" s="528"/>
      <c r="N17" s="528"/>
      <c r="O17" s="528"/>
    </row>
    <row r="18" spans="2:16" ht="14.45" customHeight="1">
      <c r="B18" s="528"/>
      <c r="C18" s="528"/>
      <c r="D18" s="528"/>
      <c r="E18" s="528"/>
      <c r="F18" s="528"/>
      <c r="G18" s="528"/>
      <c r="H18" s="528"/>
      <c r="I18" s="528"/>
      <c r="J18" s="528"/>
      <c r="K18" s="528"/>
      <c r="L18" s="528"/>
      <c r="M18" s="528"/>
      <c r="N18" s="528"/>
      <c r="O18" s="528"/>
    </row>
    <row r="19" spans="2:16" ht="14.45" customHeight="1">
      <c r="B19" s="477"/>
      <c r="C19" s="477"/>
      <c r="D19" s="477"/>
      <c r="E19" s="477"/>
      <c r="F19" s="477"/>
      <c r="G19" s="477"/>
      <c r="H19" s="477"/>
      <c r="I19" s="477"/>
      <c r="J19" s="477"/>
      <c r="K19" s="477"/>
      <c r="L19" s="477"/>
      <c r="M19" s="477"/>
    </row>
    <row r="20" spans="2:16" ht="21.6" customHeight="1">
      <c r="B20" s="478" t="s">
        <v>429</v>
      </c>
      <c r="C20" s="537" t="s">
        <v>430</v>
      </c>
      <c r="D20" s="537"/>
      <c r="E20" s="478" t="s">
        <v>431</v>
      </c>
      <c r="F20" s="537" t="s">
        <v>95</v>
      </c>
      <c r="G20" s="537"/>
      <c r="H20" s="537"/>
      <c r="I20" s="537"/>
      <c r="J20" s="537"/>
      <c r="K20" s="537"/>
      <c r="L20" s="537"/>
      <c r="M20" s="537"/>
      <c r="N20" s="537"/>
      <c r="O20" s="537"/>
    </row>
    <row r="21" spans="2:16" ht="16.5">
      <c r="B21" s="479">
        <v>1</v>
      </c>
      <c r="C21" s="534" t="s">
        <v>432</v>
      </c>
      <c r="D21" s="534"/>
      <c r="E21" s="479">
        <v>22</v>
      </c>
      <c r="F21" s="609" t="s">
        <v>433</v>
      </c>
      <c r="G21" s="609"/>
      <c r="H21" s="609"/>
      <c r="I21" s="609"/>
      <c r="J21" s="609"/>
      <c r="K21" s="609"/>
      <c r="L21" s="609"/>
      <c r="M21" s="609"/>
      <c r="N21" s="609"/>
      <c r="O21" s="609"/>
    </row>
    <row r="22" spans="2:16" ht="16.5">
      <c r="B22" s="479">
        <v>2</v>
      </c>
      <c r="C22" s="534" t="s">
        <v>434</v>
      </c>
      <c r="D22" s="534"/>
      <c r="E22" s="479">
        <v>11</v>
      </c>
      <c r="F22" s="609" t="s">
        <v>435</v>
      </c>
      <c r="G22" s="609"/>
      <c r="H22" s="609"/>
      <c r="I22" s="609"/>
      <c r="J22" s="609"/>
      <c r="K22" s="609"/>
      <c r="L22" s="609"/>
      <c r="M22" s="609"/>
      <c r="N22" s="609"/>
      <c r="O22" s="609"/>
    </row>
    <row r="23" spans="2:16" ht="16.5">
      <c r="B23" s="479">
        <v>3</v>
      </c>
      <c r="C23" s="534" t="s">
        <v>436</v>
      </c>
      <c r="D23" s="534"/>
      <c r="E23" s="479">
        <v>4</v>
      </c>
      <c r="F23" s="609" t="s">
        <v>437</v>
      </c>
      <c r="G23" s="609"/>
      <c r="H23" s="609"/>
      <c r="I23" s="609"/>
      <c r="J23" s="609"/>
      <c r="K23" s="609"/>
      <c r="L23" s="609"/>
      <c r="M23" s="609"/>
      <c r="N23" s="609"/>
      <c r="O23" s="609"/>
    </row>
    <row r="24" spans="2:16" ht="16.5">
      <c r="B24" s="479">
        <v>4</v>
      </c>
      <c r="C24" s="534" t="s">
        <v>438</v>
      </c>
      <c r="D24" s="534"/>
      <c r="E24" s="479">
        <v>1</v>
      </c>
      <c r="F24" s="609" t="s">
        <v>439</v>
      </c>
      <c r="G24" s="609"/>
      <c r="H24" s="609"/>
      <c r="I24" s="609"/>
      <c r="J24" s="609"/>
      <c r="K24" s="609"/>
      <c r="L24" s="609"/>
      <c r="M24" s="609"/>
      <c r="N24" s="609"/>
      <c r="O24" s="609"/>
    </row>
    <row r="25" spans="2:16" ht="16.5">
      <c r="B25" s="479">
        <v>5</v>
      </c>
      <c r="C25" s="534" t="s">
        <v>440</v>
      </c>
      <c r="D25" s="534"/>
      <c r="E25" s="479">
        <v>23</v>
      </c>
      <c r="F25" s="609" t="s">
        <v>441</v>
      </c>
      <c r="G25" s="609"/>
      <c r="H25" s="609"/>
      <c r="I25" s="609"/>
      <c r="J25" s="609"/>
      <c r="K25" s="609"/>
      <c r="L25" s="609"/>
      <c r="M25" s="609"/>
      <c r="N25" s="609"/>
      <c r="O25" s="609"/>
    </row>
    <row r="26" spans="2:16" ht="15"/>
    <row r="27" spans="2:16" ht="14.45" customHeight="1">
      <c r="B27" s="528" t="s">
        <v>442</v>
      </c>
      <c r="C27" s="528"/>
      <c r="D27" s="528"/>
      <c r="E27" s="528"/>
      <c r="F27" s="528"/>
      <c r="G27" s="528"/>
      <c r="H27" s="528"/>
      <c r="I27" s="528"/>
      <c r="J27" s="528"/>
      <c r="K27" s="528"/>
      <c r="L27" s="528"/>
      <c r="M27" s="528"/>
      <c r="N27" s="528"/>
      <c r="O27" s="528"/>
    </row>
    <row r="28" spans="2:16" ht="18.600000000000001" customHeight="1">
      <c r="B28" s="528"/>
      <c r="C28" s="528"/>
      <c r="D28" s="528"/>
      <c r="E28" s="528"/>
      <c r="F28" s="528"/>
      <c r="G28" s="528"/>
      <c r="H28" s="528"/>
      <c r="I28" s="528"/>
      <c r="J28" s="528"/>
      <c r="K28" s="528"/>
      <c r="L28" s="528"/>
      <c r="M28" s="528"/>
      <c r="N28" s="528"/>
      <c r="O28" s="528"/>
    </row>
    <row r="29" spans="2:16" ht="14.45" customHeight="1">
      <c r="B29" s="480"/>
      <c r="C29" s="480"/>
      <c r="D29" s="480"/>
      <c r="E29" s="480"/>
      <c r="F29" s="480"/>
      <c r="G29" s="480"/>
      <c r="H29" s="480"/>
      <c r="I29" s="480"/>
      <c r="J29" s="480"/>
      <c r="K29" s="480"/>
      <c r="L29" s="480"/>
      <c r="M29" s="480"/>
    </row>
    <row r="30" spans="2:16" ht="14.45" customHeight="1">
      <c r="B30" s="529" t="s">
        <v>443</v>
      </c>
      <c r="C30" s="529"/>
      <c r="D30" s="529"/>
      <c r="E30" s="529"/>
      <c r="F30" s="529"/>
      <c r="G30" s="529"/>
      <c r="H30" s="529"/>
      <c r="I30" s="529"/>
      <c r="J30" s="529"/>
      <c r="K30" s="529"/>
      <c r="L30" s="529"/>
      <c r="M30" s="529"/>
      <c r="N30" s="529"/>
      <c r="O30" s="529"/>
    </row>
    <row r="31" spans="2:16" ht="3.75" customHeight="1"/>
    <row r="32" spans="2:16" ht="14.45" customHeight="1">
      <c r="B32" s="528" t="s">
        <v>444</v>
      </c>
      <c r="C32" s="528"/>
      <c r="D32" s="528"/>
      <c r="E32" s="528"/>
      <c r="F32" s="528"/>
      <c r="G32" s="528"/>
      <c r="H32" s="528"/>
      <c r="I32" s="528"/>
      <c r="J32" s="528"/>
      <c r="K32" s="528"/>
      <c r="L32" s="528"/>
      <c r="M32" s="528"/>
      <c r="N32" s="528"/>
      <c r="O32" s="528"/>
      <c r="P32" s="481"/>
    </row>
    <row r="33" spans="2:16" ht="14.45" customHeight="1">
      <c r="B33" s="528"/>
      <c r="C33" s="528"/>
      <c r="D33" s="528"/>
      <c r="E33" s="528"/>
      <c r="F33" s="528"/>
      <c r="G33" s="528"/>
      <c r="H33" s="528"/>
      <c r="I33" s="528"/>
      <c r="J33" s="528"/>
      <c r="K33" s="528"/>
      <c r="L33" s="528"/>
      <c r="M33" s="528"/>
      <c r="N33" s="528"/>
      <c r="O33" s="528"/>
      <c r="P33" s="481"/>
    </row>
    <row r="34" spans="2:16" ht="14.45" customHeight="1">
      <c r="B34" s="528"/>
      <c r="C34" s="528"/>
      <c r="D34" s="528"/>
      <c r="E34" s="528"/>
      <c r="F34" s="528"/>
      <c r="G34" s="528"/>
      <c r="H34" s="528"/>
      <c r="I34" s="528"/>
      <c r="J34" s="528"/>
      <c r="K34" s="528"/>
      <c r="L34" s="528"/>
      <c r="M34" s="528"/>
      <c r="N34" s="528"/>
      <c r="O34" s="528"/>
      <c r="P34" s="481"/>
    </row>
    <row r="35" spans="2:16" ht="32.65" customHeight="1">
      <c r="B35" s="528"/>
      <c r="C35" s="528"/>
      <c r="D35" s="528"/>
      <c r="E35" s="528"/>
      <c r="F35" s="528"/>
      <c r="G35" s="528"/>
      <c r="H35" s="528"/>
      <c r="I35" s="528"/>
      <c r="J35" s="528"/>
      <c r="K35" s="528"/>
      <c r="L35" s="528"/>
      <c r="M35" s="528"/>
      <c r="N35" s="528"/>
      <c r="O35" s="528"/>
    </row>
    <row r="36" spans="2:16" ht="15"/>
    <row r="37" spans="2:16" ht="16.5">
      <c r="B37" s="529" t="s">
        <v>473</v>
      </c>
      <c r="C37" s="529"/>
      <c r="D37" s="529"/>
      <c r="E37" s="529"/>
      <c r="F37" s="529"/>
      <c r="G37" s="529"/>
      <c r="H37" s="529"/>
      <c r="I37" s="529"/>
      <c r="J37" s="529"/>
      <c r="K37" s="529"/>
      <c r="L37" s="529"/>
      <c r="M37" s="529"/>
      <c r="N37" s="529"/>
      <c r="O37" s="529"/>
    </row>
    <row r="38" spans="2:16" ht="3.75" customHeight="1"/>
    <row r="39" spans="2:16" ht="17.45" customHeight="1">
      <c r="B39" s="528" t="s">
        <v>445</v>
      </c>
      <c r="C39" s="528"/>
      <c r="D39" s="528"/>
      <c r="E39" s="528"/>
      <c r="F39" s="528"/>
      <c r="G39" s="528"/>
      <c r="H39" s="528"/>
      <c r="I39" s="528"/>
      <c r="J39" s="528"/>
      <c r="K39" s="528"/>
      <c r="L39" s="528"/>
      <c r="M39" s="528"/>
      <c r="N39" s="528"/>
      <c r="O39" s="528"/>
    </row>
    <row r="40" spans="2:16" ht="17.45" customHeight="1">
      <c r="B40" s="528"/>
      <c r="C40" s="528"/>
      <c r="D40" s="528"/>
      <c r="E40" s="528"/>
      <c r="F40" s="528"/>
      <c r="G40" s="528"/>
      <c r="H40" s="528"/>
      <c r="I40" s="528"/>
      <c r="J40" s="528"/>
      <c r="K40" s="528"/>
      <c r="L40" s="528"/>
      <c r="M40" s="528"/>
      <c r="N40" s="528"/>
      <c r="O40" s="528"/>
    </row>
    <row r="41" spans="2:16" ht="35.65" customHeight="1">
      <c r="B41" s="528"/>
      <c r="C41" s="528"/>
      <c r="D41" s="528"/>
      <c r="E41" s="528"/>
      <c r="F41" s="528"/>
      <c r="G41" s="528"/>
      <c r="H41" s="528"/>
      <c r="I41" s="528"/>
      <c r="J41" s="528"/>
      <c r="K41" s="528"/>
      <c r="L41" s="528"/>
      <c r="M41" s="528"/>
      <c r="N41" s="528"/>
      <c r="O41" s="528"/>
    </row>
    <row r="42" spans="2:16" ht="17.45" customHeight="1">
      <c r="B42" s="480"/>
      <c r="C42" s="480"/>
      <c r="D42" s="480"/>
      <c r="E42" s="480"/>
      <c r="F42" s="480"/>
      <c r="G42" s="480"/>
      <c r="H42" s="480"/>
      <c r="I42" s="480"/>
      <c r="J42" s="480"/>
      <c r="K42" s="480"/>
      <c r="L42" s="480"/>
      <c r="M42" s="480"/>
      <c r="N42" s="480"/>
      <c r="O42" s="480"/>
    </row>
    <row r="43" spans="2:16" ht="17.45" customHeight="1">
      <c r="B43" s="529" t="s">
        <v>474</v>
      </c>
      <c r="C43" s="529"/>
      <c r="D43" s="529"/>
      <c r="E43" s="529"/>
      <c r="F43" s="529"/>
      <c r="G43" s="529"/>
      <c r="H43" s="529"/>
      <c r="I43" s="529"/>
      <c r="J43" s="529"/>
      <c r="K43" s="529"/>
      <c r="L43" s="529"/>
      <c r="M43" s="529"/>
      <c r="N43" s="529"/>
      <c r="O43" s="529"/>
    </row>
    <row r="44" spans="2:16" ht="3.75" customHeight="1"/>
    <row r="45" spans="2:16" ht="14.45" customHeight="1">
      <c r="B45" s="528" t="s">
        <v>446</v>
      </c>
      <c r="C45" s="528"/>
      <c r="D45" s="528"/>
      <c r="E45" s="528"/>
      <c r="F45" s="528"/>
      <c r="G45" s="528"/>
      <c r="H45" s="528"/>
      <c r="I45" s="528"/>
      <c r="J45" s="528"/>
      <c r="K45" s="528"/>
      <c r="L45" s="528"/>
      <c r="M45" s="528"/>
      <c r="N45" s="528"/>
      <c r="O45" s="528"/>
    </row>
    <row r="46" spans="2:16" ht="14.45" customHeight="1">
      <c r="B46" s="528"/>
      <c r="C46" s="528"/>
      <c r="D46" s="528"/>
      <c r="E46" s="528"/>
      <c r="F46" s="528"/>
      <c r="G46" s="528"/>
      <c r="H46" s="528"/>
      <c r="I46" s="528"/>
      <c r="J46" s="528"/>
      <c r="K46" s="528"/>
      <c r="L46" s="528"/>
      <c r="M46" s="528"/>
      <c r="N46" s="528"/>
      <c r="O46" s="528"/>
    </row>
    <row r="47" spans="2:16" ht="20.100000000000001" customHeight="1">
      <c r="B47" s="528"/>
      <c r="C47" s="528"/>
      <c r="D47" s="528"/>
      <c r="E47" s="528"/>
      <c r="F47" s="528"/>
      <c r="G47" s="528"/>
      <c r="H47" s="528"/>
      <c r="I47" s="528"/>
      <c r="J47" s="528"/>
      <c r="K47" s="528"/>
      <c r="L47" s="528"/>
      <c r="M47" s="528"/>
      <c r="N47" s="528"/>
      <c r="O47" s="528"/>
    </row>
    <row r="48" spans="2:16" ht="15"/>
    <row r="49" spans="2:15" ht="15"/>
    <row r="50" spans="2:15" ht="16.5">
      <c r="B50" s="530" t="s">
        <v>447</v>
      </c>
      <c r="C50" s="530"/>
      <c r="D50" s="530"/>
      <c r="E50" s="530"/>
      <c r="F50" s="530"/>
      <c r="G50" s="530"/>
      <c r="H50" s="530"/>
      <c r="I50" s="530"/>
      <c r="J50" s="530"/>
      <c r="K50" s="530"/>
      <c r="L50" s="530"/>
      <c r="M50" s="530"/>
      <c r="N50" s="530"/>
      <c r="O50" s="530"/>
    </row>
    <row r="51" spans="2:15" ht="3.75" customHeight="1"/>
    <row r="52" spans="2:15" ht="16.5">
      <c r="B52" s="531" t="s">
        <v>448</v>
      </c>
      <c r="C52" s="531"/>
      <c r="D52" s="531"/>
      <c r="E52" s="531"/>
      <c r="F52" s="531"/>
      <c r="G52" s="531"/>
      <c r="H52" s="531"/>
      <c r="I52" s="531"/>
      <c r="J52" s="531"/>
      <c r="K52" s="531"/>
      <c r="L52" s="531"/>
      <c r="M52" s="531"/>
      <c r="N52" s="531"/>
      <c r="O52" s="531"/>
    </row>
    <row r="53" spans="2:15" ht="15"/>
    <row r="54" spans="2:15" ht="16.5">
      <c r="B54" s="532" t="s">
        <v>152</v>
      </c>
      <c r="C54" s="533"/>
      <c r="D54" s="83" t="s">
        <v>449</v>
      </c>
      <c r="E54" s="83"/>
      <c r="F54" s="83"/>
      <c r="G54" s="83"/>
      <c r="H54" s="83"/>
      <c r="I54" s="83"/>
      <c r="J54" s="83"/>
      <c r="K54" s="83"/>
      <c r="L54" s="83"/>
      <c r="M54" s="83"/>
      <c r="N54" s="83"/>
      <c r="O54" s="83"/>
    </row>
    <row r="55" spans="2:15" ht="9.1999999999999993" customHeight="1">
      <c r="B55" s="83"/>
      <c r="C55" s="83"/>
      <c r="D55" s="83"/>
      <c r="E55" s="83"/>
      <c r="F55" s="83"/>
      <c r="G55" s="83"/>
      <c r="H55" s="83"/>
      <c r="I55" s="83"/>
      <c r="J55" s="83"/>
      <c r="K55" s="83"/>
      <c r="L55" s="83"/>
      <c r="M55" s="83"/>
      <c r="N55" s="83"/>
      <c r="O55" s="83"/>
    </row>
    <row r="56" spans="2:15" ht="16.5">
      <c r="B56" s="526" t="s">
        <v>151</v>
      </c>
      <c r="C56" s="526"/>
      <c r="D56" s="83" t="s">
        <v>450</v>
      </c>
      <c r="E56" s="83"/>
      <c r="F56" s="83"/>
      <c r="G56" s="83"/>
      <c r="H56" s="83"/>
      <c r="I56" s="83"/>
      <c r="J56" s="83"/>
      <c r="K56" s="83"/>
      <c r="L56" s="83"/>
      <c r="M56" s="83"/>
      <c r="N56" s="83"/>
      <c r="O56" s="83"/>
    </row>
    <row r="57" spans="2:15" ht="9.1999999999999993" customHeight="1">
      <c r="B57" s="83"/>
      <c r="C57" s="83"/>
      <c r="D57" s="83"/>
      <c r="E57" s="83"/>
      <c r="F57" s="83"/>
      <c r="G57" s="83"/>
      <c r="H57" s="83"/>
      <c r="I57" s="83"/>
      <c r="J57" s="83"/>
      <c r="K57" s="83"/>
      <c r="L57" s="83"/>
      <c r="M57" s="83"/>
      <c r="N57" s="83"/>
      <c r="O57" s="83"/>
    </row>
    <row r="58" spans="2:15" ht="16.5">
      <c r="B58" s="527" t="s">
        <v>150</v>
      </c>
      <c r="C58" s="527"/>
      <c r="D58" s="83" t="s">
        <v>451</v>
      </c>
      <c r="E58" s="83"/>
      <c r="F58" s="83"/>
      <c r="G58" s="83"/>
      <c r="H58" s="83"/>
      <c r="I58" s="83"/>
      <c r="J58" s="83"/>
      <c r="K58" s="83"/>
      <c r="L58" s="83"/>
      <c r="M58" s="83"/>
      <c r="N58" s="83"/>
      <c r="O58" s="83"/>
    </row>
    <row r="59" spans="2:15" ht="15.75">
      <c r="B59" s="482"/>
      <c r="C59" s="482"/>
      <c r="D59" s="482"/>
      <c r="E59" s="482"/>
      <c r="F59" s="482"/>
      <c r="G59" s="482"/>
      <c r="H59" s="482"/>
      <c r="I59" s="482"/>
      <c r="J59" s="482"/>
      <c r="K59" s="482"/>
      <c r="L59" s="482"/>
      <c r="M59" s="482"/>
      <c r="N59" s="482"/>
      <c r="O59" s="482"/>
    </row>
    <row r="60" spans="2:15" ht="15" customHeight="1">
      <c r="B60" s="528" t="s">
        <v>475</v>
      </c>
      <c r="C60" s="528"/>
      <c r="D60" s="528"/>
      <c r="E60" s="528"/>
      <c r="F60" s="528"/>
      <c r="G60" s="528"/>
      <c r="H60" s="528"/>
      <c r="I60" s="528"/>
      <c r="J60" s="528"/>
      <c r="K60" s="528"/>
      <c r="L60" s="528"/>
      <c r="M60" s="528"/>
      <c r="N60" s="528"/>
      <c r="O60" s="528"/>
    </row>
    <row r="61" spans="2:15" ht="15">
      <c r="B61" s="528"/>
      <c r="C61" s="528"/>
      <c r="D61" s="528"/>
      <c r="E61" s="528"/>
      <c r="F61" s="528"/>
      <c r="G61" s="528"/>
      <c r="H61" s="528"/>
      <c r="I61" s="528"/>
      <c r="J61" s="528"/>
      <c r="K61" s="528"/>
      <c r="L61" s="528"/>
      <c r="M61" s="528"/>
      <c r="N61" s="528"/>
      <c r="O61" s="528"/>
    </row>
    <row r="62" spans="2:15" ht="15"/>
    <row r="65" customFormat="1" ht="15" hidden="1"/>
    <row r="66" customFormat="1" ht="15" hidden="1"/>
    <row r="67" customFormat="1" ht="15" hidden="1"/>
    <row r="68" customFormat="1" ht="15" hidden="1"/>
    <row r="69" customFormat="1" ht="15" hidden="1"/>
    <row r="70" customFormat="1" ht="15" hidden="1"/>
    <row r="71" customFormat="1" ht="15" hidden="1"/>
    <row r="72" customFormat="1" ht="15" hidden="1"/>
    <row r="73" customFormat="1" ht="15" hidden="1"/>
    <row r="74" customFormat="1" ht="15" hidden="1"/>
  </sheetData>
  <mergeCells count="28">
    <mergeCell ref="B56:C56"/>
    <mergeCell ref="B58:C58"/>
    <mergeCell ref="B60:O61"/>
    <mergeCell ref="B39:O41"/>
    <mergeCell ref="B43:O43"/>
    <mergeCell ref="B45:O47"/>
    <mergeCell ref="B50:O50"/>
    <mergeCell ref="B52:O52"/>
    <mergeCell ref="B54:C54"/>
    <mergeCell ref="C25:D25"/>
    <mergeCell ref="F25:O25"/>
    <mergeCell ref="B27:O28"/>
    <mergeCell ref="B30:O30"/>
    <mergeCell ref="B32:O35"/>
    <mergeCell ref="B37:O37"/>
    <mergeCell ref="C22:D22"/>
    <mergeCell ref="F22:O22"/>
    <mergeCell ref="C23:D23"/>
    <mergeCell ref="F23:O23"/>
    <mergeCell ref="C24:D24"/>
    <mergeCell ref="F24:O24"/>
    <mergeCell ref="B11:O11"/>
    <mergeCell ref="B12:O12"/>
    <mergeCell ref="B14:O18"/>
    <mergeCell ref="C20:D20"/>
    <mergeCell ref="F20:O20"/>
    <mergeCell ref="C21:D21"/>
    <mergeCell ref="F21:O21"/>
  </mergeCells>
  <pageMargins left="0" right="0" top="0" bottom="0" header="0.31496062992125984" footer="0.31496062992125984"/>
  <pageSetup scale="6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8760-54F2-49B6-83FC-F02F85C30199}">
  <sheetPr>
    <tabColor rgb="FF002060"/>
    <pageSetUpPr fitToPage="1"/>
  </sheetPr>
  <dimension ref="A1:XFC134"/>
  <sheetViews>
    <sheetView showGridLines="0" zoomScale="115" zoomScaleNormal="115" workbookViewId="0">
      <selection activeCell="J19" sqref="J19"/>
    </sheetView>
  </sheetViews>
  <sheetFormatPr baseColWidth="10" defaultColWidth="0" defaultRowHeight="14.45" customHeight="1" zeroHeight="1"/>
  <cols>
    <col min="1" max="1" width="8.7109375" style="485" customWidth="1"/>
    <col min="2" max="2" width="10" style="485" bestFit="1" customWidth="1"/>
    <col min="3" max="5" width="9.28515625" style="485" customWidth="1"/>
    <col min="6" max="6" width="12.7109375" style="485" customWidth="1"/>
    <col min="7" max="7" width="9.28515625" style="485" customWidth="1"/>
    <col min="8" max="8" width="17.7109375" style="485" customWidth="1"/>
    <col min="9" max="9" width="3.42578125" style="485" customWidth="1"/>
    <col min="10" max="11" width="18.7109375" style="485" customWidth="1"/>
    <col min="12" max="12" width="9.28515625" style="485" customWidth="1"/>
    <col min="13" max="13" width="0" hidden="1" customWidth="1"/>
    <col min="14" max="16383" width="11.5703125" hidden="1"/>
    <col min="16384" max="16384" width="3.28515625" hidden="1" customWidth="1"/>
  </cols>
  <sheetData>
    <row r="1" spans="1:12" ht="15">
      <c r="A1"/>
      <c r="B1"/>
      <c r="C1"/>
      <c r="D1"/>
      <c r="E1"/>
      <c r="F1"/>
      <c r="G1"/>
      <c r="H1"/>
      <c r="I1"/>
      <c r="J1"/>
      <c r="K1"/>
      <c r="L1"/>
    </row>
    <row r="2" spans="1:12" ht="15">
      <c r="A2"/>
      <c r="B2"/>
      <c r="C2"/>
      <c r="D2"/>
      <c r="E2"/>
      <c r="F2"/>
      <c r="G2"/>
      <c r="H2"/>
      <c r="I2"/>
      <c r="J2"/>
      <c r="K2"/>
      <c r="L2"/>
    </row>
    <row r="3" spans="1:12" ht="15">
      <c r="A3"/>
      <c r="B3"/>
      <c r="C3"/>
      <c r="D3"/>
      <c r="E3"/>
      <c r="F3"/>
      <c r="G3"/>
      <c r="H3"/>
      <c r="I3"/>
      <c r="J3"/>
      <c r="K3"/>
      <c r="L3"/>
    </row>
    <row r="4" spans="1:12" ht="15">
      <c r="A4"/>
      <c r="B4"/>
      <c r="C4"/>
      <c r="D4"/>
      <c r="E4"/>
      <c r="F4"/>
      <c r="G4"/>
      <c r="H4"/>
      <c r="I4"/>
      <c r="J4"/>
      <c r="K4"/>
      <c r="L4"/>
    </row>
    <row r="5" spans="1:12" ht="15">
      <c r="A5"/>
      <c r="B5"/>
      <c r="C5"/>
      <c r="D5"/>
      <c r="E5"/>
      <c r="F5"/>
      <c r="G5"/>
      <c r="H5"/>
      <c r="I5"/>
      <c r="J5"/>
      <c r="K5"/>
      <c r="L5"/>
    </row>
    <row r="6" spans="1:12" ht="15">
      <c r="A6"/>
      <c r="B6"/>
      <c r="C6"/>
      <c r="D6"/>
      <c r="E6"/>
      <c r="F6"/>
      <c r="G6"/>
      <c r="H6"/>
      <c r="I6"/>
      <c r="J6"/>
      <c r="K6"/>
      <c r="L6"/>
    </row>
    <row r="7" spans="1:12" ht="22.35" customHeight="1">
      <c r="A7"/>
      <c r="B7" s="536" t="s">
        <v>93</v>
      </c>
      <c r="C7" s="536"/>
      <c r="D7" s="536"/>
      <c r="E7" s="536"/>
      <c r="F7" s="536"/>
      <c r="G7" s="536"/>
      <c r="H7" s="536"/>
      <c r="I7" s="536"/>
      <c r="J7" s="536"/>
      <c r="K7" s="536"/>
      <c r="L7" s="483"/>
    </row>
    <row r="8" spans="1:12" ht="22.35" customHeight="1">
      <c r="A8"/>
      <c r="B8" s="536" t="s">
        <v>452</v>
      </c>
      <c r="C8" s="536"/>
      <c r="D8" s="536"/>
      <c r="E8" s="536"/>
      <c r="F8" s="536"/>
      <c r="G8" s="536"/>
      <c r="H8" s="536"/>
      <c r="I8" s="536"/>
      <c r="J8" s="536"/>
      <c r="K8" s="536"/>
      <c r="L8" s="484"/>
    </row>
    <row r="9" spans="1:12" ht="22.35" customHeight="1">
      <c r="A9"/>
      <c r="B9" s="538" t="s">
        <v>453</v>
      </c>
      <c r="C9" s="538"/>
      <c r="D9" s="538"/>
      <c r="E9" s="538"/>
      <c r="F9" s="538"/>
      <c r="G9" s="538"/>
      <c r="H9" s="538"/>
      <c r="I9" s="538"/>
      <c r="J9" s="538"/>
      <c r="K9" s="538"/>
      <c r="L9" s="484"/>
    </row>
    <row r="10" spans="1:12" ht="14.45" customHeight="1">
      <c r="B10" s="481"/>
      <c r="C10" s="481"/>
      <c r="D10" s="481"/>
      <c r="E10" s="481"/>
      <c r="F10" s="481"/>
      <c r="G10" s="481"/>
      <c r="H10" s="481"/>
      <c r="I10" s="481"/>
      <c r="J10" s="539" t="s">
        <v>454</v>
      </c>
      <c r="K10" s="539"/>
      <c r="L10" s="486"/>
    </row>
    <row r="11" spans="1:12" ht="18" customHeight="1">
      <c r="B11" s="487" t="s">
        <v>455</v>
      </c>
      <c r="C11" s="540" t="s">
        <v>97</v>
      </c>
      <c r="D11" s="540"/>
      <c r="E11" s="540"/>
      <c r="F11" s="540"/>
      <c r="G11" s="540" t="s">
        <v>456</v>
      </c>
      <c r="H11" s="541"/>
      <c r="I11" s="481"/>
      <c r="J11" s="487" t="s">
        <v>457</v>
      </c>
      <c r="K11" s="488" t="s">
        <v>458</v>
      </c>
      <c r="L11" s="486"/>
    </row>
    <row r="12" spans="1:12" ht="15" customHeight="1">
      <c r="B12" s="610">
        <v>1</v>
      </c>
      <c r="C12" s="611" t="s">
        <v>118</v>
      </c>
      <c r="D12" s="612" t="s">
        <v>54</v>
      </c>
      <c r="E12" s="613"/>
      <c r="F12" s="613"/>
      <c r="G12" s="614">
        <v>100</v>
      </c>
      <c r="H12" s="615">
        <v>100</v>
      </c>
      <c r="I12" s="481"/>
      <c r="J12" s="616">
        <v>100</v>
      </c>
      <c r="K12" s="617">
        <v>100</v>
      </c>
      <c r="L12" s="486"/>
    </row>
    <row r="13" spans="1:12" ht="15" customHeight="1">
      <c r="B13" s="618">
        <v>1</v>
      </c>
      <c r="C13" s="619" t="s">
        <v>190</v>
      </c>
      <c r="D13" s="620" t="s">
        <v>459</v>
      </c>
      <c r="E13" s="621"/>
      <c r="F13" s="621"/>
      <c r="G13" s="622">
        <v>100</v>
      </c>
      <c r="H13" s="623">
        <v>100</v>
      </c>
      <c r="I13" s="481"/>
      <c r="J13" s="624">
        <v>100</v>
      </c>
      <c r="K13" s="625">
        <v>100</v>
      </c>
      <c r="L13" s="486"/>
    </row>
    <row r="14" spans="1:12" ht="15" customHeight="1">
      <c r="B14" s="618">
        <v>1</v>
      </c>
      <c r="C14" s="619" t="s">
        <v>240</v>
      </c>
      <c r="D14" s="620" t="s">
        <v>460</v>
      </c>
      <c r="E14" s="621"/>
      <c r="F14" s="621"/>
      <c r="G14" s="622">
        <v>100</v>
      </c>
      <c r="H14" s="623">
        <v>100</v>
      </c>
      <c r="I14" s="481"/>
      <c r="J14" s="624">
        <v>100</v>
      </c>
      <c r="K14" s="625">
        <v>100</v>
      </c>
      <c r="L14" s="486"/>
    </row>
    <row r="15" spans="1:12" ht="15" customHeight="1">
      <c r="B15" s="618">
        <v>4</v>
      </c>
      <c r="C15" s="619" t="s">
        <v>113</v>
      </c>
      <c r="D15" s="620" t="s">
        <v>67</v>
      </c>
      <c r="E15" s="621"/>
      <c r="F15" s="621"/>
      <c r="G15" s="622">
        <v>99.91</v>
      </c>
      <c r="H15" s="623">
        <v>99.91</v>
      </c>
      <c r="I15" s="481"/>
      <c r="J15" s="624">
        <v>99.91</v>
      </c>
      <c r="K15" s="625">
        <v>100</v>
      </c>
      <c r="L15" s="486"/>
    </row>
    <row r="16" spans="1:12" ht="15" customHeight="1">
      <c r="B16" s="618">
        <v>5</v>
      </c>
      <c r="C16" s="619" t="s">
        <v>99</v>
      </c>
      <c r="D16" s="620" t="s">
        <v>34</v>
      </c>
      <c r="E16" s="621"/>
      <c r="F16" s="621"/>
      <c r="G16" s="622">
        <v>99.86</v>
      </c>
      <c r="H16" s="623">
        <v>99.86</v>
      </c>
      <c r="I16" s="481"/>
      <c r="J16" s="624">
        <v>99.86</v>
      </c>
      <c r="K16" s="625">
        <v>100</v>
      </c>
      <c r="L16" s="486"/>
    </row>
    <row r="17" spans="2:12" ht="15" customHeight="1">
      <c r="B17" s="618">
        <v>6</v>
      </c>
      <c r="C17" s="619" t="s">
        <v>427</v>
      </c>
      <c r="D17" s="620" t="s">
        <v>461</v>
      </c>
      <c r="E17" s="621"/>
      <c r="F17" s="621"/>
      <c r="G17" s="622">
        <v>99.84</v>
      </c>
      <c r="H17" s="623">
        <v>99.84</v>
      </c>
      <c r="I17" s="481"/>
      <c r="J17" s="624">
        <v>99.84</v>
      </c>
      <c r="K17" s="625">
        <v>100</v>
      </c>
      <c r="L17" s="486"/>
    </row>
    <row r="18" spans="2:12" ht="15" customHeight="1">
      <c r="B18" s="618">
        <v>7</v>
      </c>
      <c r="C18" s="619" t="s">
        <v>134</v>
      </c>
      <c r="D18" s="620" t="s">
        <v>43</v>
      </c>
      <c r="E18" s="621"/>
      <c r="F18" s="621"/>
      <c r="G18" s="622">
        <v>99.71</v>
      </c>
      <c r="H18" s="623">
        <v>99.71</v>
      </c>
      <c r="I18" s="481"/>
      <c r="J18" s="624">
        <v>99.71</v>
      </c>
      <c r="K18" s="625">
        <v>100</v>
      </c>
      <c r="L18" s="486"/>
    </row>
    <row r="19" spans="2:12" ht="15" customHeight="1">
      <c r="B19" s="618">
        <v>8</v>
      </c>
      <c r="C19" s="619" t="s">
        <v>138</v>
      </c>
      <c r="D19" s="620" t="s">
        <v>55</v>
      </c>
      <c r="E19" s="621"/>
      <c r="F19" s="621"/>
      <c r="G19" s="622">
        <v>99.61</v>
      </c>
      <c r="H19" s="623">
        <v>99.61</v>
      </c>
      <c r="I19" s="481"/>
      <c r="J19" s="624">
        <v>99.61</v>
      </c>
      <c r="K19" s="625">
        <v>100</v>
      </c>
      <c r="L19" s="486"/>
    </row>
    <row r="20" spans="2:12" ht="15" customHeight="1">
      <c r="B20" s="618">
        <v>9</v>
      </c>
      <c r="C20" s="619" t="s">
        <v>121</v>
      </c>
      <c r="D20" s="620" t="s">
        <v>47</v>
      </c>
      <c r="E20" s="621"/>
      <c r="F20" s="621"/>
      <c r="G20" s="622">
        <v>99.56</v>
      </c>
      <c r="H20" s="623">
        <v>99.56</v>
      </c>
      <c r="I20" s="481"/>
      <c r="J20" s="624">
        <v>99.56</v>
      </c>
      <c r="K20" s="625">
        <v>100</v>
      </c>
      <c r="L20" s="486"/>
    </row>
    <row r="21" spans="2:12" ht="15" customHeight="1">
      <c r="B21" s="618">
        <v>10</v>
      </c>
      <c r="C21" s="619" t="s">
        <v>122</v>
      </c>
      <c r="D21" s="620" t="s">
        <v>52</v>
      </c>
      <c r="E21" s="621"/>
      <c r="F21" s="621"/>
      <c r="G21" s="622">
        <v>99.26</v>
      </c>
      <c r="H21" s="623">
        <v>99.26</v>
      </c>
      <c r="I21" s="481"/>
      <c r="J21" s="624">
        <v>99.26</v>
      </c>
      <c r="K21" s="625">
        <v>100</v>
      </c>
      <c r="L21" s="486"/>
    </row>
    <row r="22" spans="2:12" ht="15" customHeight="1">
      <c r="B22" s="618">
        <v>11</v>
      </c>
      <c r="C22" s="619" t="s">
        <v>109</v>
      </c>
      <c r="D22" s="620" t="s">
        <v>46</v>
      </c>
      <c r="E22" s="621"/>
      <c r="F22" s="621"/>
      <c r="G22" s="622">
        <v>99.23</v>
      </c>
      <c r="H22" s="623">
        <v>99.23</v>
      </c>
      <c r="I22" s="481"/>
      <c r="J22" s="624">
        <v>99.23</v>
      </c>
      <c r="K22" s="625">
        <v>100</v>
      </c>
      <c r="L22" s="486"/>
    </row>
    <row r="23" spans="2:12" ht="15" customHeight="1">
      <c r="B23" s="618">
        <v>12</v>
      </c>
      <c r="C23" s="619" t="s">
        <v>135</v>
      </c>
      <c r="D23" s="620" t="s">
        <v>69</v>
      </c>
      <c r="E23" s="621"/>
      <c r="F23" s="621"/>
      <c r="G23" s="622">
        <v>99.09</v>
      </c>
      <c r="H23" s="623">
        <v>99.09</v>
      </c>
      <c r="I23" s="481"/>
      <c r="J23" s="624">
        <v>99.09</v>
      </c>
      <c r="K23" s="625">
        <v>100</v>
      </c>
      <c r="L23" s="486"/>
    </row>
    <row r="24" spans="2:12" ht="15" customHeight="1">
      <c r="B24" s="618">
        <v>13</v>
      </c>
      <c r="C24" s="619" t="s">
        <v>149</v>
      </c>
      <c r="D24" s="620" t="s">
        <v>50</v>
      </c>
      <c r="E24" s="621"/>
      <c r="F24" s="621"/>
      <c r="G24" s="622">
        <v>98.99</v>
      </c>
      <c r="H24" s="623">
        <v>98.99</v>
      </c>
      <c r="I24" s="481"/>
      <c r="J24" s="624">
        <v>98.99</v>
      </c>
      <c r="K24" s="625">
        <v>100</v>
      </c>
      <c r="L24" s="486"/>
    </row>
    <row r="25" spans="2:12" ht="15" customHeight="1">
      <c r="B25" s="618">
        <v>14</v>
      </c>
      <c r="C25" s="619" t="s">
        <v>146</v>
      </c>
      <c r="D25" s="620" t="s">
        <v>42</v>
      </c>
      <c r="E25" s="621"/>
      <c r="F25" s="621"/>
      <c r="G25" s="622">
        <v>98.95</v>
      </c>
      <c r="H25" s="623">
        <v>98.95</v>
      </c>
      <c r="I25" s="481"/>
      <c r="J25" s="624">
        <v>98.95</v>
      </c>
      <c r="K25" s="625">
        <v>100</v>
      </c>
      <c r="L25" s="486"/>
    </row>
    <row r="26" spans="2:12" ht="15" customHeight="1">
      <c r="B26" s="618">
        <v>15</v>
      </c>
      <c r="C26" s="619" t="s">
        <v>131</v>
      </c>
      <c r="D26" s="620" t="s">
        <v>75</v>
      </c>
      <c r="E26" s="621"/>
      <c r="F26" s="621"/>
      <c r="G26" s="622">
        <v>98.84</v>
      </c>
      <c r="H26" s="623">
        <v>98.84</v>
      </c>
      <c r="I26" s="481"/>
      <c r="J26" s="624">
        <v>98.84</v>
      </c>
      <c r="K26" s="625">
        <v>100</v>
      </c>
      <c r="L26" s="489"/>
    </row>
    <row r="27" spans="2:12" ht="15" customHeight="1">
      <c r="B27" s="618">
        <v>16</v>
      </c>
      <c r="C27" s="619" t="s">
        <v>117</v>
      </c>
      <c r="D27" s="620" t="s">
        <v>462</v>
      </c>
      <c r="E27" s="621"/>
      <c r="F27" s="621"/>
      <c r="G27" s="622">
        <v>98.78</v>
      </c>
      <c r="H27" s="623">
        <v>98.78</v>
      </c>
      <c r="I27" s="481"/>
      <c r="J27" s="624">
        <v>98.78</v>
      </c>
      <c r="K27" s="625">
        <v>100</v>
      </c>
    </row>
    <row r="28" spans="2:12" ht="15" customHeight="1">
      <c r="B28" s="618">
        <v>17</v>
      </c>
      <c r="C28" s="619" t="s">
        <v>145</v>
      </c>
      <c r="D28" s="620" t="s">
        <v>65</v>
      </c>
      <c r="E28" s="621"/>
      <c r="F28" s="621"/>
      <c r="G28" s="622">
        <v>98.77</v>
      </c>
      <c r="H28" s="623">
        <v>98.77</v>
      </c>
      <c r="I28" s="481"/>
      <c r="J28" s="624">
        <v>98.77</v>
      </c>
      <c r="K28" s="625">
        <v>100</v>
      </c>
      <c r="L28" s="486"/>
    </row>
    <row r="29" spans="2:12" ht="15" customHeight="1">
      <c r="B29" s="618">
        <v>18</v>
      </c>
      <c r="C29" s="619" t="s">
        <v>142</v>
      </c>
      <c r="D29" s="620" t="s">
        <v>58</v>
      </c>
      <c r="E29" s="621"/>
      <c r="F29" s="621"/>
      <c r="G29" s="622">
        <v>98.77</v>
      </c>
      <c r="H29" s="623">
        <v>98.77</v>
      </c>
      <c r="I29" s="481"/>
      <c r="J29" s="624">
        <v>98.77</v>
      </c>
      <c r="K29" s="625">
        <v>100</v>
      </c>
      <c r="L29" s="486"/>
    </row>
    <row r="30" spans="2:12" ht="15" customHeight="1">
      <c r="B30" s="618">
        <v>19</v>
      </c>
      <c r="C30" s="619" t="s">
        <v>103</v>
      </c>
      <c r="D30" s="620" t="s">
        <v>38</v>
      </c>
      <c r="E30" s="621"/>
      <c r="F30" s="621"/>
      <c r="G30" s="622">
        <v>98.67</v>
      </c>
      <c r="H30" s="623">
        <v>98.67</v>
      </c>
      <c r="I30" s="481"/>
      <c r="J30" s="624">
        <v>98.67</v>
      </c>
      <c r="K30" s="625">
        <v>100</v>
      </c>
      <c r="L30" s="486"/>
    </row>
    <row r="31" spans="2:12" ht="15" customHeight="1">
      <c r="B31" s="618">
        <v>20</v>
      </c>
      <c r="C31" s="619" t="s">
        <v>148</v>
      </c>
      <c r="D31" s="620" t="s">
        <v>64</v>
      </c>
      <c r="E31" s="621"/>
      <c r="F31" s="621"/>
      <c r="G31" s="622">
        <v>98.44</v>
      </c>
      <c r="H31" s="623">
        <v>98.44</v>
      </c>
      <c r="I31" s="481"/>
      <c r="J31" s="624">
        <v>98.44</v>
      </c>
      <c r="K31" s="625">
        <v>100</v>
      </c>
      <c r="L31" s="486"/>
    </row>
    <row r="32" spans="2:12" ht="15" customHeight="1">
      <c r="B32" s="618">
        <v>21</v>
      </c>
      <c r="C32" s="619" t="s">
        <v>136</v>
      </c>
      <c r="D32" s="620" t="s">
        <v>56</v>
      </c>
      <c r="E32" s="621"/>
      <c r="F32" s="621"/>
      <c r="G32" s="622">
        <v>98.34</v>
      </c>
      <c r="H32" s="623">
        <v>98.34</v>
      </c>
      <c r="I32" s="481"/>
      <c r="J32" s="624">
        <v>98.34</v>
      </c>
      <c r="K32" s="625">
        <v>100</v>
      </c>
    </row>
    <row r="33" spans="2:12" ht="15" customHeight="1">
      <c r="B33" s="618">
        <v>22</v>
      </c>
      <c r="C33" s="619" t="s">
        <v>124</v>
      </c>
      <c r="D33" s="620" t="s">
        <v>31</v>
      </c>
      <c r="E33" s="621"/>
      <c r="F33" s="621"/>
      <c r="G33" s="622">
        <v>97.95</v>
      </c>
      <c r="H33" s="623">
        <v>97.95</v>
      </c>
      <c r="I33" s="481"/>
      <c r="J33" s="624">
        <v>97.95</v>
      </c>
      <c r="K33" s="625">
        <v>100</v>
      </c>
    </row>
    <row r="34" spans="2:12" ht="15" customHeight="1">
      <c r="B34" s="618">
        <v>23</v>
      </c>
      <c r="C34" s="619" t="s">
        <v>112</v>
      </c>
      <c r="D34" s="620" t="s">
        <v>41</v>
      </c>
      <c r="E34" s="621"/>
      <c r="F34" s="621"/>
      <c r="G34" s="622">
        <v>97.65</v>
      </c>
      <c r="H34" s="623">
        <v>97.65</v>
      </c>
      <c r="I34" s="481"/>
      <c r="J34" s="624">
        <v>97.65</v>
      </c>
      <c r="K34" s="625">
        <v>100</v>
      </c>
      <c r="L34" s="489"/>
    </row>
    <row r="35" spans="2:12" ht="15" customHeight="1">
      <c r="B35" s="618">
        <v>24</v>
      </c>
      <c r="C35" s="619" t="s">
        <v>147</v>
      </c>
      <c r="D35" s="620" t="s">
        <v>39</v>
      </c>
      <c r="E35" s="621"/>
      <c r="F35" s="621"/>
      <c r="G35" s="622">
        <v>97.57</v>
      </c>
      <c r="H35" s="623">
        <v>97.57</v>
      </c>
      <c r="I35" s="481"/>
      <c r="J35" s="624">
        <v>97.57</v>
      </c>
      <c r="K35" s="625">
        <v>100</v>
      </c>
    </row>
    <row r="36" spans="2:12" ht="15" customHeight="1">
      <c r="B36" s="618">
        <v>25</v>
      </c>
      <c r="C36" s="619" t="s">
        <v>106</v>
      </c>
      <c r="D36" s="620" t="s">
        <v>72</v>
      </c>
      <c r="E36" s="621"/>
      <c r="F36" s="621"/>
      <c r="G36" s="622">
        <v>97.2</v>
      </c>
      <c r="H36" s="623">
        <v>97.2</v>
      </c>
      <c r="I36" s="481"/>
      <c r="J36" s="624">
        <v>97.2</v>
      </c>
      <c r="K36" s="625">
        <v>100</v>
      </c>
      <c r="L36" s="486"/>
    </row>
    <row r="37" spans="2:12" ht="15" customHeight="1">
      <c r="B37" s="618">
        <v>26</v>
      </c>
      <c r="C37" s="619" t="s">
        <v>137</v>
      </c>
      <c r="D37" s="620" t="s">
        <v>60</v>
      </c>
      <c r="E37" s="621"/>
      <c r="F37" s="621"/>
      <c r="G37" s="622">
        <v>97.19</v>
      </c>
      <c r="H37" s="623">
        <v>97.19</v>
      </c>
      <c r="I37" s="481"/>
      <c r="J37" s="624">
        <v>97.19</v>
      </c>
      <c r="K37" s="625">
        <v>100</v>
      </c>
      <c r="L37" s="486"/>
    </row>
    <row r="38" spans="2:12" ht="15" customHeight="1">
      <c r="B38" s="618">
        <v>27</v>
      </c>
      <c r="C38" s="619" t="s">
        <v>111</v>
      </c>
      <c r="D38" s="620" t="s">
        <v>44</v>
      </c>
      <c r="E38" s="621"/>
      <c r="F38" s="621"/>
      <c r="G38" s="622">
        <v>97.14</v>
      </c>
      <c r="H38" s="623">
        <v>97.14</v>
      </c>
      <c r="I38" s="481"/>
      <c r="J38" s="624">
        <v>97.14</v>
      </c>
      <c r="K38" s="625">
        <v>100</v>
      </c>
      <c r="L38" s="486"/>
    </row>
    <row r="39" spans="2:12" ht="15" customHeight="1">
      <c r="B39" s="618">
        <v>28</v>
      </c>
      <c r="C39" s="619" t="s">
        <v>140</v>
      </c>
      <c r="D39" s="620" t="s">
        <v>141</v>
      </c>
      <c r="E39" s="621"/>
      <c r="F39" s="621"/>
      <c r="G39" s="622">
        <v>96.86</v>
      </c>
      <c r="H39" s="623">
        <v>96.86</v>
      </c>
      <c r="I39" s="481"/>
      <c r="J39" s="624">
        <v>96.86</v>
      </c>
      <c r="K39" s="625">
        <v>100</v>
      </c>
      <c r="L39" s="486"/>
    </row>
    <row r="40" spans="2:12" ht="15" customHeight="1">
      <c r="B40" s="618">
        <v>29</v>
      </c>
      <c r="C40" s="619" t="s">
        <v>126</v>
      </c>
      <c r="D40" s="620" t="s">
        <v>127</v>
      </c>
      <c r="E40" s="621"/>
      <c r="F40" s="621"/>
      <c r="G40" s="622">
        <v>96.76</v>
      </c>
      <c r="H40" s="623">
        <v>96.76</v>
      </c>
      <c r="I40" s="481"/>
      <c r="J40" s="624">
        <v>96.76</v>
      </c>
      <c r="K40" s="625">
        <v>100</v>
      </c>
      <c r="L40" s="489"/>
    </row>
    <row r="41" spans="2:12" ht="15" customHeight="1">
      <c r="B41" s="618">
        <v>30</v>
      </c>
      <c r="C41" s="619" t="s">
        <v>129</v>
      </c>
      <c r="D41" s="620" t="s">
        <v>49</v>
      </c>
      <c r="E41" s="621"/>
      <c r="F41" s="621"/>
      <c r="G41" s="622">
        <v>96.69</v>
      </c>
      <c r="H41" s="623">
        <v>96.69</v>
      </c>
      <c r="I41" s="481"/>
      <c r="J41" s="624">
        <v>96.69</v>
      </c>
      <c r="K41" s="625">
        <v>100</v>
      </c>
    </row>
    <row r="42" spans="2:12" ht="15" customHeight="1">
      <c r="B42" s="618">
        <v>31</v>
      </c>
      <c r="C42" s="619" t="s">
        <v>143</v>
      </c>
      <c r="D42" s="620" t="s">
        <v>70</v>
      </c>
      <c r="E42" s="621"/>
      <c r="F42" s="621"/>
      <c r="G42" s="622">
        <v>96.33</v>
      </c>
      <c r="H42" s="623">
        <v>96.33</v>
      </c>
      <c r="I42" s="481"/>
      <c r="J42" s="624">
        <v>96.33</v>
      </c>
      <c r="K42" s="625">
        <v>100</v>
      </c>
      <c r="L42" s="486"/>
    </row>
    <row r="43" spans="2:12" ht="15" customHeight="1">
      <c r="B43" s="618">
        <v>32</v>
      </c>
      <c r="C43" s="619" t="s">
        <v>107</v>
      </c>
      <c r="D43" s="620" t="s">
        <v>45</v>
      </c>
      <c r="E43" s="621"/>
      <c r="F43" s="621"/>
      <c r="G43" s="622">
        <v>96.2</v>
      </c>
      <c r="H43" s="623">
        <v>96.2</v>
      </c>
      <c r="I43" s="481"/>
      <c r="J43" s="624">
        <v>96.2</v>
      </c>
      <c r="K43" s="625">
        <v>100</v>
      </c>
      <c r="L43" s="486"/>
    </row>
    <row r="44" spans="2:12" ht="15" customHeight="1">
      <c r="B44" s="618">
        <v>33</v>
      </c>
      <c r="C44" s="619" t="s">
        <v>116</v>
      </c>
      <c r="D44" s="620" t="s">
        <v>74</v>
      </c>
      <c r="E44" s="621"/>
      <c r="F44" s="621"/>
      <c r="G44" s="622">
        <v>95.66</v>
      </c>
      <c r="H44" s="623">
        <v>95.66</v>
      </c>
      <c r="I44" s="481"/>
      <c r="J44" s="624">
        <v>95.66</v>
      </c>
      <c r="K44" s="625">
        <v>100</v>
      </c>
      <c r="L44" s="486"/>
    </row>
    <row r="45" spans="2:12" ht="15" customHeight="1">
      <c r="B45" s="618">
        <v>34</v>
      </c>
      <c r="C45" s="619" t="s">
        <v>119</v>
      </c>
      <c r="D45" s="620" t="s">
        <v>36</v>
      </c>
      <c r="E45" s="621"/>
      <c r="F45" s="621"/>
      <c r="G45" s="622">
        <v>95.59</v>
      </c>
      <c r="H45" s="623">
        <v>95.59</v>
      </c>
      <c r="I45" s="481"/>
      <c r="J45" s="624">
        <v>95.59</v>
      </c>
      <c r="K45" s="625">
        <v>100</v>
      </c>
    </row>
    <row r="46" spans="2:12" ht="15" customHeight="1">
      <c r="B46" s="618">
        <v>35</v>
      </c>
      <c r="C46" s="619" t="s">
        <v>114</v>
      </c>
      <c r="D46" s="620" t="s">
        <v>63</v>
      </c>
      <c r="E46" s="621"/>
      <c r="F46" s="621"/>
      <c r="G46" s="622">
        <v>95.44</v>
      </c>
      <c r="H46" s="623">
        <v>95.44</v>
      </c>
      <c r="I46" s="481"/>
      <c r="J46" s="624">
        <v>95.44</v>
      </c>
      <c r="K46" s="625">
        <v>100</v>
      </c>
    </row>
    <row r="47" spans="2:12" ht="15" customHeight="1">
      <c r="B47" s="618">
        <v>36</v>
      </c>
      <c r="C47" s="619" t="s">
        <v>132</v>
      </c>
      <c r="D47" s="620" t="s">
        <v>51</v>
      </c>
      <c r="E47" s="621"/>
      <c r="F47" s="621"/>
      <c r="G47" s="622">
        <v>95.43</v>
      </c>
      <c r="H47" s="623">
        <v>95.43</v>
      </c>
      <c r="I47" s="481"/>
      <c r="J47" s="624">
        <v>95.43</v>
      </c>
      <c r="K47" s="625">
        <v>100</v>
      </c>
      <c r="L47" s="490"/>
    </row>
    <row r="48" spans="2:12" ht="15" customHeight="1">
      <c r="B48" s="618">
        <v>37</v>
      </c>
      <c r="C48" s="619" t="s">
        <v>128</v>
      </c>
      <c r="D48" s="620" t="s">
        <v>426</v>
      </c>
      <c r="E48" s="621"/>
      <c r="F48" s="621"/>
      <c r="G48" s="622">
        <v>95.03</v>
      </c>
      <c r="H48" s="623">
        <v>95.03</v>
      </c>
      <c r="I48" s="481"/>
      <c r="J48" s="624">
        <v>95.03</v>
      </c>
      <c r="K48" s="625">
        <v>100</v>
      </c>
    </row>
    <row r="49" spans="2:12" ht="15" customHeight="1">
      <c r="B49" s="618">
        <v>38</v>
      </c>
      <c r="C49" s="619" t="s">
        <v>115</v>
      </c>
      <c r="D49" s="620" t="s">
        <v>66</v>
      </c>
      <c r="E49" s="621"/>
      <c r="F49" s="621"/>
      <c r="G49" s="622">
        <v>94.79</v>
      </c>
      <c r="H49" s="623">
        <v>94.79</v>
      </c>
      <c r="I49" s="481"/>
      <c r="J49" s="624">
        <v>94.79</v>
      </c>
      <c r="K49" s="625">
        <v>100</v>
      </c>
    </row>
    <row r="50" spans="2:12" ht="15" customHeight="1">
      <c r="B50" s="618">
        <v>39</v>
      </c>
      <c r="C50" s="619" t="s">
        <v>104</v>
      </c>
      <c r="D50" s="620" t="s">
        <v>59</v>
      </c>
      <c r="E50" s="621"/>
      <c r="F50" s="621"/>
      <c r="G50" s="622">
        <v>94.08</v>
      </c>
      <c r="H50" s="623">
        <v>94.08</v>
      </c>
      <c r="I50" s="481"/>
      <c r="J50" s="624">
        <v>94.08</v>
      </c>
      <c r="K50" s="625">
        <v>100</v>
      </c>
    </row>
    <row r="51" spans="2:12" ht="15" customHeight="1">
      <c r="B51" s="618">
        <v>40</v>
      </c>
      <c r="C51" s="619" t="s">
        <v>102</v>
      </c>
      <c r="D51" s="620" t="s">
        <v>57</v>
      </c>
      <c r="E51" s="621"/>
      <c r="F51" s="621"/>
      <c r="G51" s="622">
        <v>93.89</v>
      </c>
      <c r="H51" s="623">
        <v>93.89</v>
      </c>
      <c r="I51" s="481"/>
      <c r="J51" s="624">
        <v>93.89</v>
      </c>
      <c r="K51" s="625">
        <v>100</v>
      </c>
    </row>
    <row r="52" spans="2:12" ht="15" customHeight="1">
      <c r="B52" s="618">
        <v>41</v>
      </c>
      <c r="C52" s="619" t="s">
        <v>144</v>
      </c>
      <c r="D52" s="620" t="s">
        <v>73</v>
      </c>
      <c r="E52" s="621"/>
      <c r="F52" s="621"/>
      <c r="G52" s="622">
        <v>93.85</v>
      </c>
      <c r="H52" s="623">
        <v>93.85</v>
      </c>
      <c r="I52" s="481"/>
      <c r="J52" s="624">
        <v>93.85</v>
      </c>
      <c r="K52" s="625">
        <v>100</v>
      </c>
    </row>
    <row r="53" spans="2:12" ht="15" customHeight="1">
      <c r="B53" s="618">
        <v>42</v>
      </c>
      <c r="C53" s="619" t="s">
        <v>130</v>
      </c>
      <c r="D53" s="620" t="s">
        <v>53</v>
      </c>
      <c r="E53" s="621"/>
      <c r="F53" s="621"/>
      <c r="G53" s="622">
        <v>93.66</v>
      </c>
      <c r="H53" s="623">
        <v>93.66</v>
      </c>
      <c r="I53" s="481"/>
      <c r="J53" s="624">
        <v>93.66</v>
      </c>
      <c r="K53" s="625">
        <v>100</v>
      </c>
    </row>
    <row r="54" spans="2:12" ht="15" customHeight="1">
      <c r="B54" s="618">
        <v>43</v>
      </c>
      <c r="C54" s="619" t="s">
        <v>123</v>
      </c>
      <c r="D54" s="620" t="s">
        <v>68</v>
      </c>
      <c r="E54" s="621"/>
      <c r="F54" s="621"/>
      <c r="G54" s="622">
        <v>91.88</v>
      </c>
      <c r="H54" s="623">
        <v>91.88</v>
      </c>
      <c r="I54" s="481"/>
      <c r="J54" s="624">
        <v>91.88</v>
      </c>
      <c r="K54" s="625">
        <v>100</v>
      </c>
    </row>
    <row r="55" spans="2:12" ht="15" customHeight="1">
      <c r="B55" s="618">
        <v>44</v>
      </c>
      <c r="C55" s="619" t="s">
        <v>105</v>
      </c>
      <c r="D55" s="620" t="s">
        <v>35</v>
      </c>
      <c r="E55" s="621"/>
      <c r="F55" s="621"/>
      <c r="G55" s="622">
        <v>91.48</v>
      </c>
      <c r="H55" s="623">
        <v>91.48</v>
      </c>
      <c r="I55" s="481"/>
      <c r="J55" s="624">
        <v>91.48</v>
      </c>
      <c r="K55" s="625">
        <v>100</v>
      </c>
    </row>
    <row r="56" spans="2:12" ht="15" customHeight="1">
      <c r="B56" s="618">
        <v>45</v>
      </c>
      <c r="C56" s="619" t="s">
        <v>110</v>
      </c>
      <c r="D56" s="620" t="s">
        <v>32</v>
      </c>
      <c r="E56" s="621"/>
      <c r="F56" s="621"/>
      <c r="G56" s="622">
        <v>90.97</v>
      </c>
      <c r="H56" s="623">
        <v>90.97</v>
      </c>
      <c r="I56" s="481"/>
      <c r="J56" s="624">
        <v>90.97</v>
      </c>
      <c r="K56" s="625">
        <v>100</v>
      </c>
    </row>
    <row r="57" spans="2:12" ht="15" customHeight="1">
      <c r="B57" s="618">
        <v>46</v>
      </c>
      <c r="C57" s="619" t="s">
        <v>120</v>
      </c>
      <c r="D57" s="620" t="s">
        <v>33</v>
      </c>
      <c r="E57" s="621"/>
      <c r="F57" s="621"/>
      <c r="G57" s="622">
        <v>90.45</v>
      </c>
      <c r="H57" s="623">
        <v>90.45</v>
      </c>
      <c r="I57" s="481"/>
      <c r="J57" s="624">
        <v>90.45</v>
      </c>
      <c r="K57" s="625">
        <v>100</v>
      </c>
    </row>
    <row r="58" spans="2:12" ht="15" customHeight="1">
      <c r="B58" s="618">
        <v>47</v>
      </c>
      <c r="C58" s="619" t="s">
        <v>108</v>
      </c>
      <c r="D58" s="620" t="s">
        <v>62</v>
      </c>
      <c r="E58" s="621"/>
      <c r="F58" s="621"/>
      <c r="G58" s="622">
        <v>90.4</v>
      </c>
      <c r="H58" s="623">
        <v>90.4</v>
      </c>
      <c r="I58" s="481"/>
      <c r="J58" s="624">
        <v>90.4</v>
      </c>
      <c r="K58" s="625">
        <v>100</v>
      </c>
    </row>
    <row r="59" spans="2:12" ht="15" customHeight="1">
      <c r="B59" s="618">
        <v>48</v>
      </c>
      <c r="C59" s="619" t="s">
        <v>133</v>
      </c>
      <c r="D59" s="620" t="s">
        <v>37</v>
      </c>
      <c r="E59" s="621"/>
      <c r="F59" s="621"/>
      <c r="G59" s="622">
        <v>89.96</v>
      </c>
      <c r="H59" s="623">
        <v>89.96</v>
      </c>
      <c r="I59" s="481"/>
      <c r="J59" s="624">
        <v>89.96</v>
      </c>
      <c r="K59" s="625">
        <v>100</v>
      </c>
    </row>
    <row r="60" spans="2:12" ht="15" customHeight="1">
      <c r="B60" s="618">
        <v>49</v>
      </c>
      <c r="C60" s="619" t="s">
        <v>139</v>
      </c>
      <c r="D60" s="620" t="s">
        <v>40</v>
      </c>
      <c r="E60" s="621"/>
      <c r="F60" s="621"/>
      <c r="G60" s="622">
        <v>88.75</v>
      </c>
      <c r="H60" s="623">
        <v>88.75</v>
      </c>
      <c r="I60" s="481"/>
      <c r="J60" s="624">
        <v>88.75</v>
      </c>
      <c r="K60" s="625">
        <v>100</v>
      </c>
    </row>
    <row r="61" spans="2:12" ht="15" customHeight="1">
      <c r="B61" s="618">
        <v>50</v>
      </c>
      <c r="C61" s="619" t="s">
        <v>100</v>
      </c>
      <c r="D61" s="620" t="s">
        <v>48</v>
      </c>
      <c r="E61" s="621"/>
      <c r="F61" s="621"/>
      <c r="G61" s="622">
        <v>83.75</v>
      </c>
      <c r="H61" s="623">
        <v>83.75</v>
      </c>
      <c r="I61" s="481"/>
      <c r="J61" s="624">
        <v>83.75</v>
      </c>
      <c r="K61" s="625">
        <v>100</v>
      </c>
    </row>
    <row r="62" spans="2:12" ht="15" customHeight="1">
      <c r="B62" s="618">
        <v>51</v>
      </c>
      <c r="C62" s="619" t="s">
        <v>125</v>
      </c>
      <c r="D62" s="620" t="s">
        <v>61</v>
      </c>
      <c r="E62" s="621"/>
      <c r="F62" s="621"/>
      <c r="G62" s="622">
        <v>82.05</v>
      </c>
      <c r="H62" s="623">
        <v>82.05</v>
      </c>
      <c r="I62" s="481"/>
      <c r="J62" s="624">
        <v>82.05</v>
      </c>
      <c r="K62" s="625">
        <v>100</v>
      </c>
    </row>
    <row r="63" spans="2:12" ht="15" customHeight="1">
      <c r="B63" s="626">
        <v>52</v>
      </c>
      <c r="C63" s="627" t="s">
        <v>101</v>
      </c>
      <c r="D63" s="628" t="s">
        <v>71</v>
      </c>
      <c r="E63" s="629"/>
      <c r="F63" s="629"/>
      <c r="G63" s="630">
        <v>81.08</v>
      </c>
      <c r="H63" s="631">
        <v>81.08</v>
      </c>
      <c r="I63" s="481"/>
      <c r="J63" s="632">
        <v>81.08</v>
      </c>
      <c r="K63" s="633">
        <v>100</v>
      </c>
      <c r="L63" s="482"/>
    </row>
    <row r="64" spans="2:12" ht="15.75">
      <c r="B64" s="634" t="s">
        <v>476</v>
      </c>
      <c r="C64" s="635" t="s">
        <v>476</v>
      </c>
      <c r="D64" s="636" t="s">
        <v>476</v>
      </c>
      <c r="E64" s="637"/>
      <c r="F64" s="637"/>
      <c r="G64" s="638" t="s">
        <v>476</v>
      </c>
      <c r="H64" s="638" t="s">
        <v>476</v>
      </c>
      <c r="I64" s="639"/>
      <c r="J64" s="640" t="s">
        <v>476</v>
      </c>
      <c r="K64" s="640" t="s">
        <v>476</v>
      </c>
    </row>
    <row r="65" spans="2:11" ht="15" hidden="1" customHeight="1">
      <c r="B65" s="634" t="s">
        <v>476</v>
      </c>
      <c r="C65" s="635" t="s">
        <v>476</v>
      </c>
      <c r="D65" s="636" t="s">
        <v>476</v>
      </c>
      <c r="E65" s="637"/>
      <c r="F65" s="637"/>
      <c r="G65" s="638" t="s">
        <v>476</v>
      </c>
      <c r="H65" s="638" t="s">
        <v>476</v>
      </c>
      <c r="I65" s="639"/>
      <c r="J65" s="640" t="s">
        <v>476</v>
      </c>
      <c r="K65" s="640" t="s">
        <v>476</v>
      </c>
    </row>
    <row r="66" spans="2:11" ht="15" hidden="1" customHeight="1">
      <c r="B66" s="634" t="s">
        <v>476</v>
      </c>
      <c r="C66" s="635" t="s">
        <v>476</v>
      </c>
      <c r="D66" s="636" t="s">
        <v>476</v>
      </c>
      <c r="E66" s="637"/>
      <c r="F66" s="637"/>
      <c r="G66" s="638" t="s">
        <v>476</v>
      </c>
      <c r="H66" s="638" t="s">
        <v>476</v>
      </c>
      <c r="I66" s="639"/>
      <c r="J66" s="640" t="s">
        <v>476</v>
      </c>
      <c r="K66" s="640" t="s">
        <v>476</v>
      </c>
    </row>
    <row r="67" spans="2:11" ht="15.75" hidden="1">
      <c r="B67" s="634" t="s">
        <v>476</v>
      </c>
      <c r="C67" s="635" t="s">
        <v>476</v>
      </c>
      <c r="D67" s="636" t="s">
        <v>476</v>
      </c>
      <c r="E67" s="637"/>
      <c r="F67" s="637"/>
      <c r="G67" s="638" t="s">
        <v>476</v>
      </c>
      <c r="H67" s="638" t="s">
        <v>476</v>
      </c>
      <c r="I67" s="639"/>
      <c r="J67" s="640" t="s">
        <v>476</v>
      </c>
      <c r="K67" s="640" t="s">
        <v>476</v>
      </c>
    </row>
    <row r="68" spans="2:11" ht="15.75" hidden="1">
      <c r="B68" s="634" t="s">
        <v>476</v>
      </c>
      <c r="C68" s="635" t="s">
        <v>476</v>
      </c>
      <c r="D68" s="636" t="s">
        <v>476</v>
      </c>
      <c r="E68" s="637"/>
      <c r="F68" s="637"/>
      <c r="G68" s="638" t="s">
        <v>476</v>
      </c>
      <c r="H68" s="638" t="s">
        <v>476</v>
      </c>
      <c r="I68" s="639"/>
      <c r="J68" s="640" t="s">
        <v>476</v>
      </c>
      <c r="K68" s="640" t="s">
        <v>476</v>
      </c>
    </row>
    <row r="69" spans="2:11" ht="15.75" hidden="1">
      <c r="B69" s="634" t="s">
        <v>476</v>
      </c>
      <c r="C69" s="635" t="s">
        <v>476</v>
      </c>
      <c r="D69" s="636" t="s">
        <v>476</v>
      </c>
      <c r="E69" s="637"/>
      <c r="F69" s="637"/>
      <c r="G69" s="638" t="s">
        <v>476</v>
      </c>
      <c r="H69" s="638" t="s">
        <v>476</v>
      </c>
      <c r="I69" s="639"/>
      <c r="J69" s="640" t="s">
        <v>476</v>
      </c>
      <c r="K69" s="640" t="s">
        <v>476</v>
      </c>
    </row>
    <row r="70" spans="2:11" ht="15.75" hidden="1">
      <c r="B70" s="634" t="s">
        <v>476</v>
      </c>
      <c r="C70" s="635" t="s">
        <v>476</v>
      </c>
      <c r="D70" s="636" t="s">
        <v>476</v>
      </c>
      <c r="E70" s="637"/>
      <c r="F70" s="637"/>
      <c r="G70" s="638" t="s">
        <v>476</v>
      </c>
      <c r="H70" s="638" t="s">
        <v>476</v>
      </c>
      <c r="I70" s="639"/>
      <c r="J70" s="640" t="s">
        <v>476</v>
      </c>
      <c r="K70" s="640" t="s">
        <v>476</v>
      </c>
    </row>
    <row r="71" spans="2:11" ht="15.75" hidden="1">
      <c r="B71" s="634" t="s">
        <v>476</v>
      </c>
      <c r="C71" s="635" t="s">
        <v>476</v>
      </c>
      <c r="D71" s="636" t="s">
        <v>476</v>
      </c>
      <c r="E71" s="637"/>
      <c r="F71" s="637"/>
      <c r="G71" s="638" t="s">
        <v>476</v>
      </c>
      <c r="H71" s="638" t="s">
        <v>476</v>
      </c>
      <c r="I71" s="639"/>
      <c r="J71" s="640" t="s">
        <v>476</v>
      </c>
      <c r="K71" s="640" t="s">
        <v>476</v>
      </c>
    </row>
    <row r="72" spans="2:11" ht="15.75" hidden="1">
      <c r="B72" s="634" t="s">
        <v>476</v>
      </c>
      <c r="C72" s="635" t="s">
        <v>476</v>
      </c>
      <c r="D72" s="636" t="s">
        <v>476</v>
      </c>
      <c r="E72" s="637"/>
      <c r="F72" s="637"/>
      <c r="G72" s="638" t="s">
        <v>476</v>
      </c>
      <c r="H72" s="638" t="s">
        <v>476</v>
      </c>
      <c r="I72" s="639"/>
      <c r="J72" s="640" t="s">
        <v>476</v>
      </c>
      <c r="K72" s="640" t="s">
        <v>476</v>
      </c>
    </row>
    <row r="73" spans="2:11" ht="15.75" hidden="1">
      <c r="B73" s="634" t="s">
        <v>476</v>
      </c>
      <c r="C73" s="635" t="s">
        <v>476</v>
      </c>
      <c r="D73" s="636" t="s">
        <v>476</v>
      </c>
      <c r="E73" s="637"/>
      <c r="F73" s="637"/>
      <c r="G73" s="638" t="s">
        <v>476</v>
      </c>
      <c r="H73" s="638" t="s">
        <v>476</v>
      </c>
      <c r="I73" s="639"/>
      <c r="J73" s="640" t="s">
        <v>476</v>
      </c>
      <c r="K73" s="640" t="s">
        <v>476</v>
      </c>
    </row>
    <row r="74" spans="2:11" ht="15.75" hidden="1">
      <c r="B74" s="634" t="s">
        <v>476</v>
      </c>
      <c r="C74" s="635" t="s">
        <v>476</v>
      </c>
      <c r="D74" s="636" t="s">
        <v>476</v>
      </c>
      <c r="E74" s="637"/>
      <c r="F74" s="637"/>
      <c r="G74" s="638" t="s">
        <v>476</v>
      </c>
      <c r="H74" s="638" t="s">
        <v>476</v>
      </c>
      <c r="I74" s="639"/>
      <c r="J74" s="640" t="s">
        <v>476</v>
      </c>
      <c r="K74" s="640" t="s">
        <v>476</v>
      </c>
    </row>
    <row r="75" spans="2:11" ht="15.75" hidden="1">
      <c r="B75" s="634" t="s">
        <v>476</v>
      </c>
      <c r="C75" s="635" t="s">
        <v>476</v>
      </c>
      <c r="D75" s="636" t="s">
        <v>476</v>
      </c>
      <c r="E75" s="637"/>
      <c r="F75" s="637"/>
      <c r="G75" s="638" t="s">
        <v>476</v>
      </c>
      <c r="H75" s="638" t="s">
        <v>476</v>
      </c>
      <c r="I75" s="639"/>
      <c r="J75" s="640" t="s">
        <v>476</v>
      </c>
      <c r="K75" s="640" t="s">
        <v>476</v>
      </c>
    </row>
    <row r="76" spans="2:11" ht="15.75" hidden="1">
      <c r="B76" s="634" t="s">
        <v>476</v>
      </c>
      <c r="C76" s="635" t="s">
        <v>476</v>
      </c>
      <c r="D76" s="636" t="s">
        <v>476</v>
      </c>
      <c r="E76" s="637"/>
      <c r="F76" s="637"/>
      <c r="G76" s="638" t="s">
        <v>476</v>
      </c>
      <c r="H76" s="638" t="s">
        <v>476</v>
      </c>
      <c r="I76" s="639"/>
      <c r="J76" s="640" t="s">
        <v>476</v>
      </c>
      <c r="K76" s="640" t="s">
        <v>476</v>
      </c>
    </row>
    <row r="77" spans="2:11" ht="15.75" hidden="1">
      <c r="B77" s="634" t="s">
        <v>476</v>
      </c>
      <c r="C77" s="635" t="s">
        <v>476</v>
      </c>
      <c r="D77" s="636" t="s">
        <v>476</v>
      </c>
      <c r="E77" s="637"/>
      <c r="F77" s="637"/>
      <c r="G77" s="638" t="s">
        <v>476</v>
      </c>
      <c r="H77" s="638" t="s">
        <v>476</v>
      </c>
      <c r="I77" s="639"/>
      <c r="J77" s="640" t="s">
        <v>476</v>
      </c>
      <c r="K77" s="640" t="s">
        <v>476</v>
      </c>
    </row>
    <row r="78" spans="2:11" ht="15.75" hidden="1">
      <c r="B78" s="634" t="s">
        <v>476</v>
      </c>
      <c r="C78" s="635" t="s">
        <v>476</v>
      </c>
      <c r="D78" s="636" t="s">
        <v>476</v>
      </c>
      <c r="E78" s="637"/>
      <c r="F78" s="637"/>
      <c r="G78" s="638" t="s">
        <v>476</v>
      </c>
      <c r="H78" s="638" t="s">
        <v>476</v>
      </c>
      <c r="I78" s="639"/>
      <c r="J78" s="640" t="s">
        <v>476</v>
      </c>
      <c r="K78" s="640" t="s">
        <v>476</v>
      </c>
    </row>
    <row r="79" spans="2:11" ht="15.75" hidden="1">
      <c r="B79" s="634" t="s">
        <v>476</v>
      </c>
      <c r="C79" s="635" t="s">
        <v>476</v>
      </c>
      <c r="D79" s="636" t="s">
        <v>476</v>
      </c>
      <c r="E79" s="637"/>
      <c r="F79" s="637"/>
      <c r="G79" s="638" t="s">
        <v>476</v>
      </c>
      <c r="H79" s="638" t="s">
        <v>476</v>
      </c>
      <c r="I79" s="639"/>
      <c r="J79" s="640" t="s">
        <v>476</v>
      </c>
      <c r="K79" s="640" t="s">
        <v>476</v>
      </c>
    </row>
    <row r="80" spans="2:11" ht="15.75" hidden="1">
      <c r="B80" s="634" t="s">
        <v>476</v>
      </c>
      <c r="C80" s="635" t="s">
        <v>476</v>
      </c>
      <c r="D80" s="636" t="s">
        <v>476</v>
      </c>
      <c r="E80" s="637"/>
      <c r="F80" s="637"/>
      <c r="G80" s="638" t="s">
        <v>476</v>
      </c>
      <c r="H80" s="638" t="s">
        <v>476</v>
      </c>
      <c r="I80" s="639"/>
      <c r="J80" s="640" t="s">
        <v>476</v>
      </c>
      <c r="K80" s="640" t="s">
        <v>476</v>
      </c>
    </row>
    <row r="81" spans="2:11" ht="15.75" hidden="1">
      <c r="B81" s="634" t="s">
        <v>476</v>
      </c>
      <c r="C81" s="635" t="s">
        <v>476</v>
      </c>
      <c r="D81" s="636" t="s">
        <v>476</v>
      </c>
      <c r="E81" s="637"/>
      <c r="F81" s="637"/>
      <c r="G81" s="638" t="s">
        <v>476</v>
      </c>
      <c r="H81" s="638" t="s">
        <v>476</v>
      </c>
      <c r="I81" s="639"/>
      <c r="J81" s="640" t="s">
        <v>476</v>
      </c>
      <c r="K81" s="640" t="s">
        <v>476</v>
      </c>
    </row>
    <row r="82" spans="2:11" ht="15.75" hidden="1">
      <c r="B82" s="634" t="s">
        <v>476</v>
      </c>
      <c r="C82" s="635" t="s">
        <v>476</v>
      </c>
      <c r="D82" s="636" t="s">
        <v>476</v>
      </c>
      <c r="E82" s="637"/>
      <c r="F82" s="637"/>
      <c r="G82" s="638" t="s">
        <v>476</v>
      </c>
      <c r="H82" s="638" t="s">
        <v>476</v>
      </c>
      <c r="I82" s="639"/>
      <c r="J82" s="640" t="s">
        <v>476</v>
      </c>
      <c r="K82" s="640" t="s">
        <v>476</v>
      </c>
    </row>
    <row r="83" spans="2:11" ht="15.75" hidden="1">
      <c r="B83" s="634" t="s">
        <v>476</v>
      </c>
      <c r="C83" s="635" t="s">
        <v>476</v>
      </c>
      <c r="D83" s="636" t="s">
        <v>476</v>
      </c>
      <c r="E83" s="637"/>
      <c r="F83" s="637"/>
      <c r="G83" s="638" t="s">
        <v>476</v>
      </c>
      <c r="H83" s="638" t="s">
        <v>476</v>
      </c>
      <c r="I83" s="639"/>
      <c r="J83" s="640" t="s">
        <v>476</v>
      </c>
      <c r="K83" s="640" t="s">
        <v>476</v>
      </c>
    </row>
    <row r="84" spans="2:11" ht="15.75" hidden="1">
      <c r="B84" s="634" t="s">
        <v>476</v>
      </c>
      <c r="C84" s="635" t="s">
        <v>476</v>
      </c>
      <c r="D84" s="636" t="s">
        <v>476</v>
      </c>
      <c r="E84" s="637"/>
      <c r="F84" s="637"/>
      <c r="G84" s="638" t="s">
        <v>476</v>
      </c>
      <c r="H84" s="638" t="s">
        <v>476</v>
      </c>
      <c r="I84" s="639"/>
      <c r="J84" s="640" t="s">
        <v>476</v>
      </c>
      <c r="K84" s="640" t="s">
        <v>476</v>
      </c>
    </row>
    <row r="85" spans="2:11" ht="15.75" hidden="1">
      <c r="B85" s="634" t="s">
        <v>476</v>
      </c>
      <c r="C85" s="635" t="s">
        <v>476</v>
      </c>
      <c r="D85" s="636" t="s">
        <v>476</v>
      </c>
      <c r="E85" s="637"/>
      <c r="F85" s="637"/>
      <c r="G85" s="638" t="s">
        <v>476</v>
      </c>
      <c r="H85" s="638" t="s">
        <v>476</v>
      </c>
      <c r="I85" s="639"/>
      <c r="J85" s="640" t="s">
        <v>476</v>
      </c>
      <c r="K85" s="640" t="s">
        <v>476</v>
      </c>
    </row>
    <row r="86" spans="2:11" ht="15.75" hidden="1">
      <c r="B86" s="634" t="s">
        <v>476</v>
      </c>
      <c r="C86" s="635" t="s">
        <v>476</v>
      </c>
      <c r="D86" s="636" t="s">
        <v>476</v>
      </c>
      <c r="E86" s="637"/>
      <c r="F86" s="637"/>
      <c r="G86" s="638" t="s">
        <v>476</v>
      </c>
      <c r="H86" s="638" t="s">
        <v>476</v>
      </c>
      <c r="I86" s="639"/>
      <c r="J86" s="640" t="s">
        <v>476</v>
      </c>
      <c r="K86" s="640" t="s">
        <v>476</v>
      </c>
    </row>
    <row r="87" spans="2:11" ht="15.75" hidden="1">
      <c r="B87" s="634" t="s">
        <v>476</v>
      </c>
      <c r="C87" s="635" t="s">
        <v>476</v>
      </c>
      <c r="D87" s="636" t="s">
        <v>476</v>
      </c>
      <c r="E87" s="637"/>
      <c r="F87" s="637"/>
      <c r="G87" s="638" t="s">
        <v>476</v>
      </c>
      <c r="H87" s="638" t="s">
        <v>476</v>
      </c>
      <c r="I87" s="639"/>
      <c r="J87" s="640" t="s">
        <v>476</v>
      </c>
      <c r="K87" s="640" t="s">
        <v>476</v>
      </c>
    </row>
    <row r="88" spans="2:11" ht="15.75" hidden="1">
      <c r="B88" s="634" t="s">
        <v>476</v>
      </c>
      <c r="C88" s="635" t="s">
        <v>476</v>
      </c>
      <c r="D88" s="636" t="s">
        <v>476</v>
      </c>
      <c r="E88" s="637"/>
      <c r="F88" s="637"/>
      <c r="G88" s="638" t="s">
        <v>476</v>
      </c>
      <c r="H88" s="638" t="s">
        <v>476</v>
      </c>
      <c r="I88" s="639"/>
      <c r="J88" s="640" t="s">
        <v>476</v>
      </c>
      <c r="K88" s="640" t="s">
        <v>476</v>
      </c>
    </row>
    <row r="89" spans="2:11" ht="15.75" hidden="1">
      <c r="B89" s="634" t="s">
        <v>476</v>
      </c>
      <c r="C89" s="635" t="s">
        <v>476</v>
      </c>
      <c r="D89" s="636" t="s">
        <v>476</v>
      </c>
      <c r="E89" s="637"/>
      <c r="F89" s="637"/>
      <c r="G89" s="638" t="s">
        <v>476</v>
      </c>
      <c r="H89" s="638" t="s">
        <v>476</v>
      </c>
      <c r="I89" s="639"/>
      <c r="J89" s="640" t="s">
        <v>476</v>
      </c>
      <c r="K89" s="640" t="s">
        <v>476</v>
      </c>
    </row>
    <row r="90" spans="2:11" ht="15.75" hidden="1">
      <c r="B90" s="634" t="s">
        <v>476</v>
      </c>
      <c r="C90" s="635" t="s">
        <v>476</v>
      </c>
      <c r="D90" s="636" t="s">
        <v>476</v>
      </c>
      <c r="E90" s="637"/>
      <c r="F90" s="637"/>
      <c r="G90" s="638" t="s">
        <v>476</v>
      </c>
      <c r="H90" s="638" t="s">
        <v>476</v>
      </c>
      <c r="I90" s="639"/>
      <c r="J90" s="640" t="s">
        <v>476</v>
      </c>
      <c r="K90" s="640" t="s">
        <v>476</v>
      </c>
    </row>
    <row r="91" spans="2:11" ht="15.75" hidden="1">
      <c r="B91" s="634" t="s">
        <v>476</v>
      </c>
      <c r="C91" s="635" t="s">
        <v>476</v>
      </c>
      <c r="D91" s="636" t="s">
        <v>476</v>
      </c>
      <c r="E91" s="637"/>
      <c r="F91" s="637"/>
      <c r="G91" s="638" t="s">
        <v>476</v>
      </c>
      <c r="H91" s="638" t="s">
        <v>476</v>
      </c>
      <c r="I91" s="639"/>
      <c r="J91" s="640" t="s">
        <v>476</v>
      </c>
      <c r="K91" s="640" t="s">
        <v>476</v>
      </c>
    </row>
    <row r="92" spans="2:11" ht="15.75" hidden="1">
      <c r="B92" s="634" t="s">
        <v>476</v>
      </c>
      <c r="C92" s="635" t="s">
        <v>476</v>
      </c>
      <c r="D92" s="636" t="s">
        <v>476</v>
      </c>
      <c r="E92" s="637"/>
      <c r="F92" s="637"/>
      <c r="G92" s="638" t="s">
        <v>476</v>
      </c>
      <c r="H92" s="638" t="s">
        <v>476</v>
      </c>
      <c r="I92" s="639"/>
      <c r="J92" s="640" t="s">
        <v>476</v>
      </c>
      <c r="K92" s="640" t="s">
        <v>476</v>
      </c>
    </row>
    <row r="93" spans="2:11" ht="15.75" hidden="1">
      <c r="B93" s="634" t="s">
        <v>476</v>
      </c>
      <c r="C93" s="635" t="s">
        <v>476</v>
      </c>
      <c r="D93" s="636" t="s">
        <v>476</v>
      </c>
      <c r="E93" s="637"/>
      <c r="F93" s="637"/>
      <c r="G93" s="638" t="s">
        <v>476</v>
      </c>
      <c r="H93" s="638" t="s">
        <v>476</v>
      </c>
      <c r="I93" s="639"/>
      <c r="J93" s="640" t="s">
        <v>476</v>
      </c>
      <c r="K93" s="640" t="s">
        <v>476</v>
      </c>
    </row>
    <row r="94" spans="2:11" ht="15.75" hidden="1">
      <c r="B94" s="634" t="s">
        <v>476</v>
      </c>
      <c r="C94" s="635" t="s">
        <v>476</v>
      </c>
      <c r="D94" s="636" t="s">
        <v>476</v>
      </c>
      <c r="E94" s="637"/>
      <c r="F94" s="637"/>
      <c r="G94" s="638" t="s">
        <v>476</v>
      </c>
      <c r="H94" s="638" t="s">
        <v>476</v>
      </c>
      <c r="I94" s="639"/>
      <c r="J94" s="640" t="s">
        <v>476</v>
      </c>
      <c r="K94" s="640" t="s">
        <v>476</v>
      </c>
    </row>
    <row r="95" spans="2:11" ht="15.75" hidden="1">
      <c r="B95" s="634" t="s">
        <v>476</v>
      </c>
      <c r="C95" s="635" t="s">
        <v>476</v>
      </c>
      <c r="D95" s="636" t="s">
        <v>476</v>
      </c>
      <c r="E95" s="637"/>
      <c r="F95" s="637"/>
      <c r="G95" s="638" t="s">
        <v>476</v>
      </c>
      <c r="H95" s="638" t="s">
        <v>476</v>
      </c>
      <c r="I95" s="639"/>
      <c r="J95" s="640" t="s">
        <v>476</v>
      </c>
      <c r="K95" s="640" t="s">
        <v>476</v>
      </c>
    </row>
    <row r="96" spans="2:11" ht="15.75" hidden="1">
      <c r="B96" s="634" t="s">
        <v>476</v>
      </c>
      <c r="C96" s="635" t="s">
        <v>476</v>
      </c>
      <c r="D96" s="636" t="s">
        <v>476</v>
      </c>
      <c r="E96" s="637"/>
      <c r="F96" s="637"/>
      <c r="G96" s="638" t="s">
        <v>476</v>
      </c>
      <c r="H96" s="638" t="s">
        <v>476</v>
      </c>
      <c r="I96" s="639"/>
      <c r="J96" s="640" t="s">
        <v>476</v>
      </c>
      <c r="K96" s="640" t="s">
        <v>476</v>
      </c>
    </row>
    <row r="97" spans="2:11" ht="15.75" hidden="1">
      <c r="B97" s="634" t="s">
        <v>476</v>
      </c>
      <c r="C97" s="635" t="s">
        <v>476</v>
      </c>
      <c r="D97" s="636" t="s">
        <v>476</v>
      </c>
      <c r="E97" s="637"/>
      <c r="F97" s="637"/>
      <c r="G97" s="638" t="s">
        <v>476</v>
      </c>
      <c r="H97" s="638" t="s">
        <v>476</v>
      </c>
      <c r="I97" s="639"/>
      <c r="J97" s="640" t="s">
        <v>476</v>
      </c>
      <c r="K97" s="640" t="s">
        <v>476</v>
      </c>
    </row>
    <row r="98" spans="2:11" ht="15.75" hidden="1">
      <c r="B98" s="634" t="s">
        <v>476</v>
      </c>
      <c r="C98" s="635" t="s">
        <v>476</v>
      </c>
      <c r="D98" s="636" t="s">
        <v>476</v>
      </c>
      <c r="E98" s="637"/>
      <c r="F98" s="637"/>
      <c r="G98" s="638" t="s">
        <v>476</v>
      </c>
      <c r="H98" s="638" t="s">
        <v>476</v>
      </c>
      <c r="I98" s="639"/>
      <c r="J98" s="640" t="s">
        <v>476</v>
      </c>
      <c r="K98" s="640" t="s">
        <v>476</v>
      </c>
    </row>
    <row r="99" spans="2:11" ht="15.75" hidden="1">
      <c r="B99" s="634" t="s">
        <v>476</v>
      </c>
      <c r="C99" s="635" t="s">
        <v>476</v>
      </c>
      <c r="D99" s="636" t="s">
        <v>476</v>
      </c>
      <c r="E99" s="637"/>
      <c r="F99" s="637"/>
      <c r="G99" s="638" t="s">
        <v>476</v>
      </c>
      <c r="H99" s="638" t="s">
        <v>476</v>
      </c>
      <c r="I99" s="639"/>
      <c r="J99" s="640" t="s">
        <v>476</v>
      </c>
      <c r="K99" s="640" t="s">
        <v>476</v>
      </c>
    </row>
    <row r="100" spans="2:11" ht="15.75" hidden="1">
      <c r="B100" s="634" t="s">
        <v>476</v>
      </c>
      <c r="C100" s="635" t="s">
        <v>476</v>
      </c>
      <c r="D100" s="636" t="s">
        <v>476</v>
      </c>
      <c r="E100" s="637"/>
      <c r="F100" s="637"/>
      <c r="G100" s="638" t="s">
        <v>476</v>
      </c>
      <c r="H100" s="638" t="s">
        <v>476</v>
      </c>
      <c r="I100" s="639"/>
      <c r="J100" s="640" t="s">
        <v>476</v>
      </c>
      <c r="K100" s="640" t="s">
        <v>476</v>
      </c>
    </row>
    <row r="101" spans="2:11" ht="15.75" hidden="1">
      <c r="B101" s="634" t="s">
        <v>476</v>
      </c>
      <c r="C101" s="635" t="s">
        <v>476</v>
      </c>
      <c r="D101" s="636" t="s">
        <v>476</v>
      </c>
      <c r="E101" s="637"/>
      <c r="F101" s="637"/>
      <c r="G101" s="638" t="s">
        <v>476</v>
      </c>
      <c r="H101" s="638" t="s">
        <v>476</v>
      </c>
      <c r="I101" s="639"/>
      <c r="J101" s="640" t="s">
        <v>476</v>
      </c>
      <c r="K101" s="640" t="s">
        <v>476</v>
      </c>
    </row>
    <row r="102" spans="2:11" ht="15.75" hidden="1">
      <c r="B102" s="634" t="s">
        <v>476</v>
      </c>
      <c r="C102" s="635" t="s">
        <v>476</v>
      </c>
      <c r="D102" s="636" t="s">
        <v>476</v>
      </c>
      <c r="E102" s="637"/>
      <c r="F102" s="637"/>
      <c r="G102" s="638" t="s">
        <v>476</v>
      </c>
      <c r="H102" s="638" t="s">
        <v>476</v>
      </c>
      <c r="I102" s="639"/>
      <c r="J102" s="640" t="s">
        <v>476</v>
      </c>
      <c r="K102" s="640" t="s">
        <v>476</v>
      </c>
    </row>
    <row r="103" spans="2:11" ht="15.75" hidden="1">
      <c r="B103" s="634" t="s">
        <v>476</v>
      </c>
      <c r="C103" s="635" t="s">
        <v>476</v>
      </c>
      <c r="D103" s="636" t="s">
        <v>476</v>
      </c>
      <c r="E103" s="637"/>
      <c r="F103" s="637"/>
      <c r="G103" s="638" t="s">
        <v>476</v>
      </c>
      <c r="H103" s="638" t="s">
        <v>476</v>
      </c>
      <c r="I103" s="639"/>
      <c r="J103" s="640" t="s">
        <v>476</v>
      </c>
      <c r="K103" s="640" t="s">
        <v>476</v>
      </c>
    </row>
    <row r="104" spans="2:11" ht="15.75" hidden="1">
      <c r="B104" s="634" t="s">
        <v>476</v>
      </c>
      <c r="C104" s="635" t="s">
        <v>476</v>
      </c>
      <c r="D104" s="636" t="s">
        <v>476</v>
      </c>
      <c r="E104" s="637"/>
      <c r="F104" s="637"/>
      <c r="G104" s="638" t="s">
        <v>476</v>
      </c>
      <c r="H104" s="638" t="s">
        <v>476</v>
      </c>
      <c r="I104" s="639"/>
      <c r="J104" s="640" t="s">
        <v>476</v>
      </c>
      <c r="K104" s="640" t="s">
        <v>476</v>
      </c>
    </row>
    <row r="105" spans="2:11" ht="15.75" hidden="1">
      <c r="B105" s="634" t="s">
        <v>476</v>
      </c>
      <c r="C105" s="635" t="s">
        <v>476</v>
      </c>
      <c r="D105" s="636" t="s">
        <v>476</v>
      </c>
      <c r="E105" s="637"/>
      <c r="F105" s="637"/>
      <c r="G105" s="638" t="s">
        <v>476</v>
      </c>
      <c r="H105" s="638" t="s">
        <v>476</v>
      </c>
      <c r="I105" s="639"/>
      <c r="J105" s="640" t="s">
        <v>476</v>
      </c>
      <c r="K105" s="640" t="s">
        <v>476</v>
      </c>
    </row>
    <row r="106" spans="2:11" ht="15.75" hidden="1">
      <c r="B106" s="634" t="s">
        <v>476</v>
      </c>
      <c r="C106" s="635" t="s">
        <v>476</v>
      </c>
      <c r="D106" s="636" t="s">
        <v>476</v>
      </c>
      <c r="E106" s="637"/>
      <c r="F106" s="637"/>
      <c r="G106" s="638" t="s">
        <v>476</v>
      </c>
      <c r="H106" s="638" t="s">
        <v>476</v>
      </c>
      <c r="I106" s="639"/>
      <c r="J106" s="640" t="s">
        <v>476</v>
      </c>
      <c r="K106" s="640" t="s">
        <v>476</v>
      </c>
    </row>
    <row r="107" spans="2:11" ht="15.75" hidden="1">
      <c r="B107" s="634" t="s">
        <v>476</v>
      </c>
      <c r="C107" s="635" t="s">
        <v>476</v>
      </c>
      <c r="D107" s="636" t="s">
        <v>476</v>
      </c>
      <c r="E107" s="637"/>
      <c r="F107" s="637"/>
      <c r="G107" s="638" t="s">
        <v>476</v>
      </c>
      <c r="H107" s="638" t="s">
        <v>476</v>
      </c>
      <c r="I107" s="639"/>
      <c r="J107" s="640" t="s">
        <v>476</v>
      </c>
      <c r="K107" s="640" t="s">
        <v>476</v>
      </c>
    </row>
    <row r="108" spans="2:11" ht="15.75" hidden="1">
      <c r="B108" s="634" t="s">
        <v>476</v>
      </c>
      <c r="C108" s="635" t="s">
        <v>476</v>
      </c>
      <c r="D108" s="636" t="s">
        <v>476</v>
      </c>
      <c r="E108" s="637"/>
      <c r="F108" s="637"/>
      <c r="G108" s="638" t="s">
        <v>476</v>
      </c>
      <c r="H108" s="638" t="s">
        <v>476</v>
      </c>
      <c r="I108" s="639"/>
      <c r="J108" s="640" t="s">
        <v>476</v>
      </c>
      <c r="K108" s="640" t="s">
        <v>476</v>
      </c>
    </row>
    <row r="109" spans="2:11" ht="15.75" hidden="1">
      <c r="B109" s="634" t="s">
        <v>476</v>
      </c>
      <c r="C109" s="635" t="s">
        <v>476</v>
      </c>
      <c r="D109" s="636" t="s">
        <v>476</v>
      </c>
      <c r="E109" s="637"/>
      <c r="F109" s="637"/>
      <c r="G109" s="638" t="s">
        <v>476</v>
      </c>
      <c r="H109" s="638" t="s">
        <v>476</v>
      </c>
      <c r="I109" s="639"/>
      <c r="J109" s="640" t="s">
        <v>476</v>
      </c>
      <c r="K109" s="640" t="s">
        <v>476</v>
      </c>
    </row>
    <row r="110" spans="2:11" ht="15.75" hidden="1">
      <c r="B110" s="634" t="s">
        <v>476</v>
      </c>
      <c r="C110" s="635" t="s">
        <v>476</v>
      </c>
      <c r="D110" s="636" t="s">
        <v>476</v>
      </c>
      <c r="E110" s="637"/>
      <c r="F110" s="637"/>
      <c r="G110" s="638" t="s">
        <v>476</v>
      </c>
      <c r="H110" s="638" t="s">
        <v>476</v>
      </c>
      <c r="I110" s="639"/>
      <c r="J110" s="640" t="s">
        <v>476</v>
      </c>
      <c r="K110" s="640" t="s">
        <v>476</v>
      </c>
    </row>
    <row r="111" spans="2:11" ht="15.75" hidden="1">
      <c r="B111" s="634" t="s">
        <v>476</v>
      </c>
      <c r="C111" s="635" t="s">
        <v>476</v>
      </c>
      <c r="D111" s="636" t="s">
        <v>476</v>
      </c>
      <c r="E111" s="637"/>
      <c r="F111" s="637"/>
      <c r="G111" s="638" t="s">
        <v>476</v>
      </c>
      <c r="H111" s="638" t="s">
        <v>476</v>
      </c>
      <c r="I111" s="639"/>
      <c r="J111" s="640" t="s">
        <v>476</v>
      </c>
      <c r="K111" s="640" t="s">
        <v>476</v>
      </c>
    </row>
    <row r="112" spans="2:11" ht="15.75" hidden="1">
      <c r="B112" s="634" t="s">
        <v>476</v>
      </c>
      <c r="C112" s="635" t="s">
        <v>476</v>
      </c>
      <c r="D112" s="636" t="s">
        <v>476</v>
      </c>
      <c r="E112" s="637"/>
      <c r="F112" s="637"/>
      <c r="G112" s="638" t="s">
        <v>476</v>
      </c>
      <c r="H112" s="638" t="s">
        <v>476</v>
      </c>
      <c r="I112" s="639"/>
      <c r="J112" s="640" t="s">
        <v>476</v>
      </c>
      <c r="K112" s="640" t="s">
        <v>476</v>
      </c>
    </row>
    <row r="113" spans="2:11" ht="15.75" hidden="1">
      <c r="B113" s="634" t="s">
        <v>476</v>
      </c>
      <c r="C113" s="635" t="s">
        <v>476</v>
      </c>
      <c r="D113" s="636" t="s">
        <v>476</v>
      </c>
      <c r="E113" s="637"/>
      <c r="F113" s="637"/>
      <c r="G113" s="638" t="s">
        <v>476</v>
      </c>
      <c r="H113" s="638" t="s">
        <v>476</v>
      </c>
      <c r="I113" s="639"/>
      <c r="J113" s="640" t="s">
        <v>476</v>
      </c>
      <c r="K113" s="640" t="s">
        <v>476</v>
      </c>
    </row>
    <row r="114" spans="2:11" ht="15.75" hidden="1">
      <c r="B114" s="634" t="s">
        <v>476</v>
      </c>
      <c r="C114" s="635" t="s">
        <v>476</v>
      </c>
      <c r="D114" s="636" t="s">
        <v>476</v>
      </c>
      <c r="E114" s="637"/>
      <c r="F114" s="637"/>
      <c r="G114" s="638" t="s">
        <v>476</v>
      </c>
      <c r="H114" s="638" t="s">
        <v>476</v>
      </c>
      <c r="I114" s="639"/>
      <c r="J114" s="640" t="s">
        <v>476</v>
      </c>
      <c r="K114" s="640" t="s">
        <v>476</v>
      </c>
    </row>
    <row r="115" spans="2:11" ht="15.75" hidden="1">
      <c r="B115" s="634" t="s">
        <v>476</v>
      </c>
      <c r="C115" s="635" t="s">
        <v>476</v>
      </c>
      <c r="D115" s="636" t="s">
        <v>476</v>
      </c>
      <c r="E115" s="637"/>
      <c r="F115" s="637"/>
      <c r="G115" s="638" t="s">
        <v>476</v>
      </c>
      <c r="H115" s="638" t="s">
        <v>476</v>
      </c>
      <c r="I115" s="639"/>
      <c r="J115" s="640" t="s">
        <v>476</v>
      </c>
      <c r="K115" s="640" t="s">
        <v>476</v>
      </c>
    </row>
    <row r="116" spans="2:11" ht="15.75" hidden="1">
      <c r="B116" s="634" t="s">
        <v>476</v>
      </c>
      <c r="C116" s="635" t="s">
        <v>476</v>
      </c>
      <c r="D116" s="636" t="s">
        <v>476</v>
      </c>
      <c r="E116" s="637"/>
      <c r="F116" s="637"/>
      <c r="G116" s="638" t="s">
        <v>476</v>
      </c>
      <c r="H116" s="638" t="s">
        <v>476</v>
      </c>
      <c r="I116" s="639"/>
      <c r="J116" s="640" t="s">
        <v>476</v>
      </c>
      <c r="K116" s="640" t="s">
        <v>476</v>
      </c>
    </row>
    <row r="117" spans="2:11" ht="15.75" hidden="1">
      <c r="B117" s="634" t="s">
        <v>476</v>
      </c>
      <c r="C117" s="635" t="s">
        <v>476</v>
      </c>
      <c r="D117" s="636" t="s">
        <v>476</v>
      </c>
      <c r="E117" s="637"/>
      <c r="F117" s="637"/>
      <c r="G117" s="638" t="s">
        <v>476</v>
      </c>
      <c r="H117" s="638" t="s">
        <v>476</v>
      </c>
      <c r="I117" s="639"/>
      <c r="J117" s="640" t="s">
        <v>476</v>
      </c>
      <c r="K117" s="640" t="s">
        <v>476</v>
      </c>
    </row>
    <row r="118" spans="2:11" ht="15.75" hidden="1">
      <c r="B118" s="634" t="s">
        <v>476</v>
      </c>
      <c r="C118" s="635" t="s">
        <v>476</v>
      </c>
      <c r="D118" s="636" t="s">
        <v>476</v>
      </c>
      <c r="E118" s="637"/>
      <c r="F118" s="637"/>
      <c r="G118" s="638" t="s">
        <v>476</v>
      </c>
      <c r="H118" s="638" t="s">
        <v>476</v>
      </c>
      <c r="I118" s="639"/>
      <c r="J118" s="640" t="s">
        <v>476</v>
      </c>
      <c r="K118" s="640" t="s">
        <v>476</v>
      </c>
    </row>
    <row r="119" spans="2:11" ht="15.75" hidden="1">
      <c r="B119" s="634" t="s">
        <v>476</v>
      </c>
      <c r="C119" s="635" t="s">
        <v>476</v>
      </c>
      <c r="D119" s="636" t="s">
        <v>476</v>
      </c>
      <c r="E119" s="637"/>
      <c r="F119" s="637"/>
      <c r="G119" s="638" t="s">
        <v>476</v>
      </c>
      <c r="H119" s="638" t="s">
        <v>476</v>
      </c>
      <c r="I119" s="639"/>
      <c r="J119" s="640" t="s">
        <v>476</v>
      </c>
      <c r="K119" s="640" t="s">
        <v>476</v>
      </c>
    </row>
    <row r="120" spans="2:11" ht="15.75" hidden="1">
      <c r="B120" s="634" t="s">
        <v>476</v>
      </c>
      <c r="C120" s="635" t="s">
        <v>476</v>
      </c>
      <c r="D120" s="636" t="s">
        <v>476</v>
      </c>
      <c r="E120" s="637"/>
      <c r="F120" s="637"/>
      <c r="G120" s="638" t="s">
        <v>476</v>
      </c>
      <c r="H120" s="638" t="s">
        <v>476</v>
      </c>
      <c r="I120" s="639"/>
      <c r="J120" s="640" t="s">
        <v>476</v>
      </c>
      <c r="K120" s="640" t="s">
        <v>476</v>
      </c>
    </row>
    <row r="121" spans="2:11" ht="15.75" hidden="1">
      <c r="B121" s="634" t="s">
        <v>476</v>
      </c>
      <c r="C121" s="635" t="s">
        <v>476</v>
      </c>
      <c r="D121" s="636" t="s">
        <v>476</v>
      </c>
      <c r="E121" s="637"/>
      <c r="F121" s="637"/>
      <c r="G121" s="638" t="s">
        <v>476</v>
      </c>
      <c r="H121" s="638" t="s">
        <v>476</v>
      </c>
      <c r="I121" s="639"/>
      <c r="J121" s="640" t="s">
        <v>476</v>
      </c>
      <c r="K121" s="640" t="s">
        <v>476</v>
      </c>
    </row>
    <row r="122" spans="2:11" ht="15.75" hidden="1">
      <c r="B122" s="634" t="s">
        <v>476</v>
      </c>
      <c r="C122" s="635" t="s">
        <v>476</v>
      </c>
      <c r="D122" s="636" t="s">
        <v>476</v>
      </c>
      <c r="E122" s="637"/>
      <c r="F122" s="637"/>
      <c r="G122" s="638" t="s">
        <v>476</v>
      </c>
      <c r="H122" s="638" t="s">
        <v>476</v>
      </c>
      <c r="I122" s="639"/>
      <c r="J122" s="640" t="s">
        <v>476</v>
      </c>
      <c r="K122" s="640" t="s">
        <v>476</v>
      </c>
    </row>
    <row r="123" spans="2:11" ht="15.75" hidden="1">
      <c r="B123" s="634" t="s">
        <v>476</v>
      </c>
      <c r="C123" s="635" t="s">
        <v>476</v>
      </c>
      <c r="D123" s="636" t="s">
        <v>476</v>
      </c>
      <c r="E123" s="637"/>
      <c r="F123" s="637"/>
      <c r="G123" s="638" t="s">
        <v>476</v>
      </c>
      <c r="H123" s="638" t="s">
        <v>476</v>
      </c>
      <c r="I123" s="639"/>
      <c r="J123" s="640" t="s">
        <v>476</v>
      </c>
      <c r="K123" s="640" t="s">
        <v>476</v>
      </c>
    </row>
    <row r="124" spans="2:11" ht="15.75" hidden="1">
      <c r="B124" s="634" t="s">
        <v>476</v>
      </c>
      <c r="C124" s="635" t="s">
        <v>476</v>
      </c>
      <c r="D124" s="636" t="s">
        <v>476</v>
      </c>
      <c r="E124" s="637"/>
      <c r="F124" s="637"/>
      <c r="G124" s="638" t="s">
        <v>476</v>
      </c>
      <c r="H124" s="638" t="s">
        <v>476</v>
      </c>
      <c r="I124" s="639"/>
      <c r="J124" s="640" t="s">
        <v>476</v>
      </c>
      <c r="K124" s="640" t="s">
        <v>476</v>
      </c>
    </row>
    <row r="125" spans="2:11" ht="15.75" hidden="1">
      <c r="B125" s="634" t="s">
        <v>476</v>
      </c>
      <c r="C125" s="635" t="s">
        <v>476</v>
      </c>
      <c r="D125" s="636" t="s">
        <v>476</v>
      </c>
      <c r="E125" s="637"/>
      <c r="F125" s="637"/>
      <c r="G125" s="638" t="s">
        <v>476</v>
      </c>
      <c r="H125" s="638" t="s">
        <v>476</v>
      </c>
      <c r="I125" s="639"/>
      <c r="J125" s="640" t="s">
        <v>476</v>
      </c>
      <c r="K125" s="640" t="s">
        <v>476</v>
      </c>
    </row>
    <row r="126" spans="2:11" ht="15.75" hidden="1">
      <c r="B126" s="634" t="s">
        <v>476</v>
      </c>
      <c r="C126" s="635" t="s">
        <v>476</v>
      </c>
      <c r="D126" s="636" t="s">
        <v>476</v>
      </c>
      <c r="E126" s="637"/>
      <c r="F126" s="637"/>
      <c r="G126" s="638" t="s">
        <v>476</v>
      </c>
      <c r="H126" s="638" t="s">
        <v>476</v>
      </c>
      <c r="I126" s="639"/>
      <c r="J126" s="640" t="s">
        <v>476</v>
      </c>
      <c r="K126" s="640" t="s">
        <v>476</v>
      </c>
    </row>
    <row r="127" spans="2:11" ht="15.75" hidden="1">
      <c r="B127" s="634" t="s">
        <v>476</v>
      </c>
      <c r="C127" s="635" t="s">
        <v>476</v>
      </c>
      <c r="D127" s="636" t="s">
        <v>476</v>
      </c>
      <c r="E127" s="637"/>
      <c r="F127" s="637"/>
      <c r="G127" s="638" t="s">
        <v>476</v>
      </c>
      <c r="H127" s="638" t="s">
        <v>476</v>
      </c>
      <c r="I127" s="639"/>
      <c r="J127" s="640" t="s">
        <v>476</v>
      </c>
      <c r="K127" s="640" t="s">
        <v>476</v>
      </c>
    </row>
    <row r="128" spans="2:11" ht="15.75" hidden="1">
      <c r="B128" s="634" t="s">
        <v>476</v>
      </c>
      <c r="C128" s="635" t="s">
        <v>476</v>
      </c>
      <c r="D128" s="636" t="s">
        <v>476</v>
      </c>
      <c r="E128" s="637"/>
      <c r="F128" s="637"/>
      <c r="G128" s="638" t="s">
        <v>476</v>
      </c>
      <c r="H128" s="638" t="s">
        <v>476</v>
      </c>
      <c r="I128" s="639"/>
      <c r="J128" s="640" t="s">
        <v>476</v>
      </c>
      <c r="K128" s="640" t="s">
        <v>476</v>
      </c>
    </row>
    <row r="129" spans="2:11" ht="15.75" hidden="1">
      <c r="B129" s="634" t="s">
        <v>476</v>
      </c>
      <c r="C129" s="635" t="s">
        <v>476</v>
      </c>
      <c r="D129" s="636" t="s">
        <v>476</v>
      </c>
      <c r="E129" s="637"/>
      <c r="F129" s="637"/>
      <c r="G129" s="638" t="s">
        <v>476</v>
      </c>
      <c r="H129" s="638" t="s">
        <v>476</v>
      </c>
      <c r="I129" s="639"/>
      <c r="J129" s="640" t="s">
        <v>476</v>
      </c>
      <c r="K129" s="640" t="s">
        <v>476</v>
      </c>
    </row>
    <row r="130" spans="2:11" ht="15.75" hidden="1">
      <c r="B130" s="634" t="s">
        <v>476</v>
      </c>
      <c r="C130" s="635" t="s">
        <v>476</v>
      </c>
      <c r="D130" s="636" t="s">
        <v>476</v>
      </c>
      <c r="E130" s="637"/>
      <c r="F130" s="637"/>
      <c r="G130" s="638" t="s">
        <v>476</v>
      </c>
      <c r="H130" s="638" t="s">
        <v>476</v>
      </c>
      <c r="I130" s="639"/>
      <c r="J130" s="640" t="s">
        <v>476</v>
      </c>
      <c r="K130" s="640" t="s">
        <v>476</v>
      </c>
    </row>
    <row r="131" spans="2:11" ht="15.75" hidden="1">
      <c r="B131" s="634" t="s">
        <v>476</v>
      </c>
      <c r="C131" s="635" t="s">
        <v>476</v>
      </c>
      <c r="D131" s="636" t="s">
        <v>476</v>
      </c>
      <c r="E131" s="637"/>
      <c r="F131" s="637"/>
      <c r="G131" s="638" t="s">
        <v>476</v>
      </c>
      <c r="H131" s="638" t="s">
        <v>476</v>
      </c>
      <c r="I131" s="639"/>
      <c r="J131" s="640" t="s">
        <v>476</v>
      </c>
      <c r="K131" s="640" t="s">
        <v>476</v>
      </c>
    </row>
    <row r="132" spans="2:11" ht="15.75" hidden="1">
      <c r="B132" s="634" t="s">
        <v>476</v>
      </c>
      <c r="C132" s="635" t="s">
        <v>476</v>
      </c>
      <c r="D132" s="636" t="s">
        <v>476</v>
      </c>
      <c r="E132" s="637"/>
      <c r="F132" s="637"/>
      <c r="G132" s="638" t="s">
        <v>476</v>
      </c>
      <c r="H132" s="638" t="s">
        <v>476</v>
      </c>
      <c r="I132" s="639"/>
      <c r="J132" s="640" t="s">
        <v>476</v>
      </c>
      <c r="K132" s="640" t="s">
        <v>476</v>
      </c>
    </row>
    <row r="133" spans="2:11" ht="15.75" hidden="1">
      <c r="B133" s="634" t="s">
        <v>476</v>
      </c>
      <c r="C133" s="635" t="s">
        <v>476</v>
      </c>
      <c r="D133" s="636" t="s">
        <v>476</v>
      </c>
      <c r="E133" s="637"/>
      <c r="F133" s="637"/>
      <c r="G133" s="638" t="s">
        <v>476</v>
      </c>
      <c r="H133" s="638" t="s">
        <v>476</v>
      </c>
      <c r="I133" s="639"/>
      <c r="J133" s="640" t="s">
        <v>476</v>
      </c>
      <c r="K133" s="640" t="s">
        <v>476</v>
      </c>
    </row>
    <row r="134" spans="2:11" ht="15.75" hidden="1">
      <c r="B134" s="639"/>
      <c r="C134" s="639"/>
      <c r="D134" s="639"/>
      <c r="E134" s="639"/>
      <c r="F134" s="639"/>
      <c r="G134" s="639"/>
      <c r="H134" s="639"/>
      <c r="I134" s="639"/>
      <c r="J134" s="639"/>
      <c r="K134" s="639"/>
    </row>
  </sheetData>
  <dataConsolidate/>
  <mergeCells count="76">
    <mergeCell ref="D130:F130"/>
    <mergeCell ref="D131:F131"/>
    <mergeCell ref="D132:F132"/>
    <mergeCell ref="D133:F133"/>
    <mergeCell ref="D124:F124"/>
    <mergeCell ref="D125:F125"/>
    <mergeCell ref="D126:F126"/>
    <mergeCell ref="D127:F127"/>
    <mergeCell ref="D128:F128"/>
    <mergeCell ref="D129:F129"/>
    <mergeCell ref="D118:F118"/>
    <mergeCell ref="D119:F119"/>
    <mergeCell ref="D120:F120"/>
    <mergeCell ref="D121:F121"/>
    <mergeCell ref="D122:F122"/>
    <mergeCell ref="D123:F123"/>
    <mergeCell ref="D112:F112"/>
    <mergeCell ref="D113:F113"/>
    <mergeCell ref="D114:F114"/>
    <mergeCell ref="D115:F115"/>
    <mergeCell ref="D116:F116"/>
    <mergeCell ref="D117:F117"/>
    <mergeCell ref="D106:F106"/>
    <mergeCell ref="D107:F107"/>
    <mergeCell ref="D108:F108"/>
    <mergeCell ref="D109:F109"/>
    <mergeCell ref="D110:F110"/>
    <mergeCell ref="D111:F111"/>
    <mergeCell ref="D100:F100"/>
    <mergeCell ref="D101:F101"/>
    <mergeCell ref="D102:F102"/>
    <mergeCell ref="D103:F103"/>
    <mergeCell ref="D104:F104"/>
    <mergeCell ref="D105:F105"/>
    <mergeCell ref="D94:F94"/>
    <mergeCell ref="D95:F95"/>
    <mergeCell ref="D96:F96"/>
    <mergeCell ref="D97:F97"/>
    <mergeCell ref="D98:F98"/>
    <mergeCell ref="D99:F99"/>
    <mergeCell ref="D88:F88"/>
    <mergeCell ref="D89:F89"/>
    <mergeCell ref="D90:F90"/>
    <mergeCell ref="D91:F91"/>
    <mergeCell ref="D92:F92"/>
    <mergeCell ref="D93:F93"/>
    <mergeCell ref="D82:F82"/>
    <mergeCell ref="D83:F83"/>
    <mergeCell ref="D84:F84"/>
    <mergeCell ref="D85:F85"/>
    <mergeCell ref="D86:F86"/>
    <mergeCell ref="D87:F87"/>
    <mergeCell ref="D76:F76"/>
    <mergeCell ref="D77:F77"/>
    <mergeCell ref="D78:F78"/>
    <mergeCell ref="D79:F79"/>
    <mergeCell ref="D80:F80"/>
    <mergeCell ref="D81:F81"/>
    <mergeCell ref="D70:F70"/>
    <mergeCell ref="D71:F71"/>
    <mergeCell ref="D72:F72"/>
    <mergeCell ref="D73:F73"/>
    <mergeCell ref="D74:F74"/>
    <mergeCell ref="D75:F75"/>
    <mergeCell ref="D64:F64"/>
    <mergeCell ref="D65:F65"/>
    <mergeCell ref="D66:F66"/>
    <mergeCell ref="D67:F67"/>
    <mergeCell ref="D68:F68"/>
    <mergeCell ref="D69:F69"/>
    <mergeCell ref="B7:K7"/>
    <mergeCell ref="B8:K8"/>
    <mergeCell ref="B9:K9"/>
    <mergeCell ref="J10:K10"/>
    <mergeCell ref="C11:F11"/>
    <mergeCell ref="G11:H11"/>
  </mergeCells>
  <conditionalFormatting sqref="H12:H48">
    <cfRule type="dataBar" priority="3">
      <dataBar showValue="0">
        <cfvo type="num" val="0"/>
        <cfvo type="num" val="100"/>
        <color rgb="FF008066"/>
      </dataBar>
      <extLst>
        <ext xmlns:x14="http://schemas.microsoft.com/office/spreadsheetml/2009/9/main" uri="{B025F937-C7B1-47D3-B67F-A62EFF666E3E}">
          <x14:id>{27A16A40-14F6-40F4-8CF1-92EC0A974D61}</x14:id>
        </ext>
      </extLst>
    </cfRule>
  </conditionalFormatting>
  <conditionalFormatting sqref="H49:H58">
    <cfRule type="dataBar" priority="2">
      <dataBar showValue="0">
        <cfvo type="num" val="0"/>
        <cfvo type="num" val="100"/>
        <color rgb="FFFFC107"/>
      </dataBar>
      <extLst>
        <ext xmlns:x14="http://schemas.microsoft.com/office/spreadsheetml/2009/9/main" uri="{B025F937-C7B1-47D3-B67F-A62EFF666E3E}">
          <x14:id>{763D422D-A139-4DB0-B3A7-823E945C3101}</x14:id>
        </ext>
      </extLst>
    </cfRule>
  </conditionalFormatting>
  <conditionalFormatting sqref="H59:H63">
    <cfRule type="dataBar" priority="1">
      <dataBar showValue="0">
        <cfvo type="num" val="0"/>
        <cfvo type="num" val="100"/>
        <color rgb="FFB30039"/>
      </dataBar>
      <extLst>
        <ext xmlns:x14="http://schemas.microsoft.com/office/spreadsheetml/2009/9/main" uri="{B025F937-C7B1-47D3-B67F-A62EFF666E3E}">
          <x14:id>{382FB1EC-4D6F-4410-B51F-7663B3EAB3F4}</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27A16A40-14F6-40F4-8CF1-92EC0A974D61}">
            <x14:dataBar minLength="0" maxLength="100" gradient="0" negativeBarColorSameAsPositive="1" axisPosition="none">
              <x14:cfvo type="num">
                <xm:f>0</xm:f>
              </x14:cfvo>
              <x14:cfvo type="num">
                <xm:f>100</xm:f>
              </x14:cfvo>
            </x14:dataBar>
          </x14:cfRule>
          <xm:sqref>H12:H48</xm:sqref>
        </x14:conditionalFormatting>
        <x14:conditionalFormatting xmlns:xm="http://schemas.microsoft.com/office/excel/2006/main">
          <x14:cfRule type="dataBar" id="{763D422D-A139-4DB0-B3A7-823E945C3101}">
            <x14:dataBar minLength="0" maxLength="100" gradient="0" negativeBarColorSameAsPositive="1" axisPosition="none">
              <x14:cfvo type="num">
                <xm:f>0</xm:f>
              </x14:cfvo>
              <x14:cfvo type="num">
                <xm:f>100</xm:f>
              </x14:cfvo>
            </x14:dataBar>
          </x14:cfRule>
          <xm:sqref>H49:H58</xm:sqref>
        </x14:conditionalFormatting>
        <x14:conditionalFormatting xmlns:xm="http://schemas.microsoft.com/office/excel/2006/main">
          <x14:cfRule type="dataBar" id="{382FB1EC-4D6F-4410-B51F-7663B3EAB3F4}">
            <x14:dataBar minLength="0" maxLength="100" gradient="0" negativeBarColorSameAsPositive="1" axisPosition="none">
              <x14:cfvo type="num">
                <xm:f>0</xm:f>
              </x14:cfvo>
              <x14:cfvo type="num">
                <xm:f>100</xm:f>
              </x14:cfvo>
            </x14:dataBar>
          </x14:cfRule>
          <xm:sqref>H59:H63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57CF-A722-43B0-AADB-EF47C20B473F}">
  <sheetPr>
    <tabColor rgb="FF002060"/>
    <pageSetUpPr fitToPage="1"/>
  </sheetPr>
  <dimension ref="A1:XEY79"/>
  <sheetViews>
    <sheetView showGridLines="0" zoomScale="115" zoomScaleNormal="115" workbookViewId="0">
      <selection activeCell="K3" sqref="K3"/>
    </sheetView>
  </sheetViews>
  <sheetFormatPr baseColWidth="10" defaultColWidth="0" defaultRowHeight="14.45" customHeight="1" zeroHeight="1"/>
  <cols>
    <col min="1" max="1" width="8.7109375" style="485" customWidth="1"/>
    <col min="2" max="5" width="9.28515625" style="485" customWidth="1"/>
    <col min="6" max="6" width="13.140625" style="485" customWidth="1"/>
    <col min="7" max="7" width="9.28515625" style="485" customWidth="1"/>
    <col min="8" max="8" width="17.7109375" style="485" customWidth="1"/>
    <col min="9" max="10" width="1.85546875" style="485" customWidth="1"/>
    <col min="11" max="12" width="18.7109375" style="501" customWidth="1"/>
    <col min="13" max="13" width="9.28515625" style="485" customWidth="1"/>
    <col min="14" max="14" width="9.28515625" style="485" hidden="1"/>
    <col min="15" max="19" width="11.5703125" hidden="1"/>
    <col min="20" max="20" width="19.140625" hidden="1"/>
    <col min="21" max="16379" width="11.5703125" hidden="1"/>
    <col min="16380" max="16384" width="1.140625" hidden="1"/>
  </cols>
  <sheetData>
    <row r="1" spans="1:15" ht="15">
      <c r="A1"/>
      <c r="B1"/>
      <c r="C1"/>
      <c r="D1"/>
      <c r="E1"/>
      <c r="F1"/>
      <c r="G1"/>
      <c r="H1"/>
      <c r="I1"/>
      <c r="J1"/>
      <c r="K1"/>
      <c r="L1"/>
      <c r="M1"/>
      <c r="N1"/>
    </row>
    <row r="2" spans="1:15" ht="15">
      <c r="A2"/>
      <c r="B2"/>
      <c r="C2"/>
      <c r="D2"/>
      <c r="E2"/>
      <c r="F2"/>
      <c r="G2"/>
      <c r="H2"/>
      <c r="I2"/>
      <c r="J2"/>
      <c r="K2"/>
      <c r="L2"/>
      <c r="M2"/>
      <c r="N2"/>
    </row>
    <row r="3" spans="1:15" ht="15">
      <c r="A3"/>
      <c r="B3"/>
      <c r="C3"/>
      <c r="D3"/>
      <c r="E3"/>
      <c r="F3"/>
      <c r="G3"/>
      <c r="H3"/>
      <c r="I3"/>
      <c r="J3"/>
      <c r="K3"/>
      <c r="L3"/>
      <c r="M3"/>
      <c r="N3"/>
    </row>
    <row r="4" spans="1:15" ht="15">
      <c r="A4"/>
      <c r="B4"/>
      <c r="C4"/>
      <c r="D4"/>
      <c r="E4"/>
      <c r="F4"/>
      <c r="G4"/>
      <c r="H4"/>
      <c r="I4"/>
      <c r="J4"/>
      <c r="K4"/>
      <c r="L4"/>
      <c r="M4"/>
      <c r="N4"/>
    </row>
    <row r="5" spans="1:15" ht="15">
      <c r="A5"/>
      <c r="B5"/>
      <c r="C5"/>
      <c r="D5"/>
      <c r="E5"/>
      <c r="F5"/>
      <c r="G5"/>
      <c r="H5"/>
      <c r="I5"/>
      <c r="J5"/>
      <c r="K5"/>
      <c r="L5"/>
      <c r="M5"/>
      <c r="N5"/>
    </row>
    <row r="6" spans="1:15" ht="15">
      <c r="A6"/>
      <c r="B6"/>
      <c r="C6"/>
      <c r="D6"/>
      <c r="E6"/>
      <c r="F6"/>
      <c r="G6"/>
      <c r="H6"/>
      <c r="I6"/>
      <c r="J6"/>
      <c r="K6"/>
      <c r="L6"/>
      <c r="M6"/>
      <c r="N6"/>
    </row>
    <row r="7" spans="1:15" ht="20.85" customHeight="1">
      <c r="A7"/>
      <c r="B7" s="536" t="s">
        <v>93</v>
      </c>
      <c r="C7" s="536"/>
      <c r="D7" s="536"/>
      <c r="E7" s="536"/>
      <c r="F7" s="536"/>
      <c r="G7" s="536"/>
      <c r="H7" s="536"/>
      <c r="I7" s="536"/>
      <c r="J7" s="536"/>
      <c r="K7" s="536"/>
      <c r="L7" s="536"/>
      <c r="M7" s="483"/>
      <c r="N7" s="483"/>
    </row>
    <row r="8" spans="1:15" ht="20.45" customHeight="1">
      <c r="A8"/>
      <c r="B8" s="536" t="s">
        <v>452</v>
      </c>
      <c r="C8" s="536"/>
      <c r="D8" s="536"/>
      <c r="E8" s="536"/>
      <c r="F8" s="536"/>
      <c r="G8" s="536"/>
      <c r="H8" s="536"/>
      <c r="I8" s="536"/>
      <c r="J8" s="536"/>
      <c r="K8" s="536"/>
      <c r="L8" s="536"/>
      <c r="M8" s="484"/>
      <c r="N8" s="484"/>
    </row>
    <row r="9" spans="1:15" ht="20.85" customHeight="1">
      <c r="A9"/>
      <c r="B9" s="538" t="s">
        <v>453</v>
      </c>
      <c r="C9" s="538"/>
      <c r="D9" s="538"/>
      <c r="E9" s="538"/>
      <c r="F9" s="538"/>
      <c r="G9" s="538"/>
      <c r="H9" s="538"/>
      <c r="I9" s="538"/>
      <c r="J9" s="538"/>
      <c r="K9" s="538"/>
      <c r="L9" s="538"/>
      <c r="M9" s="484"/>
      <c r="N9" s="484"/>
    </row>
    <row r="10" spans="1:15" ht="12.2" customHeight="1">
      <c r="B10" s="486"/>
      <c r="C10" s="486"/>
      <c r="D10" s="486"/>
      <c r="E10" s="486"/>
      <c r="F10" s="486"/>
      <c r="G10" s="486"/>
      <c r="H10" s="486"/>
      <c r="I10" s="486"/>
      <c r="J10" s="486"/>
      <c r="K10" s="544" t="s">
        <v>454</v>
      </c>
      <c r="L10" s="544"/>
      <c r="M10" s="486"/>
      <c r="N10" s="486"/>
    </row>
    <row r="11" spans="1:15" ht="18" customHeight="1">
      <c r="B11" s="491" t="s">
        <v>455</v>
      </c>
      <c r="C11" s="545" t="s">
        <v>97</v>
      </c>
      <c r="D11" s="545"/>
      <c r="E11" s="545"/>
      <c r="F11" s="545"/>
      <c r="G11" s="545" t="s">
        <v>456</v>
      </c>
      <c r="H11" s="546"/>
      <c r="I11" s="486"/>
      <c r="J11" s="486"/>
      <c r="K11" s="491" t="s">
        <v>457</v>
      </c>
      <c r="L11" s="492" t="s">
        <v>458</v>
      </c>
      <c r="M11" s="486"/>
      <c r="N11" s="486"/>
    </row>
    <row r="12" spans="1:15" ht="13.9" customHeight="1">
      <c r="B12" s="641" t="s">
        <v>463</v>
      </c>
      <c r="C12" s="642"/>
      <c r="D12" s="642"/>
      <c r="E12" s="642"/>
      <c r="F12" s="642"/>
      <c r="G12" s="642"/>
      <c r="H12" s="643"/>
      <c r="K12" s="644"/>
      <c r="L12" s="645"/>
    </row>
    <row r="13" spans="1:15" ht="12.2" customHeight="1">
      <c r="B13" s="646">
        <v>1</v>
      </c>
      <c r="C13" s="647" t="s">
        <v>99</v>
      </c>
      <c r="D13" s="542" t="s">
        <v>34</v>
      </c>
      <c r="E13" s="542"/>
      <c r="F13" s="542"/>
      <c r="G13" s="494">
        <v>99.86</v>
      </c>
      <c r="H13" s="495">
        <v>99.86</v>
      </c>
      <c r="I13" s="486"/>
      <c r="J13" s="486"/>
      <c r="K13" s="496">
        <v>99.86</v>
      </c>
      <c r="L13" s="497">
        <v>100</v>
      </c>
      <c r="M13" s="486"/>
      <c r="N13" s="486"/>
      <c r="O13" t="s">
        <v>477</v>
      </c>
    </row>
    <row r="14" spans="1:15" ht="12.2" customHeight="1">
      <c r="B14" s="493">
        <v>2</v>
      </c>
      <c r="C14" s="647" t="s">
        <v>106</v>
      </c>
      <c r="D14" s="542" t="s">
        <v>72</v>
      </c>
      <c r="E14" s="542"/>
      <c r="F14" s="542"/>
      <c r="G14" s="494">
        <v>97.2</v>
      </c>
      <c r="H14" s="495">
        <v>97.2</v>
      </c>
      <c r="I14" s="486"/>
      <c r="J14" s="486"/>
      <c r="K14" s="496">
        <v>97.2</v>
      </c>
      <c r="L14" s="497">
        <v>100</v>
      </c>
      <c r="M14" s="486"/>
      <c r="N14" s="486"/>
      <c r="O14" t="s">
        <v>477</v>
      </c>
    </row>
    <row r="15" spans="1:15" ht="12.2" customHeight="1">
      <c r="B15" s="493">
        <v>3</v>
      </c>
      <c r="C15" s="647" t="s">
        <v>111</v>
      </c>
      <c r="D15" s="542" t="s">
        <v>44</v>
      </c>
      <c r="E15" s="542"/>
      <c r="F15" s="542"/>
      <c r="G15" s="494">
        <v>97.14</v>
      </c>
      <c r="H15" s="495">
        <v>97.14</v>
      </c>
      <c r="I15" s="486"/>
      <c r="J15" s="486"/>
      <c r="K15" s="496">
        <v>97.14</v>
      </c>
      <c r="L15" s="497">
        <v>100</v>
      </c>
      <c r="M15" s="486"/>
      <c r="N15" s="486"/>
      <c r="O15" t="s">
        <v>477</v>
      </c>
    </row>
    <row r="16" spans="1:15" ht="12.2" customHeight="1">
      <c r="B16" s="493">
        <v>4</v>
      </c>
      <c r="C16" s="647" t="s">
        <v>104</v>
      </c>
      <c r="D16" s="542" t="s">
        <v>59</v>
      </c>
      <c r="E16" s="542"/>
      <c r="F16" s="542"/>
      <c r="G16" s="494">
        <v>94.08</v>
      </c>
      <c r="H16" s="495">
        <v>94.08</v>
      </c>
      <c r="I16" s="486"/>
      <c r="J16" s="486"/>
      <c r="K16" s="496">
        <v>94.08</v>
      </c>
      <c r="L16" s="497">
        <v>100</v>
      </c>
      <c r="M16" s="486"/>
      <c r="N16" s="486"/>
      <c r="O16" t="s">
        <v>477</v>
      </c>
    </row>
    <row r="17" spans="2:20" ht="12.2" customHeight="1">
      <c r="B17" s="493">
        <v>5</v>
      </c>
      <c r="C17" s="647" t="s">
        <v>102</v>
      </c>
      <c r="D17" s="542" t="s">
        <v>57</v>
      </c>
      <c r="E17" s="542"/>
      <c r="F17" s="542"/>
      <c r="G17" s="494">
        <v>93.89</v>
      </c>
      <c r="H17" s="495">
        <v>93.89</v>
      </c>
      <c r="I17" s="486"/>
      <c r="J17" s="486"/>
      <c r="K17" s="496">
        <v>93.89</v>
      </c>
      <c r="L17" s="497">
        <v>100</v>
      </c>
      <c r="M17" s="486"/>
      <c r="N17" s="486"/>
      <c r="O17" t="s">
        <v>477</v>
      </c>
    </row>
    <row r="18" spans="2:20" ht="12.2" customHeight="1">
      <c r="B18" s="493">
        <v>6</v>
      </c>
      <c r="C18" s="647" t="s">
        <v>100</v>
      </c>
      <c r="D18" s="542" t="s">
        <v>48</v>
      </c>
      <c r="E18" s="542"/>
      <c r="F18" s="542"/>
      <c r="G18" s="494">
        <v>83.75</v>
      </c>
      <c r="H18" s="495">
        <v>83.75</v>
      </c>
      <c r="I18" s="486"/>
      <c r="J18" s="486"/>
      <c r="K18" s="496">
        <v>83.75</v>
      </c>
      <c r="L18" s="497">
        <v>100</v>
      </c>
      <c r="M18" s="486"/>
      <c r="N18" s="486"/>
      <c r="O18" t="s">
        <v>477</v>
      </c>
    </row>
    <row r="19" spans="2:20" ht="12.2" customHeight="1">
      <c r="B19" s="498">
        <v>7</v>
      </c>
      <c r="C19" s="648" t="s">
        <v>101</v>
      </c>
      <c r="D19" s="542" t="s">
        <v>71</v>
      </c>
      <c r="E19" s="542"/>
      <c r="F19" s="542"/>
      <c r="G19" s="494">
        <v>81.08</v>
      </c>
      <c r="H19" s="495">
        <v>81.08</v>
      </c>
      <c r="I19" s="486"/>
      <c r="J19" s="486"/>
      <c r="K19" s="499">
        <v>81.08</v>
      </c>
      <c r="L19" s="500">
        <v>100</v>
      </c>
      <c r="M19" s="486"/>
      <c r="N19" s="486"/>
      <c r="O19" t="s">
        <v>477</v>
      </c>
    </row>
    <row r="20" spans="2:20" s="485" customFormat="1" ht="4.1500000000000004" customHeight="1">
      <c r="B20" s="649"/>
      <c r="C20" s="649"/>
      <c r="D20" s="649"/>
      <c r="E20" s="649"/>
      <c r="F20" s="649"/>
      <c r="G20" s="649"/>
      <c r="H20" s="649"/>
      <c r="K20" s="543"/>
      <c r="L20" s="543"/>
    </row>
    <row r="21" spans="2:20" ht="13.9" customHeight="1">
      <c r="B21" s="650" t="s">
        <v>467</v>
      </c>
      <c r="C21" s="651"/>
      <c r="D21" s="651"/>
      <c r="E21" s="651"/>
      <c r="F21" s="651"/>
      <c r="G21" s="651"/>
      <c r="H21" s="652"/>
      <c r="K21" s="653"/>
      <c r="L21" s="654"/>
      <c r="M21" s="486"/>
      <c r="N21" s="486"/>
    </row>
    <row r="22" spans="2:20" ht="12.2" customHeight="1">
      <c r="B22" s="655">
        <v>1</v>
      </c>
      <c r="C22" s="656" t="s">
        <v>132</v>
      </c>
      <c r="D22" s="657" t="s">
        <v>51</v>
      </c>
      <c r="E22" s="658"/>
      <c r="F22" s="659"/>
      <c r="G22" s="660">
        <v>95.43</v>
      </c>
      <c r="H22" s="661">
        <v>95.43</v>
      </c>
      <c r="K22" s="662">
        <v>95.43</v>
      </c>
      <c r="L22" s="663">
        <v>100</v>
      </c>
      <c r="M22" s="486"/>
      <c r="N22" s="486"/>
      <c r="O22" t="s">
        <v>478</v>
      </c>
    </row>
    <row r="23" spans="2:20" ht="12.2" customHeight="1">
      <c r="B23" s="655">
        <v>2</v>
      </c>
      <c r="C23" s="656" t="s">
        <v>115</v>
      </c>
      <c r="D23" s="657" t="s">
        <v>66</v>
      </c>
      <c r="E23" s="658"/>
      <c r="F23" s="659"/>
      <c r="G23" s="660">
        <v>94.79</v>
      </c>
      <c r="H23" s="661">
        <v>94.79</v>
      </c>
      <c r="K23" s="662">
        <v>94.79</v>
      </c>
      <c r="L23" s="663">
        <v>100</v>
      </c>
      <c r="M23" s="486"/>
      <c r="N23" s="486"/>
      <c r="O23" t="s">
        <v>478</v>
      </c>
    </row>
    <row r="24" spans="2:20" ht="12.2" customHeight="1">
      <c r="B24" s="655">
        <v>3</v>
      </c>
      <c r="C24" s="656" t="s">
        <v>133</v>
      </c>
      <c r="D24" s="657" t="s">
        <v>37</v>
      </c>
      <c r="E24" s="658"/>
      <c r="F24" s="659"/>
      <c r="G24" s="660">
        <v>89.96</v>
      </c>
      <c r="H24" s="661">
        <v>89.96</v>
      </c>
      <c r="K24" s="662">
        <v>89.96</v>
      </c>
      <c r="L24" s="663">
        <v>100</v>
      </c>
      <c r="M24" s="486"/>
      <c r="N24" s="486"/>
      <c r="O24" t="s">
        <v>478</v>
      </c>
    </row>
    <row r="25" spans="2:20" ht="12.2" customHeight="1">
      <c r="B25" s="664">
        <v>4</v>
      </c>
      <c r="C25" s="665" t="s">
        <v>125</v>
      </c>
      <c r="D25" s="666" t="s">
        <v>61</v>
      </c>
      <c r="E25" s="667"/>
      <c r="F25" s="668"/>
      <c r="G25" s="669">
        <v>82.05</v>
      </c>
      <c r="H25" s="670">
        <v>82.05</v>
      </c>
      <c r="K25" s="671">
        <v>82.05</v>
      </c>
      <c r="L25" s="672">
        <v>100</v>
      </c>
      <c r="M25" s="486"/>
      <c r="N25" s="486"/>
      <c r="O25" t="s">
        <v>478</v>
      </c>
    </row>
    <row r="26" spans="2:20" s="485" customFormat="1" ht="4.1500000000000004" customHeight="1">
      <c r="B26" s="673"/>
      <c r="C26" s="673"/>
      <c r="D26" s="673"/>
      <c r="E26" s="673"/>
      <c r="F26" s="673"/>
      <c r="G26" s="673"/>
      <c r="H26" s="673"/>
      <c r="K26" s="543"/>
      <c r="L26" s="543"/>
      <c r="T26"/>
    </row>
    <row r="27" spans="2:20" ht="12.2" customHeight="1">
      <c r="B27" s="674" t="s">
        <v>479</v>
      </c>
      <c r="C27" s="675"/>
      <c r="D27" s="675"/>
      <c r="E27" s="675"/>
      <c r="F27" s="675"/>
      <c r="G27" s="675"/>
      <c r="H27" s="676"/>
      <c r="K27" s="677"/>
      <c r="L27" s="678"/>
    </row>
    <row r="28" spans="2:20" s="485" customFormat="1" ht="12.2" customHeight="1">
      <c r="B28" s="679">
        <v>1</v>
      </c>
      <c r="C28" s="680" t="s">
        <v>118</v>
      </c>
      <c r="D28" s="681" t="s">
        <v>54</v>
      </c>
      <c r="E28" s="681"/>
      <c r="F28" s="681"/>
      <c r="G28" s="682">
        <v>100</v>
      </c>
      <c r="H28" s="683">
        <v>100</v>
      </c>
      <c r="K28" s="684">
        <v>100</v>
      </c>
      <c r="L28" s="685">
        <v>100</v>
      </c>
      <c r="O28" s="485" t="s">
        <v>480</v>
      </c>
      <c r="T28"/>
    </row>
    <row r="29" spans="2:20" ht="12.2" customHeight="1">
      <c r="B29" s="655">
        <v>2</v>
      </c>
      <c r="C29" s="656" t="s">
        <v>113</v>
      </c>
      <c r="D29" s="686" t="s">
        <v>67</v>
      </c>
      <c r="E29" s="686"/>
      <c r="F29" s="686"/>
      <c r="G29" s="660">
        <v>99.91</v>
      </c>
      <c r="H29" s="661">
        <v>99.91</v>
      </c>
      <c r="K29" s="662">
        <v>99.91</v>
      </c>
      <c r="L29" s="663">
        <v>100</v>
      </c>
      <c r="M29" s="486"/>
      <c r="N29" s="486"/>
      <c r="O29" s="485" t="s">
        <v>480</v>
      </c>
      <c r="P29" s="485"/>
      <c r="Q29" s="485"/>
      <c r="R29" s="485"/>
    </row>
    <row r="30" spans="2:20" ht="12.2" customHeight="1">
      <c r="B30" s="655">
        <v>3</v>
      </c>
      <c r="C30" s="656" t="s">
        <v>121</v>
      </c>
      <c r="D30" s="686" t="s">
        <v>47</v>
      </c>
      <c r="E30" s="686"/>
      <c r="F30" s="686"/>
      <c r="G30" s="660">
        <v>99.56</v>
      </c>
      <c r="H30" s="661">
        <v>99.56</v>
      </c>
      <c r="K30" s="662">
        <v>99.56</v>
      </c>
      <c r="L30" s="663">
        <v>100</v>
      </c>
      <c r="M30" s="486"/>
      <c r="N30" s="486"/>
      <c r="O30" s="485" t="s">
        <v>480</v>
      </c>
      <c r="P30" s="485"/>
      <c r="Q30" s="485"/>
      <c r="R30" s="485"/>
    </row>
    <row r="31" spans="2:20" ht="12.2" customHeight="1">
      <c r="B31" s="655">
        <v>4</v>
      </c>
      <c r="C31" s="656" t="s">
        <v>135</v>
      </c>
      <c r="D31" s="686" t="s">
        <v>69</v>
      </c>
      <c r="E31" s="686"/>
      <c r="F31" s="686"/>
      <c r="G31" s="660">
        <v>99.09</v>
      </c>
      <c r="H31" s="661">
        <v>99.09</v>
      </c>
      <c r="K31" s="662">
        <v>99.09</v>
      </c>
      <c r="L31" s="663">
        <v>100</v>
      </c>
      <c r="M31" s="486"/>
      <c r="N31" s="486"/>
      <c r="O31" s="485" t="s">
        <v>480</v>
      </c>
      <c r="P31" s="485"/>
      <c r="Q31" s="485"/>
      <c r="R31" s="485"/>
    </row>
    <row r="32" spans="2:20" ht="12.2" customHeight="1">
      <c r="B32" s="655">
        <v>5</v>
      </c>
      <c r="C32" s="656" t="s">
        <v>149</v>
      </c>
      <c r="D32" s="686" t="s">
        <v>50</v>
      </c>
      <c r="E32" s="686"/>
      <c r="F32" s="686"/>
      <c r="G32" s="660">
        <v>98.99</v>
      </c>
      <c r="H32" s="661">
        <v>98.99</v>
      </c>
      <c r="K32" s="662">
        <v>98.99</v>
      </c>
      <c r="L32" s="663">
        <v>100</v>
      </c>
      <c r="O32" s="485" t="s">
        <v>480</v>
      </c>
      <c r="P32" s="485"/>
      <c r="Q32" s="485"/>
      <c r="R32" s="485"/>
    </row>
    <row r="33" spans="2:20" ht="12.2" customHeight="1">
      <c r="B33" s="655">
        <v>6</v>
      </c>
      <c r="C33" s="656" t="s">
        <v>117</v>
      </c>
      <c r="D33" s="686" t="s">
        <v>462</v>
      </c>
      <c r="E33" s="686"/>
      <c r="F33" s="686"/>
      <c r="G33" s="660">
        <v>98.78</v>
      </c>
      <c r="H33" s="661">
        <v>98.78</v>
      </c>
      <c r="K33" s="662">
        <v>98.78</v>
      </c>
      <c r="L33" s="663">
        <v>100</v>
      </c>
      <c r="O33" s="485" t="s">
        <v>480</v>
      </c>
      <c r="P33" s="485"/>
      <c r="Q33" s="485"/>
      <c r="R33" s="485"/>
    </row>
    <row r="34" spans="2:20" s="485" customFormat="1" ht="12.2" customHeight="1">
      <c r="B34" s="655">
        <v>7</v>
      </c>
      <c r="C34" s="656" t="s">
        <v>112</v>
      </c>
      <c r="D34" s="686" t="s">
        <v>41</v>
      </c>
      <c r="E34" s="686"/>
      <c r="F34" s="686"/>
      <c r="G34" s="660">
        <v>97.65</v>
      </c>
      <c r="H34" s="661">
        <v>97.65</v>
      </c>
      <c r="K34" s="662">
        <v>97.65</v>
      </c>
      <c r="L34" s="663">
        <v>100</v>
      </c>
      <c r="O34" s="485" t="s">
        <v>480</v>
      </c>
      <c r="T34"/>
    </row>
    <row r="35" spans="2:20" ht="12.2" customHeight="1">
      <c r="B35" s="655">
        <v>8</v>
      </c>
      <c r="C35" s="656" t="s">
        <v>147</v>
      </c>
      <c r="D35" s="686" t="s">
        <v>39</v>
      </c>
      <c r="E35" s="686"/>
      <c r="F35" s="686"/>
      <c r="G35" s="660">
        <v>97.57</v>
      </c>
      <c r="H35" s="661">
        <v>97.57</v>
      </c>
      <c r="K35" s="662">
        <v>97.57</v>
      </c>
      <c r="L35" s="663">
        <v>100</v>
      </c>
      <c r="O35" s="485" t="s">
        <v>480</v>
      </c>
      <c r="P35" s="485"/>
      <c r="Q35" s="485"/>
      <c r="R35" s="485"/>
    </row>
    <row r="36" spans="2:20" ht="12.2" customHeight="1">
      <c r="B36" s="655">
        <v>9</v>
      </c>
      <c r="C36" s="656" t="s">
        <v>129</v>
      </c>
      <c r="D36" s="686" t="s">
        <v>49</v>
      </c>
      <c r="E36" s="686"/>
      <c r="F36" s="686"/>
      <c r="G36" s="660">
        <v>96.69</v>
      </c>
      <c r="H36" s="661">
        <v>96.69</v>
      </c>
      <c r="K36" s="662">
        <v>96.69</v>
      </c>
      <c r="L36" s="663">
        <v>100</v>
      </c>
      <c r="M36" s="486"/>
      <c r="N36" s="486"/>
      <c r="O36" s="485" t="s">
        <v>480</v>
      </c>
      <c r="P36" s="485"/>
      <c r="Q36" s="485"/>
      <c r="R36" s="485"/>
    </row>
    <row r="37" spans="2:20" ht="12.2" customHeight="1">
      <c r="B37" s="655">
        <v>10</v>
      </c>
      <c r="C37" s="656" t="s">
        <v>114</v>
      </c>
      <c r="D37" s="686" t="s">
        <v>63</v>
      </c>
      <c r="E37" s="686"/>
      <c r="F37" s="686"/>
      <c r="G37" s="660">
        <v>95.44</v>
      </c>
      <c r="H37" s="661">
        <v>95.44</v>
      </c>
      <c r="K37" s="662">
        <v>95.44</v>
      </c>
      <c r="L37" s="663">
        <v>100</v>
      </c>
      <c r="M37" s="486"/>
      <c r="N37" s="486"/>
      <c r="O37" s="485" t="s">
        <v>480</v>
      </c>
      <c r="P37" s="485"/>
      <c r="Q37" s="485"/>
      <c r="R37" s="485"/>
    </row>
    <row r="38" spans="2:20" ht="12.2" customHeight="1">
      <c r="B38" s="655">
        <v>11</v>
      </c>
      <c r="C38" s="656" t="s">
        <v>110</v>
      </c>
      <c r="D38" s="686" t="s">
        <v>32</v>
      </c>
      <c r="E38" s="686"/>
      <c r="F38" s="686"/>
      <c r="G38" s="660">
        <v>90.97</v>
      </c>
      <c r="H38" s="661">
        <v>90.97</v>
      </c>
      <c r="K38" s="662">
        <v>90.97</v>
      </c>
      <c r="L38" s="663">
        <v>100</v>
      </c>
      <c r="M38" s="486"/>
      <c r="N38" s="486"/>
      <c r="O38" s="485" t="s">
        <v>480</v>
      </c>
      <c r="P38" s="485"/>
      <c r="Q38" s="485"/>
      <c r="R38" s="485"/>
    </row>
    <row r="39" spans="2:20" ht="12.2" customHeight="1">
      <c r="B39" s="664">
        <v>12</v>
      </c>
      <c r="C39" s="665" t="s">
        <v>108</v>
      </c>
      <c r="D39" s="687" t="s">
        <v>62</v>
      </c>
      <c r="E39" s="687"/>
      <c r="F39" s="687"/>
      <c r="G39" s="669">
        <v>90.4</v>
      </c>
      <c r="H39" s="670">
        <v>90.4</v>
      </c>
      <c r="K39" s="671">
        <v>90.4</v>
      </c>
      <c r="L39" s="672">
        <v>100</v>
      </c>
      <c r="M39" s="486"/>
      <c r="N39" s="486"/>
      <c r="O39" s="485" t="s">
        <v>480</v>
      </c>
      <c r="P39" s="485"/>
      <c r="Q39" s="485"/>
      <c r="R39" s="485"/>
    </row>
    <row r="40" spans="2:20" s="485" customFormat="1" ht="4.1500000000000004" customHeight="1">
      <c r="B40" s="543"/>
      <c r="C40" s="543"/>
      <c r="D40" s="543"/>
      <c r="E40" s="543"/>
      <c r="F40" s="543"/>
      <c r="G40" s="543"/>
      <c r="H40" s="543"/>
      <c r="K40" s="543"/>
      <c r="L40" s="543"/>
      <c r="T40"/>
    </row>
    <row r="41" spans="2:20" ht="12.2" customHeight="1">
      <c r="B41" s="688" t="s">
        <v>464</v>
      </c>
      <c r="C41" s="689"/>
      <c r="D41" s="689"/>
      <c r="E41" s="689"/>
      <c r="F41" s="689"/>
      <c r="G41" s="689"/>
      <c r="H41" s="690"/>
      <c r="I41" s="486"/>
      <c r="J41" s="486"/>
      <c r="K41" s="691"/>
      <c r="L41" s="692"/>
      <c r="M41" s="489"/>
      <c r="N41" s="489"/>
    </row>
    <row r="42" spans="2:20" ht="12.2" customHeight="1">
      <c r="B42" s="655">
        <v>1</v>
      </c>
      <c r="C42" s="656" t="s">
        <v>103</v>
      </c>
      <c r="D42" s="686" t="s">
        <v>38</v>
      </c>
      <c r="E42" s="686"/>
      <c r="F42" s="686"/>
      <c r="G42" s="660">
        <v>98.67</v>
      </c>
      <c r="H42" s="661">
        <v>98.67</v>
      </c>
      <c r="I42" s="486"/>
      <c r="J42" s="486"/>
      <c r="K42" s="662">
        <v>98.67</v>
      </c>
      <c r="L42" s="663">
        <v>100</v>
      </c>
      <c r="O42" t="s">
        <v>481</v>
      </c>
    </row>
    <row r="43" spans="2:20" ht="12.2" customHeight="1">
      <c r="B43" s="655">
        <v>2</v>
      </c>
      <c r="C43" s="656" t="s">
        <v>143</v>
      </c>
      <c r="D43" s="686" t="s">
        <v>70</v>
      </c>
      <c r="E43" s="686"/>
      <c r="F43" s="686"/>
      <c r="G43" s="660">
        <v>96.33</v>
      </c>
      <c r="H43" s="661">
        <v>96.33</v>
      </c>
      <c r="I43" s="486"/>
      <c r="J43" s="486"/>
      <c r="K43" s="662">
        <v>96.33</v>
      </c>
      <c r="L43" s="663">
        <v>100</v>
      </c>
      <c r="M43" s="486"/>
      <c r="N43" s="486"/>
      <c r="O43" t="s">
        <v>481</v>
      </c>
    </row>
    <row r="44" spans="2:20" ht="12.2" customHeight="1">
      <c r="B44" s="655">
        <v>3</v>
      </c>
      <c r="C44" s="656" t="s">
        <v>107</v>
      </c>
      <c r="D44" s="686" t="s">
        <v>45</v>
      </c>
      <c r="E44" s="686"/>
      <c r="F44" s="686"/>
      <c r="G44" s="660">
        <v>96.2</v>
      </c>
      <c r="H44" s="661">
        <v>96.2</v>
      </c>
      <c r="I44" s="486"/>
      <c r="J44" s="486"/>
      <c r="K44" s="662">
        <v>96.2</v>
      </c>
      <c r="L44" s="663">
        <v>100</v>
      </c>
      <c r="M44" s="486"/>
      <c r="N44" s="486"/>
      <c r="O44" t="s">
        <v>481</v>
      </c>
    </row>
    <row r="45" spans="2:20" ht="12.2" customHeight="1">
      <c r="B45" s="655">
        <v>4</v>
      </c>
      <c r="C45" s="656" t="s">
        <v>116</v>
      </c>
      <c r="D45" s="686" t="s">
        <v>74</v>
      </c>
      <c r="E45" s="686"/>
      <c r="F45" s="686"/>
      <c r="G45" s="660">
        <v>95.66</v>
      </c>
      <c r="H45" s="661">
        <v>95.66</v>
      </c>
      <c r="I45" s="489"/>
      <c r="J45" s="489"/>
      <c r="K45" s="662">
        <v>95.66</v>
      </c>
      <c r="L45" s="663">
        <v>100</v>
      </c>
      <c r="O45" t="s">
        <v>481</v>
      </c>
    </row>
    <row r="46" spans="2:20" ht="12.2" customHeight="1">
      <c r="B46" s="655">
        <v>5</v>
      </c>
      <c r="C46" s="656" t="s">
        <v>123</v>
      </c>
      <c r="D46" s="686" t="s">
        <v>68</v>
      </c>
      <c r="E46" s="686"/>
      <c r="F46" s="686"/>
      <c r="G46" s="660">
        <v>91.88</v>
      </c>
      <c r="H46" s="661">
        <v>91.88</v>
      </c>
      <c r="K46" s="662">
        <v>91.88</v>
      </c>
      <c r="L46" s="663">
        <v>100</v>
      </c>
      <c r="O46" t="s">
        <v>481</v>
      </c>
    </row>
    <row r="47" spans="2:20" ht="12.2" customHeight="1">
      <c r="B47" s="664">
        <v>6</v>
      </c>
      <c r="C47" s="665" t="s">
        <v>105</v>
      </c>
      <c r="D47" s="687" t="s">
        <v>35</v>
      </c>
      <c r="E47" s="687"/>
      <c r="F47" s="687"/>
      <c r="G47" s="669">
        <v>91.48</v>
      </c>
      <c r="H47" s="670">
        <v>91.48</v>
      </c>
      <c r="K47" s="671">
        <v>91.48</v>
      </c>
      <c r="L47" s="672">
        <v>100</v>
      </c>
      <c r="O47" t="s">
        <v>481</v>
      </c>
    </row>
    <row r="48" spans="2:20" s="485" customFormat="1" ht="4.1500000000000004" customHeight="1">
      <c r="B48" s="543"/>
      <c r="C48" s="543"/>
      <c r="D48" s="543"/>
      <c r="E48" s="543"/>
      <c r="F48" s="543"/>
      <c r="G48" s="543"/>
      <c r="H48" s="543"/>
      <c r="K48" s="543"/>
      <c r="L48" s="543"/>
    </row>
    <row r="49" spans="2:15" ht="12.2" customHeight="1">
      <c r="B49" s="693" t="s">
        <v>465</v>
      </c>
      <c r="C49" s="694"/>
      <c r="D49" s="694"/>
      <c r="E49" s="694"/>
      <c r="F49" s="694"/>
      <c r="G49" s="694"/>
      <c r="H49" s="695"/>
      <c r="I49" s="486"/>
      <c r="J49" s="486"/>
      <c r="K49" s="696"/>
      <c r="L49" s="697"/>
    </row>
    <row r="50" spans="2:15" ht="12.2" customHeight="1">
      <c r="B50" s="679">
        <v>1</v>
      </c>
      <c r="C50" s="680" t="s">
        <v>134</v>
      </c>
      <c r="D50" s="681" t="s">
        <v>43</v>
      </c>
      <c r="E50" s="681"/>
      <c r="F50" s="681"/>
      <c r="G50" s="682">
        <v>99.71</v>
      </c>
      <c r="H50" s="683">
        <v>99.71</v>
      </c>
      <c r="I50" s="486"/>
      <c r="J50" s="486"/>
      <c r="K50" s="684">
        <v>99.71</v>
      </c>
      <c r="L50" s="685">
        <v>100</v>
      </c>
      <c r="O50" t="s">
        <v>482</v>
      </c>
    </row>
    <row r="51" spans="2:15" ht="12.2" customHeight="1">
      <c r="B51" s="655">
        <v>2</v>
      </c>
      <c r="C51" s="656" t="s">
        <v>138</v>
      </c>
      <c r="D51" s="686" t="s">
        <v>55</v>
      </c>
      <c r="E51" s="686"/>
      <c r="F51" s="686"/>
      <c r="G51" s="660">
        <v>99.61</v>
      </c>
      <c r="H51" s="661">
        <v>99.61</v>
      </c>
      <c r="I51" s="486"/>
      <c r="J51" s="486"/>
      <c r="K51" s="662">
        <v>99.61</v>
      </c>
      <c r="L51" s="663">
        <v>100</v>
      </c>
      <c r="O51" t="s">
        <v>482</v>
      </c>
    </row>
    <row r="52" spans="2:15" ht="12.2" customHeight="1">
      <c r="B52" s="655">
        <v>3</v>
      </c>
      <c r="C52" s="656" t="s">
        <v>109</v>
      </c>
      <c r="D52" s="686" t="s">
        <v>46</v>
      </c>
      <c r="E52" s="686"/>
      <c r="F52" s="686"/>
      <c r="G52" s="660">
        <v>99.23</v>
      </c>
      <c r="H52" s="661">
        <v>99.23</v>
      </c>
      <c r="K52" s="662">
        <v>99.23</v>
      </c>
      <c r="L52" s="663">
        <v>100</v>
      </c>
      <c r="O52" t="s">
        <v>482</v>
      </c>
    </row>
    <row r="53" spans="2:15" ht="12.2" customHeight="1">
      <c r="B53" s="655">
        <v>4</v>
      </c>
      <c r="C53" s="656" t="s">
        <v>146</v>
      </c>
      <c r="D53" s="686" t="s">
        <v>42</v>
      </c>
      <c r="E53" s="686"/>
      <c r="F53" s="686"/>
      <c r="G53" s="660">
        <v>98.95</v>
      </c>
      <c r="H53" s="661">
        <v>98.95</v>
      </c>
      <c r="K53" s="662">
        <v>98.95</v>
      </c>
      <c r="L53" s="663">
        <v>100</v>
      </c>
      <c r="O53" t="s">
        <v>482</v>
      </c>
    </row>
    <row r="54" spans="2:15" ht="12.2" customHeight="1">
      <c r="B54" s="655">
        <v>5</v>
      </c>
      <c r="C54" s="656" t="s">
        <v>145</v>
      </c>
      <c r="D54" s="686" t="s">
        <v>65</v>
      </c>
      <c r="E54" s="686"/>
      <c r="F54" s="686"/>
      <c r="G54" s="660">
        <v>98.77</v>
      </c>
      <c r="H54" s="661">
        <v>98.77</v>
      </c>
      <c r="I54" s="489"/>
      <c r="J54" s="489"/>
      <c r="K54" s="662">
        <v>98.77</v>
      </c>
      <c r="L54" s="663">
        <v>100</v>
      </c>
      <c r="O54" t="s">
        <v>482</v>
      </c>
    </row>
    <row r="55" spans="2:15" ht="12.2" customHeight="1">
      <c r="B55" s="655">
        <v>6</v>
      </c>
      <c r="C55" s="656" t="s">
        <v>142</v>
      </c>
      <c r="D55" s="686" t="s">
        <v>58</v>
      </c>
      <c r="E55" s="686"/>
      <c r="F55" s="686"/>
      <c r="G55" s="660">
        <v>98.77</v>
      </c>
      <c r="H55" s="661">
        <v>98.77</v>
      </c>
      <c r="K55" s="662">
        <v>98.77</v>
      </c>
      <c r="L55" s="663">
        <v>100</v>
      </c>
      <c r="O55" t="s">
        <v>482</v>
      </c>
    </row>
    <row r="56" spans="2:15" ht="12.2" customHeight="1">
      <c r="B56" s="655">
        <v>7</v>
      </c>
      <c r="C56" s="656" t="s">
        <v>148</v>
      </c>
      <c r="D56" s="686" t="s">
        <v>64</v>
      </c>
      <c r="E56" s="686"/>
      <c r="F56" s="686"/>
      <c r="G56" s="660">
        <v>98.44</v>
      </c>
      <c r="H56" s="661">
        <v>98.44</v>
      </c>
      <c r="I56" s="486"/>
      <c r="J56" s="486"/>
      <c r="K56" s="662">
        <v>98.44</v>
      </c>
      <c r="L56" s="663">
        <v>100</v>
      </c>
      <c r="O56" t="s">
        <v>482</v>
      </c>
    </row>
    <row r="57" spans="2:15" ht="12.2" customHeight="1">
      <c r="B57" s="655">
        <v>8</v>
      </c>
      <c r="C57" s="656" t="s">
        <v>124</v>
      </c>
      <c r="D57" s="686" t="s">
        <v>31</v>
      </c>
      <c r="E57" s="686"/>
      <c r="F57" s="686"/>
      <c r="G57" s="660">
        <v>97.95</v>
      </c>
      <c r="H57" s="661">
        <v>97.95</v>
      </c>
      <c r="I57" s="486"/>
      <c r="J57" s="486"/>
      <c r="K57" s="662">
        <v>97.95</v>
      </c>
      <c r="L57" s="663">
        <v>100</v>
      </c>
      <c r="O57" t="s">
        <v>482</v>
      </c>
    </row>
    <row r="58" spans="2:15" ht="12.2" customHeight="1">
      <c r="B58" s="655">
        <v>9</v>
      </c>
      <c r="C58" s="656" t="s">
        <v>137</v>
      </c>
      <c r="D58" s="686" t="s">
        <v>60</v>
      </c>
      <c r="E58" s="686"/>
      <c r="F58" s="686"/>
      <c r="G58" s="660">
        <v>97.19</v>
      </c>
      <c r="H58" s="661">
        <v>97.19</v>
      </c>
      <c r="I58" s="486"/>
      <c r="J58" s="486"/>
      <c r="K58" s="662">
        <v>97.19</v>
      </c>
      <c r="L58" s="663">
        <v>100</v>
      </c>
      <c r="O58" t="s">
        <v>482</v>
      </c>
    </row>
    <row r="59" spans="2:15" ht="12.2" customHeight="1">
      <c r="B59" s="655">
        <v>10</v>
      </c>
      <c r="C59" s="656" t="s">
        <v>140</v>
      </c>
      <c r="D59" s="686" t="s">
        <v>141</v>
      </c>
      <c r="E59" s="686"/>
      <c r="F59" s="686"/>
      <c r="G59" s="660">
        <v>96.86</v>
      </c>
      <c r="H59" s="661">
        <v>96.86</v>
      </c>
      <c r="I59" s="486"/>
      <c r="J59" s="486"/>
      <c r="K59" s="662">
        <v>96.86</v>
      </c>
      <c r="L59" s="663">
        <v>100</v>
      </c>
      <c r="O59" t="s">
        <v>482</v>
      </c>
    </row>
    <row r="60" spans="2:15" ht="12.2" customHeight="1">
      <c r="B60" s="655">
        <v>11</v>
      </c>
      <c r="C60" s="656" t="s">
        <v>128</v>
      </c>
      <c r="D60" s="686" t="s">
        <v>426</v>
      </c>
      <c r="E60" s="686"/>
      <c r="F60" s="686"/>
      <c r="G60" s="660">
        <v>95.03</v>
      </c>
      <c r="H60" s="661">
        <v>95.03</v>
      </c>
      <c r="I60" s="489"/>
      <c r="J60" s="489"/>
      <c r="K60" s="662">
        <v>95.03</v>
      </c>
      <c r="L60" s="663">
        <v>100</v>
      </c>
      <c r="O60" t="s">
        <v>482</v>
      </c>
    </row>
    <row r="61" spans="2:15" ht="12.2" customHeight="1">
      <c r="B61" s="655">
        <v>12</v>
      </c>
      <c r="C61" s="656" t="s">
        <v>144</v>
      </c>
      <c r="D61" s="686" t="s">
        <v>73</v>
      </c>
      <c r="E61" s="686"/>
      <c r="F61" s="686"/>
      <c r="G61" s="660">
        <v>93.85</v>
      </c>
      <c r="H61" s="661">
        <v>93.85</v>
      </c>
      <c r="K61" s="662">
        <v>93.85</v>
      </c>
      <c r="L61" s="663">
        <v>100</v>
      </c>
      <c r="O61" t="s">
        <v>482</v>
      </c>
    </row>
    <row r="62" spans="2:15" ht="12.2" customHeight="1">
      <c r="B62" s="655">
        <v>13</v>
      </c>
      <c r="C62" s="656" t="s">
        <v>120</v>
      </c>
      <c r="D62" s="686" t="s">
        <v>33</v>
      </c>
      <c r="E62" s="686"/>
      <c r="F62" s="686"/>
      <c r="G62" s="660">
        <v>90.45</v>
      </c>
      <c r="H62" s="661">
        <v>90.45</v>
      </c>
      <c r="I62" s="486"/>
      <c r="J62" s="486"/>
      <c r="K62" s="662">
        <v>90.45</v>
      </c>
      <c r="L62" s="663">
        <v>100</v>
      </c>
      <c r="O62" t="s">
        <v>482</v>
      </c>
    </row>
    <row r="63" spans="2:15" ht="12.2" customHeight="1">
      <c r="B63" s="664">
        <v>14</v>
      </c>
      <c r="C63" s="665" t="s">
        <v>139</v>
      </c>
      <c r="D63" s="687" t="s">
        <v>40</v>
      </c>
      <c r="E63" s="687"/>
      <c r="F63" s="687"/>
      <c r="G63" s="669">
        <v>88.75</v>
      </c>
      <c r="H63" s="670">
        <v>88.75</v>
      </c>
      <c r="I63" s="486"/>
      <c r="J63" s="486"/>
      <c r="K63" s="671">
        <v>88.75</v>
      </c>
      <c r="L63" s="672">
        <v>100</v>
      </c>
      <c r="O63" t="s">
        <v>482</v>
      </c>
    </row>
    <row r="64" spans="2:15" s="485" customFormat="1" ht="4.1500000000000004" customHeight="1">
      <c r="B64" s="543"/>
      <c r="C64" s="543"/>
      <c r="D64" s="543"/>
      <c r="E64" s="543"/>
      <c r="F64" s="543"/>
      <c r="G64" s="543"/>
      <c r="H64" s="543"/>
      <c r="K64" s="543"/>
      <c r="L64" s="543"/>
    </row>
    <row r="65" spans="2:15" ht="12.2" customHeight="1">
      <c r="B65" s="698" t="s">
        <v>466</v>
      </c>
      <c r="C65" s="699"/>
      <c r="D65" s="699"/>
      <c r="E65" s="699"/>
      <c r="F65" s="699"/>
      <c r="G65" s="699"/>
      <c r="H65" s="700"/>
      <c r="K65" s="701"/>
      <c r="L65" s="702"/>
    </row>
    <row r="66" spans="2:15" ht="12.2" customHeight="1">
      <c r="B66" s="655">
        <v>1</v>
      </c>
      <c r="C66" s="656" t="s">
        <v>190</v>
      </c>
      <c r="D66" s="686" t="s">
        <v>459</v>
      </c>
      <c r="E66" s="686"/>
      <c r="F66" s="686"/>
      <c r="G66" s="660">
        <v>100</v>
      </c>
      <c r="H66" s="661">
        <v>100</v>
      </c>
      <c r="K66" s="662">
        <v>100</v>
      </c>
      <c r="L66" s="663">
        <v>100</v>
      </c>
      <c r="O66" t="s">
        <v>483</v>
      </c>
    </row>
    <row r="67" spans="2:15" ht="12.2" customHeight="1">
      <c r="B67" s="655">
        <v>1</v>
      </c>
      <c r="C67" s="656" t="s">
        <v>240</v>
      </c>
      <c r="D67" s="686" t="s">
        <v>460</v>
      </c>
      <c r="E67" s="686"/>
      <c r="F67" s="686"/>
      <c r="G67" s="660">
        <v>100</v>
      </c>
      <c r="H67" s="661">
        <v>100</v>
      </c>
      <c r="I67" s="490"/>
      <c r="J67" s="490"/>
      <c r="K67" s="662">
        <v>100</v>
      </c>
      <c r="L67" s="663">
        <v>100</v>
      </c>
      <c r="O67" t="s">
        <v>483</v>
      </c>
    </row>
    <row r="68" spans="2:15" ht="12.2" customHeight="1">
      <c r="B68" s="655">
        <v>3</v>
      </c>
      <c r="C68" s="656" t="s">
        <v>427</v>
      </c>
      <c r="D68" s="686" t="s">
        <v>461</v>
      </c>
      <c r="E68" s="686"/>
      <c r="F68" s="686"/>
      <c r="G68" s="660">
        <v>99.84</v>
      </c>
      <c r="H68" s="661">
        <v>99.84</v>
      </c>
      <c r="K68" s="662">
        <v>99.84</v>
      </c>
      <c r="L68" s="663">
        <v>100</v>
      </c>
      <c r="O68" t="s">
        <v>483</v>
      </c>
    </row>
    <row r="69" spans="2:15" ht="12.2" customHeight="1">
      <c r="B69" s="655">
        <v>4</v>
      </c>
      <c r="C69" s="656" t="s">
        <v>122</v>
      </c>
      <c r="D69" s="686" t="s">
        <v>52</v>
      </c>
      <c r="E69" s="686"/>
      <c r="F69" s="686"/>
      <c r="G69" s="660">
        <v>99.26</v>
      </c>
      <c r="H69" s="661">
        <v>99.26</v>
      </c>
      <c r="K69" s="662">
        <v>99.26</v>
      </c>
      <c r="L69" s="663">
        <v>100</v>
      </c>
      <c r="O69" t="s">
        <v>483</v>
      </c>
    </row>
    <row r="70" spans="2:15" ht="12.2" customHeight="1">
      <c r="B70" s="655">
        <v>5</v>
      </c>
      <c r="C70" s="656" t="s">
        <v>131</v>
      </c>
      <c r="D70" s="686" t="s">
        <v>75</v>
      </c>
      <c r="E70" s="686"/>
      <c r="F70" s="686"/>
      <c r="G70" s="660">
        <v>98.84</v>
      </c>
      <c r="H70" s="661">
        <v>98.84</v>
      </c>
      <c r="K70" s="662">
        <v>98.84</v>
      </c>
      <c r="L70" s="663">
        <v>100</v>
      </c>
      <c r="O70" t="s">
        <v>483</v>
      </c>
    </row>
    <row r="71" spans="2:15" ht="12.2" customHeight="1">
      <c r="B71" s="655">
        <v>6</v>
      </c>
      <c r="C71" s="656" t="s">
        <v>136</v>
      </c>
      <c r="D71" s="686" t="s">
        <v>56</v>
      </c>
      <c r="E71" s="686"/>
      <c r="F71" s="686"/>
      <c r="G71" s="660">
        <v>98.34</v>
      </c>
      <c r="H71" s="661">
        <v>98.34</v>
      </c>
      <c r="K71" s="662">
        <v>98.34</v>
      </c>
      <c r="L71" s="663">
        <v>100</v>
      </c>
      <c r="O71" t="s">
        <v>483</v>
      </c>
    </row>
    <row r="72" spans="2:15" ht="12.2" customHeight="1">
      <c r="B72" s="655">
        <v>7</v>
      </c>
      <c r="C72" s="656" t="s">
        <v>126</v>
      </c>
      <c r="D72" s="686" t="s">
        <v>127</v>
      </c>
      <c r="E72" s="686"/>
      <c r="F72" s="686"/>
      <c r="G72" s="660">
        <v>96.76</v>
      </c>
      <c r="H72" s="661">
        <v>96.76</v>
      </c>
      <c r="K72" s="662">
        <v>96.76</v>
      </c>
      <c r="L72" s="663">
        <v>100</v>
      </c>
      <c r="O72" t="s">
        <v>483</v>
      </c>
    </row>
    <row r="73" spans="2:15" ht="12.2" customHeight="1">
      <c r="B73" s="655">
        <v>8</v>
      </c>
      <c r="C73" s="656" t="s">
        <v>119</v>
      </c>
      <c r="D73" s="686" t="s">
        <v>36</v>
      </c>
      <c r="E73" s="686"/>
      <c r="F73" s="686"/>
      <c r="G73" s="660">
        <v>95.59</v>
      </c>
      <c r="H73" s="661">
        <v>95.59</v>
      </c>
      <c r="K73" s="662">
        <v>95.59</v>
      </c>
      <c r="L73" s="663">
        <v>100</v>
      </c>
      <c r="O73" t="s">
        <v>483</v>
      </c>
    </row>
    <row r="74" spans="2:15" ht="12.2" customHeight="1">
      <c r="B74" s="664">
        <v>9</v>
      </c>
      <c r="C74" s="665" t="s">
        <v>130</v>
      </c>
      <c r="D74" s="687" t="s">
        <v>53</v>
      </c>
      <c r="E74" s="687"/>
      <c r="F74" s="687"/>
      <c r="G74" s="669">
        <v>93.66</v>
      </c>
      <c r="H74" s="670">
        <v>93.66</v>
      </c>
      <c r="K74" s="671">
        <v>93.66</v>
      </c>
      <c r="L74" s="672">
        <v>100</v>
      </c>
      <c r="O74" t="s">
        <v>483</v>
      </c>
    </row>
    <row r="75" spans="2:15" ht="15.75"/>
    <row r="76" spans="2:15" ht="15.75"/>
    <row r="77" spans="2:15" ht="15.75"/>
    <row r="78" spans="2:15" ht="15.75"/>
    <row r="79" spans="2:15" ht="15.75"/>
  </sheetData>
  <mergeCells count="80">
    <mergeCell ref="D74:F74"/>
    <mergeCell ref="D68:F68"/>
    <mergeCell ref="D69:F69"/>
    <mergeCell ref="D70:F70"/>
    <mergeCell ref="D71:F71"/>
    <mergeCell ref="D72:F72"/>
    <mergeCell ref="D73:F73"/>
    <mergeCell ref="B64:H64"/>
    <mergeCell ref="K64:L64"/>
    <mergeCell ref="B65:H65"/>
    <mergeCell ref="K65:L65"/>
    <mergeCell ref="D66:F66"/>
    <mergeCell ref="D67:F67"/>
    <mergeCell ref="D58:F58"/>
    <mergeCell ref="D59:F59"/>
    <mergeCell ref="D60:F60"/>
    <mergeCell ref="D61:F61"/>
    <mergeCell ref="D62:F62"/>
    <mergeCell ref="D63:F63"/>
    <mergeCell ref="D52:F52"/>
    <mergeCell ref="D53:F53"/>
    <mergeCell ref="D54:F54"/>
    <mergeCell ref="D55:F55"/>
    <mergeCell ref="D56:F56"/>
    <mergeCell ref="D57:F57"/>
    <mergeCell ref="B48:H48"/>
    <mergeCell ref="K48:L48"/>
    <mergeCell ref="B49:H49"/>
    <mergeCell ref="K49:L49"/>
    <mergeCell ref="D50:F50"/>
    <mergeCell ref="D51:F51"/>
    <mergeCell ref="D42:F42"/>
    <mergeCell ref="D43:F43"/>
    <mergeCell ref="D44:F44"/>
    <mergeCell ref="D45:F45"/>
    <mergeCell ref="D46:F46"/>
    <mergeCell ref="D47:F47"/>
    <mergeCell ref="D38:F38"/>
    <mergeCell ref="D39:F39"/>
    <mergeCell ref="B40:H40"/>
    <mergeCell ref="K40:L40"/>
    <mergeCell ref="B41:H41"/>
    <mergeCell ref="K41:L41"/>
    <mergeCell ref="D32:F32"/>
    <mergeCell ref="D33:F33"/>
    <mergeCell ref="D34:F34"/>
    <mergeCell ref="D35:F35"/>
    <mergeCell ref="D36:F36"/>
    <mergeCell ref="D37:F37"/>
    <mergeCell ref="B27:H27"/>
    <mergeCell ref="K27:L27"/>
    <mergeCell ref="D28:F28"/>
    <mergeCell ref="D29:F29"/>
    <mergeCell ref="D30:F30"/>
    <mergeCell ref="D31:F31"/>
    <mergeCell ref="D22:F22"/>
    <mergeCell ref="D23:F23"/>
    <mergeCell ref="D24:F24"/>
    <mergeCell ref="D25:F25"/>
    <mergeCell ref="B26:H26"/>
    <mergeCell ref="K26:L26"/>
    <mergeCell ref="D17:F17"/>
    <mergeCell ref="D18:F18"/>
    <mergeCell ref="D19:F19"/>
    <mergeCell ref="B20:H20"/>
    <mergeCell ref="K20:L20"/>
    <mergeCell ref="B21:H21"/>
    <mergeCell ref="K21:L21"/>
    <mergeCell ref="B12:H12"/>
    <mergeCell ref="K12:L12"/>
    <mergeCell ref="D13:F13"/>
    <mergeCell ref="D14:F14"/>
    <mergeCell ref="D15:F15"/>
    <mergeCell ref="D16:F16"/>
    <mergeCell ref="B7:L7"/>
    <mergeCell ref="B8:L8"/>
    <mergeCell ref="B9:L9"/>
    <mergeCell ref="K10:L10"/>
    <mergeCell ref="C11:F11"/>
    <mergeCell ref="G11:H11"/>
  </mergeCells>
  <conditionalFormatting sqref="H13:H15 H22 H28:H37 H42:H45 H50:H60 H66:H73">
    <cfRule type="dataBar" priority="3">
      <dataBar showValue="0">
        <cfvo type="num" val="0"/>
        <cfvo type="num" val="100"/>
        <color rgb="FF008066"/>
      </dataBar>
      <extLst>
        <ext xmlns:x14="http://schemas.microsoft.com/office/spreadsheetml/2009/9/main" uri="{B025F937-C7B1-47D3-B67F-A62EFF666E3E}">
          <x14:id>{54245F67-FD5E-44CE-8CDF-8513BC91DBC7}</x14:id>
        </ext>
      </extLst>
    </cfRule>
  </conditionalFormatting>
  <conditionalFormatting sqref="H16:H17 H23 H38:H39 H46:H47 H61:H62 H74">
    <cfRule type="dataBar" priority="2">
      <dataBar showValue="0">
        <cfvo type="num" val="0"/>
        <cfvo type="num" val="100"/>
        <color rgb="FFFFC107"/>
      </dataBar>
      <extLst>
        <ext xmlns:x14="http://schemas.microsoft.com/office/spreadsheetml/2009/9/main" uri="{B025F937-C7B1-47D3-B67F-A62EFF666E3E}">
          <x14:id>{FC2FA7F0-0FA2-4D07-9143-839FB90C5E5E}</x14:id>
        </ext>
      </extLst>
    </cfRule>
  </conditionalFormatting>
  <conditionalFormatting sqref="H18:H19 H24:H25 H63">
    <cfRule type="dataBar" priority="1">
      <dataBar showValue="0">
        <cfvo type="num" val="0"/>
        <cfvo type="num" val="100"/>
        <color rgb="FFB30039"/>
      </dataBar>
      <extLst>
        <ext xmlns:x14="http://schemas.microsoft.com/office/spreadsheetml/2009/9/main" uri="{B025F937-C7B1-47D3-B67F-A62EFF666E3E}">
          <x14:id>{1C19991F-42BA-4E4D-960E-595ECE149140}</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54245F67-FD5E-44CE-8CDF-8513BC91DBC7}">
            <x14:dataBar minLength="0" maxLength="100" gradient="0" negativeBarColorSameAsPositive="1" axisPosition="none">
              <x14:cfvo type="num">
                <xm:f>0</xm:f>
              </x14:cfvo>
              <x14:cfvo type="num">
                <xm:f>100</xm:f>
              </x14:cfvo>
            </x14:dataBar>
          </x14:cfRule>
          <xm:sqref>H13:H15 H22 H28:H37 H42:H45 H50:H60 H66:H73</xm:sqref>
        </x14:conditionalFormatting>
        <x14:conditionalFormatting xmlns:xm="http://schemas.microsoft.com/office/excel/2006/main">
          <x14:cfRule type="dataBar" id="{FC2FA7F0-0FA2-4D07-9143-839FB90C5E5E}">
            <x14:dataBar minLength="0" maxLength="100" gradient="0" negativeBarColorSameAsPositive="1" axisPosition="none">
              <x14:cfvo type="num">
                <xm:f>0</xm:f>
              </x14:cfvo>
              <x14:cfvo type="num">
                <xm:f>100</xm:f>
              </x14:cfvo>
            </x14:dataBar>
          </x14:cfRule>
          <xm:sqref>H16:H17 H23 H38:H39 H46:H47 H61:H62 H74</xm:sqref>
        </x14:conditionalFormatting>
        <x14:conditionalFormatting xmlns:xm="http://schemas.microsoft.com/office/excel/2006/main">
          <x14:cfRule type="dataBar" id="{1C19991F-42BA-4E4D-960E-595ECE149140}">
            <x14:dataBar minLength="0" maxLength="100" gradient="0" negativeBarColorSameAsPositive="1" axisPosition="none">
              <x14:cfvo type="num">
                <xm:f>0</xm:f>
              </x14:cfvo>
              <x14:cfvo type="num">
                <xm:f>100</xm:f>
              </x14:cfvo>
            </x14:dataBar>
          </x14:cfRule>
          <xm:sqref>H18:H19 H24:H25 H63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FBE5E-038E-472B-ABBA-BE1FF793CCE7}">
  <sheetPr>
    <tabColor rgb="FF002060"/>
    <pageSetUpPr fitToPage="1"/>
  </sheetPr>
  <dimension ref="A1:U113"/>
  <sheetViews>
    <sheetView showGridLines="0" zoomScale="70" zoomScaleNormal="70" workbookViewId="0">
      <selection activeCell="G7" sqref="G7"/>
    </sheetView>
  </sheetViews>
  <sheetFormatPr baseColWidth="10" defaultColWidth="0" defaultRowHeight="15.6" customHeight="1" zeroHeight="1"/>
  <cols>
    <col min="1" max="1" width="7.140625" style="83" customWidth="1"/>
    <col min="2" max="2" width="14.28515625" style="83" customWidth="1"/>
    <col min="3" max="3" width="15.7109375" style="83" customWidth="1"/>
    <col min="4" max="5" width="25.7109375" style="83" customWidth="1"/>
    <col min="6" max="6" width="4.7109375" style="83" customWidth="1"/>
    <col min="7" max="8" width="20.7109375" style="83" customWidth="1"/>
    <col min="9" max="9" width="4.7109375" style="83" customWidth="1"/>
    <col min="10" max="11" width="20.7109375" style="83" customWidth="1"/>
    <col min="12" max="12" width="4.7109375" style="83" customWidth="1"/>
    <col min="13" max="14" width="20.7109375" style="83" customWidth="1"/>
    <col min="15" max="15" width="4.7109375" style="83" customWidth="1"/>
    <col min="16" max="17" width="20.7109375" style="83" customWidth="1"/>
    <col min="18" max="18" width="4.7109375" style="83" customWidth="1"/>
    <col min="19" max="20" width="20.7109375" style="83" customWidth="1"/>
    <col min="21" max="21" width="7.140625" style="83" customWidth="1"/>
    <col min="22" max="16384" width="15.7109375" style="83" hidden="1"/>
  </cols>
  <sheetData>
    <row r="1" spans="2:20" ht="16.5"/>
    <row r="2" spans="2:20" ht="16.5"/>
    <row r="3" spans="2:20" ht="30">
      <c r="B3" s="549" t="s">
        <v>93</v>
      </c>
      <c r="C3" s="549"/>
      <c r="D3" s="549"/>
      <c r="E3" s="549"/>
      <c r="F3" s="549"/>
      <c r="G3" s="549"/>
      <c r="H3" s="549"/>
      <c r="I3" s="549"/>
      <c r="J3" s="549"/>
      <c r="K3" s="549"/>
      <c r="L3" s="549"/>
      <c r="M3" s="549"/>
      <c r="N3" s="549"/>
      <c r="O3" s="549"/>
      <c r="P3" s="549"/>
      <c r="Q3" s="549"/>
      <c r="R3" s="549"/>
      <c r="S3" s="549"/>
      <c r="T3" s="549"/>
    </row>
    <row r="4" spans="2:20" ht="30">
      <c r="B4" s="549" t="s">
        <v>94</v>
      </c>
      <c r="C4" s="549"/>
      <c r="D4" s="549"/>
      <c r="E4" s="549"/>
      <c r="F4" s="549"/>
      <c r="G4" s="549"/>
      <c r="H4" s="549"/>
      <c r="I4" s="549"/>
      <c r="J4" s="549"/>
      <c r="K4" s="549"/>
      <c r="L4" s="549"/>
      <c r="M4" s="549"/>
      <c r="N4" s="549"/>
      <c r="O4" s="549"/>
      <c r="P4" s="549"/>
      <c r="Q4" s="549"/>
      <c r="R4" s="549"/>
      <c r="S4" s="549"/>
      <c r="T4" s="549"/>
    </row>
    <row r="5" spans="2:20" ht="30">
      <c r="B5" s="550" t="s">
        <v>453</v>
      </c>
      <c r="C5" s="550"/>
      <c r="D5" s="550"/>
      <c r="E5" s="550"/>
      <c r="F5" s="550"/>
      <c r="G5" s="550"/>
      <c r="H5" s="550"/>
      <c r="I5" s="550"/>
      <c r="J5" s="550"/>
      <c r="K5" s="550"/>
      <c r="L5" s="550"/>
      <c r="M5" s="550"/>
      <c r="N5" s="550"/>
      <c r="O5" s="550"/>
      <c r="P5" s="550"/>
      <c r="Q5" s="550"/>
      <c r="R5" s="550"/>
      <c r="S5" s="550"/>
      <c r="T5" s="550"/>
    </row>
    <row r="6" spans="2:20" ht="18">
      <c r="M6" s="551" t="s">
        <v>454</v>
      </c>
      <c r="N6" s="551"/>
      <c r="O6" s="551"/>
      <c r="P6" s="551"/>
      <c r="Q6" s="551"/>
      <c r="R6" s="551"/>
      <c r="S6" s="551"/>
      <c r="T6" s="551"/>
    </row>
    <row r="7" spans="2:20" ht="16.5"/>
    <row r="8" spans="2:20" ht="27.6" customHeight="1">
      <c r="B8" s="552" t="s">
        <v>455</v>
      </c>
      <c r="C8" s="554" t="s">
        <v>97</v>
      </c>
      <c r="D8" s="554"/>
      <c r="E8" s="555"/>
      <c r="F8" s="476"/>
      <c r="G8" s="558" t="s">
        <v>98</v>
      </c>
      <c r="H8" s="559"/>
      <c r="I8" s="476"/>
      <c r="J8" s="560" t="s">
        <v>468</v>
      </c>
      <c r="K8" s="561"/>
      <c r="L8" s="476"/>
      <c r="M8" s="562" t="s">
        <v>469</v>
      </c>
      <c r="N8" s="563"/>
      <c r="O8" s="476"/>
      <c r="P8" s="564" t="s">
        <v>470</v>
      </c>
      <c r="Q8" s="565"/>
      <c r="R8" s="476"/>
      <c r="S8" s="547" t="s">
        <v>471</v>
      </c>
      <c r="T8" s="548"/>
    </row>
    <row r="9" spans="2:20" ht="27.6" customHeight="1">
      <c r="B9" s="553"/>
      <c r="C9" s="556"/>
      <c r="D9" s="556"/>
      <c r="E9" s="557"/>
      <c r="F9" s="476"/>
      <c r="G9" s="502" t="s">
        <v>457</v>
      </c>
      <c r="H9" s="503" t="s">
        <v>458</v>
      </c>
      <c r="I9" s="476"/>
      <c r="J9" s="504" t="s">
        <v>457</v>
      </c>
      <c r="K9" s="505" t="s">
        <v>458</v>
      </c>
      <c r="L9" s="476"/>
      <c r="M9" s="506" t="s">
        <v>457</v>
      </c>
      <c r="N9" s="507" t="s">
        <v>458</v>
      </c>
      <c r="O9" s="476"/>
      <c r="P9" s="508" t="s">
        <v>457</v>
      </c>
      <c r="Q9" s="509" t="s">
        <v>458</v>
      </c>
      <c r="R9" s="476"/>
      <c r="S9" s="510" t="s">
        <v>457</v>
      </c>
      <c r="T9" s="511" t="s">
        <v>458</v>
      </c>
    </row>
    <row r="10" spans="2:20" ht="17.45" customHeight="1">
      <c r="B10" s="703">
        <v>1</v>
      </c>
      <c r="C10" s="704" t="s">
        <v>118</v>
      </c>
      <c r="D10" s="705" t="s">
        <v>54</v>
      </c>
      <c r="E10" s="706"/>
      <c r="F10" s="475"/>
      <c r="G10" s="707">
        <v>100</v>
      </c>
      <c r="H10" s="708">
        <v>100</v>
      </c>
      <c r="I10" s="475"/>
      <c r="J10" s="707" t="s">
        <v>472</v>
      </c>
      <c r="K10" s="708">
        <v>100</v>
      </c>
      <c r="L10" s="475"/>
      <c r="M10" s="707" t="s">
        <v>472</v>
      </c>
      <c r="N10" s="708">
        <v>100</v>
      </c>
      <c r="O10" s="475"/>
      <c r="P10" s="707">
        <v>100</v>
      </c>
      <c r="Q10" s="708">
        <v>100</v>
      </c>
      <c r="R10" s="475"/>
      <c r="S10" s="707">
        <v>100</v>
      </c>
      <c r="T10" s="708">
        <v>100</v>
      </c>
    </row>
    <row r="11" spans="2:20" ht="17.45" customHeight="1">
      <c r="B11" s="709">
        <v>1</v>
      </c>
      <c r="C11" s="710" t="s">
        <v>190</v>
      </c>
      <c r="D11" s="711" t="s">
        <v>459</v>
      </c>
      <c r="E11" s="712"/>
      <c r="F11" s="475"/>
      <c r="G11" s="713">
        <v>100</v>
      </c>
      <c r="H11" s="714">
        <v>100</v>
      </c>
      <c r="I11" s="475"/>
      <c r="J11" s="713" t="s">
        <v>472</v>
      </c>
      <c r="K11" s="714">
        <v>100</v>
      </c>
      <c r="L11" s="475"/>
      <c r="M11" s="713" t="s">
        <v>472</v>
      </c>
      <c r="N11" s="714">
        <v>100</v>
      </c>
      <c r="O11" s="475"/>
      <c r="P11" s="713">
        <v>100</v>
      </c>
      <c r="Q11" s="714">
        <v>100</v>
      </c>
      <c r="R11" s="475"/>
      <c r="S11" s="713">
        <v>100</v>
      </c>
      <c r="T11" s="714">
        <v>100</v>
      </c>
    </row>
    <row r="12" spans="2:20" ht="17.45" customHeight="1">
      <c r="B12" s="709">
        <v>1</v>
      </c>
      <c r="C12" s="710" t="s">
        <v>240</v>
      </c>
      <c r="D12" s="711" t="s">
        <v>460</v>
      </c>
      <c r="E12" s="712"/>
      <c r="F12" s="475"/>
      <c r="G12" s="713">
        <v>100</v>
      </c>
      <c r="H12" s="714">
        <v>100</v>
      </c>
      <c r="I12" s="475"/>
      <c r="J12" s="713" t="s">
        <v>472</v>
      </c>
      <c r="K12" s="714">
        <v>100</v>
      </c>
      <c r="L12" s="475"/>
      <c r="M12" s="713" t="s">
        <v>472</v>
      </c>
      <c r="N12" s="714">
        <v>100</v>
      </c>
      <c r="O12" s="475"/>
      <c r="P12" s="713">
        <v>100</v>
      </c>
      <c r="Q12" s="714">
        <v>100</v>
      </c>
      <c r="R12" s="475"/>
      <c r="S12" s="713">
        <v>100</v>
      </c>
      <c r="T12" s="714">
        <v>100</v>
      </c>
    </row>
    <row r="13" spans="2:20" ht="17.45" customHeight="1">
      <c r="B13" s="709">
        <v>4</v>
      </c>
      <c r="C13" s="710" t="s">
        <v>113</v>
      </c>
      <c r="D13" s="711" t="s">
        <v>67</v>
      </c>
      <c r="E13" s="712"/>
      <c r="F13" s="475"/>
      <c r="G13" s="713">
        <v>99.73</v>
      </c>
      <c r="H13" s="714">
        <v>100</v>
      </c>
      <c r="I13" s="475"/>
      <c r="J13" s="713">
        <v>100</v>
      </c>
      <c r="K13" s="714">
        <v>100</v>
      </c>
      <c r="L13" s="475"/>
      <c r="M13" s="713" t="s">
        <v>472</v>
      </c>
      <c r="N13" s="714">
        <v>100</v>
      </c>
      <c r="O13" s="475"/>
      <c r="P13" s="713">
        <v>100</v>
      </c>
      <c r="Q13" s="714">
        <v>100</v>
      </c>
      <c r="R13" s="475"/>
      <c r="S13" s="713">
        <v>100</v>
      </c>
      <c r="T13" s="714">
        <v>100</v>
      </c>
    </row>
    <row r="14" spans="2:20" ht="17.45" customHeight="1">
      <c r="B14" s="709">
        <v>5</v>
      </c>
      <c r="C14" s="710" t="s">
        <v>99</v>
      </c>
      <c r="D14" s="711" t="s">
        <v>34</v>
      </c>
      <c r="E14" s="712"/>
      <c r="F14" s="475"/>
      <c r="G14" s="713">
        <v>99.74</v>
      </c>
      <c r="H14" s="714">
        <v>100</v>
      </c>
      <c r="I14" s="475"/>
      <c r="J14" s="713">
        <v>100</v>
      </c>
      <c r="K14" s="714">
        <v>100</v>
      </c>
      <c r="L14" s="475"/>
      <c r="M14" s="713">
        <v>99.75</v>
      </c>
      <c r="N14" s="714">
        <v>100</v>
      </c>
      <c r="O14" s="475"/>
      <c r="P14" s="713">
        <v>100</v>
      </c>
      <c r="Q14" s="714">
        <v>100</v>
      </c>
      <c r="R14" s="475"/>
      <c r="S14" s="713">
        <v>100</v>
      </c>
      <c r="T14" s="714">
        <v>100</v>
      </c>
    </row>
    <row r="15" spans="2:20" ht="17.45" customHeight="1">
      <c r="B15" s="709">
        <v>6</v>
      </c>
      <c r="C15" s="710" t="s">
        <v>427</v>
      </c>
      <c r="D15" s="711" t="s">
        <v>461</v>
      </c>
      <c r="E15" s="712"/>
      <c r="F15" s="475"/>
      <c r="G15" s="713">
        <v>99.73</v>
      </c>
      <c r="H15" s="714">
        <v>100</v>
      </c>
      <c r="I15" s="475"/>
      <c r="J15" s="713" t="s">
        <v>472</v>
      </c>
      <c r="K15" s="714">
        <v>100</v>
      </c>
      <c r="L15" s="475"/>
      <c r="M15" s="713" t="s">
        <v>472</v>
      </c>
      <c r="N15" s="714">
        <v>100</v>
      </c>
      <c r="O15" s="475"/>
      <c r="P15" s="713">
        <v>100</v>
      </c>
      <c r="Q15" s="714">
        <v>100</v>
      </c>
      <c r="R15" s="475"/>
      <c r="S15" s="713">
        <v>100</v>
      </c>
      <c r="T15" s="714">
        <v>100</v>
      </c>
    </row>
    <row r="16" spans="2:20" ht="17.45" customHeight="1">
      <c r="B16" s="709">
        <v>7</v>
      </c>
      <c r="C16" s="710" t="s">
        <v>134</v>
      </c>
      <c r="D16" s="711" t="s">
        <v>43</v>
      </c>
      <c r="E16" s="712"/>
      <c r="F16" s="475"/>
      <c r="G16" s="713">
        <v>99.74</v>
      </c>
      <c r="H16" s="714">
        <v>100</v>
      </c>
      <c r="I16" s="475"/>
      <c r="J16" s="713">
        <v>100</v>
      </c>
      <c r="K16" s="714">
        <v>100</v>
      </c>
      <c r="L16" s="475"/>
      <c r="M16" s="713" t="s">
        <v>472</v>
      </c>
      <c r="N16" s="714">
        <v>100</v>
      </c>
      <c r="O16" s="475"/>
      <c r="P16" s="713">
        <v>100</v>
      </c>
      <c r="Q16" s="714">
        <v>100</v>
      </c>
      <c r="R16" s="475"/>
      <c r="S16" s="713">
        <v>98.97</v>
      </c>
      <c r="T16" s="714">
        <v>100</v>
      </c>
    </row>
    <row r="17" spans="2:20" ht="17.45" customHeight="1">
      <c r="B17" s="709">
        <v>8</v>
      </c>
      <c r="C17" s="710" t="s">
        <v>138</v>
      </c>
      <c r="D17" s="711" t="s">
        <v>55</v>
      </c>
      <c r="E17" s="712"/>
      <c r="F17" s="475"/>
      <c r="G17" s="713">
        <v>100</v>
      </c>
      <c r="H17" s="714">
        <v>100</v>
      </c>
      <c r="I17" s="475"/>
      <c r="J17" s="713">
        <v>99.09</v>
      </c>
      <c r="K17" s="714">
        <v>100</v>
      </c>
      <c r="L17" s="475"/>
      <c r="M17" s="713" t="s">
        <v>472</v>
      </c>
      <c r="N17" s="714">
        <v>100</v>
      </c>
      <c r="O17" s="475"/>
      <c r="P17" s="713">
        <v>100</v>
      </c>
      <c r="Q17" s="714">
        <v>100</v>
      </c>
      <c r="R17" s="475"/>
      <c r="S17" s="713">
        <v>100</v>
      </c>
      <c r="T17" s="714">
        <v>100</v>
      </c>
    </row>
    <row r="18" spans="2:20" ht="17.45" customHeight="1">
      <c r="B18" s="709">
        <v>9</v>
      </c>
      <c r="C18" s="710" t="s">
        <v>121</v>
      </c>
      <c r="D18" s="711" t="s">
        <v>47</v>
      </c>
      <c r="E18" s="712"/>
      <c r="F18" s="475"/>
      <c r="G18" s="713">
        <v>99.1</v>
      </c>
      <c r="H18" s="714">
        <v>100</v>
      </c>
      <c r="I18" s="475"/>
      <c r="J18" s="713" t="s">
        <v>472</v>
      </c>
      <c r="K18" s="714">
        <v>100</v>
      </c>
      <c r="L18" s="475"/>
      <c r="M18" s="713" t="s">
        <v>472</v>
      </c>
      <c r="N18" s="714">
        <v>100</v>
      </c>
      <c r="O18" s="475"/>
      <c r="P18" s="713">
        <v>100</v>
      </c>
      <c r="Q18" s="714">
        <v>100</v>
      </c>
      <c r="R18" s="475"/>
      <c r="S18" s="713">
        <v>100</v>
      </c>
      <c r="T18" s="714">
        <v>100</v>
      </c>
    </row>
    <row r="19" spans="2:20" ht="17.45" customHeight="1">
      <c r="B19" s="709">
        <v>10</v>
      </c>
      <c r="C19" s="710" t="s">
        <v>122</v>
      </c>
      <c r="D19" s="711" t="s">
        <v>52</v>
      </c>
      <c r="E19" s="712"/>
      <c r="F19" s="475"/>
      <c r="G19" s="713">
        <v>99.01</v>
      </c>
      <c r="H19" s="714">
        <v>100</v>
      </c>
      <c r="I19" s="475"/>
      <c r="J19" s="713">
        <v>100</v>
      </c>
      <c r="K19" s="714">
        <v>100</v>
      </c>
      <c r="L19" s="475"/>
      <c r="M19" s="713" t="s">
        <v>472</v>
      </c>
      <c r="N19" s="714">
        <v>100</v>
      </c>
      <c r="O19" s="475"/>
      <c r="P19" s="713">
        <v>89.74</v>
      </c>
      <c r="Q19" s="714">
        <v>100</v>
      </c>
      <c r="R19" s="475"/>
      <c r="S19" s="713">
        <v>100</v>
      </c>
      <c r="T19" s="714">
        <v>100</v>
      </c>
    </row>
    <row r="20" spans="2:20" ht="17.45" customHeight="1">
      <c r="B20" s="709">
        <v>11</v>
      </c>
      <c r="C20" s="710" t="s">
        <v>109</v>
      </c>
      <c r="D20" s="711" t="s">
        <v>46</v>
      </c>
      <c r="E20" s="712"/>
      <c r="F20" s="475"/>
      <c r="G20" s="713">
        <v>100</v>
      </c>
      <c r="H20" s="714">
        <v>100</v>
      </c>
      <c r="I20" s="475"/>
      <c r="J20" s="713">
        <v>99.55</v>
      </c>
      <c r="K20" s="714">
        <v>100</v>
      </c>
      <c r="L20" s="475"/>
      <c r="M20" s="713">
        <v>100</v>
      </c>
      <c r="N20" s="714">
        <v>100</v>
      </c>
      <c r="O20" s="475"/>
      <c r="P20" s="713">
        <v>100</v>
      </c>
      <c r="Q20" s="714">
        <v>100</v>
      </c>
      <c r="R20" s="475"/>
      <c r="S20" s="713">
        <v>95.38</v>
      </c>
      <c r="T20" s="714">
        <v>100</v>
      </c>
    </row>
    <row r="21" spans="2:20" ht="17.45" customHeight="1">
      <c r="B21" s="709">
        <v>12</v>
      </c>
      <c r="C21" s="710" t="s">
        <v>135</v>
      </c>
      <c r="D21" s="711" t="s">
        <v>69</v>
      </c>
      <c r="E21" s="712"/>
      <c r="F21" s="475"/>
      <c r="G21" s="713">
        <v>100</v>
      </c>
      <c r="H21" s="714">
        <v>100</v>
      </c>
      <c r="I21" s="475"/>
      <c r="J21" s="713" t="s">
        <v>472</v>
      </c>
      <c r="K21" s="714">
        <v>100</v>
      </c>
      <c r="L21" s="475"/>
      <c r="M21" s="713" t="s">
        <v>472</v>
      </c>
      <c r="N21" s="714">
        <v>100</v>
      </c>
      <c r="O21" s="475"/>
      <c r="P21" s="713">
        <v>89.74</v>
      </c>
      <c r="Q21" s="714">
        <v>100</v>
      </c>
      <c r="R21" s="475"/>
      <c r="S21" s="713">
        <v>100</v>
      </c>
      <c r="T21" s="714">
        <v>100</v>
      </c>
    </row>
    <row r="22" spans="2:20" ht="17.45" customHeight="1">
      <c r="B22" s="709">
        <v>13</v>
      </c>
      <c r="C22" s="710" t="s">
        <v>149</v>
      </c>
      <c r="D22" s="711" t="s">
        <v>50</v>
      </c>
      <c r="E22" s="712"/>
      <c r="F22" s="475"/>
      <c r="G22" s="713">
        <v>98.05</v>
      </c>
      <c r="H22" s="714">
        <v>100</v>
      </c>
      <c r="I22" s="475"/>
      <c r="J22" s="713" t="s">
        <v>472</v>
      </c>
      <c r="K22" s="714">
        <v>100</v>
      </c>
      <c r="L22" s="475"/>
      <c r="M22" s="713" t="s">
        <v>472</v>
      </c>
      <c r="N22" s="714">
        <v>100</v>
      </c>
      <c r="O22" s="475"/>
      <c r="P22" s="713" t="s">
        <v>472</v>
      </c>
      <c r="Q22" s="714">
        <v>100</v>
      </c>
      <c r="R22" s="475"/>
      <c r="S22" s="713">
        <v>100</v>
      </c>
      <c r="T22" s="714">
        <v>100</v>
      </c>
    </row>
    <row r="23" spans="2:20" ht="17.45" customHeight="1">
      <c r="B23" s="709">
        <v>14</v>
      </c>
      <c r="C23" s="710" t="s">
        <v>146</v>
      </c>
      <c r="D23" s="711" t="s">
        <v>42</v>
      </c>
      <c r="E23" s="712"/>
      <c r="F23" s="475"/>
      <c r="G23" s="713">
        <v>98.62</v>
      </c>
      <c r="H23" s="714">
        <v>100</v>
      </c>
      <c r="I23" s="475"/>
      <c r="J23" s="713">
        <v>100</v>
      </c>
      <c r="K23" s="714">
        <v>100</v>
      </c>
      <c r="L23" s="475"/>
      <c r="M23" s="713" t="s">
        <v>472</v>
      </c>
      <c r="N23" s="714">
        <v>100</v>
      </c>
      <c r="O23" s="475"/>
      <c r="P23" s="713">
        <v>84.62</v>
      </c>
      <c r="Q23" s="714">
        <v>100</v>
      </c>
      <c r="R23" s="475"/>
      <c r="S23" s="713">
        <v>100</v>
      </c>
      <c r="T23" s="714">
        <v>100</v>
      </c>
    </row>
    <row r="24" spans="2:20" ht="17.45" customHeight="1">
      <c r="B24" s="709">
        <v>15</v>
      </c>
      <c r="C24" s="710" t="s">
        <v>131</v>
      </c>
      <c r="D24" s="711" t="s">
        <v>75</v>
      </c>
      <c r="E24" s="712"/>
      <c r="F24" s="475"/>
      <c r="G24" s="713">
        <v>99.49</v>
      </c>
      <c r="H24" s="714">
        <v>100</v>
      </c>
      <c r="I24" s="475"/>
      <c r="J24" s="713" t="s">
        <v>472</v>
      </c>
      <c r="K24" s="714">
        <v>100</v>
      </c>
      <c r="L24" s="475"/>
      <c r="M24" s="713" t="s">
        <v>472</v>
      </c>
      <c r="N24" s="714">
        <v>100</v>
      </c>
      <c r="O24" s="475"/>
      <c r="P24" s="713">
        <v>100</v>
      </c>
      <c r="Q24" s="714">
        <v>100</v>
      </c>
      <c r="R24" s="475"/>
      <c r="S24" s="713">
        <v>100</v>
      </c>
      <c r="T24" s="714">
        <v>100</v>
      </c>
    </row>
    <row r="25" spans="2:20" ht="17.45" customHeight="1">
      <c r="B25" s="709">
        <v>16</v>
      </c>
      <c r="C25" s="710" t="s">
        <v>117</v>
      </c>
      <c r="D25" s="711" t="s">
        <v>462</v>
      </c>
      <c r="E25" s="712"/>
      <c r="F25" s="475"/>
      <c r="G25" s="713">
        <v>100</v>
      </c>
      <c r="H25" s="714">
        <v>100</v>
      </c>
      <c r="I25" s="475"/>
      <c r="J25" s="713">
        <v>97.55</v>
      </c>
      <c r="K25" s="714">
        <v>100</v>
      </c>
      <c r="L25" s="475"/>
      <c r="M25" s="713" t="s">
        <v>472</v>
      </c>
      <c r="N25" s="714">
        <v>100</v>
      </c>
      <c r="O25" s="475"/>
      <c r="P25" s="713" t="s">
        <v>472</v>
      </c>
      <c r="Q25" s="714">
        <v>100</v>
      </c>
      <c r="R25" s="475"/>
      <c r="S25" s="713">
        <v>98.97</v>
      </c>
      <c r="T25" s="714">
        <v>100</v>
      </c>
    </row>
    <row r="26" spans="2:20" ht="17.45" customHeight="1">
      <c r="B26" s="709">
        <v>17</v>
      </c>
      <c r="C26" s="710" t="s">
        <v>145</v>
      </c>
      <c r="D26" s="711" t="s">
        <v>65</v>
      </c>
      <c r="E26" s="712"/>
      <c r="F26" s="475"/>
      <c r="G26" s="713">
        <v>99.45</v>
      </c>
      <c r="H26" s="714">
        <v>100</v>
      </c>
      <c r="I26" s="475"/>
      <c r="J26" s="713">
        <v>97.56</v>
      </c>
      <c r="K26" s="714">
        <v>100</v>
      </c>
      <c r="L26" s="475"/>
      <c r="M26" s="713" t="s">
        <v>472</v>
      </c>
      <c r="N26" s="714">
        <v>100</v>
      </c>
      <c r="O26" s="475"/>
      <c r="P26" s="713">
        <v>100</v>
      </c>
      <c r="Q26" s="714">
        <v>100</v>
      </c>
      <c r="R26" s="475"/>
      <c r="S26" s="713">
        <v>100</v>
      </c>
      <c r="T26" s="714">
        <v>100</v>
      </c>
    </row>
    <row r="27" spans="2:20" ht="17.45" customHeight="1">
      <c r="B27" s="709">
        <v>18</v>
      </c>
      <c r="C27" s="710" t="s">
        <v>142</v>
      </c>
      <c r="D27" s="711" t="s">
        <v>58</v>
      </c>
      <c r="E27" s="712"/>
      <c r="F27" s="475"/>
      <c r="G27" s="713">
        <v>96.98</v>
      </c>
      <c r="H27" s="714">
        <v>100</v>
      </c>
      <c r="I27" s="475"/>
      <c r="J27" s="713">
        <v>100</v>
      </c>
      <c r="K27" s="714">
        <v>100</v>
      </c>
      <c r="L27" s="475"/>
      <c r="M27" s="713" t="s">
        <v>472</v>
      </c>
      <c r="N27" s="714">
        <v>100</v>
      </c>
      <c r="O27" s="475"/>
      <c r="P27" s="713">
        <v>94.87</v>
      </c>
      <c r="Q27" s="714">
        <v>100</v>
      </c>
      <c r="R27" s="475"/>
      <c r="S27" s="713">
        <v>100</v>
      </c>
      <c r="T27" s="714">
        <v>100</v>
      </c>
    </row>
    <row r="28" spans="2:20" ht="17.45" customHeight="1">
      <c r="B28" s="709">
        <v>19</v>
      </c>
      <c r="C28" s="710" t="s">
        <v>103</v>
      </c>
      <c r="D28" s="711" t="s">
        <v>38</v>
      </c>
      <c r="E28" s="712"/>
      <c r="F28" s="475"/>
      <c r="G28" s="713">
        <v>100</v>
      </c>
      <c r="H28" s="714">
        <v>100</v>
      </c>
      <c r="I28" s="475"/>
      <c r="J28" s="713">
        <v>98.56</v>
      </c>
      <c r="K28" s="714">
        <v>100</v>
      </c>
      <c r="L28" s="475"/>
      <c r="M28" s="713">
        <v>96.91</v>
      </c>
      <c r="N28" s="714">
        <v>100</v>
      </c>
      <c r="O28" s="475"/>
      <c r="P28" s="713">
        <v>100</v>
      </c>
      <c r="Q28" s="714">
        <v>100</v>
      </c>
      <c r="R28" s="475"/>
      <c r="S28" s="713">
        <v>100</v>
      </c>
      <c r="T28" s="714">
        <v>100</v>
      </c>
    </row>
    <row r="29" spans="2:20" ht="17.45" customHeight="1">
      <c r="B29" s="709">
        <v>20</v>
      </c>
      <c r="C29" s="710" t="s">
        <v>148</v>
      </c>
      <c r="D29" s="711" t="s">
        <v>64</v>
      </c>
      <c r="E29" s="712"/>
      <c r="F29" s="475"/>
      <c r="G29" s="713">
        <v>100</v>
      </c>
      <c r="H29" s="714">
        <v>100</v>
      </c>
      <c r="I29" s="475"/>
      <c r="J29" s="713">
        <v>96.33</v>
      </c>
      <c r="K29" s="714">
        <v>100</v>
      </c>
      <c r="L29" s="475"/>
      <c r="M29" s="713" t="s">
        <v>472</v>
      </c>
      <c r="N29" s="714">
        <v>100</v>
      </c>
      <c r="O29" s="475"/>
      <c r="P29" s="713">
        <v>100</v>
      </c>
      <c r="Q29" s="714">
        <v>100</v>
      </c>
      <c r="R29" s="475"/>
      <c r="S29" s="713">
        <v>100</v>
      </c>
      <c r="T29" s="714">
        <v>100</v>
      </c>
    </row>
    <row r="30" spans="2:20" ht="17.45" customHeight="1">
      <c r="B30" s="709">
        <v>21</v>
      </c>
      <c r="C30" s="710" t="s">
        <v>136</v>
      </c>
      <c r="D30" s="711" t="s">
        <v>56</v>
      </c>
      <c r="E30" s="712"/>
      <c r="F30" s="475"/>
      <c r="G30" s="713">
        <v>100</v>
      </c>
      <c r="H30" s="714">
        <v>100</v>
      </c>
      <c r="I30" s="475"/>
      <c r="J30" s="713">
        <v>96.07</v>
      </c>
      <c r="K30" s="714">
        <v>100</v>
      </c>
      <c r="L30" s="475"/>
      <c r="M30" s="713" t="s">
        <v>472</v>
      </c>
      <c r="N30" s="714">
        <v>100</v>
      </c>
      <c r="O30" s="475"/>
      <c r="P30" s="713">
        <v>100</v>
      </c>
      <c r="Q30" s="714">
        <v>100</v>
      </c>
      <c r="R30" s="475"/>
      <c r="S30" s="713">
        <v>100</v>
      </c>
      <c r="T30" s="714">
        <v>100</v>
      </c>
    </row>
    <row r="31" spans="2:20" ht="17.45" customHeight="1">
      <c r="B31" s="709">
        <v>22</v>
      </c>
      <c r="C31" s="710" t="s">
        <v>124</v>
      </c>
      <c r="D31" s="711" t="s">
        <v>31</v>
      </c>
      <c r="E31" s="712"/>
      <c r="F31" s="475"/>
      <c r="G31" s="713">
        <v>99.73</v>
      </c>
      <c r="H31" s="714">
        <v>100</v>
      </c>
      <c r="I31" s="475"/>
      <c r="J31" s="713">
        <v>95.65</v>
      </c>
      <c r="K31" s="714">
        <v>100</v>
      </c>
      <c r="L31" s="475"/>
      <c r="M31" s="713" t="s">
        <v>472</v>
      </c>
      <c r="N31" s="714">
        <v>100</v>
      </c>
      <c r="O31" s="475"/>
      <c r="P31" s="713">
        <v>97.44</v>
      </c>
      <c r="Q31" s="714">
        <v>100</v>
      </c>
      <c r="R31" s="475"/>
      <c r="S31" s="713">
        <v>100</v>
      </c>
      <c r="T31" s="714">
        <v>100</v>
      </c>
    </row>
    <row r="32" spans="2:20" ht="17.45" customHeight="1">
      <c r="B32" s="709">
        <v>23</v>
      </c>
      <c r="C32" s="710" t="s">
        <v>112</v>
      </c>
      <c r="D32" s="711" t="s">
        <v>41</v>
      </c>
      <c r="E32" s="712"/>
      <c r="F32" s="475"/>
      <c r="G32" s="713">
        <v>98.87</v>
      </c>
      <c r="H32" s="714">
        <v>100</v>
      </c>
      <c r="I32" s="475"/>
      <c r="J32" s="713">
        <v>97.67</v>
      </c>
      <c r="K32" s="714">
        <v>100</v>
      </c>
      <c r="L32" s="475"/>
      <c r="M32" s="713" t="s">
        <v>472</v>
      </c>
      <c r="N32" s="714">
        <v>100</v>
      </c>
      <c r="O32" s="475"/>
      <c r="P32" s="713">
        <v>97.44</v>
      </c>
      <c r="Q32" s="714">
        <v>100</v>
      </c>
      <c r="R32" s="475"/>
      <c r="S32" s="713">
        <v>95.38</v>
      </c>
      <c r="T32" s="714">
        <v>100</v>
      </c>
    </row>
    <row r="33" spans="2:20" ht="17.45" customHeight="1">
      <c r="B33" s="709">
        <v>24</v>
      </c>
      <c r="C33" s="710" t="s">
        <v>147</v>
      </c>
      <c r="D33" s="711" t="s">
        <v>39</v>
      </c>
      <c r="E33" s="712"/>
      <c r="F33" s="475"/>
      <c r="G33" s="713">
        <v>99.73</v>
      </c>
      <c r="H33" s="714">
        <v>100</v>
      </c>
      <c r="I33" s="475"/>
      <c r="J33" s="713">
        <v>95.18</v>
      </c>
      <c r="K33" s="714">
        <v>100</v>
      </c>
      <c r="L33" s="475"/>
      <c r="M33" s="713" t="s">
        <v>472</v>
      </c>
      <c r="N33" s="714">
        <v>100</v>
      </c>
      <c r="O33" s="475"/>
      <c r="P33" s="713">
        <v>100</v>
      </c>
      <c r="Q33" s="714">
        <v>100</v>
      </c>
      <c r="R33" s="475"/>
      <c r="S33" s="713">
        <v>98.46</v>
      </c>
      <c r="T33" s="714">
        <v>100</v>
      </c>
    </row>
    <row r="34" spans="2:20" ht="17.45" customHeight="1">
      <c r="B34" s="709">
        <v>25</v>
      </c>
      <c r="C34" s="710" t="s">
        <v>106</v>
      </c>
      <c r="D34" s="711" t="s">
        <v>72</v>
      </c>
      <c r="E34" s="712"/>
      <c r="F34" s="475"/>
      <c r="G34" s="713">
        <v>100</v>
      </c>
      <c r="H34" s="714">
        <v>100</v>
      </c>
      <c r="I34" s="475"/>
      <c r="J34" s="713">
        <v>99.76</v>
      </c>
      <c r="K34" s="714">
        <v>100</v>
      </c>
      <c r="L34" s="475"/>
      <c r="M34" s="713">
        <v>90.81</v>
      </c>
      <c r="N34" s="714">
        <v>100</v>
      </c>
      <c r="O34" s="475"/>
      <c r="P34" s="713">
        <v>100</v>
      </c>
      <c r="Q34" s="714">
        <v>100</v>
      </c>
      <c r="R34" s="475"/>
      <c r="S34" s="713">
        <v>100</v>
      </c>
      <c r="T34" s="714">
        <v>100</v>
      </c>
    </row>
    <row r="35" spans="2:20" ht="17.45" customHeight="1">
      <c r="B35" s="709">
        <v>26</v>
      </c>
      <c r="C35" s="710" t="s">
        <v>137</v>
      </c>
      <c r="D35" s="711" t="s">
        <v>60</v>
      </c>
      <c r="E35" s="712"/>
      <c r="F35" s="475"/>
      <c r="G35" s="713">
        <v>100</v>
      </c>
      <c r="H35" s="714">
        <v>100</v>
      </c>
      <c r="I35" s="475"/>
      <c r="J35" s="713">
        <v>90.73</v>
      </c>
      <c r="K35" s="714">
        <v>100</v>
      </c>
      <c r="L35" s="475"/>
      <c r="M35" s="713">
        <v>100</v>
      </c>
      <c r="N35" s="714">
        <v>100</v>
      </c>
      <c r="O35" s="475"/>
      <c r="P35" s="713">
        <v>100</v>
      </c>
      <c r="Q35" s="714">
        <v>100</v>
      </c>
      <c r="R35" s="475"/>
      <c r="S35" s="713">
        <v>100</v>
      </c>
      <c r="T35" s="714">
        <v>100</v>
      </c>
    </row>
    <row r="36" spans="2:20" ht="17.45" customHeight="1">
      <c r="B36" s="709">
        <v>27</v>
      </c>
      <c r="C36" s="710" t="s">
        <v>111</v>
      </c>
      <c r="D36" s="711" t="s">
        <v>44</v>
      </c>
      <c r="E36" s="712"/>
      <c r="F36" s="475"/>
      <c r="G36" s="713">
        <v>100</v>
      </c>
      <c r="H36" s="714">
        <v>100</v>
      </c>
      <c r="I36" s="475"/>
      <c r="J36" s="713">
        <v>99.28</v>
      </c>
      <c r="K36" s="714">
        <v>100</v>
      </c>
      <c r="L36" s="475"/>
      <c r="M36" s="713">
        <v>90.94</v>
      </c>
      <c r="N36" s="714">
        <v>100</v>
      </c>
      <c r="O36" s="475"/>
      <c r="P36" s="713">
        <v>100</v>
      </c>
      <c r="Q36" s="714">
        <v>100</v>
      </c>
      <c r="R36" s="475"/>
      <c r="S36" s="713">
        <v>100</v>
      </c>
      <c r="T36" s="714">
        <v>100</v>
      </c>
    </row>
    <row r="37" spans="2:20" ht="17.45" customHeight="1">
      <c r="B37" s="709">
        <v>28</v>
      </c>
      <c r="C37" s="710" t="s">
        <v>140</v>
      </c>
      <c r="D37" s="711" t="s">
        <v>141</v>
      </c>
      <c r="E37" s="712"/>
      <c r="F37" s="475"/>
      <c r="G37" s="713">
        <v>96.7</v>
      </c>
      <c r="H37" s="714">
        <v>100</v>
      </c>
      <c r="I37" s="475"/>
      <c r="J37" s="713">
        <v>95.77</v>
      </c>
      <c r="K37" s="714">
        <v>100</v>
      </c>
      <c r="L37" s="475"/>
      <c r="M37" s="713" t="s">
        <v>472</v>
      </c>
      <c r="N37" s="714">
        <v>100</v>
      </c>
      <c r="O37" s="475"/>
      <c r="P37" s="713">
        <v>94.87</v>
      </c>
      <c r="Q37" s="714">
        <v>100</v>
      </c>
      <c r="R37" s="475"/>
      <c r="S37" s="713">
        <v>100</v>
      </c>
      <c r="T37" s="714">
        <v>100</v>
      </c>
    </row>
    <row r="38" spans="2:20" ht="17.45" customHeight="1">
      <c r="B38" s="709">
        <v>29</v>
      </c>
      <c r="C38" s="710" t="s">
        <v>126</v>
      </c>
      <c r="D38" s="711" t="s">
        <v>127</v>
      </c>
      <c r="E38" s="712"/>
      <c r="F38" s="475"/>
      <c r="G38" s="713">
        <v>97.23</v>
      </c>
      <c r="H38" s="714">
        <v>100</v>
      </c>
      <c r="I38" s="475"/>
      <c r="J38" s="713">
        <v>96.23</v>
      </c>
      <c r="K38" s="714">
        <v>100</v>
      </c>
      <c r="L38" s="475"/>
      <c r="M38" s="713">
        <v>97.47</v>
      </c>
      <c r="N38" s="714">
        <v>100</v>
      </c>
      <c r="O38" s="475"/>
      <c r="P38" s="713">
        <v>100</v>
      </c>
      <c r="Q38" s="714">
        <v>100</v>
      </c>
      <c r="R38" s="475"/>
      <c r="S38" s="713">
        <v>94.87</v>
      </c>
      <c r="T38" s="714">
        <v>100</v>
      </c>
    </row>
    <row r="39" spans="2:20" ht="17.45" customHeight="1">
      <c r="B39" s="709">
        <v>30</v>
      </c>
      <c r="C39" s="710" t="s">
        <v>129</v>
      </c>
      <c r="D39" s="711" t="s">
        <v>49</v>
      </c>
      <c r="E39" s="712"/>
      <c r="F39" s="475"/>
      <c r="G39" s="713">
        <v>100</v>
      </c>
      <c r="H39" s="714">
        <v>100</v>
      </c>
      <c r="I39" s="475"/>
      <c r="J39" s="713">
        <v>92.2</v>
      </c>
      <c r="K39" s="714">
        <v>100</v>
      </c>
      <c r="L39" s="475"/>
      <c r="M39" s="713" t="s">
        <v>472</v>
      </c>
      <c r="N39" s="714">
        <v>100</v>
      </c>
      <c r="O39" s="475"/>
      <c r="P39" s="713">
        <v>100</v>
      </c>
      <c r="Q39" s="714">
        <v>100</v>
      </c>
      <c r="R39" s="475"/>
      <c r="S39" s="713">
        <v>100</v>
      </c>
      <c r="T39" s="714">
        <v>100</v>
      </c>
    </row>
    <row r="40" spans="2:20" ht="17.45" customHeight="1">
      <c r="B40" s="709">
        <v>31</v>
      </c>
      <c r="C40" s="710" t="s">
        <v>143</v>
      </c>
      <c r="D40" s="711" t="s">
        <v>70</v>
      </c>
      <c r="E40" s="712"/>
      <c r="F40" s="475"/>
      <c r="G40" s="713">
        <v>100</v>
      </c>
      <c r="H40" s="714">
        <v>100</v>
      </c>
      <c r="I40" s="475"/>
      <c r="J40" s="713">
        <v>88.49</v>
      </c>
      <c r="K40" s="714">
        <v>100</v>
      </c>
      <c r="L40" s="475"/>
      <c r="M40" s="713">
        <v>99.49</v>
      </c>
      <c r="N40" s="714">
        <v>100</v>
      </c>
      <c r="O40" s="475"/>
      <c r="P40" s="713">
        <v>100</v>
      </c>
      <c r="Q40" s="714">
        <v>100</v>
      </c>
      <c r="R40" s="475"/>
      <c r="S40" s="713">
        <v>100</v>
      </c>
      <c r="T40" s="714">
        <v>100</v>
      </c>
    </row>
    <row r="41" spans="2:20" ht="17.45" customHeight="1">
      <c r="B41" s="709">
        <v>32</v>
      </c>
      <c r="C41" s="710" t="s">
        <v>107</v>
      </c>
      <c r="D41" s="711" t="s">
        <v>45</v>
      </c>
      <c r="E41" s="712"/>
      <c r="F41" s="475"/>
      <c r="G41" s="713">
        <v>100</v>
      </c>
      <c r="H41" s="714">
        <v>100</v>
      </c>
      <c r="I41" s="475"/>
      <c r="J41" s="713">
        <v>93.43</v>
      </c>
      <c r="K41" s="714">
        <v>100</v>
      </c>
      <c r="L41" s="475"/>
      <c r="M41" s="713">
        <v>93.63</v>
      </c>
      <c r="N41" s="714">
        <v>100</v>
      </c>
      <c r="O41" s="475"/>
      <c r="P41" s="713">
        <v>100</v>
      </c>
      <c r="Q41" s="714">
        <v>100</v>
      </c>
      <c r="R41" s="475"/>
      <c r="S41" s="713">
        <v>100</v>
      </c>
      <c r="T41" s="714">
        <v>100</v>
      </c>
    </row>
    <row r="42" spans="2:20" ht="17.45" customHeight="1">
      <c r="B42" s="709">
        <v>33</v>
      </c>
      <c r="C42" s="710" t="s">
        <v>116</v>
      </c>
      <c r="D42" s="711" t="s">
        <v>74</v>
      </c>
      <c r="E42" s="712"/>
      <c r="F42" s="475"/>
      <c r="G42" s="713">
        <v>100</v>
      </c>
      <c r="H42" s="714">
        <v>100</v>
      </c>
      <c r="I42" s="475"/>
      <c r="J42" s="713">
        <v>97.09</v>
      </c>
      <c r="K42" s="714">
        <v>100</v>
      </c>
      <c r="L42" s="475"/>
      <c r="M42" s="713">
        <v>88.39</v>
      </c>
      <c r="N42" s="714">
        <v>100</v>
      </c>
      <c r="O42" s="475"/>
      <c r="P42" s="713">
        <v>100</v>
      </c>
      <c r="Q42" s="714">
        <v>100</v>
      </c>
      <c r="R42" s="475"/>
      <c r="S42" s="713">
        <v>100</v>
      </c>
      <c r="T42" s="714">
        <v>100</v>
      </c>
    </row>
    <row r="43" spans="2:20" ht="17.45" customHeight="1">
      <c r="B43" s="709">
        <v>34</v>
      </c>
      <c r="C43" s="710" t="s">
        <v>119</v>
      </c>
      <c r="D43" s="711" t="s">
        <v>36</v>
      </c>
      <c r="E43" s="712"/>
      <c r="F43" s="475"/>
      <c r="G43" s="713">
        <v>99.21</v>
      </c>
      <c r="H43" s="714">
        <v>100</v>
      </c>
      <c r="I43" s="475"/>
      <c r="J43" s="713">
        <v>92.32</v>
      </c>
      <c r="K43" s="714">
        <v>100</v>
      </c>
      <c r="L43" s="475"/>
      <c r="M43" s="713">
        <v>93.57</v>
      </c>
      <c r="N43" s="714">
        <v>100</v>
      </c>
      <c r="O43" s="475"/>
      <c r="P43" s="713">
        <v>100</v>
      </c>
      <c r="Q43" s="714">
        <v>100</v>
      </c>
      <c r="R43" s="475"/>
      <c r="S43" s="713">
        <v>99.49</v>
      </c>
      <c r="T43" s="714">
        <v>100</v>
      </c>
    </row>
    <row r="44" spans="2:20" ht="17.45" customHeight="1">
      <c r="B44" s="709">
        <v>35</v>
      </c>
      <c r="C44" s="710" t="s">
        <v>114</v>
      </c>
      <c r="D44" s="711" t="s">
        <v>63</v>
      </c>
      <c r="E44" s="712"/>
      <c r="F44" s="475"/>
      <c r="G44" s="713">
        <v>100</v>
      </c>
      <c r="H44" s="714">
        <v>100</v>
      </c>
      <c r="I44" s="475"/>
      <c r="J44" s="713">
        <v>92.72</v>
      </c>
      <c r="K44" s="714">
        <v>100</v>
      </c>
      <c r="L44" s="475"/>
      <c r="M44" s="713" t="s">
        <v>472</v>
      </c>
      <c r="N44" s="714">
        <v>100</v>
      </c>
      <c r="O44" s="475"/>
      <c r="P44" s="713">
        <v>94.87</v>
      </c>
      <c r="Q44" s="714">
        <v>100</v>
      </c>
      <c r="R44" s="475"/>
      <c r="S44" s="713">
        <v>93.33</v>
      </c>
      <c r="T44" s="714">
        <v>100</v>
      </c>
    </row>
    <row r="45" spans="2:20" ht="17.45" customHeight="1">
      <c r="B45" s="709">
        <v>36</v>
      </c>
      <c r="C45" s="710" t="s">
        <v>132</v>
      </c>
      <c r="D45" s="711" t="s">
        <v>51</v>
      </c>
      <c r="E45" s="712"/>
      <c r="F45" s="475"/>
      <c r="G45" s="713">
        <v>97.47</v>
      </c>
      <c r="H45" s="714">
        <v>100</v>
      </c>
      <c r="I45" s="475"/>
      <c r="J45" s="713">
        <v>97.21</v>
      </c>
      <c r="K45" s="714">
        <v>100</v>
      </c>
      <c r="L45" s="475"/>
      <c r="M45" s="713">
        <v>92.24</v>
      </c>
      <c r="N45" s="714">
        <v>100</v>
      </c>
      <c r="O45" s="475"/>
      <c r="P45" s="713">
        <v>92.31</v>
      </c>
      <c r="Q45" s="714">
        <v>100</v>
      </c>
      <c r="R45" s="475"/>
      <c r="S45" s="713">
        <v>95.38</v>
      </c>
      <c r="T45" s="714">
        <v>100</v>
      </c>
    </row>
    <row r="46" spans="2:20" ht="17.45" customHeight="1">
      <c r="B46" s="709">
        <v>37</v>
      </c>
      <c r="C46" s="710" t="s">
        <v>128</v>
      </c>
      <c r="D46" s="711" t="s">
        <v>426</v>
      </c>
      <c r="E46" s="712"/>
      <c r="F46" s="475"/>
      <c r="G46" s="713">
        <v>99.47</v>
      </c>
      <c r="H46" s="714">
        <v>100</v>
      </c>
      <c r="I46" s="475"/>
      <c r="J46" s="713">
        <v>89.34</v>
      </c>
      <c r="K46" s="714">
        <v>100</v>
      </c>
      <c r="L46" s="475"/>
      <c r="M46" s="713">
        <v>98.51</v>
      </c>
      <c r="N46" s="714">
        <v>100</v>
      </c>
      <c r="O46" s="475"/>
      <c r="P46" s="713">
        <v>100</v>
      </c>
      <c r="Q46" s="714">
        <v>100</v>
      </c>
      <c r="R46" s="475"/>
      <c r="S46" s="713">
        <v>91.79</v>
      </c>
      <c r="T46" s="714">
        <v>100</v>
      </c>
    </row>
    <row r="47" spans="2:20" ht="17.45" customHeight="1">
      <c r="B47" s="709">
        <v>38</v>
      </c>
      <c r="C47" s="710" t="s">
        <v>115</v>
      </c>
      <c r="D47" s="711" t="s">
        <v>66</v>
      </c>
      <c r="E47" s="712"/>
      <c r="F47" s="475"/>
      <c r="G47" s="713">
        <v>100</v>
      </c>
      <c r="H47" s="714">
        <v>100</v>
      </c>
      <c r="I47" s="475"/>
      <c r="J47" s="713">
        <v>88.5</v>
      </c>
      <c r="K47" s="714">
        <v>100</v>
      </c>
      <c r="L47" s="475"/>
      <c r="M47" s="713">
        <v>96.89</v>
      </c>
      <c r="N47" s="714">
        <v>100</v>
      </c>
      <c r="O47" s="475"/>
      <c r="P47" s="713">
        <v>100</v>
      </c>
      <c r="Q47" s="714">
        <v>100</v>
      </c>
      <c r="R47" s="475"/>
      <c r="S47" s="713">
        <v>93.33</v>
      </c>
      <c r="T47" s="714">
        <v>100</v>
      </c>
    </row>
    <row r="48" spans="2:20" ht="17.45" customHeight="1">
      <c r="B48" s="709">
        <v>39</v>
      </c>
      <c r="C48" s="710" t="s">
        <v>104</v>
      </c>
      <c r="D48" s="711" t="s">
        <v>59</v>
      </c>
      <c r="E48" s="712"/>
      <c r="F48" s="475"/>
      <c r="G48" s="713">
        <v>99.47</v>
      </c>
      <c r="H48" s="714">
        <v>100</v>
      </c>
      <c r="I48" s="475"/>
      <c r="J48" s="713">
        <v>90.65</v>
      </c>
      <c r="K48" s="714">
        <v>100</v>
      </c>
      <c r="L48" s="475"/>
      <c r="M48" s="713">
        <v>92.88</v>
      </c>
      <c r="N48" s="714">
        <v>100</v>
      </c>
      <c r="O48" s="475"/>
      <c r="P48" s="713">
        <v>74.36</v>
      </c>
      <c r="Q48" s="714">
        <v>100</v>
      </c>
      <c r="R48" s="475"/>
      <c r="S48" s="713">
        <v>97.95</v>
      </c>
      <c r="T48" s="714">
        <v>100</v>
      </c>
    </row>
    <row r="49" spans="2:20" ht="17.45" customHeight="1">
      <c r="B49" s="709">
        <v>40</v>
      </c>
      <c r="C49" s="710" t="s">
        <v>102</v>
      </c>
      <c r="D49" s="711" t="s">
        <v>57</v>
      </c>
      <c r="E49" s="712"/>
      <c r="F49" s="475"/>
      <c r="G49" s="713">
        <v>100</v>
      </c>
      <c r="H49" s="714">
        <v>100</v>
      </c>
      <c r="I49" s="475"/>
      <c r="J49" s="713">
        <v>89.91</v>
      </c>
      <c r="K49" s="714">
        <v>100</v>
      </c>
      <c r="L49" s="475"/>
      <c r="M49" s="713">
        <v>89.2</v>
      </c>
      <c r="N49" s="714">
        <v>100</v>
      </c>
      <c r="O49" s="475"/>
      <c r="P49" s="713">
        <v>100</v>
      </c>
      <c r="Q49" s="714">
        <v>100</v>
      </c>
      <c r="R49" s="475"/>
      <c r="S49" s="713">
        <v>100</v>
      </c>
      <c r="T49" s="714">
        <v>100</v>
      </c>
    </row>
    <row r="50" spans="2:20" ht="17.45" customHeight="1">
      <c r="B50" s="709">
        <v>41</v>
      </c>
      <c r="C50" s="710" t="s">
        <v>144</v>
      </c>
      <c r="D50" s="711" t="s">
        <v>73</v>
      </c>
      <c r="E50" s="712"/>
      <c r="F50" s="475"/>
      <c r="G50" s="713">
        <v>100</v>
      </c>
      <c r="H50" s="714">
        <v>100</v>
      </c>
      <c r="I50" s="475"/>
      <c r="J50" s="713">
        <v>85.61</v>
      </c>
      <c r="K50" s="714">
        <v>100</v>
      </c>
      <c r="L50" s="475"/>
      <c r="M50" s="713" t="s">
        <v>472</v>
      </c>
      <c r="N50" s="714">
        <v>100</v>
      </c>
      <c r="O50" s="475"/>
      <c r="P50" s="713">
        <v>100</v>
      </c>
      <c r="Q50" s="714">
        <v>100</v>
      </c>
      <c r="R50" s="475"/>
      <c r="S50" s="713">
        <v>100</v>
      </c>
      <c r="T50" s="714">
        <v>100</v>
      </c>
    </row>
    <row r="51" spans="2:20" ht="17.45" customHeight="1">
      <c r="B51" s="709">
        <v>42</v>
      </c>
      <c r="C51" s="710" t="s">
        <v>130</v>
      </c>
      <c r="D51" s="711" t="s">
        <v>53</v>
      </c>
      <c r="E51" s="712"/>
      <c r="F51" s="475"/>
      <c r="G51" s="713">
        <v>98.63</v>
      </c>
      <c r="H51" s="714">
        <v>100</v>
      </c>
      <c r="I51" s="475"/>
      <c r="J51" s="713">
        <v>86.73</v>
      </c>
      <c r="K51" s="714">
        <v>100</v>
      </c>
      <c r="L51" s="475"/>
      <c r="M51" s="713" t="s">
        <v>472</v>
      </c>
      <c r="N51" s="714">
        <v>100</v>
      </c>
      <c r="O51" s="475"/>
      <c r="P51" s="713">
        <v>100</v>
      </c>
      <c r="Q51" s="714">
        <v>100</v>
      </c>
      <c r="R51" s="475"/>
      <c r="S51" s="713">
        <v>98.97</v>
      </c>
      <c r="T51" s="714">
        <v>100</v>
      </c>
    </row>
    <row r="52" spans="2:20" ht="17.45" customHeight="1">
      <c r="B52" s="709">
        <v>43</v>
      </c>
      <c r="C52" s="710" t="s">
        <v>123</v>
      </c>
      <c r="D52" s="711" t="s">
        <v>68</v>
      </c>
      <c r="E52" s="712"/>
      <c r="F52" s="475"/>
      <c r="G52" s="713">
        <v>99.47</v>
      </c>
      <c r="H52" s="714">
        <v>100</v>
      </c>
      <c r="I52" s="475"/>
      <c r="J52" s="713">
        <v>76.010000000000005</v>
      </c>
      <c r="K52" s="714">
        <v>100</v>
      </c>
      <c r="L52" s="475"/>
      <c r="M52" s="713">
        <v>97.87</v>
      </c>
      <c r="N52" s="714">
        <v>100</v>
      </c>
      <c r="O52" s="475"/>
      <c r="P52" s="713">
        <v>100</v>
      </c>
      <c r="Q52" s="714">
        <v>100</v>
      </c>
      <c r="R52" s="475"/>
      <c r="S52" s="713">
        <v>97.44</v>
      </c>
      <c r="T52" s="714">
        <v>100</v>
      </c>
    </row>
    <row r="53" spans="2:20" ht="17.45" customHeight="1">
      <c r="B53" s="709">
        <v>44</v>
      </c>
      <c r="C53" s="710" t="s">
        <v>105</v>
      </c>
      <c r="D53" s="711" t="s">
        <v>35</v>
      </c>
      <c r="E53" s="712"/>
      <c r="F53" s="475"/>
      <c r="G53" s="713">
        <v>100</v>
      </c>
      <c r="H53" s="714">
        <v>100</v>
      </c>
      <c r="I53" s="475"/>
      <c r="J53" s="713">
        <v>84.18</v>
      </c>
      <c r="K53" s="714">
        <v>100</v>
      </c>
      <c r="L53" s="475"/>
      <c r="M53" s="713">
        <v>89.57</v>
      </c>
      <c r="N53" s="714">
        <v>100</v>
      </c>
      <c r="O53" s="475"/>
      <c r="P53" s="713">
        <v>89.74</v>
      </c>
      <c r="Q53" s="714">
        <v>100</v>
      </c>
      <c r="R53" s="475"/>
      <c r="S53" s="713">
        <v>96.41</v>
      </c>
      <c r="T53" s="714">
        <v>100</v>
      </c>
    </row>
    <row r="54" spans="2:20" ht="17.45" customHeight="1">
      <c r="B54" s="709">
        <v>45</v>
      </c>
      <c r="C54" s="710" t="s">
        <v>110</v>
      </c>
      <c r="D54" s="711" t="s">
        <v>32</v>
      </c>
      <c r="E54" s="712"/>
      <c r="F54" s="475"/>
      <c r="G54" s="713">
        <v>100</v>
      </c>
      <c r="H54" s="714">
        <v>100</v>
      </c>
      <c r="I54" s="475"/>
      <c r="J54" s="713">
        <v>84.39</v>
      </c>
      <c r="K54" s="714">
        <v>100</v>
      </c>
      <c r="L54" s="475"/>
      <c r="M54" s="713">
        <v>88.64</v>
      </c>
      <c r="N54" s="714">
        <v>100</v>
      </c>
      <c r="O54" s="475"/>
      <c r="P54" s="713">
        <v>100</v>
      </c>
      <c r="Q54" s="714">
        <v>100</v>
      </c>
      <c r="R54" s="475"/>
      <c r="S54" s="713">
        <v>91.79</v>
      </c>
      <c r="T54" s="714">
        <v>100</v>
      </c>
    </row>
    <row r="55" spans="2:20" ht="17.45" customHeight="1">
      <c r="B55" s="709">
        <v>46</v>
      </c>
      <c r="C55" s="710" t="s">
        <v>120</v>
      </c>
      <c r="D55" s="711" t="s">
        <v>33</v>
      </c>
      <c r="E55" s="712"/>
      <c r="F55" s="475"/>
      <c r="G55" s="713">
        <v>98.58</v>
      </c>
      <c r="H55" s="714">
        <v>100</v>
      </c>
      <c r="I55" s="475"/>
      <c r="J55" s="713">
        <v>77.78</v>
      </c>
      <c r="K55" s="714">
        <v>100</v>
      </c>
      <c r="L55" s="475"/>
      <c r="M55" s="713">
        <v>96.03</v>
      </c>
      <c r="N55" s="714">
        <v>100</v>
      </c>
      <c r="O55" s="475"/>
      <c r="P55" s="713">
        <v>82.05</v>
      </c>
      <c r="Q55" s="714">
        <v>100</v>
      </c>
      <c r="R55" s="475"/>
      <c r="S55" s="713">
        <v>93.85</v>
      </c>
      <c r="T55" s="714">
        <v>100</v>
      </c>
    </row>
    <row r="56" spans="2:20" ht="17.45" customHeight="1">
      <c r="B56" s="709">
        <v>47</v>
      </c>
      <c r="C56" s="710" t="s">
        <v>108</v>
      </c>
      <c r="D56" s="711" t="s">
        <v>62</v>
      </c>
      <c r="E56" s="712"/>
      <c r="F56" s="475"/>
      <c r="G56" s="713">
        <v>99.45</v>
      </c>
      <c r="H56" s="714">
        <v>100</v>
      </c>
      <c r="I56" s="475"/>
      <c r="J56" s="713">
        <v>74.92</v>
      </c>
      <c r="K56" s="714">
        <v>100</v>
      </c>
      <c r="L56" s="475"/>
      <c r="M56" s="713">
        <v>94.74</v>
      </c>
      <c r="N56" s="714">
        <v>100</v>
      </c>
      <c r="O56" s="475"/>
      <c r="P56" s="713">
        <v>92.31</v>
      </c>
      <c r="Q56" s="714">
        <v>100</v>
      </c>
      <c r="R56" s="475"/>
      <c r="S56" s="713">
        <v>98.97</v>
      </c>
      <c r="T56" s="714">
        <v>100</v>
      </c>
    </row>
    <row r="57" spans="2:20" ht="17.45" customHeight="1">
      <c r="B57" s="709">
        <v>48</v>
      </c>
      <c r="C57" s="710" t="s">
        <v>133</v>
      </c>
      <c r="D57" s="711" t="s">
        <v>37</v>
      </c>
      <c r="E57" s="712"/>
      <c r="F57" s="475"/>
      <c r="G57" s="713">
        <v>97.77</v>
      </c>
      <c r="H57" s="714">
        <v>100</v>
      </c>
      <c r="I57" s="475"/>
      <c r="J57" s="713">
        <v>79.83</v>
      </c>
      <c r="K57" s="714">
        <v>100</v>
      </c>
      <c r="L57" s="475"/>
      <c r="M57" s="713" t="s">
        <v>472</v>
      </c>
      <c r="N57" s="714">
        <v>100</v>
      </c>
      <c r="O57" s="475"/>
      <c r="P57" s="713">
        <v>92.31</v>
      </c>
      <c r="Q57" s="714">
        <v>100</v>
      </c>
      <c r="R57" s="475"/>
      <c r="S57" s="713">
        <v>97.95</v>
      </c>
      <c r="T57" s="714">
        <v>100</v>
      </c>
    </row>
    <row r="58" spans="2:20" ht="17.45" customHeight="1">
      <c r="B58" s="709">
        <v>49</v>
      </c>
      <c r="C58" s="710" t="s">
        <v>139</v>
      </c>
      <c r="D58" s="711" t="s">
        <v>40</v>
      </c>
      <c r="E58" s="712"/>
      <c r="F58" s="475"/>
      <c r="G58" s="713">
        <v>98.62</v>
      </c>
      <c r="H58" s="714">
        <v>100</v>
      </c>
      <c r="I58" s="475"/>
      <c r="J58" s="713">
        <v>65.959999999999994</v>
      </c>
      <c r="K58" s="714">
        <v>100</v>
      </c>
      <c r="L58" s="475"/>
      <c r="M58" s="713">
        <v>100</v>
      </c>
      <c r="N58" s="714">
        <v>100</v>
      </c>
      <c r="O58" s="475"/>
      <c r="P58" s="713">
        <v>84.62</v>
      </c>
      <c r="Q58" s="714">
        <v>100</v>
      </c>
      <c r="R58" s="475"/>
      <c r="S58" s="713">
        <v>97.44</v>
      </c>
      <c r="T58" s="714">
        <v>100</v>
      </c>
    </row>
    <row r="59" spans="2:20" ht="17.45" customHeight="1">
      <c r="B59" s="709">
        <v>50</v>
      </c>
      <c r="C59" s="710" t="s">
        <v>100</v>
      </c>
      <c r="D59" s="711" t="s">
        <v>48</v>
      </c>
      <c r="E59" s="712"/>
      <c r="F59" s="475"/>
      <c r="G59" s="713">
        <v>99.74</v>
      </c>
      <c r="H59" s="714">
        <v>100</v>
      </c>
      <c r="I59" s="475"/>
      <c r="J59" s="713">
        <v>70.349999999999994</v>
      </c>
      <c r="K59" s="714">
        <v>100</v>
      </c>
      <c r="L59" s="475"/>
      <c r="M59" s="713">
        <v>74.97</v>
      </c>
      <c r="N59" s="714">
        <v>100</v>
      </c>
      <c r="O59" s="475"/>
      <c r="P59" s="713">
        <v>87.18</v>
      </c>
      <c r="Q59" s="714">
        <v>100</v>
      </c>
      <c r="R59" s="475"/>
      <c r="S59" s="713">
        <v>100</v>
      </c>
      <c r="T59" s="714">
        <v>100</v>
      </c>
    </row>
    <row r="60" spans="2:20" ht="17.45" customHeight="1">
      <c r="B60" s="709">
        <v>51</v>
      </c>
      <c r="C60" s="710" t="s">
        <v>125</v>
      </c>
      <c r="D60" s="711" t="s">
        <v>61</v>
      </c>
      <c r="E60" s="712"/>
      <c r="F60" s="475"/>
      <c r="G60" s="713">
        <v>99.47</v>
      </c>
      <c r="H60" s="714">
        <v>100</v>
      </c>
      <c r="I60" s="475"/>
      <c r="J60" s="713">
        <v>59.96</v>
      </c>
      <c r="K60" s="714">
        <v>100</v>
      </c>
      <c r="L60" s="475"/>
      <c r="M60" s="713" t="s">
        <v>472</v>
      </c>
      <c r="N60" s="714">
        <v>100</v>
      </c>
      <c r="O60" s="475"/>
      <c r="P60" s="713">
        <v>94.87</v>
      </c>
      <c r="Q60" s="714">
        <v>100</v>
      </c>
      <c r="R60" s="475"/>
      <c r="S60" s="713">
        <v>96.92</v>
      </c>
      <c r="T60" s="714">
        <v>100</v>
      </c>
    </row>
    <row r="61" spans="2:20" ht="17.45" customHeight="1">
      <c r="B61" s="715">
        <v>52</v>
      </c>
      <c r="C61" s="716" t="s">
        <v>101</v>
      </c>
      <c r="D61" s="717" t="s">
        <v>71</v>
      </c>
      <c r="E61" s="718"/>
      <c r="F61" s="475"/>
      <c r="G61" s="719">
        <v>99.2</v>
      </c>
      <c r="H61" s="720">
        <v>100</v>
      </c>
      <c r="I61" s="475"/>
      <c r="J61" s="719">
        <v>51.69</v>
      </c>
      <c r="K61" s="720">
        <v>100</v>
      </c>
      <c r="L61" s="475"/>
      <c r="M61" s="719">
        <v>84.7</v>
      </c>
      <c r="N61" s="720">
        <v>100</v>
      </c>
      <c r="O61" s="475"/>
      <c r="P61" s="719">
        <v>100</v>
      </c>
      <c r="Q61" s="720">
        <v>100</v>
      </c>
      <c r="R61" s="475"/>
      <c r="S61" s="719">
        <v>99.49</v>
      </c>
      <c r="T61" s="720">
        <v>100</v>
      </c>
    </row>
    <row r="62" spans="2:20" ht="18">
      <c r="B62" s="83" t="s">
        <v>476</v>
      </c>
      <c r="C62" s="83" t="s">
        <v>476</v>
      </c>
      <c r="D62" s="531" t="s">
        <v>476</v>
      </c>
      <c r="E62" s="721"/>
      <c r="G62" s="83" t="s">
        <v>476</v>
      </c>
      <c r="H62" s="83" t="s">
        <v>476</v>
      </c>
      <c r="J62" s="83" t="s">
        <v>476</v>
      </c>
      <c r="K62" s="83" t="s">
        <v>476</v>
      </c>
      <c r="M62" s="83" t="s">
        <v>476</v>
      </c>
      <c r="N62" s="83" t="s">
        <v>476</v>
      </c>
      <c r="P62" s="83" t="s">
        <v>476</v>
      </c>
      <c r="Q62" s="83" t="s">
        <v>476</v>
      </c>
      <c r="S62" s="83" t="s">
        <v>476</v>
      </c>
      <c r="T62" s="83" t="s">
        <v>476</v>
      </c>
    </row>
    <row r="63" spans="2:20" ht="18">
      <c r="B63" s="83" t="s">
        <v>476</v>
      </c>
      <c r="C63" s="83" t="s">
        <v>476</v>
      </c>
      <c r="D63" s="531" t="s">
        <v>476</v>
      </c>
      <c r="E63" s="721"/>
      <c r="G63" s="83" t="s">
        <v>476</v>
      </c>
      <c r="H63" s="83" t="s">
        <v>476</v>
      </c>
      <c r="J63" s="83" t="s">
        <v>476</v>
      </c>
      <c r="K63" s="83" t="s">
        <v>476</v>
      </c>
      <c r="M63" s="83" t="s">
        <v>476</v>
      </c>
      <c r="N63" s="83" t="s">
        <v>476</v>
      </c>
      <c r="P63" s="83" t="s">
        <v>476</v>
      </c>
      <c r="Q63" s="83" t="s">
        <v>476</v>
      </c>
      <c r="S63" s="83" t="s">
        <v>476</v>
      </c>
      <c r="T63" s="83" t="s">
        <v>476</v>
      </c>
    </row>
    <row r="64" spans="2:20" ht="17.45" hidden="1" customHeight="1">
      <c r="B64" s="83" t="s">
        <v>476</v>
      </c>
      <c r="C64" s="83" t="s">
        <v>476</v>
      </c>
      <c r="D64" s="722" t="s">
        <v>476</v>
      </c>
      <c r="E64" s="721"/>
      <c r="G64" t="s">
        <v>476</v>
      </c>
      <c r="H64" t="s">
        <v>476</v>
      </c>
      <c r="J64" t="s">
        <v>476</v>
      </c>
      <c r="K64" t="s">
        <v>476</v>
      </c>
      <c r="M64" t="s">
        <v>476</v>
      </c>
      <c r="N64" t="s">
        <v>476</v>
      </c>
      <c r="P64" t="s">
        <v>476</v>
      </c>
      <c r="Q64" t="s">
        <v>476</v>
      </c>
      <c r="S64" t="s">
        <v>476</v>
      </c>
      <c r="T64" t="s">
        <v>476</v>
      </c>
    </row>
    <row r="65" spans="2:20" ht="18" hidden="1">
      <c r="B65" s="83" t="s">
        <v>476</v>
      </c>
      <c r="C65" s="83" t="s">
        <v>476</v>
      </c>
      <c r="D65" s="722" t="s">
        <v>476</v>
      </c>
      <c r="E65" s="721"/>
      <c r="G65" t="s">
        <v>476</v>
      </c>
      <c r="H65" t="s">
        <v>476</v>
      </c>
      <c r="J65" t="s">
        <v>476</v>
      </c>
      <c r="K65" t="s">
        <v>476</v>
      </c>
      <c r="M65" t="s">
        <v>476</v>
      </c>
      <c r="N65" t="s">
        <v>476</v>
      </c>
      <c r="P65" t="s">
        <v>476</v>
      </c>
      <c r="Q65" t="s">
        <v>476</v>
      </c>
      <c r="S65" t="s">
        <v>476</v>
      </c>
      <c r="T65" t="s">
        <v>476</v>
      </c>
    </row>
    <row r="66" spans="2:20" ht="18" hidden="1">
      <c r="B66" s="83" t="s">
        <v>476</v>
      </c>
      <c r="C66" s="83" t="s">
        <v>476</v>
      </c>
      <c r="D66" s="722" t="s">
        <v>476</v>
      </c>
      <c r="E66" s="721"/>
      <c r="G66" t="s">
        <v>476</v>
      </c>
      <c r="H66" t="s">
        <v>476</v>
      </c>
      <c r="J66" t="s">
        <v>476</v>
      </c>
      <c r="K66" t="s">
        <v>476</v>
      </c>
      <c r="M66" t="s">
        <v>476</v>
      </c>
      <c r="N66" t="s">
        <v>476</v>
      </c>
      <c r="P66" t="s">
        <v>476</v>
      </c>
      <c r="Q66" t="s">
        <v>476</v>
      </c>
      <c r="S66" t="s">
        <v>476</v>
      </c>
      <c r="T66" t="s">
        <v>476</v>
      </c>
    </row>
    <row r="67" spans="2:20" ht="18" hidden="1">
      <c r="B67" s="83" t="s">
        <v>476</v>
      </c>
      <c r="C67" s="83" t="s">
        <v>476</v>
      </c>
      <c r="D67" s="722" t="s">
        <v>476</v>
      </c>
      <c r="E67" s="721"/>
      <c r="G67" t="s">
        <v>476</v>
      </c>
      <c r="H67" t="s">
        <v>476</v>
      </c>
      <c r="J67" t="s">
        <v>476</v>
      </c>
      <c r="K67" t="s">
        <v>476</v>
      </c>
      <c r="M67" t="s">
        <v>476</v>
      </c>
      <c r="N67" t="s">
        <v>476</v>
      </c>
      <c r="P67" t="s">
        <v>476</v>
      </c>
      <c r="Q67" t="s">
        <v>476</v>
      </c>
      <c r="S67" t="s">
        <v>476</v>
      </c>
      <c r="T67" t="s">
        <v>476</v>
      </c>
    </row>
    <row r="68" spans="2:20" ht="18" hidden="1">
      <c r="B68" s="83" t="s">
        <v>476</v>
      </c>
      <c r="C68" s="83" t="s">
        <v>476</v>
      </c>
      <c r="D68" s="722" t="s">
        <v>476</v>
      </c>
      <c r="E68" s="721"/>
      <c r="G68" t="s">
        <v>476</v>
      </c>
      <c r="H68" t="s">
        <v>476</v>
      </c>
      <c r="J68" t="s">
        <v>476</v>
      </c>
      <c r="K68" t="s">
        <v>476</v>
      </c>
      <c r="M68" t="s">
        <v>476</v>
      </c>
      <c r="N68" t="s">
        <v>476</v>
      </c>
      <c r="P68" t="s">
        <v>476</v>
      </c>
      <c r="Q68" t="s">
        <v>476</v>
      </c>
      <c r="S68" t="s">
        <v>476</v>
      </c>
      <c r="T68" t="s">
        <v>476</v>
      </c>
    </row>
    <row r="69" spans="2:20" ht="18" hidden="1">
      <c r="B69" s="83" t="s">
        <v>476</v>
      </c>
      <c r="C69" s="83" t="s">
        <v>476</v>
      </c>
      <c r="D69" s="722" t="s">
        <v>476</v>
      </c>
      <c r="E69" s="721"/>
      <c r="G69" t="s">
        <v>476</v>
      </c>
      <c r="H69" t="s">
        <v>476</v>
      </c>
      <c r="J69" t="s">
        <v>476</v>
      </c>
      <c r="K69" t="s">
        <v>476</v>
      </c>
      <c r="M69" t="s">
        <v>476</v>
      </c>
      <c r="N69" t="s">
        <v>476</v>
      </c>
      <c r="P69" t="s">
        <v>476</v>
      </c>
      <c r="Q69" t="s">
        <v>476</v>
      </c>
      <c r="S69" t="s">
        <v>476</v>
      </c>
      <c r="T69" t="s">
        <v>476</v>
      </c>
    </row>
    <row r="70" spans="2:20" ht="18" hidden="1">
      <c r="B70" s="83" t="s">
        <v>476</v>
      </c>
      <c r="C70" s="83" t="s">
        <v>476</v>
      </c>
      <c r="D70" s="722" t="s">
        <v>476</v>
      </c>
      <c r="E70" s="721"/>
      <c r="G70" t="s">
        <v>476</v>
      </c>
      <c r="H70" t="s">
        <v>476</v>
      </c>
      <c r="J70" t="s">
        <v>476</v>
      </c>
      <c r="K70" t="s">
        <v>476</v>
      </c>
      <c r="M70" t="s">
        <v>476</v>
      </c>
      <c r="N70" t="s">
        <v>476</v>
      </c>
      <c r="P70" t="s">
        <v>476</v>
      </c>
      <c r="Q70" t="s">
        <v>476</v>
      </c>
      <c r="S70" t="s">
        <v>476</v>
      </c>
      <c r="T70" t="s">
        <v>476</v>
      </c>
    </row>
    <row r="71" spans="2:20" ht="18" hidden="1">
      <c r="B71" s="83" t="s">
        <v>476</v>
      </c>
      <c r="C71" s="83" t="s">
        <v>476</v>
      </c>
      <c r="D71" s="722" t="s">
        <v>476</v>
      </c>
      <c r="E71" s="721"/>
      <c r="G71" t="s">
        <v>476</v>
      </c>
      <c r="H71" t="s">
        <v>476</v>
      </c>
      <c r="J71" t="s">
        <v>476</v>
      </c>
      <c r="K71" t="s">
        <v>476</v>
      </c>
      <c r="M71" t="s">
        <v>476</v>
      </c>
      <c r="N71" t="s">
        <v>476</v>
      </c>
      <c r="P71" t="s">
        <v>476</v>
      </c>
      <c r="Q71" t="s">
        <v>476</v>
      </c>
      <c r="S71" t="s">
        <v>476</v>
      </c>
      <c r="T71" t="s">
        <v>476</v>
      </c>
    </row>
    <row r="72" spans="2:20" ht="18" hidden="1">
      <c r="B72" s="83" t="s">
        <v>476</v>
      </c>
      <c r="C72" s="83" t="s">
        <v>476</v>
      </c>
      <c r="D72" s="722" t="s">
        <v>476</v>
      </c>
      <c r="E72" s="721"/>
      <c r="G72" t="s">
        <v>476</v>
      </c>
      <c r="H72" t="s">
        <v>476</v>
      </c>
      <c r="J72" t="s">
        <v>476</v>
      </c>
      <c r="K72" t="s">
        <v>476</v>
      </c>
      <c r="M72" t="s">
        <v>476</v>
      </c>
      <c r="N72" t="s">
        <v>476</v>
      </c>
      <c r="P72" t="s">
        <v>476</v>
      </c>
      <c r="Q72" t="s">
        <v>476</v>
      </c>
      <c r="S72" t="s">
        <v>476</v>
      </c>
      <c r="T72" t="s">
        <v>476</v>
      </c>
    </row>
    <row r="73" spans="2:20" ht="18" hidden="1">
      <c r="B73" s="83" t="s">
        <v>476</v>
      </c>
      <c r="C73" s="83" t="s">
        <v>476</v>
      </c>
      <c r="D73" s="722" t="s">
        <v>476</v>
      </c>
      <c r="E73" s="721"/>
      <c r="G73" t="s">
        <v>476</v>
      </c>
      <c r="H73" t="s">
        <v>476</v>
      </c>
      <c r="J73" t="s">
        <v>476</v>
      </c>
      <c r="K73" t="s">
        <v>476</v>
      </c>
      <c r="M73" t="s">
        <v>476</v>
      </c>
      <c r="N73" t="s">
        <v>476</v>
      </c>
      <c r="P73" t="s">
        <v>476</v>
      </c>
      <c r="Q73" t="s">
        <v>476</v>
      </c>
      <c r="S73" t="s">
        <v>476</v>
      </c>
      <c r="T73" t="s">
        <v>476</v>
      </c>
    </row>
    <row r="74" spans="2:20" ht="18" hidden="1">
      <c r="B74" s="83" t="s">
        <v>476</v>
      </c>
      <c r="C74" s="83" t="s">
        <v>476</v>
      </c>
      <c r="D74" s="722" t="s">
        <v>476</v>
      </c>
      <c r="E74" s="721"/>
      <c r="G74" t="s">
        <v>476</v>
      </c>
      <c r="H74" t="s">
        <v>476</v>
      </c>
      <c r="J74" t="s">
        <v>476</v>
      </c>
      <c r="K74" t="s">
        <v>476</v>
      </c>
      <c r="M74" t="s">
        <v>476</v>
      </c>
      <c r="N74" t="s">
        <v>476</v>
      </c>
      <c r="P74" t="s">
        <v>476</v>
      </c>
      <c r="Q74" t="s">
        <v>476</v>
      </c>
      <c r="S74" t="s">
        <v>476</v>
      </c>
      <c r="T74" t="s">
        <v>476</v>
      </c>
    </row>
    <row r="75" spans="2:20" ht="18" hidden="1">
      <c r="B75" s="83" t="s">
        <v>476</v>
      </c>
      <c r="C75" s="83" t="s">
        <v>476</v>
      </c>
      <c r="D75" s="722" t="s">
        <v>476</v>
      </c>
      <c r="E75" s="721"/>
      <c r="G75" t="s">
        <v>476</v>
      </c>
      <c r="H75" t="s">
        <v>476</v>
      </c>
      <c r="J75" t="s">
        <v>476</v>
      </c>
      <c r="K75" t="s">
        <v>476</v>
      </c>
      <c r="M75" t="s">
        <v>476</v>
      </c>
      <c r="N75" t="s">
        <v>476</v>
      </c>
      <c r="P75" t="s">
        <v>476</v>
      </c>
      <c r="Q75" t="s">
        <v>476</v>
      </c>
      <c r="S75" t="s">
        <v>476</v>
      </c>
      <c r="T75" t="s">
        <v>476</v>
      </c>
    </row>
    <row r="76" spans="2:20" ht="18" hidden="1">
      <c r="B76" s="83" t="s">
        <v>476</v>
      </c>
      <c r="C76" s="83" t="s">
        <v>476</v>
      </c>
      <c r="D76" s="722" t="s">
        <v>476</v>
      </c>
      <c r="E76" s="721"/>
      <c r="G76" t="s">
        <v>476</v>
      </c>
      <c r="H76" t="s">
        <v>476</v>
      </c>
      <c r="J76" t="s">
        <v>476</v>
      </c>
      <c r="K76" t="s">
        <v>476</v>
      </c>
      <c r="M76" t="s">
        <v>476</v>
      </c>
      <c r="N76" t="s">
        <v>476</v>
      </c>
      <c r="P76" t="s">
        <v>476</v>
      </c>
      <c r="Q76" t="s">
        <v>476</v>
      </c>
      <c r="S76" t="s">
        <v>476</v>
      </c>
      <c r="T76" t="s">
        <v>476</v>
      </c>
    </row>
    <row r="77" spans="2:20" ht="18" hidden="1">
      <c r="B77" s="83" t="s">
        <v>476</v>
      </c>
      <c r="C77" s="83" t="s">
        <v>476</v>
      </c>
      <c r="D77" s="722" t="s">
        <v>476</v>
      </c>
      <c r="E77" s="721"/>
      <c r="G77" t="s">
        <v>476</v>
      </c>
      <c r="H77" t="s">
        <v>476</v>
      </c>
      <c r="J77" t="s">
        <v>476</v>
      </c>
      <c r="K77" t="s">
        <v>476</v>
      </c>
      <c r="M77" t="s">
        <v>476</v>
      </c>
      <c r="N77" t="s">
        <v>476</v>
      </c>
      <c r="P77" t="s">
        <v>476</v>
      </c>
      <c r="Q77" t="s">
        <v>476</v>
      </c>
      <c r="S77" t="s">
        <v>476</v>
      </c>
      <c r="T77" t="s">
        <v>476</v>
      </c>
    </row>
    <row r="78" spans="2:20" ht="18" hidden="1">
      <c r="B78" s="83" t="s">
        <v>476</v>
      </c>
      <c r="C78" s="83" t="s">
        <v>476</v>
      </c>
      <c r="D78" s="722" t="s">
        <v>476</v>
      </c>
      <c r="E78" s="721"/>
      <c r="G78" t="s">
        <v>476</v>
      </c>
      <c r="H78" t="s">
        <v>476</v>
      </c>
      <c r="J78" t="s">
        <v>476</v>
      </c>
      <c r="K78" t="s">
        <v>476</v>
      </c>
      <c r="M78" t="s">
        <v>476</v>
      </c>
      <c r="N78" t="s">
        <v>476</v>
      </c>
      <c r="P78" t="s">
        <v>476</v>
      </c>
      <c r="Q78" t="s">
        <v>476</v>
      </c>
      <c r="S78" t="s">
        <v>476</v>
      </c>
      <c r="T78" t="s">
        <v>476</v>
      </c>
    </row>
    <row r="79" spans="2:20" ht="18" hidden="1">
      <c r="B79" s="83" t="s">
        <v>476</v>
      </c>
      <c r="C79" s="83" t="s">
        <v>476</v>
      </c>
      <c r="D79" s="722" t="s">
        <v>476</v>
      </c>
      <c r="E79" s="721"/>
      <c r="G79" t="s">
        <v>476</v>
      </c>
      <c r="H79" t="s">
        <v>476</v>
      </c>
      <c r="J79" t="s">
        <v>476</v>
      </c>
      <c r="K79" t="s">
        <v>476</v>
      </c>
      <c r="M79" t="s">
        <v>476</v>
      </c>
      <c r="N79" t="s">
        <v>476</v>
      </c>
      <c r="P79" t="s">
        <v>476</v>
      </c>
      <c r="Q79" t="s">
        <v>476</v>
      </c>
      <c r="S79" t="s">
        <v>476</v>
      </c>
      <c r="T79" t="s">
        <v>476</v>
      </c>
    </row>
    <row r="80" spans="2:20" ht="18" hidden="1">
      <c r="B80" s="83" t="s">
        <v>476</v>
      </c>
      <c r="C80" s="83" t="s">
        <v>476</v>
      </c>
      <c r="D80" s="722" t="s">
        <v>476</v>
      </c>
      <c r="E80" s="721"/>
      <c r="G80" t="s">
        <v>476</v>
      </c>
      <c r="H80" t="s">
        <v>476</v>
      </c>
      <c r="J80" t="s">
        <v>476</v>
      </c>
      <c r="K80" t="s">
        <v>476</v>
      </c>
      <c r="M80" t="s">
        <v>476</v>
      </c>
      <c r="N80" t="s">
        <v>476</v>
      </c>
      <c r="P80" t="s">
        <v>476</v>
      </c>
      <c r="Q80" t="s">
        <v>476</v>
      </c>
      <c r="S80" t="s">
        <v>476</v>
      </c>
      <c r="T80" t="s">
        <v>476</v>
      </c>
    </row>
    <row r="81" spans="2:20" ht="18" hidden="1">
      <c r="B81" s="83" t="s">
        <v>476</v>
      </c>
      <c r="C81" s="83" t="s">
        <v>476</v>
      </c>
      <c r="D81" s="722" t="s">
        <v>476</v>
      </c>
      <c r="E81" s="721"/>
      <c r="G81" t="s">
        <v>476</v>
      </c>
      <c r="H81" t="s">
        <v>476</v>
      </c>
      <c r="J81" t="s">
        <v>476</v>
      </c>
      <c r="K81" t="s">
        <v>476</v>
      </c>
      <c r="M81" t="s">
        <v>476</v>
      </c>
      <c r="N81" t="s">
        <v>476</v>
      </c>
      <c r="P81" t="s">
        <v>476</v>
      </c>
      <c r="Q81" t="s">
        <v>476</v>
      </c>
      <c r="S81" t="s">
        <v>476</v>
      </c>
      <c r="T81" t="s">
        <v>476</v>
      </c>
    </row>
    <row r="82" spans="2:20" ht="18" hidden="1">
      <c r="B82" s="83" t="s">
        <v>476</v>
      </c>
      <c r="C82" s="83" t="s">
        <v>476</v>
      </c>
      <c r="D82" s="722" t="s">
        <v>476</v>
      </c>
      <c r="E82" s="721"/>
      <c r="G82" t="s">
        <v>476</v>
      </c>
      <c r="H82" t="s">
        <v>476</v>
      </c>
      <c r="J82" t="s">
        <v>476</v>
      </c>
      <c r="K82" t="s">
        <v>476</v>
      </c>
      <c r="M82" t="s">
        <v>476</v>
      </c>
      <c r="N82" t="s">
        <v>476</v>
      </c>
      <c r="P82" t="s">
        <v>476</v>
      </c>
      <c r="Q82" t="s">
        <v>476</v>
      </c>
      <c r="S82" t="s">
        <v>476</v>
      </c>
      <c r="T82" t="s">
        <v>476</v>
      </c>
    </row>
    <row r="83" spans="2:20" ht="18" hidden="1">
      <c r="B83" s="83" t="s">
        <v>476</v>
      </c>
      <c r="C83" s="83" t="s">
        <v>476</v>
      </c>
      <c r="D83" s="722" t="s">
        <v>476</v>
      </c>
      <c r="E83" s="721"/>
      <c r="G83" t="s">
        <v>476</v>
      </c>
      <c r="H83" t="s">
        <v>476</v>
      </c>
      <c r="J83" t="s">
        <v>476</v>
      </c>
      <c r="K83" t="s">
        <v>476</v>
      </c>
      <c r="M83" t="s">
        <v>476</v>
      </c>
      <c r="N83" t="s">
        <v>476</v>
      </c>
      <c r="P83" t="s">
        <v>476</v>
      </c>
      <c r="Q83" t="s">
        <v>476</v>
      </c>
      <c r="S83" t="s">
        <v>476</v>
      </c>
      <c r="T83" t="s">
        <v>476</v>
      </c>
    </row>
    <row r="84" spans="2:20" ht="18" hidden="1">
      <c r="B84" s="83" t="s">
        <v>476</v>
      </c>
      <c r="C84" s="83" t="s">
        <v>476</v>
      </c>
      <c r="D84" s="722" t="s">
        <v>476</v>
      </c>
      <c r="E84" s="721"/>
      <c r="G84" t="s">
        <v>476</v>
      </c>
      <c r="H84" t="s">
        <v>476</v>
      </c>
      <c r="J84" t="s">
        <v>476</v>
      </c>
      <c r="K84" t="s">
        <v>476</v>
      </c>
      <c r="M84" t="s">
        <v>476</v>
      </c>
      <c r="N84" t="s">
        <v>476</v>
      </c>
      <c r="P84" t="s">
        <v>476</v>
      </c>
      <c r="Q84" t="s">
        <v>476</v>
      </c>
      <c r="S84" t="s">
        <v>476</v>
      </c>
      <c r="T84" t="s">
        <v>476</v>
      </c>
    </row>
    <row r="85" spans="2:20" ht="18" hidden="1">
      <c r="B85" s="83" t="s">
        <v>476</v>
      </c>
      <c r="C85" s="83" t="s">
        <v>476</v>
      </c>
      <c r="D85" s="722" t="s">
        <v>476</v>
      </c>
      <c r="E85" s="721"/>
      <c r="G85" t="s">
        <v>476</v>
      </c>
      <c r="H85" t="s">
        <v>476</v>
      </c>
      <c r="J85" t="s">
        <v>476</v>
      </c>
      <c r="K85" t="s">
        <v>476</v>
      </c>
      <c r="M85" t="s">
        <v>476</v>
      </c>
      <c r="N85" t="s">
        <v>476</v>
      </c>
      <c r="P85" t="s">
        <v>476</v>
      </c>
      <c r="Q85" t="s">
        <v>476</v>
      </c>
      <c r="S85" t="s">
        <v>476</v>
      </c>
      <c r="T85" t="s">
        <v>476</v>
      </c>
    </row>
    <row r="86" spans="2:20" ht="18" hidden="1">
      <c r="B86" s="83" t="s">
        <v>476</v>
      </c>
      <c r="C86" s="83" t="s">
        <v>476</v>
      </c>
      <c r="D86" s="722" t="s">
        <v>476</v>
      </c>
      <c r="E86" s="721"/>
      <c r="G86" t="s">
        <v>476</v>
      </c>
      <c r="H86" t="s">
        <v>476</v>
      </c>
      <c r="J86" t="s">
        <v>476</v>
      </c>
      <c r="K86" t="s">
        <v>476</v>
      </c>
      <c r="M86" t="s">
        <v>476</v>
      </c>
      <c r="N86" t="s">
        <v>476</v>
      </c>
      <c r="P86" t="s">
        <v>476</v>
      </c>
      <c r="Q86" t="s">
        <v>476</v>
      </c>
      <c r="S86" t="s">
        <v>476</v>
      </c>
      <c r="T86" t="s">
        <v>476</v>
      </c>
    </row>
    <row r="87" spans="2:20" ht="18" hidden="1">
      <c r="B87" s="83" t="s">
        <v>476</v>
      </c>
      <c r="C87" s="83" t="s">
        <v>476</v>
      </c>
      <c r="D87" s="722" t="s">
        <v>476</v>
      </c>
      <c r="E87" s="721"/>
      <c r="G87" t="s">
        <v>476</v>
      </c>
      <c r="H87" t="s">
        <v>476</v>
      </c>
      <c r="J87" t="s">
        <v>476</v>
      </c>
      <c r="K87" t="s">
        <v>476</v>
      </c>
      <c r="M87" t="s">
        <v>476</v>
      </c>
      <c r="N87" t="s">
        <v>476</v>
      </c>
      <c r="P87" t="s">
        <v>476</v>
      </c>
      <c r="Q87" t="s">
        <v>476</v>
      </c>
      <c r="S87" t="s">
        <v>476</v>
      </c>
      <c r="T87" t="s">
        <v>476</v>
      </c>
    </row>
    <row r="88" spans="2:20" ht="18" hidden="1">
      <c r="B88" s="83" t="s">
        <v>476</v>
      </c>
      <c r="C88" s="83" t="s">
        <v>476</v>
      </c>
      <c r="D88" s="722" t="s">
        <v>476</v>
      </c>
      <c r="E88" s="721"/>
      <c r="G88" t="s">
        <v>476</v>
      </c>
      <c r="H88" t="s">
        <v>476</v>
      </c>
      <c r="J88" t="s">
        <v>476</v>
      </c>
      <c r="K88" t="s">
        <v>476</v>
      </c>
      <c r="M88" t="s">
        <v>476</v>
      </c>
      <c r="N88" t="s">
        <v>476</v>
      </c>
      <c r="P88" t="s">
        <v>476</v>
      </c>
      <c r="Q88" t="s">
        <v>476</v>
      </c>
      <c r="S88" t="s">
        <v>476</v>
      </c>
      <c r="T88" t="s">
        <v>476</v>
      </c>
    </row>
    <row r="89" spans="2:20" ht="18" hidden="1">
      <c r="B89" s="83" t="s">
        <v>476</v>
      </c>
      <c r="C89" s="83" t="s">
        <v>476</v>
      </c>
      <c r="D89" s="722" t="s">
        <v>476</v>
      </c>
      <c r="E89" s="721"/>
      <c r="G89" t="s">
        <v>476</v>
      </c>
      <c r="H89" t="s">
        <v>476</v>
      </c>
      <c r="J89" t="s">
        <v>476</v>
      </c>
      <c r="K89" t="s">
        <v>476</v>
      </c>
      <c r="M89" t="s">
        <v>476</v>
      </c>
      <c r="N89" t="s">
        <v>476</v>
      </c>
      <c r="P89" t="s">
        <v>476</v>
      </c>
      <c r="Q89" t="s">
        <v>476</v>
      </c>
      <c r="S89" t="s">
        <v>476</v>
      </c>
      <c r="T89" t="s">
        <v>476</v>
      </c>
    </row>
    <row r="90" spans="2:20" ht="18" hidden="1">
      <c r="B90" s="83" t="s">
        <v>476</v>
      </c>
      <c r="C90" s="83" t="s">
        <v>476</v>
      </c>
      <c r="D90" s="722" t="s">
        <v>476</v>
      </c>
      <c r="E90" s="721"/>
      <c r="G90" t="s">
        <v>476</v>
      </c>
      <c r="H90" t="s">
        <v>476</v>
      </c>
      <c r="J90" t="s">
        <v>476</v>
      </c>
      <c r="K90" t="s">
        <v>476</v>
      </c>
      <c r="M90" t="s">
        <v>476</v>
      </c>
      <c r="N90" t="s">
        <v>476</v>
      </c>
      <c r="P90" t="s">
        <v>476</v>
      </c>
      <c r="Q90" t="s">
        <v>476</v>
      </c>
      <c r="S90" t="s">
        <v>476</v>
      </c>
      <c r="T90" t="s">
        <v>476</v>
      </c>
    </row>
    <row r="91" spans="2:20" ht="18" hidden="1">
      <c r="B91" s="83" t="s">
        <v>476</v>
      </c>
      <c r="C91" s="83" t="s">
        <v>476</v>
      </c>
      <c r="D91" s="722" t="s">
        <v>476</v>
      </c>
      <c r="E91" s="721"/>
      <c r="G91" t="s">
        <v>476</v>
      </c>
      <c r="H91" t="s">
        <v>476</v>
      </c>
      <c r="J91" t="s">
        <v>476</v>
      </c>
      <c r="K91" t="s">
        <v>476</v>
      </c>
      <c r="M91" t="s">
        <v>476</v>
      </c>
      <c r="N91" t="s">
        <v>476</v>
      </c>
      <c r="P91" t="s">
        <v>476</v>
      </c>
      <c r="Q91" t="s">
        <v>476</v>
      </c>
      <c r="S91" t="s">
        <v>476</v>
      </c>
      <c r="T91" t="s">
        <v>476</v>
      </c>
    </row>
    <row r="92" spans="2:20" ht="18" hidden="1">
      <c r="B92" s="83" t="s">
        <v>476</v>
      </c>
      <c r="C92" s="83" t="s">
        <v>476</v>
      </c>
      <c r="D92" s="722" t="s">
        <v>476</v>
      </c>
      <c r="E92" s="721"/>
      <c r="G92" t="s">
        <v>476</v>
      </c>
      <c r="H92" t="s">
        <v>476</v>
      </c>
      <c r="J92" t="s">
        <v>476</v>
      </c>
      <c r="K92" t="s">
        <v>476</v>
      </c>
      <c r="M92" t="s">
        <v>476</v>
      </c>
      <c r="N92" t="s">
        <v>476</v>
      </c>
      <c r="P92" t="s">
        <v>476</v>
      </c>
      <c r="Q92" t="s">
        <v>476</v>
      </c>
      <c r="S92" t="s">
        <v>476</v>
      </c>
      <c r="T92" t="s">
        <v>476</v>
      </c>
    </row>
    <row r="93" spans="2:20" ht="18" hidden="1">
      <c r="B93" s="83" t="s">
        <v>476</v>
      </c>
      <c r="C93" s="83" t="s">
        <v>476</v>
      </c>
      <c r="D93" s="722" t="s">
        <v>476</v>
      </c>
      <c r="E93" s="721"/>
      <c r="G93" t="s">
        <v>476</v>
      </c>
      <c r="H93" t="s">
        <v>476</v>
      </c>
      <c r="J93" t="s">
        <v>476</v>
      </c>
      <c r="K93" t="s">
        <v>476</v>
      </c>
      <c r="M93" t="s">
        <v>476</v>
      </c>
      <c r="N93" t="s">
        <v>476</v>
      </c>
      <c r="P93" t="s">
        <v>476</v>
      </c>
      <c r="Q93" t="s">
        <v>476</v>
      </c>
      <c r="S93" t="s">
        <v>476</v>
      </c>
      <c r="T93" t="s">
        <v>476</v>
      </c>
    </row>
    <row r="94" spans="2:20" ht="18" hidden="1">
      <c r="B94" s="83" t="s">
        <v>476</v>
      </c>
      <c r="C94" s="83" t="s">
        <v>476</v>
      </c>
      <c r="D94" s="722" t="s">
        <v>476</v>
      </c>
      <c r="E94" s="721"/>
      <c r="G94" t="s">
        <v>476</v>
      </c>
      <c r="H94" t="s">
        <v>476</v>
      </c>
      <c r="J94" t="s">
        <v>476</v>
      </c>
      <c r="K94" t="s">
        <v>476</v>
      </c>
      <c r="M94" t="s">
        <v>476</v>
      </c>
      <c r="N94" t="s">
        <v>476</v>
      </c>
      <c r="P94" t="s">
        <v>476</v>
      </c>
      <c r="Q94" t="s">
        <v>476</v>
      </c>
      <c r="S94" t="s">
        <v>476</v>
      </c>
      <c r="T94" t="s">
        <v>476</v>
      </c>
    </row>
    <row r="95" spans="2:20" ht="18" hidden="1">
      <c r="B95" s="83" t="s">
        <v>476</v>
      </c>
      <c r="C95" s="83" t="s">
        <v>476</v>
      </c>
      <c r="D95" s="722" t="s">
        <v>476</v>
      </c>
      <c r="E95" s="721"/>
      <c r="G95" t="s">
        <v>476</v>
      </c>
      <c r="H95" t="s">
        <v>476</v>
      </c>
      <c r="J95" t="s">
        <v>476</v>
      </c>
      <c r="K95" t="s">
        <v>476</v>
      </c>
      <c r="M95" t="s">
        <v>476</v>
      </c>
      <c r="N95" t="s">
        <v>476</v>
      </c>
      <c r="P95" t="s">
        <v>476</v>
      </c>
      <c r="Q95" t="s">
        <v>476</v>
      </c>
      <c r="S95" t="s">
        <v>476</v>
      </c>
      <c r="T95" t="s">
        <v>476</v>
      </c>
    </row>
    <row r="96" spans="2:20" ht="18" hidden="1">
      <c r="B96" s="83" t="s">
        <v>476</v>
      </c>
      <c r="C96" s="83" t="s">
        <v>476</v>
      </c>
      <c r="D96" s="722" t="s">
        <v>476</v>
      </c>
      <c r="E96" s="721"/>
      <c r="G96" t="s">
        <v>476</v>
      </c>
      <c r="H96" t="s">
        <v>476</v>
      </c>
      <c r="J96" t="s">
        <v>476</v>
      </c>
      <c r="K96" t="s">
        <v>476</v>
      </c>
      <c r="M96" t="s">
        <v>476</v>
      </c>
      <c r="N96" t="s">
        <v>476</v>
      </c>
      <c r="P96" t="s">
        <v>476</v>
      </c>
      <c r="Q96" t="s">
        <v>476</v>
      </c>
      <c r="S96" t="s">
        <v>476</v>
      </c>
      <c r="T96" t="s">
        <v>476</v>
      </c>
    </row>
    <row r="97" spans="2:20" ht="18" hidden="1">
      <c r="B97" s="83" t="s">
        <v>476</v>
      </c>
      <c r="C97" s="83" t="s">
        <v>476</v>
      </c>
      <c r="D97" s="722" t="s">
        <v>476</v>
      </c>
      <c r="E97" s="721"/>
      <c r="G97" t="s">
        <v>476</v>
      </c>
      <c r="H97" t="s">
        <v>476</v>
      </c>
      <c r="J97" t="s">
        <v>476</v>
      </c>
      <c r="K97" t="s">
        <v>476</v>
      </c>
      <c r="M97" t="s">
        <v>476</v>
      </c>
      <c r="N97" t="s">
        <v>476</v>
      </c>
      <c r="P97" t="s">
        <v>476</v>
      </c>
      <c r="Q97" t="s">
        <v>476</v>
      </c>
      <c r="S97" t="s">
        <v>476</v>
      </c>
      <c r="T97" t="s">
        <v>476</v>
      </c>
    </row>
    <row r="98" spans="2:20" ht="18" hidden="1">
      <c r="B98" s="83" t="s">
        <v>476</v>
      </c>
      <c r="C98" s="83" t="s">
        <v>476</v>
      </c>
      <c r="D98" s="722" t="s">
        <v>476</v>
      </c>
      <c r="E98" s="721"/>
      <c r="G98" t="s">
        <v>476</v>
      </c>
      <c r="H98" t="s">
        <v>476</v>
      </c>
      <c r="J98" t="s">
        <v>476</v>
      </c>
      <c r="K98" t="s">
        <v>476</v>
      </c>
      <c r="M98" t="s">
        <v>476</v>
      </c>
      <c r="N98" t="s">
        <v>476</v>
      </c>
      <c r="P98" t="s">
        <v>476</v>
      </c>
      <c r="Q98" t="s">
        <v>476</v>
      </c>
      <c r="S98" t="s">
        <v>476</v>
      </c>
      <c r="T98" t="s">
        <v>476</v>
      </c>
    </row>
    <row r="99" spans="2:20" ht="18" hidden="1">
      <c r="B99" s="83" t="s">
        <v>476</v>
      </c>
      <c r="C99" s="83" t="s">
        <v>476</v>
      </c>
      <c r="D99" s="722" t="s">
        <v>476</v>
      </c>
      <c r="E99" s="721"/>
      <c r="G99" t="s">
        <v>476</v>
      </c>
      <c r="H99" t="s">
        <v>476</v>
      </c>
      <c r="J99" t="s">
        <v>476</v>
      </c>
      <c r="K99" t="s">
        <v>476</v>
      </c>
      <c r="M99" t="s">
        <v>476</v>
      </c>
      <c r="N99" t="s">
        <v>476</v>
      </c>
      <c r="P99" t="s">
        <v>476</v>
      </c>
      <c r="Q99" t="s">
        <v>476</v>
      </c>
      <c r="S99" t="s">
        <v>476</v>
      </c>
      <c r="T99" t="s">
        <v>476</v>
      </c>
    </row>
    <row r="100" spans="2:20" ht="18" hidden="1">
      <c r="B100" s="83" t="s">
        <v>476</v>
      </c>
      <c r="C100" s="83" t="s">
        <v>476</v>
      </c>
      <c r="D100" s="722" t="s">
        <v>476</v>
      </c>
      <c r="E100" s="721"/>
      <c r="G100" t="s">
        <v>476</v>
      </c>
      <c r="H100" t="s">
        <v>476</v>
      </c>
      <c r="J100" t="s">
        <v>476</v>
      </c>
      <c r="K100" t="s">
        <v>476</v>
      </c>
      <c r="M100" t="s">
        <v>476</v>
      </c>
      <c r="N100" t="s">
        <v>476</v>
      </c>
      <c r="P100" t="s">
        <v>476</v>
      </c>
      <c r="Q100" t="s">
        <v>476</v>
      </c>
      <c r="S100" t="s">
        <v>476</v>
      </c>
      <c r="T100" t="s">
        <v>476</v>
      </c>
    </row>
    <row r="101" spans="2:20" ht="18" hidden="1">
      <c r="B101" s="83" t="s">
        <v>476</v>
      </c>
      <c r="C101" s="83" t="s">
        <v>476</v>
      </c>
      <c r="D101" s="722" t="s">
        <v>476</v>
      </c>
      <c r="E101" s="721"/>
      <c r="G101" t="s">
        <v>476</v>
      </c>
      <c r="H101" t="s">
        <v>476</v>
      </c>
      <c r="J101" t="s">
        <v>476</v>
      </c>
      <c r="K101" t="s">
        <v>476</v>
      </c>
      <c r="M101" t="s">
        <v>476</v>
      </c>
      <c r="N101" t="s">
        <v>476</v>
      </c>
      <c r="P101" t="s">
        <v>476</v>
      </c>
      <c r="Q101" t="s">
        <v>476</v>
      </c>
      <c r="S101" t="s">
        <v>476</v>
      </c>
      <c r="T101" t="s">
        <v>476</v>
      </c>
    </row>
    <row r="102" spans="2:20" ht="18" hidden="1">
      <c r="B102" s="83" t="s">
        <v>476</v>
      </c>
      <c r="C102" s="83" t="s">
        <v>476</v>
      </c>
      <c r="D102" s="722" t="s">
        <v>476</v>
      </c>
      <c r="E102" s="721"/>
      <c r="G102" t="s">
        <v>476</v>
      </c>
      <c r="H102" t="s">
        <v>476</v>
      </c>
      <c r="J102" t="s">
        <v>476</v>
      </c>
      <c r="K102" t="s">
        <v>476</v>
      </c>
      <c r="M102" t="s">
        <v>476</v>
      </c>
      <c r="N102" t="s">
        <v>476</v>
      </c>
      <c r="P102" t="s">
        <v>476</v>
      </c>
      <c r="Q102" t="s">
        <v>476</v>
      </c>
      <c r="S102" t="s">
        <v>476</v>
      </c>
      <c r="T102" t="s">
        <v>476</v>
      </c>
    </row>
    <row r="103" spans="2:20" ht="18" hidden="1">
      <c r="B103" s="83" t="s">
        <v>476</v>
      </c>
      <c r="C103" s="83" t="s">
        <v>476</v>
      </c>
      <c r="D103" s="722" t="s">
        <v>476</v>
      </c>
      <c r="E103" s="721"/>
      <c r="G103" t="s">
        <v>476</v>
      </c>
      <c r="H103" t="s">
        <v>476</v>
      </c>
      <c r="J103" t="s">
        <v>476</v>
      </c>
      <c r="K103" t="s">
        <v>476</v>
      </c>
      <c r="M103" t="s">
        <v>476</v>
      </c>
      <c r="N103" t="s">
        <v>476</v>
      </c>
      <c r="P103" t="s">
        <v>476</v>
      </c>
      <c r="Q103" t="s">
        <v>476</v>
      </c>
      <c r="S103" t="s">
        <v>476</v>
      </c>
      <c r="T103" t="s">
        <v>476</v>
      </c>
    </row>
    <row r="104" spans="2:20" ht="18" hidden="1">
      <c r="B104" s="83" t="s">
        <v>476</v>
      </c>
      <c r="C104" s="83" t="s">
        <v>476</v>
      </c>
      <c r="D104" s="722" t="s">
        <v>476</v>
      </c>
      <c r="E104" s="721"/>
      <c r="G104" t="s">
        <v>476</v>
      </c>
      <c r="H104" t="s">
        <v>476</v>
      </c>
      <c r="J104" t="s">
        <v>476</v>
      </c>
      <c r="K104" t="s">
        <v>476</v>
      </c>
      <c r="M104" t="s">
        <v>476</v>
      </c>
      <c r="N104" t="s">
        <v>476</v>
      </c>
      <c r="P104" t="s">
        <v>476</v>
      </c>
      <c r="Q104" t="s">
        <v>476</v>
      </c>
      <c r="S104" t="s">
        <v>476</v>
      </c>
      <c r="T104" t="s">
        <v>476</v>
      </c>
    </row>
    <row r="105" spans="2:20" ht="18" hidden="1">
      <c r="B105" s="83" t="s">
        <v>476</v>
      </c>
      <c r="C105" s="83" t="s">
        <v>476</v>
      </c>
      <c r="D105" s="722" t="s">
        <v>476</v>
      </c>
      <c r="E105" s="721"/>
      <c r="G105" t="s">
        <v>476</v>
      </c>
      <c r="H105" t="s">
        <v>476</v>
      </c>
      <c r="J105" t="s">
        <v>476</v>
      </c>
      <c r="K105" t="s">
        <v>476</v>
      </c>
      <c r="M105" t="s">
        <v>476</v>
      </c>
      <c r="N105" t="s">
        <v>476</v>
      </c>
      <c r="P105" t="s">
        <v>476</v>
      </c>
      <c r="Q105" t="s">
        <v>476</v>
      </c>
      <c r="S105" t="s">
        <v>476</v>
      </c>
      <c r="T105" t="s">
        <v>476</v>
      </c>
    </row>
    <row r="106" spans="2:20" ht="18" hidden="1">
      <c r="B106" s="83" t="s">
        <v>476</v>
      </c>
      <c r="C106" s="83" t="s">
        <v>476</v>
      </c>
      <c r="D106" s="722" t="s">
        <v>476</v>
      </c>
      <c r="E106" s="721"/>
      <c r="G106" t="s">
        <v>476</v>
      </c>
      <c r="H106" t="s">
        <v>476</v>
      </c>
      <c r="J106" t="s">
        <v>476</v>
      </c>
      <c r="K106" t="s">
        <v>476</v>
      </c>
      <c r="M106" t="s">
        <v>476</v>
      </c>
      <c r="N106" t="s">
        <v>476</v>
      </c>
      <c r="P106" t="s">
        <v>476</v>
      </c>
      <c r="Q106" t="s">
        <v>476</v>
      </c>
      <c r="S106" t="s">
        <v>476</v>
      </c>
      <c r="T106" t="s">
        <v>476</v>
      </c>
    </row>
    <row r="107" spans="2:20" ht="18" hidden="1">
      <c r="B107" s="83" t="s">
        <v>476</v>
      </c>
      <c r="C107" s="83" t="s">
        <v>476</v>
      </c>
      <c r="D107" s="722" t="s">
        <v>476</v>
      </c>
      <c r="E107" s="721"/>
      <c r="G107" t="s">
        <v>476</v>
      </c>
      <c r="H107" t="s">
        <v>476</v>
      </c>
      <c r="J107" t="s">
        <v>476</v>
      </c>
      <c r="K107" t="s">
        <v>476</v>
      </c>
      <c r="M107" t="s">
        <v>476</v>
      </c>
      <c r="N107" t="s">
        <v>476</v>
      </c>
      <c r="P107" t="s">
        <v>476</v>
      </c>
      <c r="Q107" t="s">
        <v>476</v>
      </c>
      <c r="S107" t="s">
        <v>476</v>
      </c>
      <c r="T107" t="s">
        <v>476</v>
      </c>
    </row>
    <row r="108" spans="2:20" ht="18" hidden="1">
      <c r="B108" s="83" t="s">
        <v>476</v>
      </c>
      <c r="C108" s="83" t="s">
        <v>476</v>
      </c>
      <c r="D108" s="722" t="s">
        <v>476</v>
      </c>
      <c r="E108" s="721"/>
      <c r="G108" t="s">
        <v>476</v>
      </c>
      <c r="H108" t="s">
        <v>476</v>
      </c>
      <c r="J108" t="s">
        <v>476</v>
      </c>
      <c r="K108" t="s">
        <v>476</v>
      </c>
      <c r="M108" t="s">
        <v>476</v>
      </c>
      <c r="N108" t="s">
        <v>476</v>
      </c>
      <c r="P108" t="s">
        <v>476</v>
      </c>
      <c r="Q108" t="s">
        <v>476</v>
      </c>
      <c r="S108" t="s">
        <v>476</v>
      </c>
      <c r="T108" t="s">
        <v>476</v>
      </c>
    </row>
    <row r="109" spans="2:20" ht="18" hidden="1">
      <c r="B109" s="83" t="s">
        <v>476</v>
      </c>
      <c r="C109" s="83" t="s">
        <v>476</v>
      </c>
      <c r="D109" s="722" t="s">
        <v>476</v>
      </c>
      <c r="E109" s="721"/>
      <c r="G109" t="s">
        <v>476</v>
      </c>
      <c r="H109" t="s">
        <v>476</v>
      </c>
      <c r="J109" t="s">
        <v>476</v>
      </c>
      <c r="K109" t="s">
        <v>476</v>
      </c>
      <c r="M109" t="s">
        <v>476</v>
      </c>
      <c r="N109" t="s">
        <v>476</v>
      </c>
      <c r="P109" t="s">
        <v>476</v>
      </c>
      <c r="Q109" t="s">
        <v>476</v>
      </c>
      <c r="S109" t="s">
        <v>476</v>
      </c>
      <c r="T109" t="s">
        <v>476</v>
      </c>
    </row>
    <row r="110" spans="2:20" ht="18" hidden="1">
      <c r="B110" s="83" t="s">
        <v>476</v>
      </c>
      <c r="C110" s="83" t="s">
        <v>476</v>
      </c>
      <c r="D110" s="722" t="s">
        <v>476</v>
      </c>
      <c r="E110" s="721"/>
      <c r="G110" t="s">
        <v>476</v>
      </c>
      <c r="H110" t="s">
        <v>476</v>
      </c>
      <c r="J110" t="s">
        <v>476</v>
      </c>
      <c r="K110" t="s">
        <v>476</v>
      </c>
      <c r="M110" t="s">
        <v>476</v>
      </c>
      <c r="N110" t="s">
        <v>476</v>
      </c>
      <c r="P110" t="s">
        <v>476</v>
      </c>
      <c r="Q110" t="s">
        <v>476</v>
      </c>
      <c r="S110" t="s">
        <v>476</v>
      </c>
      <c r="T110" t="s">
        <v>476</v>
      </c>
    </row>
    <row r="111" spans="2:20" ht="18" hidden="1">
      <c r="B111" s="83" t="s">
        <v>476</v>
      </c>
      <c r="C111" s="83" t="s">
        <v>476</v>
      </c>
      <c r="D111" s="722" t="s">
        <v>476</v>
      </c>
      <c r="E111" s="721"/>
      <c r="G111" t="s">
        <v>476</v>
      </c>
      <c r="H111" t="s">
        <v>476</v>
      </c>
      <c r="J111" t="s">
        <v>476</v>
      </c>
      <c r="K111" t="s">
        <v>476</v>
      </c>
      <c r="M111" t="s">
        <v>476</v>
      </c>
      <c r="N111" t="s">
        <v>476</v>
      </c>
      <c r="P111" t="s">
        <v>476</v>
      </c>
      <c r="Q111" t="s">
        <v>476</v>
      </c>
      <c r="S111" t="s">
        <v>476</v>
      </c>
      <c r="T111" t="s">
        <v>476</v>
      </c>
    </row>
    <row r="112" spans="2:20" ht="18" hidden="1">
      <c r="B112" s="83" t="s">
        <v>476</v>
      </c>
      <c r="C112" s="83" t="s">
        <v>476</v>
      </c>
      <c r="D112" s="722" t="s">
        <v>476</v>
      </c>
      <c r="E112" s="721"/>
      <c r="G112" t="s">
        <v>476</v>
      </c>
      <c r="H112" t="s">
        <v>476</v>
      </c>
      <c r="J112" t="s">
        <v>476</v>
      </c>
      <c r="K112" t="s">
        <v>476</v>
      </c>
      <c r="M112" t="s">
        <v>476</v>
      </c>
      <c r="N112" t="s">
        <v>476</v>
      </c>
      <c r="P112" t="s">
        <v>476</v>
      </c>
      <c r="Q112" t="s">
        <v>476</v>
      </c>
      <c r="S112" t="s">
        <v>476</v>
      </c>
      <c r="T112" t="s">
        <v>476</v>
      </c>
    </row>
    <row r="113" spans="2:20" ht="18" hidden="1">
      <c r="B113" s="83" t="s">
        <v>476</v>
      </c>
      <c r="C113" s="723" t="s">
        <v>476</v>
      </c>
      <c r="D113" s="722" t="s">
        <v>476</v>
      </c>
      <c r="E113" s="721"/>
      <c r="G113" t="s">
        <v>476</v>
      </c>
      <c r="H113" t="s">
        <v>476</v>
      </c>
      <c r="J113" t="s">
        <v>476</v>
      </c>
      <c r="K113" t="s">
        <v>476</v>
      </c>
      <c r="M113" t="s">
        <v>476</v>
      </c>
      <c r="N113" t="s">
        <v>476</v>
      </c>
      <c r="P113" t="s">
        <v>476</v>
      </c>
      <c r="Q113" t="s">
        <v>476</v>
      </c>
      <c r="S113" t="s">
        <v>476</v>
      </c>
      <c r="T113" t="s">
        <v>476</v>
      </c>
    </row>
  </sheetData>
  <mergeCells count="63">
    <mergeCell ref="D109:E109"/>
    <mergeCell ref="D110:E110"/>
    <mergeCell ref="D111:E111"/>
    <mergeCell ref="D112:E112"/>
    <mergeCell ref="D113:E113"/>
    <mergeCell ref="D103:E103"/>
    <mergeCell ref="D104:E104"/>
    <mergeCell ref="D105:E105"/>
    <mergeCell ref="D106:E106"/>
    <mergeCell ref="D107:E107"/>
    <mergeCell ref="D108:E108"/>
    <mergeCell ref="D97:E97"/>
    <mergeCell ref="D98:E98"/>
    <mergeCell ref="D99:E99"/>
    <mergeCell ref="D100:E100"/>
    <mergeCell ref="D101:E101"/>
    <mergeCell ref="D102:E102"/>
    <mergeCell ref="D91:E91"/>
    <mergeCell ref="D92:E92"/>
    <mergeCell ref="D93:E93"/>
    <mergeCell ref="D94:E94"/>
    <mergeCell ref="D95:E95"/>
    <mergeCell ref="D96:E96"/>
    <mergeCell ref="D85:E85"/>
    <mergeCell ref="D86:E86"/>
    <mergeCell ref="D87:E87"/>
    <mergeCell ref="D88:E88"/>
    <mergeCell ref="D89:E89"/>
    <mergeCell ref="D90:E90"/>
    <mergeCell ref="D79:E79"/>
    <mergeCell ref="D80:E80"/>
    <mergeCell ref="D81:E81"/>
    <mergeCell ref="D82:E82"/>
    <mergeCell ref="D83:E83"/>
    <mergeCell ref="D84:E84"/>
    <mergeCell ref="D73:E73"/>
    <mergeCell ref="D74:E74"/>
    <mergeCell ref="D75:E75"/>
    <mergeCell ref="D76:E76"/>
    <mergeCell ref="D77:E77"/>
    <mergeCell ref="D78:E78"/>
    <mergeCell ref="D67:E67"/>
    <mergeCell ref="D68:E68"/>
    <mergeCell ref="D69:E69"/>
    <mergeCell ref="D70:E70"/>
    <mergeCell ref="D71:E71"/>
    <mergeCell ref="D72:E72"/>
    <mergeCell ref="S8:T8"/>
    <mergeCell ref="D62:E62"/>
    <mergeCell ref="D63:E63"/>
    <mergeCell ref="D64:E64"/>
    <mergeCell ref="D65:E65"/>
    <mergeCell ref="D66:E66"/>
    <mergeCell ref="B3:T3"/>
    <mergeCell ref="B4:T4"/>
    <mergeCell ref="B5:T5"/>
    <mergeCell ref="M6:T6"/>
    <mergeCell ref="B8:B9"/>
    <mergeCell ref="C8:E9"/>
    <mergeCell ref="G8:H8"/>
    <mergeCell ref="J8:K8"/>
    <mergeCell ref="M8:N8"/>
    <mergeCell ref="P8:Q8"/>
  </mergeCells>
  <pageMargins left="0" right="0" top="0" bottom="0"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showRowColHeaders="0" zoomScale="85" zoomScaleNormal="85" zoomScaleSheetLayoutView="55" workbookViewId="0"/>
  </sheetViews>
  <sheetFormatPr baseColWidth="10" defaultColWidth="0" defaultRowHeight="13.5" zeroHeight="1"/>
  <cols>
    <col min="1" max="1" width="5.7109375" style="2" customWidth="1"/>
    <col min="2" max="2" width="138.42578125" style="2" customWidth="1"/>
    <col min="3" max="3" width="2.7109375" style="2" customWidth="1"/>
    <col min="4" max="5" width="11.5703125" style="2" customWidth="1"/>
    <col min="6" max="102" width="11.5703125" style="2" hidden="1"/>
    <col min="103" max="256" width="11.5703125" style="3" hidden="1"/>
    <col min="257" max="257" width="5.7109375" style="3" hidden="1"/>
    <col min="258" max="258" width="125.7109375" style="3" hidden="1"/>
    <col min="259" max="259" width="5.7109375" style="3" hidden="1"/>
    <col min="260" max="512" width="11.5703125" style="3" hidden="1"/>
    <col min="513" max="513" width="5.7109375" style="3" hidden="1"/>
    <col min="514" max="514" width="125.7109375" style="3" hidden="1"/>
    <col min="515" max="515" width="5.7109375" style="3" hidden="1"/>
    <col min="516" max="768" width="11.5703125" style="3" hidden="1"/>
    <col min="769" max="769" width="5.7109375" style="3" hidden="1"/>
    <col min="770" max="770" width="125.7109375" style="3" hidden="1"/>
    <col min="771" max="771" width="5.7109375" style="3" hidden="1"/>
    <col min="772" max="1024" width="11.5703125" style="3" hidden="1"/>
    <col min="1025" max="1025" width="5.7109375" style="3" hidden="1"/>
    <col min="1026" max="1026" width="125.7109375" style="3" hidden="1"/>
    <col min="1027" max="1027" width="5.7109375" style="3" hidden="1"/>
    <col min="1028" max="1280" width="11.5703125" style="3" hidden="1"/>
    <col min="1281" max="1281" width="5.7109375" style="3" hidden="1"/>
    <col min="1282" max="1282" width="125.7109375" style="3" hidden="1"/>
    <col min="1283" max="1283" width="5.7109375" style="3" hidden="1"/>
    <col min="1284" max="1536" width="11.5703125" style="3" hidden="1"/>
    <col min="1537" max="1537" width="5.7109375" style="3" hidden="1"/>
    <col min="1538" max="1538" width="125.7109375" style="3" hidden="1"/>
    <col min="1539" max="1539" width="5.7109375" style="3" hidden="1"/>
    <col min="1540" max="1792" width="11.5703125" style="3" hidden="1"/>
    <col min="1793" max="1793" width="5.7109375" style="3" hidden="1"/>
    <col min="1794" max="1794" width="125.7109375" style="3" hidden="1"/>
    <col min="1795" max="1795" width="5.7109375" style="3" hidden="1"/>
    <col min="1796" max="2048" width="11.5703125" style="3" hidden="1"/>
    <col min="2049" max="2049" width="5.7109375" style="3" hidden="1"/>
    <col min="2050" max="2050" width="125.7109375" style="3" hidden="1"/>
    <col min="2051" max="2051" width="5.7109375" style="3" hidden="1"/>
    <col min="2052" max="2304" width="11.5703125" style="3" hidden="1"/>
    <col min="2305" max="2305" width="5.7109375" style="3" hidden="1"/>
    <col min="2306" max="2306" width="125.7109375" style="3" hidden="1"/>
    <col min="2307" max="2307" width="5.7109375" style="3" hidden="1"/>
    <col min="2308" max="2560" width="11.5703125" style="3" hidden="1"/>
    <col min="2561" max="2561" width="5.7109375" style="3" hidden="1"/>
    <col min="2562" max="2562" width="125.7109375" style="3" hidden="1"/>
    <col min="2563" max="2563" width="5.7109375" style="3" hidden="1"/>
    <col min="2564" max="2816" width="11.5703125" style="3" hidden="1"/>
    <col min="2817" max="2817" width="5.7109375" style="3" hidden="1"/>
    <col min="2818" max="2818" width="125.7109375" style="3" hidden="1"/>
    <col min="2819" max="2819" width="5.7109375" style="3" hidden="1"/>
    <col min="2820" max="3072" width="11.5703125" style="3" hidden="1"/>
    <col min="3073" max="3073" width="5.7109375" style="3" hidden="1"/>
    <col min="3074" max="3074" width="125.7109375" style="3" hidden="1"/>
    <col min="3075" max="3075" width="5.7109375" style="3" hidden="1"/>
    <col min="3076" max="3328" width="11.5703125" style="3" hidden="1"/>
    <col min="3329" max="3329" width="5.7109375" style="3" hidden="1"/>
    <col min="3330" max="3330" width="125.7109375" style="3" hidden="1"/>
    <col min="3331" max="3331" width="5.7109375" style="3" hidden="1"/>
    <col min="3332" max="3584" width="11.5703125" style="3" hidden="1"/>
    <col min="3585" max="3585" width="5.7109375" style="3" hidden="1"/>
    <col min="3586" max="3586" width="125.7109375" style="3" hidden="1"/>
    <col min="3587" max="3587" width="5.7109375" style="3" hidden="1"/>
    <col min="3588" max="3840" width="11.5703125" style="3" hidden="1"/>
    <col min="3841" max="3841" width="5.7109375" style="3" hidden="1"/>
    <col min="3842" max="3842" width="125.7109375" style="3" hidden="1"/>
    <col min="3843" max="3843" width="5.7109375" style="3" hidden="1"/>
    <col min="3844" max="4096" width="11.5703125" style="3" hidden="1"/>
    <col min="4097" max="4097" width="5.7109375" style="3" hidden="1"/>
    <col min="4098" max="4098" width="125.7109375" style="3" hidden="1"/>
    <col min="4099" max="4099" width="5.7109375" style="3" hidden="1"/>
    <col min="4100" max="4352" width="11.5703125" style="3" hidden="1"/>
    <col min="4353" max="4353" width="5.7109375" style="3" hidden="1"/>
    <col min="4354" max="4354" width="125.7109375" style="3" hidden="1"/>
    <col min="4355" max="4355" width="5.7109375" style="3" hidden="1"/>
    <col min="4356" max="4608" width="11.5703125" style="3" hidden="1"/>
    <col min="4609" max="4609" width="5.7109375" style="3" hidden="1"/>
    <col min="4610" max="4610" width="125.7109375" style="3" hidden="1"/>
    <col min="4611" max="4611" width="5.7109375" style="3" hidden="1"/>
    <col min="4612" max="4864" width="11.5703125" style="3" hidden="1"/>
    <col min="4865" max="4865" width="5.7109375" style="3" hidden="1"/>
    <col min="4866" max="4866" width="125.7109375" style="3" hidden="1"/>
    <col min="4867" max="4867" width="5.7109375" style="3" hidden="1"/>
    <col min="4868" max="5120" width="11.5703125" style="3" hidden="1"/>
    <col min="5121" max="5121" width="5.7109375" style="3" hidden="1"/>
    <col min="5122" max="5122" width="125.7109375" style="3" hidden="1"/>
    <col min="5123" max="5123" width="5.7109375" style="3" hidden="1"/>
    <col min="5124" max="5376" width="11.5703125" style="3" hidden="1"/>
    <col min="5377" max="5377" width="5.7109375" style="3" hidden="1"/>
    <col min="5378" max="5378" width="125.7109375" style="3" hidden="1"/>
    <col min="5379" max="5379" width="5.7109375" style="3" hidden="1"/>
    <col min="5380" max="5632" width="11.5703125" style="3" hidden="1"/>
    <col min="5633" max="5633" width="5.7109375" style="3" hidden="1"/>
    <col min="5634" max="5634" width="125.7109375" style="3" hidden="1"/>
    <col min="5635" max="5635" width="5.7109375" style="3" hidden="1"/>
    <col min="5636" max="5888" width="11.5703125" style="3" hidden="1"/>
    <col min="5889" max="5889" width="5.7109375" style="3" hidden="1"/>
    <col min="5890" max="5890" width="125.7109375" style="3" hidden="1"/>
    <col min="5891" max="5891" width="5.7109375" style="3" hidden="1"/>
    <col min="5892" max="6144" width="11.5703125" style="3" hidden="1"/>
    <col min="6145" max="6145" width="5.7109375" style="3" hidden="1"/>
    <col min="6146" max="6146" width="125.7109375" style="3" hidden="1"/>
    <col min="6147" max="6147" width="5.7109375" style="3" hidden="1"/>
    <col min="6148" max="6400" width="11.5703125" style="3" hidden="1"/>
    <col min="6401" max="6401" width="5.7109375" style="3" hidden="1"/>
    <col min="6402" max="6402" width="125.7109375" style="3" hidden="1"/>
    <col min="6403" max="6403" width="5.7109375" style="3" hidden="1"/>
    <col min="6404" max="6656" width="11.5703125" style="3" hidden="1"/>
    <col min="6657" max="6657" width="5.7109375" style="3" hidden="1"/>
    <col min="6658" max="6658" width="125.7109375" style="3" hidden="1"/>
    <col min="6659" max="6659" width="5.7109375" style="3" hidden="1"/>
    <col min="6660" max="6912" width="11.5703125" style="3" hidden="1"/>
    <col min="6913" max="6913" width="5.7109375" style="3" hidden="1"/>
    <col min="6914" max="6914" width="125.7109375" style="3" hidden="1"/>
    <col min="6915" max="6915" width="5.7109375" style="3" hidden="1"/>
    <col min="6916" max="7168" width="11.5703125" style="3" hidden="1"/>
    <col min="7169" max="7169" width="5.7109375" style="3" hidden="1"/>
    <col min="7170" max="7170" width="125.7109375" style="3" hidden="1"/>
    <col min="7171" max="7171" width="5.7109375" style="3" hidden="1"/>
    <col min="7172" max="7424" width="11.5703125" style="3" hidden="1"/>
    <col min="7425" max="7425" width="5.7109375" style="3" hidden="1"/>
    <col min="7426" max="7426" width="125.7109375" style="3" hidden="1"/>
    <col min="7427" max="7427" width="5.7109375" style="3" hidden="1"/>
    <col min="7428" max="7680" width="11.5703125" style="3" hidden="1"/>
    <col min="7681" max="7681" width="5.7109375" style="3" hidden="1"/>
    <col min="7682" max="7682" width="125.7109375" style="3" hidden="1"/>
    <col min="7683" max="7683" width="5.7109375" style="3" hidden="1"/>
    <col min="7684" max="7936" width="11.5703125" style="3" hidden="1"/>
    <col min="7937" max="7937" width="5.7109375" style="3" hidden="1"/>
    <col min="7938" max="7938" width="125.7109375" style="3" hidden="1"/>
    <col min="7939" max="7939" width="5.7109375" style="3" hidden="1"/>
    <col min="7940" max="8192" width="11.5703125" style="3" hidden="1"/>
    <col min="8193" max="8193" width="5.7109375" style="3" hidden="1"/>
    <col min="8194" max="8194" width="125.7109375" style="3" hidden="1"/>
    <col min="8195" max="8195" width="5.7109375" style="3" hidden="1"/>
    <col min="8196" max="8448" width="11.5703125" style="3" hidden="1"/>
    <col min="8449" max="8449" width="5.7109375" style="3" hidden="1"/>
    <col min="8450" max="8450" width="125.7109375" style="3" hidden="1"/>
    <col min="8451" max="8451" width="5.7109375" style="3" hidden="1"/>
    <col min="8452" max="8704" width="11.5703125" style="3" hidden="1"/>
    <col min="8705" max="8705" width="5.7109375" style="3" hidden="1"/>
    <col min="8706" max="8706" width="125.7109375" style="3" hidden="1"/>
    <col min="8707" max="8707" width="5.7109375" style="3" hidden="1"/>
    <col min="8708" max="8960" width="11.5703125" style="3" hidden="1"/>
    <col min="8961" max="8961" width="5.7109375" style="3" hidden="1"/>
    <col min="8962" max="8962" width="125.7109375" style="3" hidden="1"/>
    <col min="8963" max="8963" width="5.7109375" style="3" hidden="1"/>
    <col min="8964" max="9216" width="11.5703125" style="3" hidden="1"/>
    <col min="9217" max="9217" width="5.7109375" style="3" hidden="1"/>
    <col min="9218" max="9218" width="125.7109375" style="3" hidden="1"/>
    <col min="9219" max="9219" width="5.7109375" style="3" hidden="1"/>
    <col min="9220" max="9472" width="11.5703125" style="3" hidden="1"/>
    <col min="9473" max="9473" width="5.7109375" style="3" hidden="1"/>
    <col min="9474" max="9474" width="125.7109375" style="3" hidden="1"/>
    <col min="9475" max="9475" width="5.7109375" style="3" hidden="1"/>
    <col min="9476" max="9728" width="11.5703125" style="3" hidden="1"/>
    <col min="9729" max="9729" width="5.7109375" style="3" hidden="1"/>
    <col min="9730" max="9730" width="125.7109375" style="3" hidden="1"/>
    <col min="9731" max="9731" width="5.7109375" style="3" hidden="1"/>
    <col min="9732" max="9984" width="11.5703125" style="3" hidden="1"/>
    <col min="9985" max="9985" width="5.7109375" style="3" hidden="1"/>
    <col min="9986" max="9986" width="125.7109375" style="3" hidden="1"/>
    <col min="9987" max="9987" width="5.7109375" style="3" hidden="1"/>
    <col min="9988" max="10240" width="11.5703125" style="3" hidden="1"/>
    <col min="10241" max="10241" width="5.7109375" style="3" hidden="1"/>
    <col min="10242" max="10242" width="125.7109375" style="3" hidden="1"/>
    <col min="10243" max="10243" width="5.7109375" style="3" hidden="1"/>
    <col min="10244" max="10496" width="11.5703125" style="3" hidden="1"/>
    <col min="10497" max="10497" width="5.7109375" style="3" hidden="1"/>
    <col min="10498" max="10498" width="125.7109375" style="3" hidden="1"/>
    <col min="10499" max="10499" width="5.7109375" style="3" hidden="1"/>
    <col min="10500" max="10752" width="11.5703125" style="3" hidden="1"/>
    <col min="10753" max="10753" width="5.7109375" style="3" hidden="1"/>
    <col min="10754" max="10754" width="125.7109375" style="3" hidden="1"/>
    <col min="10755" max="10755" width="5.7109375" style="3" hidden="1"/>
    <col min="10756" max="11008" width="11.5703125" style="3" hidden="1"/>
    <col min="11009" max="11009" width="5.7109375" style="3" hidden="1"/>
    <col min="11010" max="11010" width="125.7109375" style="3" hidden="1"/>
    <col min="11011" max="11011" width="5.7109375" style="3" hidden="1"/>
    <col min="11012" max="11264" width="11.5703125" style="3" hidden="1"/>
    <col min="11265" max="11265" width="5.7109375" style="3" hidden="1"/>
    <col min="11266" max="11266" width="125.7109375" style="3" hidden="1"/>
    <col min="11267" max="11267" width="5.7109375" style="3" hidden="1"/>
    <col min="11268" max="11520" width="11.5703125" style="3" hidden="1"/>
    <col min="11521" max="11521" width="5.7109375" style="3" hidden="1"/>
    <col min="11522" max="11522" width="125.7109375" style="3" hidden="1"/>
    <col min="11523" max="11523" width="5.7109375" style="3" hidden="1"/>
    <col min="11524" max="11776" width="11.5703125" style="3" hidden="1"/>
    <col min="11777" max="11777" width="5.7109375" style="3" hidden="1"/>
    <col min="11778" max="11778" width="125.7109375" style="3" hidden="1"/>
    <col min="11779" max="11779" width="5.7109375" style="3" hidden="1"/>
    <col min="11780" max="12032" width="11.5703125" style="3" hidden="1"/>
    <col min="12033" max="12033" width="5.7109375" style="3" hidden="1"/>
    <col min="12034" max="12034" width="125.7109375" style="3" hidden="1"/>
    <col min="12035" max="12035" width="5.7109375" style="3" hidden="1"/>
    <col min="12036" max="12288" width="11.5703125" style="3" hidden="1"/>
    <col min="12289" max="12289" width="5.7109375" style="3" hidden="1"/>
    <col min="12290" max="12290" width="125.7109375" style="3" hidden="1"/>
    <col min="12291" max="12291" width="5.7109375" style="3" hidden="1"/>
    <col min="12292" max="12544" width="11.5703125" style="3" hidden="1"/>
    <col min="12545" max="12545" width="5.7109375" style="3" hidden="1"/>
    <col min="12546" max="12546" width="125.7109375" style="3" hidden="1"/>
    <col min="12547" max="12547" width="5.7109375" style="3" hidden="1"/>
    <col min="12548" max="12800" width="11.5703125" style="3" hidden="1"/>
    <col min="12801" max="12801" width="5.7109375" style="3" hidden="1"/>
    <col min="12802" max="12802" width="125.7109375" style="3" hidden="1"/>
    <col min="12803" max="12803" width="5.7109375" style="3" hidden="1"/>
    <col min="12804" max="13056" width="11.5703125" style="3" hidden="1"/>
    <col min="13057" max="13057" width="5.7109375" style="3" hidden="1"/>
    <col min="13058" max="13058" width="125.7109375" style="3" hidden="1"/>
    <col min="13059" max="13059" width="5.7109375" style="3" hidden="1"/>
    <col min="13060" max="13312" width="11.5703125" style="3" hidden="1"/>
    <col min="13313" max="13313" width="5.7109375" style="3" hidden="1"/>
    <col min="13314" max="13314" width="125.7109375" style="3" hidden="1"/>
    <col min="13315" max="13315" width="5.7109375" style="3" hidden="1"/>
    <col min="13316" max="13568" width="11.5703125" style="3" hidden="1"/>
    <col min="13569" max="13569" width="5.7109375" style="3" hidden="1"/>
    <col min="13570" max="13570" width="125.7109375" style="3" hidden="1"/>
    <col min="13571" max="13571" width="5.7109375" style="3" hidden="1"/>
    <col min="13572" max="13824" width="11.5703125" style="3" hidden="1"/>
    <col min="13825" max="13825" width="5.7109375" style="3" hidden="1"/>
    <col min="13826" max="13826" width="125.7109375" style="3" hidden="1"/>
    <col min="13827" max="13827" width="5.7109375" style="3" hidden="1"/>
    <col min="13828" max="14080" width="11.5703125" style="3" hidden="1"/>
    <col min="14081" max="14081" width="5.7109375" style="3" hidden="1"/>
    <col min="14082" max="14082" width="125.7109375" style="3" hidden="1"/>
    <col min="14083" max="14083" width="5.7109375" style="3" hidden="1"/>
    <col min="14084" max="14336" width="11.5703125" style="3" hidden="1"/>
    <col min="14337" max="14337" width="5.7109375" style="3" hidden="1"/>
    <col min="14338" max="14338" width="125.7109375" style="3" hidden="1"/>
    <col min="14339" max="14339" width="5.7109375" style="3" hidden="1"/>
    <col min="14340" max="14592" width="11.5703125" style="3" hidden="1"/>
    <col min="14593" max="14593" width="5.7109375" style="3" hidden="1"/>
    <col min="14594" max="14594" width="125.7109375" style="3" hidden="1"/>
    <col min="14595" max="14595" width="5.7109375" style="3" hidden="1"/>
    <col min="14596" max="14848" width="11.5703125" style="3" hidden="1"/>
    <col min="14849" max="14849" width="5.7109375" style="3" hidden="1"/>
    <col min="14850" max="14850" width="125.7109375" style="3" hidden="1"/>
    <col min="14851" max="14851" width="5.7109375" style="3" hidden="1"/>
    <col min="14852" max="15104" width="11.5703125" style="3" hidden="1"/>
    <col min="15105" max="15105" width="5.7109375" style="3" hidden="1"/>
    <col min="15106" max="15106" width="125.7109375" style="3" hidden="1"/>
    <col min="15107" max="15107" width="5.7109375" style="3" hidden="1"/>
    <col min="15108" max="15360" width="11.5703125" style="3" hidden="1"/>
    <col min="15361" max="15361" width="5.7109375" style="3" hidden="1"/>
    <col min="15362" max="15362" width="125.7109375" style="3" hidden="1"/>
    <col min="15363" max="15363" width="5.7109375" style="3" hidden="1"/>
    <col min="15364" max="15616" width="11.5703125" style="3" hidden="1"/>
    <col min="15617" max="15617" width="5.7109375" style="3" hidden="1"/>
    <col min="15618" max="15618" width="125.7109375" style="3" hidden="1"/>
    <col min="15619" max="15619" width="5.7109375" style="3" hidden="1"/>
    <col min="15620" max="15872" width="11.5703125" style="3" hidden="1"/>
    <col min="15873" max="15873" width="5.7109375" style="3" hidden="1"/>
    <col min="15874" max="15874" width="125.7109375" style="3" hidden="1"/>
    <col min="15875" max="15875" width="5.7109375" style="3" hidden="1"/>
    <col min="15876" max="16128" width="11.5703125" style="3" hidden="1"/>
    <col min="16129" max="16129" width="5.7109375" style="3" hidden="1"/>
    <col min="16130" max="16130" width="125.7109375" style="3" hidden="1"/>
    <col min="16131" max="16131" width="5.7109375" style="3" hidden="1"/>
    <col min="16132" max="16384" width="11.5703125" style="3" hidden="1"/>
  </cols>
  <sheetData>
    <row r="1" spans="1:102" ht="81.599999999999994" customHeight="1"/>
    <row r="2" spans="1:102" s="55" customFormat="1" ht="52.15" customHeight="1">
      <c r="A2" s="46"/>
      <c r="B2" s="84" t="s">
        <v>24</v>
      </c>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row>
    <row r="3" spans="1:102" s="55" customFormat="1" ht="234.75" customHeight="1">
      <c r="A3" s="46"/>
      <c r="B3" s="469" t="s">
        <v>424</v>
      </c>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row>
    <row r="4" spans="1:102" s="55" customFormat="1" ht="18" customHeight="1">
      <c r="A4" s="46"/>
      <c r="B4" s="85"/>
      <c r="C4" s="46"/>
      <c r="D4" s="46"/>
      <c r="E4" s="46"/>
      <c r="F4" s="77"/>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row>
    <row r="5" spans="1:102" s="55" customFormat="1" ht="19.5" customHeight="1">
      <c r="A5" s="46"/>
      <c r="B5" s="86" t="s">
        <v>78</v>
      </c>
      <c r="C5" s="46"/>
      <c r="D5" s="46"/>
      <c r="E5" s="46"/>
      <c r="F5" s="77"/>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row>
    <row r="6" spans="1:102" s="55" customFormat="1" ht="12" customHeight="1">
      <c r="A6" s="46"/>
      <c r="B6" s="46"/>
      <c r="C6" s="46"/>
      <c r="D6" s="46"/>
      <c r="E6" s="46"/>
      <c r="F6" s="77"/>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row>
    <row r="7" spans="1:102" s="89" customFormat="1" ht="64.5" customHeight="1">
      <c r="A7" s="88"/>
      <c r="B7" s="566" t="s">
        <v>219</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c r="BG7" s="88"/>
      <c r="BH7" s="88"/>
      <c r="BI7" s="88"/>
      <c r="BJ7" s="88"/>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88"/>
      <c r="CS7" s="88"/>
      <c r="CT7" s="88"/>
      <c r="CU7" s="88"/>
      <c r="CV7" s="88"/>
      <c r="CW7" s="88"/>
      <c r="CX7" s="88"/>
    </row>
    <row r="8" spans="1:102" s="89" customFormat="1" ht="50.25" customHeight="1">
      <c r="A8" s="88"/>
      <c r="B8" s="566"/>
      <c r="C8" s="88"/>
      <c r="D8" s="88"/>
      <c r="E8" s="31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33" customHeight="1">
      <c r="A9" s="88"/>
      <c r="B9" s="450" t="s">
        <v>220</v>
      </c>
      <c r="C9" s="88"/>
      <c r="D9" s="88"/>
      <c r="E9" s="31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33" customHeight="1">
      <c r="A10" s="88"/>
      <c r="B10" s="451" t="s">
        <v>221</v>
      </c>
      <c r="C10" s="88"/>
      <c r="D10" s="88"/>
      <c r="E10" s="31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33.6" customHeight="1">
      <c r="A11" s="88"/>
      <c r="B11" s="451" t="s">
        <v>222</v>
      </c>
      <c r="C11" s="88"/>
      <c r="D11" s="88"/>
      <c r="E11" s="31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103.9" customHeight="1">
      <c r="A12" s="88"/>
      <c r="B12" s="76" t="s">
        <v>223</v>
      </c>
      <c r="C12" s="88"/>
      <c r="D12" s="88"/>
      <c r="E12" s="452"/>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87.6" customHeight="1">
      <c r="A13" s="88"/>
      <c r="B13" s="76" t="s">
        <v>224</v>
      </c>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45" customHeight="1">
      <c r="A14" s="88"/>
      <c r="B14" s="567" t="s">
        <v>225</v>
      </c>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45" customHeight="1">
      <c r="A15" s="88"/>
      <c r="B15" s="56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6.1" customHeight="1">
      <c r="A16" s="88"/>
      <c r="B16" s="569" t="s">
        <v>79</v>
      </c>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6.1" customHeight="1">
      <c r="A17" s="88"/>
      <c r="B17" s="569"/>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6.1" customHeight="1">
      <c r="A18" s="88"/>
      <c r="B18" s="318" t="s">
        <v>80</v>
      </c>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6.1" customHeight="1">
      <c r="A19" s="88"/>
      <c r="B19" s="318" t="s">
        <v>81</v>
      </c>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6.1" customHeight="1">
      <c r="A20" s="88"/>
      <c r="B20" s="318" t="s">
        <v>82</v>
      </c>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6.1" customHeight="1">
      <c r="A21" s="88"/>
      <c r="B21" s="318" t="s">
        <v>83</v>
      </c>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5" customHeight="1">
      <c r="B26" s="17"/>
      <c r="F26" s="4"/>
    </row>
    <row r="27" spans="1:102"/>
    <row r="28" spans="1:102"/>
    <row r="29" spans="1:102"/>
    <row r="30" spans="1:102"/>
    <row r="39" spans="7:7" ht="15.75"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8" zeroHeight="1"/>
  <cols>
    <col min="1" max="1" width="5.7109375" style="88" customWidth="1"/>
    <col min="2" max="2" width="35.7109375" style="88" customWidth="1"/>
    <col min="3" max="38" width="16.7109375" style="88" customWidth="1"/>
    <col min="39" max="39" width="15.7109375" style="88" customWidth="1"/>
    <col min="40" max="43" width="0" style="88" hidden="1" customWidth="1"/>
    <col min="44" max="102" width="15.7109375" style="88" hidden="1" customWidth="1"/>
    <col min="103" max="16384" width="15.7109375" style="89" hidden="1"/>
  </cols>
  <sheetData>
    <row r="1" spans="1:102" ht="84.95" customHeight="1">
      <c r="I1" s="465"/>
      <c r="J1" s="465"/>
      <c r="K1" s="465"/>
    </row>
    <row r="2" spans="1:102" ht="5.0999999999999996" customHeight="1"/>
    <row r="3" spans="1:102" ht="20.100000000000001" customHeight="1">
      <c r="B3" s="90" t="s">
        <v>5</v>
      </c>
      <c r="C3" s="91"/>
      <c r="D3" s="91"/>
      <c r="E3" s="91"/>
      <c r="F3" s="91"/>
      <c r="G3" s="91"/>
      <c r="K3" s="92"/>
      <c r="L3" s="92"/>
      <c r="M3" s="92"/>
      <c r="N3" s="91"/>
      <c r="O3" s="91"/>
      <c r="P3" s="91"/>
      <c r="Q3" s="91"/>
      <c r="R3" s="91"/>
      <c r="S3" s="91"/>
      <c r="T3" s="91"/>
      <c r="U3" s="91"/>
      <c r="V3" s="91"/>
      <c r="W3" s="91"/>
      <c r="X3" s="91"/>
      <c r="Y3" s="93"/>
      <c r="Z3" s="91"/>
      <c r="AA3" s="92"/>
      <c r="AB3" s="92"/>
      <c r="AC3" s="92"/>
      <c r="AD3" s="91"/>
      <c r="AE3" s="91"/>
      <c r="AF3" s="91"/>
      <c r="AG3" s="92"/>
      <c r="AH3" s="92"/>
      <c r="AI3" s="92"/>
      <c r="AJ3" s="91"/>
      <c r="AK3" s="91"/>
      <c r="AL3" s="91"/>
    </row>
    <row r="4" spans="1:102" ht="20.100000000000001" customHeight="1">
      <c r="B4" s="94" t="s">
        <v>2</v>
      </c>
      <c r="C4" s="95"/>
      <c r="D4" s="95"/>
      <c r="E4" s="95"/>
      <c r="F4" s="95"/>
      <c r="G4" s="95"/>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row>
    <row r="5" spans="1:102" s="98" customFormat="1" ht="52.9" customHeight="1">
      <c r="A5" s="96"/>
      <c r="B5" s="97"/>
      <c r="C5" s="573" t="s">
        <v>6</v>
      </c>
      <c r="D5" s="574"/>
      <c r="E5" s="575"/>
      <c r="F5" s="575"/>
      <c r="G5" s="575"/>
      <c r="H5" s="576"/>
      <c r="I5" s="577" t="s">
        <v>3</v>
      </c>
      <c r="J5" s="578"/>
      <c r="K5" s="578"/>
      <c r="L5" s="578"/>
      <c r="M5" s="578"/>
      <c r="N5" s="579"/>
      <c r="O5" s="572" t="s">
        <v>193</v>
      </c>
      <c r="P5" s="572"/>
      <c r="Q5" s="572"/>
      <c r="R5" s="572"/>
      <c r="S5" s="572"/>
      <c r="T5" s="572"/>
      <c r="U5" s="572" t="s">
        <v>7</v>
      </c>
      <c r="V5" s="572"/>
      <c r="W5" s="572"/>
      <c r="X5" s="572"/>
      <c r="Y5" s="572"/>
      <c r="Z5" s="572"/>
      <c r="AA5" s="572" t="s">
        <v>8</v>
      </c>
      <c r="AB5" s="572"/>
      <c r="AC5" s="572"/>
      <c r="AD5" s="572"/>
      <c r="AE5" s="572"/>
      <c r="AF5" s="572"/>
      <c r="AG5" s="572" t="s">
        <v>194</v>
      </c>
      <c r="AH5" s="572"/>
      <c r="AI5" s="572"/>
      <c r="AJ5" s="572"/>
      <c r="AK5" s="572"/>
      <c r="AL5" s="572"/>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98" customFormat="1" ht="20.100000000000001" customHeight="1">
      <c r="A6" s="96"/>
      <c r="B6" s="99"/>
      <c r="C6" s="570">
        <v>45352</v>
      </c>
      <c r="D6" s="571"/>
      <c r="E6" s="570">
        <v>45689</v>
      </c>
      <c r="F6" s="571"/>
      <c r="G6" s="570">
        <v>45717</v>
      </c>
      <c r="H6" s="571"/>
      <c r="I6" s="570">
        <f>+$C$6</f>
        <v>45352</v>
      </c>
      <c r="J6" s="571"/>
      <c r="K6" s="570">
        <f>+$E$6</f>
        <v>45689</v>
      </c>
      <c r="L6" s="571"/>
      <c r="M6" s="570">
        <f>+$G$6</f>
        <v>45717</v>
      </c>
      <c r="N6" s="571"/>
      <c r="O6" s="570">
        <f>+$C$6</f>
        <v>45352</v>
      </c>
      <c r="P6" s="571"/>
      <c r="Q6" s="570">
        <f>+$E$6</f>
        <v>45689</v>
      </c>
      <c r="R6" s="571"/>
      <c r="S6" s="570">
        <f>+$G$6</f>
        <v>45717</v>
      </c>
      <c r="T6" s="571"/>
      <c r="U6" s="570">
        <f>+$C$6</f>
        <v>45352</v>
      </c>
      <c r="V6" s="571"/>
      <c r="W6" s="570">
        <f>+$E$6</f>
        <v>45689</v>
      </c>
      <c r="X6" s="571"/>
      <c r="Y6" s="570">
        <f>+$G$6</f>
        <v>45717</v>
      </c>
      <c r="Z6" s="571"/>
      <c r="AA6" s="570">
        <f>+$C$6</f>
        <v>45352</v>
      </c>
      <c r="AB6" s="571"/>
      <c r="AC6" s="570">
        <f>+$E$6</f>
        <v>45689</v>
      </c>
      <c r="AD6" s="571"/>
      <c r="AE6" s="570">
        <f>+$G$6</f>
        <v>45717</v>
      </c>
      <c r="AF6" s="571"/>
      <c r="AG6" s="570">
        <f>+$C$6</f>
        <v>45352</v>
      </c>
      <c r="AH6" s="571"/>
      <c r="AI6" s="570">
        <f>+$E$6</f>
        <v>45689</v>
      </c>
      <c r="AJ6" s="571"/>
      <c r="AK6" s="570">
        <f>+$G$6</f>
        <v>45717</v>
      </c>
      <c r="AL6" s="571"/>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02" s="98" customFormat="1" ht="20.100000000000001" customHeight="1">
      <c r="A7" s="96"/>
      <c r="B7" s="100" t="s">
        <v>248</v>
      </c>
      <c r="C7" s="101">
        <v>13816022.593724791</v>
      </c>
      <c r="D7" s="102">
        <v>100.00000000000003</v>
      </c>
      <c r="E7" s="103">
        <v>15081496.109968551</v>
      </c>
      <c r="F7" s="104">
        <v>100.00000000000003</v>
      </c>
      <c r="G7" s="105">
        <v>15266557.67609602</v>
      </c>
      <c r="H7" s="102">
        <v>100.00000000000003</v>
      </c>
      <c r="I7" s="103">
        <v>3622152.1289001098</v>
      </c>
      <c r="J7" s="104">
        <v>100.00000000000001</v>
      </c>
      <c r="K7" s="105">
        <v>3960154.0565301501</v>
      </c>
      <c r="L7" s="106">
        <v>100</v>
      </c>
      <c r="M7" s="103">
        <v>3912054.5043852706</v>
      </c>
      <c r="N7" s="104">
        <v>99.999999999999943</v>
      </c>
      <c r="O7" s="105">
        <v>6911456.9809476705</v>
      </c>
      <c r="P7" s="106">
        <v>99.999999999999972</v>
      </c>
      <c r="Q7" s="103">
        <v>7713582.4250042913</v>
      </c>
      <c r="R7" s="104">
        <v>99.999999999999986</v>
      </c>
      <c r="S7" s="105">
        <v>7773454.9926565597</v>
      </c>
      <c r="T7" s="104">
        <v>99.999999999999957</v>
      </c>
      <c r="U7" s="103">
        <v>8273114.6805423982</v>
      </c>
      <c r="V7" s="104">
        <v>100</v>
      </c>
      <c r="W7" s="105">
        <v>8939975.6472180001</v>
      </c>
      <c r="X7" s="106">
        <v>100.00000000000003</v>
      </c>
      <c r="Y7" s="103">
        <v>9139336.4953925703</v>
      </c>
      <c r="Z7" s="104">
        <v>100</v>
      </c>
      <c r="AA7" s="105">
        <v>1563361.6210805401</v>
      </c>
      <c r="AB7" s="106">
        <v>99.999999999999943</v>
      </c>
      <c r="AC7" s="103">
        <v>1717144.96057367</v>
      </c>
      <c r="AD7" s="104">
        <v>100.00000000000001</v>
      </c>
      <c r="AE7" s="105">
        <v>1731230.9933579899</v>
      </c>
      <c r="AF7" s="104">
        <v>100.00000000000001</v>
      </c>
      <c r="AG7" s="103">
        <v>69368.92171219</v>
      </c>
      <c r="AH7" s="104">
        <v>99.999999999999986</v>
      </c>
      <c r="AI7" s="105">
        <v>49957.95881014999</v>
      </c>
      <c r="AJ7" s="106">
        <v>100.00000000000001</v>
      </c>
      <c r="AK7" s="103">
        <v>76094.276424779993</v>
      </c>
      <c r="AL7" s="104">
        <v>100.00000000000001</v>
      </c>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row>
    <row r="8" spans="1:102" ht="20.100000000000001" customHeight="1">
      <c r="A8" s="96"/>
      <c r="B8" s="107" t="s">
        <v>48</v>
      </c>
      <c r="C8" s="108">
        <v>3029762.5432593399</v>
      </c>
      <c r="D8" s="109">
        <v>21.929339813293673</v>
      </c>
      <c r="E8" s="108">
        <v>3233991.17153859</v>
      </c>
      <c r="F8" s="109">
        <v>21.443437361635429</v>
      </c>
      <c r="G8" s="108">
        <v>3319730.8224230697</v>
      </c>
      <c r="H8" s="109">
        <v>21.745116959935363</v>
      </c>
      <c r="I8" s="108">
        <v>684774.67886847002</v>
      </c>
      <c r="J8" s="109">
        <v>18.905188255480766</v>
      </c>
      <c r="K8" s="108">
        <v>627119.36412087001</v>
      </c>
      <c r="L8" s="110">
        <v>15.835731518746677</v>
      </c>
      <c r="M8" s="108">
        <v>585920.52606283</v>
      </c>
      <c r="N8" s="109">
        <v>14.977309886813551</v>
      </c>
      <c r="O8" s="108">
        <v>1690553.0586697001</v>
      </c>
      <c r="P8" s="110">
        <v>24.460154542376944</v>
      </c>
      <c r="Q8" s="108">
        <v>1962894.5819646001</v>
      </c>
      <c r="R8" s="109">
        <v>25.447249718907468</v>
      </c>
      <c r="S8" s="108">
        <v>1975969.18475379</v>
      </c>
      <c r="T8" s="109">
        <v>25.419445878575896</v>
      </c>
      <c r="U8" s="108">
        <v>1794384.8778347999</v>
      </c>
      <c r="V8" s="109">
        <v>21.689350953335961</v>
      </c>
      <c r="W8" s="108">
        <v>1996888.4645017001</v>
      </c>
      <c r="X8" s="110">
        <v>22.336620851121726</v>
      </c>
      <c r="Y8" s="108">
        <v>2077783.7345771</v>
      </c>
      <c r="Z8" s="109">
        <v>22.73451399480232</v>
      </c>
      <c r="AA8" s="108">
        <v>336772.62990398001</v>
      </c>
      <c r="AB8" s="110">
        <v>21.541569484814058</v>
      </c>
      <c r="AC8" s="108">
        <v>382119.13745531999</v>
      </c>
      <c r="AD8" s="109">
        <v>22.253167101725658</v>
      </c>
      <c r="AE8" s="108">
        <v>376151.02674008004</v>
      </c>
      <c r="AF8" s="109">
        <v>21.727373653961511</v>
      </c>
      <c r="AG8" s="111">
        <v>22577.418652189997</v>
      </c>
      <c r="AH8" s="109">
        <v>32.546878479476973</v>
      </c>
      <c r="AI8" s="111">
        <v>16716.528169860001</v>
      </c>
      <c r="AJ8" s="110">
        <v>33.461191305645762</v>
      </c>
      <c r="AK8" s="111">
        <v>24715.178380490001</v>
      </c>
      <c r="AL8" s="109">
        <v>32.479681181962775</v>
      </c>
      <c r="AM8" s="112"/>
    </row>
    <row r="9" spans="1:102" ht="20.100000000000001" customHeight="1">
      <c r="A9" s="96"/>
      <c r="B9" s="107" t="s">
        <v>71</v>
      </c>
      <c r="C9" s="108">
        <v>1765365.434162</v>
      </c>
      <c r="D9" s="109">
        <v>12.777667539164458</v>
      </c>
      <c r="E9" s="108">
        <v>1981581.5929459999</v>
      </c>
      <c r="F9" s="109">
        <v>13.139157935638867</v>
      </c>
      <c r="G9" s="108">
        <v>1976635.8177519999</v>
      </c>
      <c r="H9" s="109">
        <v>12.947488619827933</v>
      </c>
      <c r="I9" s="108">
        <v>552280.82872600004</v>
      </c>
      <c r="J9" s="109">
        <v>15.247311793436566</v>
      </c>
      <c r="K9" s="108">
        <v>588197.08820999996</v>
      </c>
      <c r="L9" s="110">
        <v>14.852883999300087</v>
      </c>
      <c r="M9" s="108">
        <v>605893.36346200004</v>
      </c>
      <c r="N9" s="109">
        <v>15.487855876824202</v>
      </c>
      <c r="O9" s="108">
        <v>868384.55584599997</v>
      </c>
      <c r="P9" s="110">
        <v>12.564421051014495</v>
      </c>
      <c r="Q9" s="108">
        <v>912735.513163</v>
      </c>
      <c r="R9" s="109">
        <v>11.832835417746796</v>
      </c>
      <c r="S9" s="108">
        <v>926408.81772199995</v>
      </c>
      <c r="T9" s="109">
        <v>11.91759415339976</v>
      </c>
      <c r="U9" s="108">
        <v>1028489.862118</v>
      </c>
      <c r="V9" s="109">
        <v>12.43171286549325</v>
      </c>
      <c r="W9" s="108">
        <v>1038072.316464</v>
      </c>
      <c r="X9" s="110">
        <v>11.611578794255822</v>
      </c>
      <c r="Y9" s="108">
        <v>1059824.404475</v>
      </c>
      <c r="Z9" s="109">
        <v>11.596294818658786</v>
      </c>
      <c r="AA9" s="108">
        <v>167661.87203500001</v>
      </c>
      <c r="AB9" s="110">
        <v>10.724445948667851</v>
      </c>
      <c r="AC9" s="108">
        <v>159043.592966</v>
      </c>
      <c r="AD9" s="109">
        <v>9.2620947338578876</v>
      </c>
      <c r="AE9" s="108">
        <v>162190.660045</v>
      </c>
      <c r="AF9" s="109">
        <v>9.3685164294803993</v>
      </c>
      <c r="AG9" s="111">
        <v>6868.1331200000004</v>
      </c>
      <c r="AH9" s="109">
        <v>9.9008791696312084</v>
      </c>
      <c r="AI9" s="111">
        <v>4573.651441</v>
      </c>
      <c r="AJ9" s="110">
        <v>9.1550006243865365</v>
      </c>
      <c r="AK9" s="111">
        <v>7333.3170819999996</v>
      </c>
      <c r="AL9" s="109">
        <v>9.6371467428947319</v>
      </c>
      <c r="AM9" s="112"/>
    </row>
    <row r="10" spans="1:102" ht="20.100000000000001" customHeight="1">
      <c r="A10" s="96"/>
      <c r="B10" s="107" t="s">
        <v>44</v>
      </c>
      <c r="C10" s="108">
        <v>1791930.3679965502</v>
      </c>
      <c r="D10" s="109">
        <v>12.969943815888382</v>
      </c>
      <c r="E10" s="108">
        <v>1877201.28677231</v>
      </c>
      <c r="F10" s="109">
        <v>12.447049504137189</v>
      </c>
      <c r="G10" s="108">
        <v>1914834.9565039501</v>
      </c>
      <c r="H10" s="109">
        <v>12.542676595013615</v>
      </c>
      <c r="I10" s="108">
        <v>400847.64181815</v>
      </c>
      <c r="J10" s="109">
        <v>11.066560087852247</v>
      </c>
      <c r="K10" s="108">
        <v>414184.60896112002</v>
      </c>
      <c r="L10" s="110">
        <v>10.458800416568256</v>
      </c>
      <c r="M10" s="108">
        <v>421726.83026754</v>
      </c>
      <c r="N10" s="109">
        <v>10.780188000826666</v>
      </c>
      <c r="O10" s="108">
        <v>1005815.2972514499</v>
      </c>
      <c r="P10" s="110">
        <v>14.552869243404256</v>
      </c>
      <c r="Q10" s="108">
        <v>1141823.4394181799</v>
      </c>
      <c r="R10" s="109">
        <v>14.802764480960928</v>
      </c>
      <c r="S10" s="108">
        <v>1145988.3335683101</v>
      </c>
      <c r="T10" s="109">
        <v>14.742329307250177</v>
      </c>
      <c r="U10" s="108">
        <v>1098384.87754871</v>
      </c>
      <c r="V10" s="109">
        <v>13.276558103709233</v>
      </c>
      <c r="W10" s="108">
        <v>1182236.4347216901</v>
      </c>
      <c r="X10" s="110">
        <v>13.224157216687566</v>
      </c>
      <c r="Y10" s="108">
        <v>1208627.8219036302</v>
      </c>
      <c r="Z10" s="109">
        <v>13.224459155354854</v>
      </c>
      <c r="AA10" s="108">
        <v>163407.69705532998</v>
      </c>
      <c r="AB10" s="110">
        <v>10.452328805563768</v>
      </c>
      <c r="AC10" s="108">
        <v>161907.74455497001</v>
      </c>
      <c r="AD10" s="109">
        <v>9.4288920430386547</v>
      </c>
      <c r="AE10" s="108">
        <v>165779.57608985002</v>
      </c>
      <c r="AF10" s="109">
        <v>9.5758207151949666</v>
      </c>
      <c r="AG10" s="111">
        <v>10471.50029383</v>
      </c>
      <c r="AH10" s="109">
        <v>15.095377058441251</v>
      </c>
      <c r="AI10" s="111">
        <v>7183.32515736</v>
      </c>
      <c r="AJ10" s="110">
        <v>14.378740301736586</v>
      </c>
      <c r="AK10" s="111">
        <v>11165.312540200001</v>
      </c>
      <c r="AL10" s="109">
        <v>14.672999159453248</v>
      </c>
      <c r="AM10" s="112"/>
    </row>
    <row r="11" spans="1:102" ht="20.100000000000001" customHeight="1">
      <c r="A11" s="96"/>
      <c r="B11" s="107" t="s">
        <v>34</v>
      </c>
      <c r="C11" s="108">
        <v>1522293.0097429098</v>
      </c>
      <c r="D11" s="109">
        <v>11.018315867797815</v>
      </c>
      <c r="E11" s="108">
        <v>1064032.7042083</v>
      </c>
      <c r="F11" s="109">
        <v>7.0552198299809046</v>
      </c>
      <c r="G11" s="108">
        <v>1080484.16005191</v>
      </c>
      <c r="H11" s="109">
        <v>7.0774576887342722</v>
      </c>
      <c r="I11" s="108">
        <v>565828.99633831007</v>
      </c>
      <c r="J11" s="109">
        <v>15.621348198595065</v>
      </c>
      <c r="K11" s="108">
        <v>371612.90683814004</v>
      </c>
      <c r="L11" s="110">
        <v>9.383799254611418</v>
      </c>
      <c r="M11" s="108">
        <v>354782.43374551</v>
      </c>
      <c r="N11" s="109">
        <v>9.0689542629790001</v>
      </c>
      <c r="O11" s="108">
        <v>601552.35821931006</v>
      </c>
      <c r="P11" s="110">
        <v>8.7036982198915123</v>
      </c>
      <c r="Q11" s="108">
        <v>468066.79062630999</v>
      </c>
      <c r="R11" s="109">
        <v>6.0680856810323069</v>
      </c>
      <c r="S11" s="108">
        <v>473492.67310562998</v>
      </c>
      <c r="T11" s="109">
        <v>6.0911483188997657</v>
      </c>
      <c r="U11" s="108">
        <v>988930.38456511998</v>
      </c>
      <c r="V11" s="109">
        <v>11.953543771017619</v>
      </c>
      <c r="W11" s="108">
        <v>737166.93090250005</v>
      </c>
      <c r="X11" s="110">
        <v>8.2457375723601256</v>
      </c>
      <c r="Y11" s="108">
        <v>748557.27026197012</v>
      </c>
      <c r="Z11" s="109">
        <v>8.1904990656525403</v>
      </c>
      <c r="AA11" s="108">
        <v>217904.58521832997</v>
      </c>
      <c r="AB11" s="110">
        <v>13.938207403845698</v>
      </c>
      <c r="AC11" s="108">
        <v>171000.41739154002</v>
      </c>
      <c r="AD11" s="109">
        <v>9.9584147709003901</v>
      </c>
      <c r="AE11" s="108">
        <v>172547.08203638002</v>
      </c>
      <c r="AF11" s="109">
        <v>9.9667278773526515</v>
      </c>
      <c r="AG11" s="111">
        <v>6171.7104428000002</v>
      </c>
      <c r="AH11" s="109">
        <v>8.896938701752175</v>
      </c>
      <c r="AI11" s="111">
        <v>2227.3582453499998</v>
      </c>
      <c r="AJ11" s="110">
        <v>4.4584652744008153</v>
      </c>
      <c r="AK11" s="111">
        <v>2415.6685825100003</v>
      </c>
      <c r="AL11" s="109">
        <v>3.1745733003952203</v>
      </c>
      <c r="AM11" s="112"/>
    </row>
    <row r="12" spans="1:102" ht="20.100000000000001" customHeight="1">
      <c r="A12" s="96"/>
      <c r="B12" s="107" t="s">
        <v>57</v>
      </c>
      <c r="C12" s="108">
        <v>840793.46203299996</v>
      </c>
      <c r="D12" s="109">
        <v>6.0856404680091254</v>
      </c>
      <c r="E12" s="108">
        <v>915256.84058600001</v>
      </c>
      <c r="F12" s="109">
        <v>6.0687403551497425</v>
      </c>
      <c r="G12" s="108">
        <v>912808.59175499994</v>
      </c>
      <c r="H12" s="109">
        <v>5.9791382649688734</v>
      </c>
      <c r="I12" s="108">
        <v>163155.45524700001</v>
      </c>
      <c r="J12" s="109">
        <v>4.5043788731353818</v>
      </c>
      <c r="K12" s="108">
        <v>205924.93100700001</v>
      </c>
      <c r="L12" s="110">
        <v>5.1999222269506733</v>
      </c>
      <c r="M12" s="108">
        <v>202243.953916</v>
      </c>
      <c r="N12" s="109">
        <v>5.1697631944874969</v>
      </c>
      <c r="O12" s="108">
        <v>478853.34875399998</v>
      </c>
      <c r="P12" s="110">
        <v>6.9283994687953845</v>
      </c>
      <c r="Q12" s="108">
        <v>509925.17069</v>
      </c>
      <c r="R12" s="109">
        <v>6.6107437840688705</v>
      </c>
      <c r="S12" s="108">
        <v>511461.103856</v>
      </c>
      <c r="T12" s="109">
        <v>6.5795853238896722</v>
      </c>
      <c r="U12" s="108">
        <v>577971.28936399997</v>
      </c>
      <c r="V12" s="109">
        <v>6.9861389776614002</v>
      </c>
      <c r="W12" s="108">
        <v>597130.49072300002</v>
      </c>
      <c r="X12" s="110">
        <v>6.679330171428588</v>
      </c>
      <c r="Y12" s="108">
        <v>596108.71776999999</v>
      </c>
      <c r="Z12" s="109">
        <v>6.5224507060279189</v>
      </c>
      <c r="AA12" s="108">
        <v>79251.381091000003</v>
      </c>
      <c r="AB12" s="110">
        <v>5.0692929916127945</v>
      </c>
      <c r="AC12" s="108">
        <v>83009.821867999999</v>
      </c>
      <c r="AD12" s="109">
        <v>4.834176716231795</v>
      </c>
      <c r="AE12" s="108">
        <v>83726.264213999995</v>
      </c>
      <c r="AF12" s="109">
        <v>4.8362272010622895</v>
      </c>
      <c r="AG12" s="111">
        <v>1649.511716</v>
      </c>
      <c r="AH12" s="109">
        <v>2.3778828836979544</v>
      </c>
      <c r="AI12" s="111">
        <v>1563.972716</v>
      </c>
      <c r="AJ12" s="110">
        <v>3.1305776962253442</v>
      </c>
      <c r="AK12" s="111">
        <v>2262.6381500000002</v>
      </c>
      <c r="AL12" s="109">
        <v>2.9734669364214827</v>
      </c>
      <c r="AM12" s="112"/>
    </row>
    <row r="13" spans="1:102" ht="20.100000000000001" customHeight="1">
      <c r="A13" s="96"/>
      <c r="B13" s="107" t="s">
        <v>72</v>
      </c>
      <c r="C13" s="108">
        <v>822458.92432800005</v>
      </c>
      <c r="D13" s="109">
        <v>5.9529355771433039</v>
      </c>
      <c r="E13" s="108">
        <v>886077.56198799994</v>
      </c>
      <c r="F13" s="109">
        <v>5.8752630079075603</v>
      </c>
      <c r="G13" s="108">
        <v>892678.93646600004</v>
      </c>
      <c r="H13" s="109">
        <v>5.8472836863789768</v>
      </c>
      <c r="I13" s="108">
        <v>164604.80067500001</v>
      </c>
      <c r="J13" s="109">
        <v>4.5443922512714376</v>
      </c>
      <c r="K13" s="108">
        <v>182164.14810399999</v>
      </c>
      <c r="L13" s="110">
        <v>4.5999257984324613</v>
      </c>
      <c r="M13" s="108">
        <v>184462.79650200001</v>
      </c>
      <c r="N13" s="109">
        <v>4.7152409634176609</v>
      </c>
      <c r="O13" s="108">
        <v>510310.90494099999</v>
      </c>
      <c r="P13" s="110">
        <v>7.3835503331314705</v>
      </c>
      <c r="Q13" s="108">
        <v>522712.16123999999</v>
      </c>
      <c r="R13" s="109">
        <v>6.7765161819698729</v>
      </c>
      <c r="S13" s="108">
        <v>522314.99783200002</v>
      </c>
      <c r="T13" s="109">
        <v>6.7192129924907444</v>
      </c>
      <c r="U13" s="108">
        <v>586520.61658899998</v>
      </c>
      <c r="V13" s="109">
        <v>7.0894776542677729</v>
      </c>
      <c r="W13" s="108">
        <v>605508.05786399997</v>
      </c>
      <c r="X13" s="110">
        <v>6.7730392314035655</v>
      </c>
      <c r="Y13" s="108">
        <v>601487.05811400001</v>
      </c>
      <c r="Z13" s="109">
        <v>6.5812989642872726</v>
      </c>
      <c r="AA13" s="108">
        <v>81185.238169999997</v>
      </c>
      <c r="AB13" s="110">
        <v>5.192991632600501</v>
      </c>
      <c r="AC13" s="108">
        <v>91091.888936999996</v>
      </c>
      <c r="AD13" s="109">
        <v>5.304845602934285</v>
      </c>
      <c r="AE13" s="108">
        <v>91941.738184999995</v>
      </c>
      <c r="AF13" s="109">
        <v>5.3107724236535763</v>
      </c>
      <c r="AG13" s="111">
        <v>2609.79765</v>
      </c>
      <c r="AH13" s="109">
        <v>3.7622001114965982</v>
      </c>
      <c r="AI13" s="111">
        <v>1566.918913</v>
      </c>
      <c r="AJ13" s="110">
        <v>3.1364750488597783</v>
      </c>
      <c r="AK13" s="111">
        <v>2528.8073340000001</v>
      </c>
      <c r="AL13" s="109">
        <v>3.3232556413093084</v>
      </c>
      <c r="AM13" s="112"/>
    </row>
    <row r="14" spans="1:102" ht="20.100000000000001" customHeight="1">
      <c r="A14" s="96"/>
      <c r="B14" s="107" t="s">
        <v>59</v>
      </c>
      <c r="C14" s="108">
        <v>622299.70406799996</v>
      </c>
      <c r="D14" s="109">
        <v>4.5041885234803196</v>
      </c>
      <c r="E14" s="108">
        <v>679591.27459000004</v>
      </c>
      <c r="F14" s="109">
        <v>4.5061263792045443</v>
      </c>
      <c r="G14" s="108">
        <v>690798.05101099994</v>
      </c>
      <c r="H14" s="109">
        <v>4.5249103672705049</v>
      </c>
      <c r="I14" s="108">
        <v>84910.271571000005</v>
      </c>
      <c r="J14" s="109">
        <v>2.344193963956549</v>
      </c>
      <c r="K14" s="108">
        <v>77227.577567999993</v>
      </c>
      <c r="L14" s="110">
        <v>1.9501154870643105</v>
      </c>
      <c r="M14" s="108">
        <v>74810.092416</v>
      </c>
      <c r="N14" s="109">
        <v>1.9122967824742882</v>
      </c>
      <c r="O14" s="108">
        <v>414460.918259</v>
      </c>
      <c r="P14" s="110">
        <v>5.9967228241673993</v>
      </c>
      <c r="Q14" s="108">
        <v>463056.17772400001</v>
      </c>
      <c r="R14" s="109">
        <v>6.0031273694951457</v>
      </c>
      <c r="S14" s="108">
        <v>466876.95318399998</v>
      </c>
      <c r="T14" s="109">
        <v>6.0060417616754718</v>
      </c>
      <c r="U14" s="108">
        <v>408388.68155899999</v>
      </c>
      <c r="V14" s="109">
        <v>4.9363353141893755</v>
      </c>
      <c r="W14" s="108">
        <v>446992.09238599997</v>
      </c>
      <c r="X14" s="110">
        <v>4.999925167862151</v>
      </c>
      <c r="Y14" s="108">
        <v>455999.12716199999</v>
      </c>
      <c r="Z14" s="109">
        <v>4.9894117301828596</v>
      </c>
      <c r="AA14" s="108">
        <v>158243.07694699999</v>
      </c>
      <c r="AB14" s="110">
        <v>10.121975287945729</v>
      </c>
      <c r="AC14" s="108">
        <v>190511.79783</v>
      </c>
      <c r="AD14" s="109">
        <v>11.094683454468115</v>
      </c>
      <c r="AE14" s="108">
        <v>192358.270135</v>
      </c>
      <c r="AF14" s="109">
        <v>11.111068995009813</v>
      </c>
      <c r="AG14" s="111">
        <v>4639.7398439999997</v>
      </c>
      <c r="AH14" s="109">
        <v>6.6884993012435308</v>
      </c>
      <c r="AI14" s="111">
        <v>3652.1753800000001</v>
      </c>
      <c r="AJ14" s="110">
        <v>7.3104976003502884</v>
      </c>
      <c r="AK14" s="111">
        <v>5666.9288909999996</v>
      </c>
      <c r="AL14" s="109">
        <v>7.4472472270655192</v>
      </c>
      <c r="AM14" s="112"/>
    </row>
    <row r="15" spans="1:102" ht="20.100000000000001" customHeight="1">
      <c r="A15" s="96"/>
      <c r="B15" s="107" t="s">
        <v>235</v>
      </c>
      <c r="C15" s="108">
        <v>1630.5401925599999</v>
      </c>
      <c r="D15" s="109">
        <v>1.1801806066100297E-2</v>
      </c>
      <c r="E15" s="108">
        <v>587698.37100446993</v>
      </c>
      <c r="F15" s="109">
        <v>3.8968174425083308</v>
      </c>
      <c r="G15" s="108">
        <v>600103.76365416008</v>
      </c>
      <c r="H15" s="109">
        <v>3.930838741688226</v>
      </c>
      <c r="I15" s="108">
        <v>0</v>
      </c>
      <c r="J15" s="109">
        <v>0</v>
      </c>
      <c r="K15" s="108">
        <v>227567.42804155999</v>
      </c>
      <c r="L15" s="110">
        <v>5.7464286690137616</v>
      </c>
      <c r="M15" s="108">
        <v>214173.37868285002</v>
      </c>
      <c r="N15" s="109">
        <v>5.474703341754811</v>
      </c>
      <c r="O15" s="108">
        <v>0</v>
      </c>
      <c r="P15" s="110">
        <v>0</v>
      </c>
      <c r="Q15" s="108">
        <v>192183.75268657997</v>
      </c>
      <c r="R15" s="109">
        <v>2.4914980108801137</v>
      </c>
      <c r="S15" s="108">
        <v>191922.75826498002</v>
      </c>
      <c r="T15" s="109">
        <v>2.4689505303148462</v>
      </c>
      <c r="U15" s="108">
        <v>0</v>
      </c>
      <c r="V15" s="109">
        <v>0</v>
      </c>
      <c r="W15" s="108">
        <v>336397.83917875</v>
      </c>
      <c r="X15" s="110">
        <v>3.7628496145113379</v>
      </c>
      <c r="Y15" s="108">
        <v>371394.09587078</v>
      </c>
      <c r="Z15" s="109">
        <v>4.0636877311390336</v>
      </c>
      <c r="AA15" s="108">
        <v>1552.3314798399999</v>
      </c>
      <c r="AB15" s="110">
        <v>9.9294460021801201E-2</v>
      </c>
      <c r="AC15" s="108">
        <v>70364.663918309991</v>
      </c>
      <c r="AD15" s="109">
        <v>4.0977707493490998</v>
      </c>
      <c r="AE15" s="108">
        <v>72072.373286770002</v>
      </c>
      <c r="AF15" s="109">
        <v>4.1630708763464606</v>
      </c>
      <c r="AG15" s="111">
        <v>28.81706342</v>
      </c>
      <c r="AH15" s="109">
        <v>4.1541749112897139E-2</v>
      </c>
      <c r="AI15" s="111">
        <v>2174.15616146</v>
      </c>
      <c r="AJ15" s="110">
        <v>4.3519715641750265</v>
      </c>
      <c r="AK15" s="111">
        <v>3734.5042656799997</v>
      </c>
      <c r="AL15" s="109">
        <v>4.9077334605732101</v>
      </c>
      <c r="AM15" s="112"/>
    </row>
    <row r="16" spans="1:102" ht="20.100000000000001" customHeight="1">
      <c r="A16" s="96"/>
      <c r="B16" s="107" t="s">
        <v>38</v>
      </c>
      <c r="C16" s="108">
        <v>346535.80039831001</v>
      </c>
      <c r="D16" s="109">
        <v>2.5082168044202957</v>
      </c>
      <c r="E16" s="108">
        <v>365517.08333565999</v>
      </c>
      <c r="F16" s="109">
        <v>2.4236128874114877</v>
      </c>
      <c r="G16" s="108">
        <v>375055.40836109995</v>
      </c>
      <c r="H16" s="109">
        <v>2.456712353357509</v>
      </c>
      <c r="I16" s="108">
        <v>13576.90962706</v>
      </c>
      <c r="J16" s="109">
        <v>0.37482991171833302</v>
      </c>
      <c r="K16" s="108">
        <v>25797.389623610001</v>
      </c>
      <c r="L16" s="110">
        <v>0.65142389046888316</v>
      </c>
      <c r="M16" s="108">
        <v>27518.503310689997</v>
      </c>
      <c r="N16" s="109">
        <v>0.70342842309182441</v>
      </c>
      <c r="O16" s="108">
        <v>241801.62366485002</v>
      </c>
      <c r="P16" s="110">
        <v>3.4985622327015506</v>
      </c>
      <c r="Q16" s="108">
        <v>267538.00171648996</v>
      </c>
      <c r="R16" s="109">
        <v>3.468401411635154</v>
      </c>
      <c r="S16" s="108">
        <v>267955.62853455998</v>
      </c>
      <c r="T16" s="109">
        <v>3.4470596251948806</v>
      </c>
      <c r="U16" s="108">
        <v>275785.86525773001</v>
      </c>
      <c r="V16" s="109">
        <v>3.3335191872337142</v>
      </c>
      <c r="W16" s="108">
        <v>301695.91651444999</v>
      </c>
      <c r="X16" s="110">
        <v>3.3746838740923604</v>
      </c>
      <c r="Y16" s="108">
        <v>309987.26560672</v>
      </c>
      <c r="Z16" s="109">
        <v>3.3917917976101921</v>
      </c>
      <c r="AA16" s="108">
        <v>44320.279649550001</v>
      </c>
      <c r="AB16" s="110">
        <v>2.8349346083420799</v>
      </c>
      <c r="AC16" s="108">
        <v>47154.31431175</v>
      </c>
      <c r="AD16" s="109">
        <v>2.7460881518119771</v>
      </c>
      <c r="AE16" s="108">
        <v>47981.292765480001</v>
      </c>
      <c r="AF16" s="109">
        <v>2.7715130418508087</v>
      </c>
      <c r="AG16" s="111">
        <v>2778.7842108099999</v>
      </c>
      <c r="AH16" s="109">
        <v>4.005805686787391</v>
      </c>
      <c r="AI16" s="111">
        <v>1607.39473727</v>
      </c>
      <c r="AJ16" s="110">
        <v>3.2174948207520129</v>
      </c>
      <c r="AK16" s="111">
        <v>2491.1006785599998</v>
      </c>
      <c r="AL16" s="109">
        <v>3.273703089906479</v>
      </c>
      <c r="AM16" s="112"/>
    </row>
    <row r="17" spans="1:39" ht="20.100000000000001" customHeight="1">
      <c r="A17" s="96"/>
      <c r="B17" s="107" t="s">
        <v>36</v>
      </c>
      <c r="C17" s="108">
        <v>298059.70259015</v>
      </c>
      <c r="D17" s="109">
        <v>2.1573481120791458</v>
      </c>
      <c r="E17" s="108">
        <v>329631.80749128998</v>
      </c>
      <c r="F17" s="109">
        <v>2.1856704738557755</v>
      </c>
      <c r="G17" s="108">
        <v>334968.33702609001</v>
      </c>
      <c r="H17" s="109">
        <v>2.1941314088805672</v>
      </c>
      <c r="I17" s="108">
        <v>77821.237916399987</v>
      </c>
      <c r="J17" s="109">
        <v>2.1484806586528133</v>
      </c>
      <c r="K17" s="108">
        <v>86160.108287460011</v>
      </c>
      <c r="L17" s="110">
        <v>2.1756756696216182</v>
      </c>
      <c r="M17" s="108">
        <v>86987.258349160009</v>
      </c>
      <c r="N17" s="109">
        <v>2.2235696934091909</v>
      </c>
      <c r="O17" s="108">
        <v>169098.95928788002</v>
      </c>
      <c r="P17" s="110">
        <v>2.446647063767065</v>
      </c>
      <c r="Q17" s="108">
        <v>190676.73799964003</v>
      </c>
      <c r="R17" s="109">
        <v>2.471960854162182</v>
      </c>
      <c r="S17" s="108">
        <v>190629.51938155</v>
      </c>
      <c r="T17" s="109">
        <v>2.452313926839921</v>
      </c>
      <c r="U17" s="108">
        <v>214795.93956950001</v>
      </c>
      <c r="V17" s="109">
        <v>2.5963128502821342</v>
      </c>
      <c r="W17" s="108">
        <v>238172.54456832001</v>
      </c>
      <c r="X17" s="110">
        <v>2.6641296796198333</v>
      </c>
      <c r="Y17" s="108">
        <v>236630.25248542998</v>
      </c>
      <c r="Z17" s="109">
        <v>2.5891403889628397</v>
      </c>
      <c r="AA17" s="108">
        <v>34777.772266629996</v>
      </c>
      <c r="AB17" s="110">
        <v>2.2245507243930445</v>
      </c>
      <c r="AC17" s="108">
        <v>41196.997600030001</v>
      </c>
      <c r="AD17" s="109">
        <v>2.3991566551414949</v>
      </c>
      <c r="AE17" s="108">
        <v>41925.378438779997</v>
      </c>
      <c r="AF17" s="109">
        <v>2.4217090959918206</v>
      </c>
      <c r="AG17" s="111">
        <v>1304.5473551600001</v>
      </c>
      <c r="AH17" s="109">
        <v>1.8805933881638464</v>
      </c>
      <c r="AI17" s="111">
        <v>1070.1728122300001</v>
      </c>
      <c r="AJ17" s="110">
        <v>2.1421467924597679</v>
      </c>
      <c r="AK17" s="111">
        <v>1798.5536509799999</v>
      </c>
      <c r="AL17" s="109">
        <v>2.3635859823936816</v>
      </c>
      <c r="AM17" s="112"/>
    </row>
    <row r="18" spans="1:39" ht="20.100000000000001" customHeight="1">
      <c r="A18" s="96"/>
      <c r="B18" s="107" t="s">
        <v>66</v>
      </c>
      <c r="C18" s="108">
        <v>249410.54483110999</v>
      </c>
      <c r="D18" s="109">
        <v>1.8052268164673657</v>
      </c>
      <c r="E18" s="108">
        <v>316577.33617238002</v>
      </c>
      <c r="F18" s="109">
        <v>2.099110949364825</v>
      </c>
      <c r="G18" s="108">
        <v>321269.39500784996</v>
      </c>
      <c r="H18" s="109">
        <v>2.1043997070203013</v>
      </c>
      <c r="I18" s="108">
        <v>108246.40710157</v>
      </c>
      <c r="J18" s="109">
        <v>2.9884555714240455</v>
      </c>
      <c r="K18" s="108">
        <v>154300.23401186999</v>
      </c>
      <c r="L18" s="110">
        <v>3.8963189767184567</v>
      </c>
      <c r="M18" s="108">
        <v>162919.10293770002</v>
      </c>
      <c r="N18" s="109">
        <v>4.16454072291359</v>
      </c>
      <c r="O18" s="108">
        <v>38000.08762169</v>
      </c>
      <c r="P18" s="110">
        <v>0.54981298048214988</v>
      </c>
      <c r="Q18" s="108">
        <v>54868.683261359998</v>
      </c>
      <c r="R18" s="109">
        <v>0.71132555845255618</v>
      </c>
      <c r="S18" s="108">
        <v>54667.265813580001</v>
      </c>
      <c r="T18" s="109">
        <v>0.70325570631364254</v>
      </c>
      <c r="U18" s="108">
        <v>68796.590711409997</v>
      </c>
      <c r="V18" s="109">
        <v>0.83156819853124031</v>
      </c>
      <c r="W18" s="108">
        <v>81290.656091659999</v>
      </c>
      <c r="X18" s="110">
        <v>0.90929393210323284</v>
      </c>
      <c r="Y18" s="108">
        <v>86408.734959270005</v>
      </c>
      <c r="Z18" s="109">
        <v>0.94545960751999214</v>
      </c>
      <c r="AA18" s="108">
        <v>12287.57988605</v>
      </c>
      <c r="AB18" s="110">
        <v>0.78597169844538339</v>
      </c>
      <c r="AC18" s="108">
        <v>15160.94999949</v>
      </c>
      <c r="AD18" s="109">
        <v>0.88291613973143968</v>
      </c>
      <c r="AE18" s="108">
        <v>15496.36894314</v>
      </c>
      <c r="AF18" s="109">
        <v>0.89510695005999164</v>
      </c>
      <c r="AG18" s="111">
        <v>643.90333498000007</v>
      </c>
      <c r="AH18" s="109">
        <v>0.92823027818068093</v>
      </c>
      <c r="AI18" s="111">
        <v>539.15244422000001</v>
      </c>
      <c r="AJ18" s="110">
        <v>1.0792123158371716</v>
      </c>
      <c r="AK18" s="111">
        <v>873.87300889999995</v>
      </c>
      <c r="AL18" s="109">
        <v>1.1484083297169305</v>
      </c>
      <c r="AM18" s="112"/>
    </row>
    <row r="19" spans="1:39" ht="20.100000000000001" customHeight="1">
      <c r="A19" s="96"/>
      <c r="B19" s="107" t="s">
        <v>32</v>
      </c>
      <c r="C19" s="108">
        <v>285820.60206300003</v>
      </c>
      <c r="D19" s="109">
        <v>2.0687618315912362</v>
      </c>
      <c r="E19" s="108">
        <v>312239.98105599999</v>
      </c>
      <c r="F19" s="109">
        <v>2.0703515008011437</v>
      </c>
      <c r="G19" s="108">
        <v>311292.25822900003</v>
      </c>
      <c r="H19" s="109">
        <v>2.039046816142537</v>
      </c>
      <c r="I19" s="108">
        <v>171564.13850199999</v>
      </c>
      <c r="J19" s="109">
        <v>4.7365249276290484</v>
      </c>
      <c r="K19" s="108">
        <v>187726.90874000001</v>
      </c>
      <c r="L19" s="110">
        <v>4.7403940872059049</v>
      </c>
      <c r="M19" s="108">
        <v>183663.149504</v>
      </c>
      <c r="N19" s="109">
        <v>4.6948003740264941</v>
      </c>
      <c r="O19" s="108">
        <v>64456.760907999997</v>
      </c>
      <c r="P19" s="110">
        <v>0.93260742395826868</v>
      </c>
      <c r="Q19" s="108">
        <v>65831.412737000006</v>
      </c>
      <c r="R19" s="109">
        <v>0.85344797151063534</v>
      </c>
      <c r="S19" s="108">
        <v>65985.258084000001</v>
      </c>
      <c r="T19" s="109">
        <v>0.84885367119684962</v>
      </c>
      <c r="U19" s="108">
        <v>91102.204150000005</v>
      </c>
      <c r="V19" s="109">
        <v>1.1011838668725815</v>
      </c>
      <c r="W19" s="108">
        <v>86126.056391999999</v>
      </c>
      <c r="X19" s="110">
        <v>0.96338133112030644</v>
      </c>
      <c r="Y19" s="108">
        <v>88497.175951000012</v>
      </c>
      <c r="Z19" s="109">
        <v>0.96831073016749347</v>
      </c>
      <c r="AA19" s="108">
        <v>8283.7231539999993</v>
      </c>
      <c r="AB19" s="110">
        <v>0.52986609382636529</v>
      </c>
      <c r="AC19" s="108">
        <v>8771.0632939999996</v>
      </c>
      <c r="AD19" s="109">
        <v>0.51079340972294685</v>
      </c>
      <c r="AE19" s="108">
        <v>8861.4807199999996</v>
      </c>
      <c r="AF19" s="109">
        <v>0.51186010151145633</v>
      </c>
      <c r="AG19" s="111">
        <v>129.607474</v>
      </c>
      <c r="AH19" s="109">
        <v>0.18683795394389768</v>
      </c>
      <c r="AI19" s="111">
        <v>129.543532</v>
      </c>
      <c r="AJ19" s="110">
        <v>0.25930509389362916</v>
      </c>
      <c r="AK19" s="111">
        <v>219.41441399999999</v>
      </c>
      <c r="AL19" s="109">
        <v>0.28834548971221707</v>
      </c>
      <c r="AM19" s="112"/>
    </row>
    <row r="20" spans="1:39" ht="20.100000000000001" customHeight="1">
      <c r="A20" s="96"/>
      <c r="B20" s="107" t="s">
        <v>45</v>
      </c>
      <c r="C20" s="108">
        <v>224728.62533020999</v>
      </c>
      <c r="D20" s="109">
        <v>1.6265797468533474</v>
      </c>
      <c r="E20" s="108">
        <v>257390.81783885998</v>
      </c>
      <c r="F20" s="109">
        <v>1.7066663410716265</v>
      </c>
      <c r="G20" s="108">
        <v>256780.76085264998</v>
      </c>
      <c r="H20" s="109">
        <v>1.6819820571254949</v>
      </c>
      <c r="I20" s="108">
        <v>37414.103267849998</v>
      </c>
      <c r="J20" s="109">
        <v>1.032924679483604</v>
      </c>
      <c r="K20" s="108">
        <v>44434.063933800004</v>
      </c>
      <c r="L20" s="110">
        <v>1.1220286710950007</v>
      </c>
      <c r="M20" s="108">
        <v>46163.898470970002</v>
      </c>
      <c r="N20" s="109">
        <v>1.1800423132965543</v>
      </c>
      <c r="O20" s="108">
        <v>161175.93535958999</v>
      </c>
      <c r="P20" s="110">
        <v>2.3320109754555718</v>
      </c>
      <c r="Q20" s="108">
        <v>179168.04579884</v>
      </c>
      <c r="R20" s="109">
        <v>2.3227605012432382</v>
      </c>
      <c r="S20" s="108">
        <v>181383.43073965001</v>
      </c>
      <c r="T20" s="109">
        <v>2.3333695365960132</v>
      </c>
      <c r="U20" s="108">
        <v>163688.33626822999</v>
      </c>
      <c r="V20" s="109">
        <v>1.9785575637336423</v>
      </c>
      <c r="W20" s="108">
        <v>179184.72005987997</v>
      </c>
      <c r="X20" s="110">
        <v>2.0043088161614828</v>
      </c>
      <c r="Y20" s="108">
        <v>185972.57303222999</v>
      </c>
      <c r="Z20" s="109">
        <v>2.0348585821955969</v>
      </c>
      <c r="AA20" s="108">
        <v>29137.165976929999</v>
      </c>
      <c r="AB20" s="110">
        <v>1.8637508804131588</v>
      </c>
      <c r="AC20" s="108">
        <v>31637.38118502</v>
      </c>
      <c r="AD20" s="109">
        <v>1.8424409069372027</v>
      </c>
      <c r="AE20" s="108">
        <v>32237.78269466</v>
      </c>
      <c r="AF20" s="109">
        <v>1.8621306352729881</v>
      </c>
      <c r="AG20" s="111">
        <v>1539.5000970199999</v>
      </c>
      <c r="AH20" s="109">
        <v>2.2192936822736686</v>
      </c>
      <c r="AI20" s="111">
        <v>1071.8321873499999</v>
      </c>
      <c r="AJ20" s="110">
        <v>2.1454683355322257</v>
      </c>
      <c r="AK20" s="111">
        <v>1601.46388572</v>
      </c>
      <c r="AL20" s="109">
        <v>2.1045786371371364</v>
      </c>
      <c r="AM20" s="112"/>
    </row>
    <row r="21" spans="1:39" ht="20.100000000000001" customHeight="1">
      <c r="A21" s="96"/>
      <c r="B21" s="107" t="s">
        <v>62</v>
      </c>
      <c r="C21" s="108">
        <v>201120.57478200001</v>
      </c>
      <c r="D21" s="109">
        <v>1.4557053118409677</v>
      </c>
      <c r="E21" s="108">
        <v>197117.19740800001</v>
      </c>
      <c r="F21" s="109">
        <v>1.3070135480637739</v>
      </c>
      <c r="G21" s="108">
        <v>203715.140827</v>
      </c>
      <c r="H21" s="109">
        <v>1.3343881780630344</v>
      </c>
      <c r="I21" s="108">
        <v>87505.104374999995</v>
      </c>
      <c r="J21" s="109">
        <v>2.4158318386691144</v>
      </c>
      <c r="K21" s="108">
        <v>125808.01068599999</v>
      </c>
      <c r="L21" s="110">
        <v>3.1768463774419873</v>
      </c>
      <c r="M21" s="108">
        <v>131235.646836</v>
      </c>
      <c r="N21" s="109">
        <v>3.3546477097619576</v>
      </c>
      <c r="O21" s="108">
        <v>37273.977747999998</v>
      </c>
      <c r="P21" s="110">
        <v>0.53930709329090176</v>
      </c>
      <c r="Q21" s="108">
        <v>44599.124210000002</v>
      </c>
      <c r="R21" s="109">
        <v>0.57818950719224593</v>
      </c>
      <c r="S21" s="108">
        <v>44924.741618</v>
      </c>
      <c r="T21" s="109">
        <v>0.57792502382067668</v>
      </c>
      <c r="U21" s="108">
        <v>45136.104012999996</v>
      </c>
      <c r="V21" s="109">
        <v>0.54557570825357882</v>
      </c>
      <c r="W21" s="108">
        <v>52871.947318999999</v>
      </c>
      <c r="X21" s="110">
        <v>0.59141041771688763</v>
      </c>
      <c r="Y21" s="108">
        <v>58317.110414999996</v>
      </c>
      <c r="Z21" s="109">
        <v>0.63808910465655255</v>
      </c>
      <c r="AA21" s="108">
        <v>8881.7230529999997</v>
      </c>
      <c r="AB21" s="110">
        <v>0.56811699438171359</v>
      </c>
      <c r="AC21" s="108">
        <v>10114.229923999999</v>
      </c>
      <c r="AD21" s="109">
        <v>0.58901433229149169</v>
      </c>
      <c r="AE21" s="108">
        <v>10269.36599</v>
      </c>
      <c r="AF21" s="109">
        <v>0.59318288717099377</v>
      </c>
      <c r="AG21" s="111">
        <v>401.49014799999998</v>
      </c>
      <c r="AH21" s="109">
        <v>0.57877524702744121</v>
      </c>
      <c r="AI21" s="111">
        <v>244.16928100000001</v>
      </c>
      <c r="AJ21" s="110">
        <v>0.48874951422233048</v>
      </c>
      <c r="AK21" s="111">
        <v>399.78194000000002</v>
      </c>
      <c r="AL21" s="109">
        <v>0.52537714895704246</v>
      </c>
      <c r="AM21" s="112"/>
    </row>
    <row r="22" spans="1:39" ht="20.100000000000001" customHeight="1">
      <c r="A22" s="96"/>
      <c r="B22" s="107" t="s">
        <v>63</v>
      </c>
      <c r="C22" s="108">
        <v>219530.71632599999</v>
      </c>
      <c r="D22" s="109">
        <v>1.5889574212603734</v>
      </c>
      <c r="E22" s="108">
        <v>200442.476108</v>
      </c>
      <c r="F22" s="109">
        <v>1.3290622803364434</v>
      </c>
      <c r="G22" s="108">
        <v>179715.841052</v>
      </c>
      <c r="H22" s="109">
        <v>1.1771864022326028</v>
      </c>
      <c r="I22" s="108">
        <v>33569.770903999997</v>
      </c>
      <c r="J22" s="109">
        <v>0.92679075061912652</v>
      </c>
      <c r="K22" s="108">
        <v>47366.037218999998</v>
      </c>
      <c r="L22" s="110">
        <v>1.1960655202515449</v>
      </c>
      <c r="M22" s="108">
        <v>35902.413544000003</v>
      </c>
      <c r="N22" s="109">
        <v>0.91773807097408033</v>
      </c>
      <c r="O22" s="108">
        <v>17299.434405</v>
      </c>
      <c r="P22" s="110">
        <v>0.25030083313385498</v>
      </c>
      <c r="Q22" s="108">
        <v>26345.240529999999</v>
      </c>
      <c r="R22" s="109">
        <v>0.34154351478243705</v>
      </c>
      <c r="S22" s="108">
        <v>26738.230944999999</v>
      </c>
      <c r="T22" s="109">
        <v>0.34396842807038974</v>
      </c>
      <c r="U22" s="108">
        <v>75393.925369999997</v>
      </c>
      <c r="V22" s="109">
        <v>0.91131246551337619</v>
      </c>
      <c r="W22" s="108">
        <v>57006.273758000003</v>
      </c>
      <c r="X22" s="110">
        <v>0.63765580587168136</v>
      </c>
      <c r="Y22" s="108">
        <v>55277.486082999996</v>
      </c>
      <c r="Z22" s="109">
        <v>0.60483040657127718</v>
      </c>
      <c r="AA22" s="108">
        <v>30464.019259000001</v>
      </c>
      <c r="AB22" s="110">
        <v>1.9486226889684262</v>
      </c>
      <c r="AC22" s="108">
        <v>34726.812285</v>
      </c>
      <c r="AD22" s="109">
        <v>2.0223576391243254</v>
      </c>
      <c r="AE22" s="108">
        <v>34940.468414000003</v>
      </c>
      <c r="AF22" s="109">
        <v>2.0182441596789791</v>
      </c>
      <c r="AG22" s="111">
        <v>1116.667987</v>
      </c>
      <c r="AH22" s="109">
        <v>1.6097525511972477</v>
      </c>
      <c r="AI22" s="111">
        <v>857.67687000000001</v>
      </c>
      <c r="AJ22" s="110">
        <v>1.7167972639941913</v>
      </c>
      <c r="AK22" s="111">
        <v>1071.332999</v>
      </c>
      <c r="AL22" s="109">
        <v>1.4079022093849913</v>
      </c>
      <c r="AM22" s="112"/>
    </row>
    <row r="23" spans="1:39" ht="20.100000000000001" customHeight="1">
      <c r="A23" s="96"/>
      <c r="B23" s="107" t="s">
        <v>234</v>
      </c>
      <c r="C23" s="108">
        <v>159135.39057285001</v>
      </c>
      <c r="D23" s="109">
        <v>1.1518176775791389</v>
      </c>
      <c r="E23" s="108">
        <v>171484.71397304998</v>
      </c>
      <c r="F23" s="109">
        <v>1.1370537294353853</v>
      </c>
      <c r="G23" s="108">
        <v>170677.38359488</v>
      </c>
      <c r="H23" s="109">
        <v>1.1179821097595708</v>
      </c>
      <c r="I23" s="108">
        <v>68960.951994160001</v>
      </c>
      <c r="J23" s="109">
        <v>1.9038668045977529</v>
      </c>
      <c r="K23" s="108">
        <v>74671.65627947</v>
      </c>
      <c r="L23" s="110">
        <v>1.885574531029649</v>
      </c>
      <c r="M23" s="108">
        <v>71474.004491610001</v>
      </c>
      <c r="N23" s="109">
        <v>1.8270196494320374</v>
      </c>
      <c r="O23" s="108">
        <v>56676.76575934</v>
      </c>
      <c r="P23" s="110">
        <v>0.82004078033874583</v>
      </c>
      <c r="Q23" s="108">
        <v>68376.132065509999</v>
      </c>
      <c r="R23" s="109">
        <v>0.8864380815308649</v>
      </c>
      <c r="S23" s="108">
        <v>68745.837704770005</v>
      </c>
      <c r="T23" s="109">
        <v>0.8843665753479365</v>
      </c>
      <c r="U23" s="108">
        <v>129410.90800123001</v>
      </c>
      <c r="V23" s="109">
        <v>1.5642344267944517</v>
      </c>
      <c r="W23" s="108">
        <v>145349.95698925</v>
      </c>
      <c r="X23" s="110">
        <v>1.6258428739062722</v>
      </c>
      <c r="Y23" s="108">
        <v>143913.22246451999</v>
      </c>
      <c r="Z23" s="109">
        <v>1.5746572252490234</v>
      </c>
      <c r="AA23" s="108">
        <v>18006.50117404</v>
      </c>
      <c r="AB23" s="110">
        <v>1.1517809399462258</v>
      </c>
      <c r="AC23" s="108">
        <v>20826.352364589999</v>
      </c>
      <c r="AD23" s="109">
        <v>1.2128476536792943</v>
      </c>
      <c r="AE23" s="108">
        <v>21511.100681759999</v>
      </c>
      <c r="AF23" s="109">
        <v>1.2425320921522953</v>
      </c>
      <c r="AG23" s="111">
        <v>633.99807718</v>
      </c>
      <c r="AH23" s="109">
        <v>0.91395117803682013</v>
      </c>
      <c r="AI23" s="111">
        <v>702.52735146999999</v>
      </c>
      <c r="AJ23" s="110">
        <v>1.406237100558374</v>
      </c>
      <c r="AK23" s="111">
        <v>1158.8995451600001</v>
      </c>
      <c r="AL23" s="109">
        <v>1.5229785991927851</v>
      </c>
      <c r="AM23" s="112"/>
    </row>
    <row r="24" spans="1:39" ht="20.100000000000001" customHeight="1">
      <c r="A24" s="96"/>
      <c r="B24" s="107" t="s">
        <v>51</v>
      </c>
      <c r="C24" s="108">
        <v>117109.15096100001</v>
      </c>
      <c r="D24" s="109">
        <v>0.84763288541660853</v>
      </c>
      <c r="E24" s="108">
        <v>184026.87835799999</v>
      </c>
      <c r="F24" s="109">
        <v>1.220216330105089</v>
      </c>
      <c r="G24" s="108">
        <v>161177.819437</v>
      </c>
      <c r="H24" s="109">
        <v>1.0557574461554489</v>
      </c>
      <c r="I24" s="108">
        <v>45819.745577000002</v>
      </c>
      <c r="J24" s="109">
        <v>1.2649867798598915</v>
      </c>
      <c r="K24" s="108">
        <v>79162.458755</v>
      </c>
      <c r="L24" s="110">
        <v>1.9989742223402642</v>
      </c>
      <c r="M24" s="108">
        <v>65981.211676999999</v>
      </c>
      <c r="N24" s="109">
        <v>1.6866127913871716</v>
      </c>
      <c r="O24" s="108">
        <v>12768.113144999999</v>
      </c>
      <c r="P24" s="110">
        <v>0.18473837253414094</v>
      </c>
      <c r="Q24" s="108">
        <v>15693.554162</v>
      </c>
      <c r="R24" s="109">
        <v>0.20345350963163225</v>
      </c>
      <c r="S24" s="108">
        <v>16186.067988999999</v>
      </c>
      <c r="T24" s="109">
        <v>0.20822231561500879</v>
      </c>
      <c r="U24" s="108">
        <v>42507.663506999997</v>
      </c>
      <c r="V24" s="109">
        <v>0.51380483830321</v>
      </c>
      <c r="W24" s="108">
        <v>50703.502406</v>
      </c>
      <c r="X24" s="110">
        <v>0.56715481570442805</v>
      </c>
      <c r="Y24" s="108">
        <v>46653.717663000003</v>
      </c>
      <c r="Z24" s="109">
        <v>0.51047160465663588</v>
      </c>
      <c r="AA24" s="108">
        <v>5122.09076</v>
      </c>
      <c r="AB24" s="110">
        <v>0.32763313944343808</v>
      </c>
      <c r="AC24" s="108">
        <v>5767.4575340000001</v>
      </c>
      <c r="AD24" s="109">
        <v>0.33587481933227042</v>
      </c>
      <c r="AE24" s="108">
        <v>5829.4353799999999</v>
      </c>
      <c r="AF24" s="109">
        <v>0.33672198582194451</v>
      </c>
      <c r="AG24" s="111">
        <v>50.419063999999999</v>
      </c>
      <c r="AH24" s="109">
        <v>7.2682496362257862E-2</v>
      </c>
      <c r="AI24" s="111">
        <v>16.262409000000002</v>
      </c>
      <c r="AJ24" s="110">
        <v>3.2552188654865456E-2</v>
      </c>
      <c r="AK24" s="111">
        <v>67.324256000000005</v>
      </c>
      <c r="AL24" s="109">
        <v>8.8474796217493115E-2</v>
      </c>
      <c r="AM24" s="112"/>
    </row>
    <row r="25" spans="1:39" ht="20.100000000000001" customHeight="1">
      <c r="A25" s="96"/>
      <c r="B25" s="107" t="s">
        <v>35</v>
      </c>
      <c r="C25" s="108">
        <v>130917.390274</v>
      </c>
      <c r="D25" s="109">
        <v>0.94757655024002641</v>
      </c>
      <c r="E25" s="108">
        <v>154480.889115</v>
      </c>
      <c r="F25" s="109">
        <v>1.0243074558955154</v>
      </c>
      <c r="G25" s="108">
        <v>155078.55085599999</v>
      </c>
      <c r="H25" s="109">
        <v>1.0158056200109731</v>
      </c>
      <c r="I25" s="108">
        <v>41761.882169999997</v>
      </c>
      <c r="J25" s="109">
        <v>1.1529577081203728</v>
      </c>
      <c r="K25" s="108">
        <v>47900.952228000002</v>
      </c>
      <c r="L25" s="110">
        <v>1.2095729495425329</v>
      </c>
      <c r="M25" s="108">
        <v>49194.548633999999</v>
      </c>
      <c r="N25" s="109">
        <v>1.2575118413829536</v>
      </c>
      <c r="O25" s="108">
        <v>71816.953599999993</v>
      </c>
      <c r="P25" s="110">
        <v>1.0391000594805517</v>
      </c>
      <c r="Q25" s="108">
        <v>80369.502452999994</v>
      </c>
      <c r="R25" s="109">
        <v>1.0419218726758506</v>
      </c>
      <c r="S25" s="108">
        <v>81965.725441999995</v>
      </c>
      <c r="T25" s="109">
        <v>1.0544310801237224</v>
      </c>
      <c r="U25" s="108">
        <v>80815.711064999996</v>
      </c>
      <c r="V25" s="109">
        <v>0.97684746538170308</v>
      </c>
      <c r="W25" s="108">
        <v>96211.774349999992</v>
      </c>
      <c r="X25" s="110">
        <v>1.0761972755478344</v>
      </c>
      <c r="Y25" s="108">
        <v>95934.855107999989</v>
      </c>
      <c r="Z25" s="109">
        <v>1.0496916833772758</v>
      </c>
      <c r="AA25" s="108">
        <v>11799.380612000001</v>
      </c>
      <c r="AB25" s="110">
        <v>0.75474416493892749</v>
      </c>
      <c r="AC25" s="108">
        <v>14365.611151999999</v>
      </c>
      <c r="AD25" s="109">
        <v>0.83659862631519955</v>
      </c>
      <c r="AE25" s="108">
        <v>14623.784911000001</v>
      </c>
      <c r="AF25" s="109">
        <v>0.84470443095724101</v>
      </c>
      <c r="AG25" s="111">
        <v>594.49194</v>
      </c>
      <c r="AH25" s="109">
        <v>0.85700040497462671</v>
      </c>
      <c r="AI25" s="111">
        <v>469.26179400000001</v>
      </c>
      <c r="AJ25" s="110">
        <v>0.93931338504698836</v>
      </c>
      <c r="AK25" s="111">
        <v>734.49170400000003</v>
      </c>
      <c r="AL25" s="109">
        <v>0.96523909354214432</v>
      </c>
      <c r="AM25" s="112"/>
    </row>
    <row r="26" spans="1:39" ht="20.100000000000001" customHeight="1">
      <c r="A26" s="96"/>
      <c r="B26" s="107" t="s">
        <v>37</v>
      </c>
      <c r="C26" s="108">
        <v>94326.343525999997</v>
      </c>
      <c r="D26" s="109">
        <v>0.68273153786562868</v>
      </c>
      <c r="E26" s="108">
        <v>129603.186563</v>
      </c>
      <c r="F26" s="109">
        <v>0.85935231901386122</v>
      </c>
      <c r="G26" s="108">
        <v>149532.29626</v>
      </c>
      <c r="H26" s="109">
        <v>0.9794761820743243</v>
      </c>
      <c r="I26" s="108">
        <v>64144.277876</v>
      </c>
      <c r="J26" s="109">
        <v>1.7708885655080928</v>
      </c>
      <c r="K26" s="108">
        <v>95798.500530000005</v>
      </c>
      <c r="L26" s="110">
        <v>2.4190599447016905</v>
      </c>
      <c r="M26" s="108">
        <v>113554.316815</v>
      </c>
      <c r="N26" s="109">
        <v>2.9026772681134618</v>
      </c>
      <c r="O26" s="108">
        <v>12380.401496</v>
      </c>
      <c r="P26" s="110">
        <v>0.17912867764536747</v>
      </c>
      <c r="Q26" s="108">
        <v>11429.034532</v>
      </c>
      <c r="R26" s="109">
        <v>0.14816765936086621</v>
      </c>
      <c r="S26" s="108">
        <v>11048.188910000001</v>
      </c>
      <c r="T26" s="109">
        <v>0.14212713549428177</v>
      </c>
      <c r="U26" s="108">
        <v>29624.759029000001</v>
      </c>
      <c r="V26" s="109">
        <v>0.35808471383425516</v>
      </c>
      <c r="W26" s="108">
        <v>35130.625062999999</v>
      </c>
      <c r="X26" s="110">
        <v>0.39296108232612664</v>
      </c>
      <c r="Y26" s="108">
        <v>33714.011038999997</v>
      </c>
      <c r="Z26" s="109">
        <v>0.36888904414446605</v>
      </c>
      <c r="AA26" s="108">
        <v>5779.0485989999997</v>
      </c>
      <c r="AB26" s="110">
        <v>0.36965526856196751</v>
      </c>
      <c r="AC26" s="108">
        <v>7153.907948</v>
      </c>
      <c r="AD26" s="109">
        <v>0.41661642506931951</v>
      </c>
      <c r="AE26" s="108">
        <v>7352.5781189999998</v>
      </c>
      <c r="AF26" s="109">
        <v>0.42470231570534317</v>
      </c>
      <c r="AG26" s="111">
        <v>338.14760000000001</v>
      </c>
      <c r="AH26" s="109">
        <v>0.4874626729862781</v>
      </c>
      <c r="AI26" s="111">
        <v>287.97112299999998</v>
      </c>
      <c r="AJ26" s="110">
        <v>0.57642691947112279</v>
      </c>
      <c r="AK26" s="111">
        <v>486.64129400000002</v>
      </c>
      <c r="AL26" s="109">
        <v>0.6395241756205543</v>
      </c>
      <c r="AM26" s="112"/>
    </row>
    <row r="27" spans="1:39" ht="20.100000000000001" customHeight="1">
      <c r="A27" s="96"/>
      <c r="B27" s="107" t="s">
        <v>68</v>
      </c>
      <c r="C27" s="108">
        <v>127137.985751</v>
      </c>
      <c r="D27" s="109">
        <v>0.92022132193635675</v>
      </c>
      <c r="E27" s="108">
        <v>141061.433403</v>
      </c>
      <c r="F27" s="109">
        <v>0.93532785059541512</v>
      </c>
      <c r="G27" s="108">
        <v>148125.856275</v>
      </c>
      <c r="H27" s="109">
        <v>0.9702636273200711</v>
      </c>
      <c r="I27" s="108">
        <v>46285.271812999999</v>
      </c>
      <c r="J27" s="109">
        <v>1.2778389798623624</v>
      </c>
      <c r="K27" s="108">
        <v>51579.538690000001</v>
      </c>
      <c r="L27" s="110">
        <v>1.3024629333534945</v>
      </c>
      <c r="M27" s="108">
        <v>51384.930259000001</v>
      </c>
      <c r="N27" s="109">
        <v>1.3135024116202718</v>
      </c>
      <c r="O27" s="108">
        <v>60737.376127000003</v>
      </c>
      <c r="P27" s="110">
        <v>0.87879265246720728</v>
      </c>
      <c r="Q27" s="108">
        <v>69448.807805000004</v>
      </c>
      <c r="R27" s="109">
        <v>0.90034440521274872</v>
      </c>
      <c r="S27" s="108">
        <v>72330.458341999998</v>
      </c>
      <c r="T27" s="109">
        <v>0.93048018429809209</v>
      </c>
      <c r="U27" s="108">
        <v>76395.573527999994</v>
      </c>
      <c r="V27" s="109">
        <v>0.92341973341280204</v>
      </c>
      <c r="W27" s="108">
        <v>83955.719532000003</v>
      </c>
      <c r="X27" s="110">
        <v>0.93910456633207828</v>
      </c>
      <c r="Y27" s="108">
        <v>90531.480864000012</v>
      </c>
      <c r="Z27" s="109">
        <v>0.99056951136047788</v>
      </c>
      <c r="AA27" s="108">
        <v>8731.1191330000001</v>
      </c>
      <c r="AB27" s="110">
        <v>0.55848365568583935</v>
      </c>
      <c r="AC27" s="108">
        <v>9710.6549649999997</v>
      </c>
      <c r="AD27" s="109">
        <v>0.56551165964205075</v>
      </c>
      <c r="AE27" s="108">
        <v>9807.5649329999997</v>
      </c>
      <c r="AF27" s="109">
        <v>0.56650816503560353</v>
      </c>
      <c r="AG27" s="111">
        <v>194.53520599999999</v>
      </c>
      <c r="AH27" s="109">
        <v>0.28043567810830605</v>
      </c>
      <c r="AI27" s="111">
        <v>230.84864999999999</v>
      </c>
      <c r="AJ27" s="110">
        <v>0.46208583276444498</v>
      </c>
      <c r="AK27" s="111">
        <v>327.24314600000002</v>
      </c>
      <c r="AL27" s="109">
        <v>0.43004961920294149</v>
      </c>
      <c r="AM27" s="112"/>
    </row>
    <row r="28" spans="1:39" ht="20.100000000000001" customHeight="1">
      <c r="A28" s="96"/>
      <c r="B28" s="107" t="s">
        <v>70</v>
      </c>
      <c r="C28" s="108">
        <v>126303.00105599999</v>
      </c>
      <c r="D28" s="109">
        <v>0.91417772516792606</v>
      </c>
      <c r="E28" s="108">
        <v>140947.789575</v>
      </c>
      <c r="F28" s="109">
        <v>0.93457431906796351</v>
      </c>
      <c r="G28" s="108">
        <v>144626.93669100001</v>
      </c>
      <c r="H28" s="109">
        <v>0.94734477646819559</v>
      </c>
      <c r="I28" s="108">
        <v>15717.887516000001</v>
      </c>
      <c r="J28" s="109">
        <v>0.43393780704547164</v>
      </c>
      <c r="K28" s="108">
        <v>17957.889831</v>
      </c>
      <c r="L28" s="110">
        <v>0.45346442523840946</v>
      </c>
      <c r="M28" s="108">
        <v>18157.728231000001</v>
      </c>
      <c r="N28" s="109">
        <v>0.46414814033510648</v>
      </c>
      <c r="O28" s="108">
        <v>88696.585783000002</v>
      </c>
      <c r="P28" s="110">
        <v>1.2833268879123994</v>
      </c>
      <c r="Q28" s="108">
        <v>94502.189335000003</v>
      </c>
      <c r="R28" s="109">
        <v>1.2251400727716659</v>
      </c>
      <c r="S28" s="108">
        <v>98937.441905999993</v>
      </c>
      <c r="T28" s="109">
        <v>1.2727602076485216</v>
      </c>
      <c r="U28" s="108">
        <v>108678.652309</v>
      </c>
      <c r="V28" s="109">
        <v>1.3136364779833423</v>
      </c>
      <c r="W28" s="108">
        <v>122259.44934300001</v>
      </c>
      <c r="X28" s="110">
        <v>1.3675590870434362</v>
      </c>
      <c r="Y28" s="108">
        <v>126058.79310099999</v>
      </c>
      <c r="Z28" s="109">
        <v>1.3792991774025416</v>
      </c>
      <c r="AA28" s="108">
        <v>15813.697645</v>
      </c>
      <c r="AB28" s="110">
        <v>1.0115188598572693</v>
      </c>
      <c r="AC28" s="108">
        <v>16987.739835</v>
      </c>
      <c r="AD28" s="109">
        <v>0.98930144076622828</v>
      </c>
      <c r="AE28" s="108">
        <v>17124.746512000002</v>
      </c>
      <c r="AF28" s="109">
        <v>0.98916589280693912</v>
      </c>
      <c r="AG28" s="111">
        <v>162.14968999999999</v>
      </c>
      <c r="AH28" s="109">
        <v>0.23374976285887097</v>
      </c>
      <c r="AI28" s="111">
        <v>201.578318</v>
      </c>
      <c r="AJ28" s="110">
        <v>0.40349590495888149</v>
      </c>
      <c r="AK28" s="111">
        <v>336.96588700000001</v>
      </c>
      <c r="AL28" s="109">
        <v>0.44282684957664903</v>
      </c>
      <c r="AM28" s="112"/>
    </row>
    <row r="29" spans="1:39" ht="20.100000000000001" customHeight="1">
      <c r="A29" s="96"/>
      <c r="B29" s="107" t="s">
        <v>41</v>
      </c>
      <c r="C29" s="108">
        <v>133191.813646</v>
      </c>
      <c r="D29" s="109">
        <v>0.96403876544393774</v>
      </c>
      <c r="E29" s="108">
        <v>131230.22839999999</v>
      </c>
      <c r="F29" s="109">
        <v>0.87014065078901282</v>
      </c>
      <c r="G29" s="108">
        <v>129608.801498</v>
      </c>
      <c r="H29" s="109">
        <v>0.84897200959020447</v>
      </c>
      <c r="I29" s="108">
        <v>29871.583103000001</v>
      </c>
      <c r="J29" s="109">
        <v>0.8246915656761965</v>
      </c>
      <c r="K29" s="108">
        <v>32432.357924</v>
      </c>
      <c r="L29" s="110">
        <v>0.818967077064091</v>
      </c>
      <c r="M29" s="108">
        <v>23740.044170000001</v>
      </c>
      <c r="N29" s="109">
        <v>0.60684338992179876</v>
      </c>
      <c r="O29" s="108">
        <v>30096.311218999999</v>
      </c>
      <c r="P29" s="110">
        <v>0.43545537940790763</v>
      </c>
      <c r="Q29" s="108">
        <v>36041.876539999997</v>
      </c>
      <c r="R29" s="109">
        <v>0.46725210873701067</v>
      </c>
      <c r="S29" s="108">
        <v>37738.199099999998</v>
      </c>
      <c r="T29" s="109">
        <v>0.48547523766009559</v>
      </c>
      <c r="U29" s="108">
        <v>42904.522378000001</v>
      </c>
      <c r="V29" s="109">
        <v>0.51860180880735851</v>
      </c>
      <c r="W29" s="108">
        <v>59296.866243999997</v>
      </c>
      <c r="X29" s="110">
        <v>0.66327771555454273</v>
      </c>
      <c r="Y29" s="108">
        <v>52033.297420999996</v>
      </c>
      <c r="Z29" s="109">
        <v>0.56933342422868038</v>
      </c>
      <c r="AA29" s="108">
        <v>19693.541668000002</v>
      </c>
      <c r="AB29" s="110">
        <v>1.2596920253414257</v>
      </c>
      <c r="AC29" s="108">
        <v>22285.701552999999</v>
      </c>
      <c r="AD29" s="109">
        <v>1.2978346071350151</v>
      </c>
      <c r="AE29" s="108">
        <v>22574.262051000002</v>
      </c>
      <c r="AF29" s="109">
        <v>1.3039428093424861</v>
      </c>
      <c r="AG29" s="111">
        <v>807.87665700000002</v>
      </c>
      <c r="AH29" s="109">
        <v>1.1646089301371312</v>
      </c>
      <c r="AI29" s="111">
        <v>380.03151400000002</v>
      </c>
      <c r="AJ29" s="110">
        <v>0.76070264488626138</v>
      </c>
      <c r="AK29" s="111">
        <v>657.30738399999996</v>
      </c>
      <c r="AL29" s="109">
        <v>0.8638066026552671</v>
      </c>
      <c r="AM29" s="112"/>
    </row>
    <row r="30" spans="1:39" ht="20.100000000000001" customHeight="1">
      <c r="A30" s="96"/>
      <c r="B30" s="107" t="s">
        <v>47</v>
      </c>
      <c r="C30" s="108">
        <v>105591.51370900001</v>
      </c>
      <c r="D30" s="109">
        <v>0.76426853671301509</v>
      </c>
      <c r="E30" s="108">
        <v>106453.184536</v>
      </c>
      <c r="F30" s="109">
        <v>0.70585294562146716</v>
      </c>
      <c r="G30" s="108">
        <v>108274.616286</v>
      </c>
      <c r="H30" s="109">
        <v>0.70922744067926713</v>
      </c>
      <c r="I30" s="108">
        <v>11299.624994</v>
      </c>
      <c r="J30" s="109">
        <v>0.31195887394799193</v>
      </c>
      <c r="K30" s="108">
        <v>10847.48135</v>
      </c>
      <c r="L30" s="110">
        <v>0.27391564053203682</v>
      </c>
      <c r="M30" s="108">
        <v>15630.356468</v>
      </c>
      <c r="N30" s="109">
        <v>0.399543422784088</v>
      </c>
      <c r="O30" s="108">
        <v>0</v>
      </c>
      <c r="P30" s="110">
        <v>0</v>
      </c>
      <c r="Q30" s="108">
        <v>0</v>
      </c>
      <c r="R30" s="109">
        <v>0</v>
      </c>
      <c r="S30" s="108">
        <v>0</v>
      </c>
      <c r="T30" s="109">
        <v>0</v>
      </c>
      <c r="U30" s="108">
        <v>130.198611</v>
      </c>
      <c r="V30" s="109">
        <v>1.5737556655199656E-3</v>
      </c>
      <c r="W30" s="108">
        <v>0</v>
      </c>
      <c r="X30" s="110">
        <v>0</v>
      </c>
      <c r="Y30" s="108">
        <v>1064.0718240000001</v>
      </c>
      <c r="Z30" s="109">
        <v>1.1642768865512639E-2</v>
      </c>
      <c r="AA30" s="108">
        <v>9571.9285409999993</v>
      </c>
      <c r="AB30" s="110">
        <v>0.61226580030691946</v>
      </c>
      <c r="AC30" s="108">
        <v>8608.6396170000007</v>
      </c>
      <c r="AD30" s="109">
        <v>0.50133447173405765</v>
      </c>
      <c r="AE30" s="108">
        <v>8699.6493819999996</v>
      </c>
      <c r="AF30" s="109">
        <v>0.50251234037381032</v>
      </c>
      <c r="AG30" s="111">
        <v>276.82678499999997</v>
      </c>
      <c r="AH30" s="109">
        <v>0.39906456402558443</v>
      </c>
      <c r="AI30" s="111">
        <v>77.134435999999994</v>
      </c>
      <c r="AJ30" s="110">
        <v>0.15439869409622187</v>
      </c>
      <c r="AK30" s="111">
        <v>168.14420100000001</v>
      </c>
      <c r="AL30" s="109">
        <v>0.22096826318627572</v>
      </c>
      <c r="AM30" s="112"/>
    </row>
    <row r="31" spans="1:39" ht="20.100000000000001" customHeight="1">
      <c r="A31" s="96"/>
      <c r="B31" s="107" t="s">
        <v>74</v>
      </c>
      <c r="C31" s="108">
        <v>82870.027306999997</v>
      </c>
      <c r="D31" s="109">
        <v>0.59981102914987561</v>
      </c>
      <c r="E31" s="108">
        <v>94507.238276999997</v>
      </c>
      <c r="F31" s="109">
        <v>0.6266436538383795</v>
      </c>
      <c r="G31" s="108">
        <v>95253.114256000001</v>
      </c>
      <c r="H31" s="109">
        <v>0.62393315033384933</v>
      </c>
      <c r="I31" s="108">
        <v>21507.882259999998</v>
      </c>
      <c r="J31" s="109">
        <v>0.59378738094390882</v>
      </c>
      <c r="K31" s="108">
        <v>28571.551769000002</v>
      </c>
      <c r="L31" s="110">
        <v>0.72147576486037324</v>
      </c>
      <c r="M31" s="108">
        <v>27455.536278</v>
      </c>
      <c r="N31" s="109">
        <v>0.70181885879205785</v>
      </c>
      <c r="O31" s="108">
        <v>54607.745265999998</v>
      </c>
      <c r="P31" s="110">
        <v>0.79010468294215452</v>
      </c>
      <c r="Q31" s="108">
        <v>58394.377515</v>
      </c>
      <c r="R31" s="109">
        <v>0.75703316951290001</v>
      </c>
      <c r="S31" s="108">
        <v>58565.476512000001</v>
      </c>
      <c r="T31" s="109">
        <v>0.75340342958601714</v>
      </c>
      <c r="U31" s="108">
        <v>57877.882778000007</v>
      </c>
      <c r="V31" s="109">
        <v>0.69958999739388894</v>
      </c>
      <c r="W31" s="108">
        <v>60674.224441000006</v>
      </c>
      <c r="X31" s="110">
        <v>0.67868444876447742</v>
      </c>
      <c r="Y31" s="108">
        <v>61989.134008000001</v>
      </c>
      <c r="Z31" s="109">
        <v>0.67826733416863128</v>
      </c>
      <c r="AA31" s="108">
        <v>8865.337485</v>
      </c>
      <c r="AB31" s="110">
        <v>0.5670688959904614</v>
      </c>
      <c r="AC31" s="108">
        <v>9781.2191480000001</v>
      </c>
      <c r="AD31" s="109">
        <v>0.5696210496248526</v>
      </c>
      <c r="AE31" s="108">
        <v>9863.6234540000005</v>
      </c>
      <c r="AF31" s="109">
        <v>0.56974623789907886</v>
      </c>
      <c r="AG31" s="111">
        <v>176.17290299999999</v>
      </c>
      <c r="AH31" s="109">
        <v>0.25396517439169253</v>
      </c>
      <c r="AI31" s="111">
        <v>260.78938099999999</v>
      </c>
      <c r="AJ31" s="110">
        <v>0.52201768689359507</v>
      </c>
      <c r="AK31" s="111">
        <v>394.50921599999998</v>
      </c>
      <c r="AL31" s="109">
        <v>0.51844794974820019</v>
      </c>
      <c r="AM31" s="112"/>
    </row>
    <row r="32" spans="1:39" ht="20.100000000000001" customHeight="1">
      <c r="A32" s="96"/>
      <c r="B32" s="107" t="s">
        <v>61</v>
      </c>
      <c r="C32" s="108">
        <v>64746.438273</v>
      </c>
      <c r="D32" s="109">
        <v>0.46863297909202678</v>
      </c>
      <c r="E32" s="108">
        <v>82700.919758000004</v>
      </c>
      <c r="F32" s="109">
        <v>0.54836018359833971</v>
      </c>
      <c r="G32" s="108">
        <v>87796.64129</v>
      </c>
      <c r="H32" s="109">
        <v>0.57509127566766205</v>
      </c>
      <c r="I32" s="108">
        <v>20648.742805999998</v>
      </c>
      <c r="J32" s="109">
        <v>0.57006834807543338</v>
      </c>
      <c r="K32" s="108">
        <v>32726.324406</v>
      </c>
      <c r="L32" s="110">
        <v>0.82639018429183275</v>
      </c>
      <c r="M32" s="108">
        <v>32650.341176000002</v>
      </c>
      <c r="N32" s="109">
        <v>0.83460854493208514</v>
      </c>
      <c r="O32" s="108">
        <v>19422.180838</v>
      </c>
      <c r="P32" s="110">
        <v>0.28101427660679601</v>
      </c>
      <c r="Q32" s="108">
        <v>25084.535655</v>
      </c>
      <c r="R32" s="109">
        <v>0.32519955414861657</v>
      </c>
      <c r="S32" s="108">
        <v>24197.856768000001</v>
      </c>
      <c r="T32" s="109">
        <v>0.31128831119314737</v>
      </c>
      <c r="U32" s="108">
        <v>32018.398028</v>
      </c>
      <c r="V32" s="109">
        <v>0.38701745671801596</v>
      </c>
      <c r="W32" s="108">
        <v>39832.043790999996</v>
      </c>
      <c r="X32" s="110">
        <v>0.4455498019549437</v>
      </c>
      <c r="Y32" s="108">
        <v>40781.394608000002</v>
      </c>
      <c r="Z32" s="109">
        <v>0.44621832918132731</v>
      </c>
      <c r="AA32" s="108">
        <v>9264.7081269999999</v>
      </c>
      <c r="AB32" s="110">
        <v>0.59261453025798105</v>
      </c>
      <c r="AC32" s="108">
        <v>11526.111144</v>
      </c>
      <c r="AD32" s="109">
        <v>0.6712369315721205</v>
      </c>
      <c r="AE32" s="108">
        <v>11809.659</v>
      </c>
      <c r="AF32" s="109">
        <v>0.6821538573020427</v>
      </c>
      <c r="AG32" s="111">
        <v>734.57248100000004</v>
      </c>
      <c r="AH32" s="109">
        <v>1.0589359944900452</v>
      </c>
      <c r="AI32" s="111">
        <v>477.33273000000003</v>
      </c>
      <c r="AJ32" s="110">
        <v>0.95546884093875351</v>
      </c>
      <c r="AK32" s="111">
        <v>762.25358200000005</v>
      </c>
      <c r="AL32" s="109">
        <v>1.0017226233217369</v>
      </c>
      <c r="AM32" s="112"/>
    </row>
    <row r="33" spans="1:39" ht="20.100000000000001" customHeight="1">
      <c r="A33" s="96"/>
      <c r="B33" s="107" t="s">
        <v>46</v>
      </c>
      <c r="C33" s="108">
        <v>54906.803808999997</v>
      </c>
      <c r="D33" s="109">
        <v>0.39741396944398855</v>
      </c>
      <c r="E33" s="108">
        <v>69243.357934</v>
      </c>
      <c r="F33" s="109">
        <v>0.45912791031542022</v>
      </c>
      <c r="G33" s="108">
        <v>69411.978258000003</v>
      </c>
      <c r="H33" s="109">
        <v>0.45466685896509257</v>
      </c>
      <c r="I33" s="108">
        <v>19703.830626999999</v>
      </c>
      <c r="J33" s="109">
        <v>0.54398131071825506</v>
      </c>
      <c r="K33" s="108">
        <v>26284.335779000001</v>
      </c>
      <c r="L33" s="110">
        <v>0.66372003219566889</v>
      </c>
      <c r="M33" s="108">
        <v>26081.018927000001</v>
      </c>
      <c r="N33" s="109">
        <v>0.66668342421518223</v>
      </c>
      <c r="O33" s="108">
        <v>22955.223173999999</v>
      </c>
      <c r="P33" s="110">
        <v>0.33213290970744741</v>
      </c>
      <c r="Q33" s="108">
        <v>26046.221224000001</v>
      </c>
      <c r="R33" s="109">
        <v>0.3376669851814737</v>
      </c>
      <c r="S33" s="108">
        <v>26019.166686</v>
      </c>
      <c r="T33" s="109">
        <v>0.33471817500171841</v>
      </c>
      <c r="U33" s="108">
        <v>36084.138121999997</v>
      </c>
      <c r="V33" s="109">
        <v>0.43616146415649909</v>
      </c>
      <c r="W33" s="108">
        <v>42961.385016</v>
      </c>
      <c r="X33" s="110">
        <v>0.48055371414092163</v>
      </c>
      <c r="Y33" s="108">
        <v>43413.450366000005</v>
      </c>
      <c r="Z33" s="109">
        <v>0.47501752876574904</v>
      </c>
      <c r="AA33" s="108">
        <v>6241.2177739999997</v>
      </c>
      <c r="AB33" s="110">
        <v>0.399217793877164</v>
      </c>
      <c r="AC33" s="108">
        <v>7258.3318069999996</v>
      </c>
      <c r="AD33" s="109">
        <v>0.42269767396778835</v>
      </c>
      <c r="AE33" s="108">
        <v>7370.0719570000001</v>
      </c>
      <c r="AF33" s="109">
        <v>0.42571280119613658</v>
      </c>
      <c r="AG33" s="111">
        <v>553.39425700000004</v>
      </c>
      <c r="AH33" s="109">
        <v>0.79775531079468065</v>
      </c>
      <c r="AI33" s="111">
        <v>202.78148100000001</v>
      </c>
      <c r="AJ33" s="110">
        <v>0.4059042559577129</v>
      </c>
      <c r="AK33" s="111">
        <v>314.52163100000001</v>
      </c>
      <c r="AL33" s="109">
        <v>0.41333152212953628</v>
      </c>
      <c r="AM33" s="112"/>
    </row>
    <row r="34" spans="1:39" ht="20.100000000000001" customHeight="1">
      <c r="A34" s="96"/>
      <c r="B34" s="107" t="s">
        <v>31</v>
      </c>
      <c r="C34" s="108">
        <v>65025.265404999998</v>
      </c>
      <c r="D34" s="109">
        <v>0.47065112237536683</v>
      </c>
      <c r="E34" s="108">
        <v>58451.099166</v>
      </c>
      <c r="F34" s="109">
        <v>0.38756830714802265</v>
      </c>
      <c r="G34" s="108">
        <v>64101.105813000002</v>
      </c>
      <c r="H34" s="109">
        <v>0.41987923651818282</v>
      </c>
      <c r="I34" s="108">
        <v>10159.085063</v>
      </c>
      <c r="J34" s="109">
        <v>0.28047096591950355</v>
      </c>
      <c r="K34" s="108">
        <v>10947.165198999999</v>
      </c>
      <c r="L34" s="110">
        <v>0.276432811520262</v>
      </c>
      <c r="M34" s="108">
        <v>10107.978757999999</v>
      </c>
      <c r="N34" s="109">
        <v>0.25838031516864918</v>
      </c>
      <c r="O34" s="108">
        <v>25839.445871</v>
      </c>
      <c r="P34" s="110">
        <v>0.37386394709870568</v>
      </c>
      <c r="Q34" s="108">
        <v>27683.148625999998</v>
      </c>
      <c r="R34" s="109">
        <v>0.35888834915748757</v>
      </c>
      <c r="S34" s="108">
        <v>27547.244269999999</v>
      </c>
      <c r="T34" s="109">
        <v>0.35437581224852238</v>
      </c>
      <c r="U34" s="108">
        <v>41011.458147000005</v>
      </c>
      <c r="V34" s="109">
        <v>0.49571968636498137</v>
      </c>
      <c r="W34" s="108">
        <v>38852.399659999995</v>
      </c>
      <c r="X34" s="110">
        <v>0.4345917840625253</v>
      </c>
      <c r="Y34" s="108">
        <v>40390.658380000001</v>
      </c>
      <c r="Z34" s="109">
        <v>0.44194300538515258</v>
      </c>
      <c r="AA34" s="108">
        <v>6082.9073099999996</v>
      </c>
      <c r="AB34" s="110">
        <v>0.38909150819473931</v>
      </c>
      <c r="AC34" s="108">
        <v>6654.4844519999997</v>
      </c>
      <c r="AD34" s="109">
        <v>0.38753189770168534</v>
      </c>
      <c r="AE34" s="108">
        <v>6687.6640170000001</v>
      </c>
      <c r="AF34" s="109">
        <v>0.38629530332218942</v>
      </c>
      <c r="AG34" s="111">
        <v>152.95323300000001</v>
      </c>
      <c r="AH34" s="109">
        <v>0.22049244708545324</v>
      </c>
      <c r="AI34" s="111">
        <v>96.012889000000001</v>
      </c>
      <c r="AJ34" s="110">
        <v>0.19218737371730449</v>
      </c>
      <c r="AK34" s="111">
        <v>130.82534100000001</v>
      </c>
      <c r="AL34" s="109">
        <v>0.17192533676211805</v>
      </c>
      <c r="AM34" s="112"/>
    </row>
    <row r="35" spans="1:39" ht="20.100000000000001" customHeight="1">
      <c r="A35" s="96"/>
      <c r="B35" s="107" t="s">
        <v>52</v>
      </c>
      <c r="C35" s="108">
        <v>51908.813886000004</v>
      </c>
      <c r="D35" s="109">
        <v>0.37571459900171905</v>
      </c>
      <c r="E35" s="108">
        <v>59998.485417000004</v>
      </c>
      <c r="F35" s="109">
        <v>0.39782847125718701</v>
      </c>
      <c r="G35" s="108">
        <v>61789.101480999998</v>
      </c>
      <c r="H35" s="109">
        <v>0.40473499522258227</v>
      </c>
      <c r="I35" s="108">
        <v>0</v>
      </c>
      <c r="J35" s="109">
        <v>0</v>
      </c>
      <c r="K35" s="108">
        <v>0</v>
      </c>
      <c r="L35" s="110">
        <v>0</v>
      </c>
      <c r="M35" s="108">
        <v>0</v>
      </c>
      <c r="N35" s="109">
        <v>0</v>
      </c>
      <c r="O35" s="108">
        <v>42086.092739</v>
      </c>
      <c r="P35" s="110">
        <v>0.60893228236847574</v>
      </c>
      <c r="Q35" s="108">
        <v>50783.082939</v>
      </c>
      <c r="R35" s="109">
        <v>0.65835924400550816</v>
      </c>
      <c r="S35" s="108">
        <v>53456.657671000001</v>
      </c>
      <c r="T35" s="109">
        <v>0.68768208887167315</v>
      </c>
      <c r="U35" s="108">
        <v>33221.451808999998</v>
      </c>
      <c r="V35" s="109">
        <v>0.40155918407771846</v>
      </c>
      <c r="W35" s="108">
        <v>37079.108468999999</v>
      </c>
      <c r="X35" s="110">
        <v>0.41475625809493699</v>
      </c>
      <c r="Y35" s="108">
        <v>38562.262797999996</v>
      </c>
      <c r="Z35" s="109">
        <v>0.42193722506486614</v>
      </c>
      <c r="AA35" s="108">
        <v>14060.191688000001</v>
      </c>
      <c r="AB35" s="110">
        <v>0.8993563292338016</v>
      </c>
      <c r="AC35" s="108">
        <v>16741.677897000001</v>
      </c>
      <c r="AD35" s="109">
        <v>0.97497172815315969</v>
      </c>
      <c r="AE35" s="108">
        <v>17282.229809</v>
      </c>
      <c r="AF35" s="109">
        <v>0.99826250080461232</v>
      </c>
      <c r="AG35" s="111">
        <v>1147.852071</v>
      </c>
      <c r="AH35" s="109">
        <v>1.6547065208284639</v>
      </c>
      <c r="AI35" s="111">
        <v>1004.249996</v>
      </c>
      <c r="AJ35" s="110">
        <v>2.0101902077631841</v>
      </c>
      <c r="AK35" s="111">
        <v>1544.8019079999999</v>
      </c>
      <c r="AL35" s="109">
        <v>2.0301157729347135</v>
      </c>
      <c r="AM35" s="112"/>
    </row>
    <row r="36" spans="1:39" ht="20.100000000000001" customHeight="1">
      <c r="A36" s="96"/>
      <c r="B36" s="107" t="s">
        <v>49</v>
      </c>
      <c r="C36" s="108">
        <v>59323.628513000003</v>
      </c>
      <c r="D36" s="109">
        <v>0.42938282787656029</v>
      </c>
      <c r="E36" s="108">
        <v>56001.747724000001</v>
      </c>
      <c r="F36" s="109">
        <v>0.37132753485235481</v>
      </c>
      <c r="G36" s="108">
        <v>57878.341373000003</v>
      </c>
      <c r="H36" s="109">
        <v>0.37911847975804269</v>
      </c>
      <c r="I36" s="108">
        <v>57621.811948000002</v>
      </c>
      <c r="J36" s="109">
        <v>1.5908170031913387</v>
      </c>
      <c r="K36" s="108">
        <v>54294.176808999997</v>
      </c>
      <c r="L36" s="110">
        <v>1.3710117342397545</v>
      </c>
      <c r="M36" s="108">
        <v>56158.753465000002</v>
      </c>
      <c r="N36" s="109">
        <v>1.435530956995821</v>
      </c>
      <c r="O36" s="108">
        <v>295.65733699999998</v>
      </c>
      <c r="P36" s="110">
        <v>4.2777859692249816E-3</v>
      </c>
      <c r="Q36" s="108">
        <v>270.56849099999999</v>
      </c>
      <c r="R36" s="109">
        <v>3.5076891137239578E-3</v>
      </c>
      <c r="S36" s="108">
        <v>236.91925699999999</v>
      </c>
      <c r="T36" s="109">
        <v>3.0477986586892607E-3</v>
      </c>
      <c r="U36" s="108">
        <v>18.657024</v>
      </c>
      <c r="V36" s="109">
        <v>2.2551390522700714E-4</v>
      </c>
      <c r="W36" s="108">
        <v>23.187009</v>
      </c>
      <c r="X36" s="110">
        <v>2.5936322329038431E-4</v>
      </c>
      <c r="Y36" s="108">
        <v>23.054870000000001</v>
      </c>
      <c r="Z36" s="109">
        <v>2.5225977850386284E-4</v>
      </c>
      <c r="AA36" s="108">
        <v>1013.09982</v>
      </c>
      <c r="AB36" s="110">
        <v>6.4802653867106028E-2</v>
      </c>
      <c r="AC36" s="108">
        <v>1134.1421319999999</v>
      </c>
      <c r="AD36" s="109">
        <v>6.6048129775898579E-2</v>
      </c>
      <c r="AE36" s="108">
        <v>1144.3068699999999</v>
      </c>
      <c r="AF36" s="109">
        <v>6.6097873385482772E-2</v>
      </c>
      <c r="AG36" s="111">
        <v>7.9730509999999999</v>
      </c>
      <c r="AH36" s="109">
        <v>1.1493693145584702E-2</v>
      </c>
      <c r="AI36" s="111">
        <v>29.423501999999999</v>
      </c>
      <c r="AJ36" s="110">
        <v>5.8896525600285347E-2</v>
      </c>
      <c r="AK36" s="111">
        <v>39.588236999999999</v>
      </c>
      <c r="AL36" s="109">
        <v>5.2025249282885815E-2</v>
      </c>
      <c r="AM36" s="112"/>
    </row>
    <row r="37" spans="1:39" ht="20.100000000000001" customHeight="1">
      <c r="A37" s="96"/>
      <c r="B37" s="107" t="s">
        <v>40</v>
      </c>
      <c r="C37" s="108">
        <v>40616.37350804</v>
      </c>
      <c r="D37" s="109">
        <v>0.29398021921654843</v>
      </c>
      <c r="E37" s="108">
        <v>49110.317099129999</v>
      </c>
      <c r="F37" s="109">
        <v>0.32563292620994755</v>
      </c>
      <c r="G37" s="108">
        <v>50194.113114629996</v>
      </c>
      <c r="H37" s="109">
        <v>0.32878474754805159</v>
      </c>
      <c r="I37" s="108">
        <v>1103.4274142100001</v>
      </c>
      <c r="J37" s="109">
        <v>3.0463309517180962E-2</v>
      </c>
      <c r="K37" s="108">
        <v>1773.99946823</v>
      </c>
      <c r="L37" s="110">
        <v>4.4796223654601001E-2</v>
      </c>
      <c r="M37" s="108">
        <v>1801.5104908800001</v>
      </c>
      <c r="N37" s="109">
        <v>4.6050240068500392E-2</v>
      </c>
      <c r="O37" s="108">
        <v>32756.675698790001</v>
      </c>
      <c r="P37" s="110">
        <v>0.47394747285685257</v>
      </c>
      <c r="Q37" s="108">
        <v>39565.223798749998</v>
      </c>
      <c r="R37" s="109">
        <v>0.51292929301559886</v>
      </c>
      <c r="S37" s="108">
        <v>40772.128473510005</v>
      </c>
      <c r="T37" s="109">
        <v>0.52450459302879715</v>
      </c>
      <c r="U37" s="108">
        <v>35574.321205529995</v>
      </c>
      <c r="V37" s="109">
        <v>0.42999913066837464</v>
      </c>
      <c r="W37" s="108">
        <v>42301.481100260004</v>
      </c>
      <c r="X37" s="110">
        <v>0.47317221846598262</v>
      </c>
      <c r="Y37" s="108">
        <v>43495.307567739997</v>
      </c>
      <c r="Z37" s="109">
        <v>0.47591318680155137</v>
      </c>
      <c r="AA37" s="108">
        <v>3735.6535102600001</v>
      </c>
      <c r="AB37" s="110">
        <v>0.23895005863570126</v>
      </c>
      <c r="AC37" s="108">
        <v>4530.3744691000002</v>
      </c>
      <c r="AD37" s="109">
        <v>0.26383180064113376</v>
      </c>
      <c r="AE37" s="108">
        <v>4509.4513709399998</v>
      </c>
      <c r="AF37" s="109">
        <v>0.26047658505658</v>
      </c>
      <c r="AG37" s="111">
        <v>184.80361416999997</v>
      </c>
      <c r="AH37" s="109">
        <v>0.26640692922508691</v>
      </c>
      <c r="AI37" s="111">
        <v>168.84182616999999</v>
      </c>
      <c r="AJ37" s="110">
        <v>0.33796782372881157</v>
      </c>
      <c r="AK37" s="111">
        <v>248.57820894999998</v>
      </c>
      <c r="AL37" s="109">
        <v>0.32667136167031197</v>
      </c>
      <c r="AM37" s="112"/>
    </row>
    <row r="38" spans="1:39" ht="20.100000000000001" customHeight="1">
      <c r="A38" s="96"/>
      <c r="B38" s="107" t="s">
        <v>67</v>
      </c>
      <c r="C38" s="108">
        <v>42289.599628000004</v>
      </c>
      <c r="D38" s="109">
        <v>0.30609098487728192</v>
      </c>
      <c r="E38" s="108">
        <v>47662.516154999998</v>
      </c>
      <c r="F38" s="109">
        <v>0.31603307660899826</v>
      </c>
      <c r="G38" s="108">
        <v>47265.288808999998</v>
      </c>
      <c r="H38" s="109">
        <v>0.30960017190389139</v>
      </c>
      <c r="I38" s="108">
        <v>6946.0062099999996</v>
      </c>
      <c r="J38" s="109">
        <v>0.19176461845928044</v>
      </c>
      <c r="K38" s="108">
        <v>7024.2522799999997</v>
      </c>
      <c r="L38" s="110">
        <v>0.17737320770178783</v>
      </c>
      <c r="M38" s="108">
        <v>7877.8918610000001</v>
      </c>
      <c r="N38" s="109">
        <v>0.20137479813149764</v>
      </c>
      <c r="O38" s="108">
        <v>10815.908895</v>
      </c>
      <c r="P38" s="110">
        <v>0.15649245773815071</v>
      </c>
      <c r="Q38" s="108">
        <v>13058.268188</v>
      </c>
      <c r="R38" s="109">
        <v>0.16928928049916747</v>
      </c>
      <c r="S38" s="108">
        <v>12191.744269999999</v>
      </c>
      <c r="T38" s="109">
        <v>0.15683816631751668</v>
      </c>
      <c r="U38" s="108">
        <v>27584.776715</v>
      </c>
      <c r="V38" s="109">
        <v>0.33342674168263192</v>
      </c>
      <c r="W38" s="108">
        <v>31811.123082999999</v>
      </c>
      <c r="X38" s="110">
        <v>0.35583008654949966</v>
      </c>
      <c r="Y38" s="108">
        <v>30464.831027</v>
      </c>
      <c r="Z38" s="109">
        <v>0.33333744788101732</v>
      </c>
      <c r="AA38" s="108">
        <v>8426.203227</v>
      </c>
      <c r="AB38" s="110">
        <v>0.53897979286302977</v>
      </c>
      <c r="AC38" s="108">
        <v>9252.9407420000007</v>
      </c>
      <c r="AD38" s="109">
        <v>0.53885612190299559</v>
      </c>
      <c r="AE38" s="108">
        <v>9376.0243200000004</v>
      </c>
      <c r="AF38" s="109">
        <v>0.54158135777212213</v>
      </c>
      <c r="AG38" s="111">
        <v>343.84617700000001</v>
      </c>
      <c r="AH38" s="109">
        <v>0.49567755777812084</v>
      </c>
      <c r="AI38" s="111">
        <v>262.603388</v>
      </c>
      <c r="AJ38" s="110">
        <v>0.52564875398121091</v>
      </c>
      <c r="AK38" s="111">
        <v>383.60106999999999</v>
      </c>
      <c r="AL38" s="109">
        <v>0.50411290838568357</v>
      </c>
      <c r="AM38" s="112"/>
    </row>
    <row r="39" spans="1:39" ht="20.100000000000001" customHeight="1">
      <c r="A39" s="96"/>
      <c r="B39" s="107" t="s">
        <v>53</v>
      </c>
      <c r="C39" s="108">
        <v>25898.302856999999</v>
      </c>
      <c r="D39" s="109">
        <v>0.18745121963511377</v>
      </c>
      <c r="E39" s="108">
        <v>32020.907772999999</v>
      </c>
      <c r="F39" s="109">
        <v>0.21231917271015871</v>
      </c>
      <c r="G39" s="108">
        <v>32247.062267000001</v>
      </c>
      <c r="H39" s="109">
        <v>0.21122680666573324</v>
      </c>
      <c r="I39" s="108">
        <v>1195.734747</v>
      </c>
      <c r="J39" s="109">
        <v>3.301172077946634E-2</v>
      </c>
      <c r="K39" s="108">
        <v>912.29394000000002</v>
      </c>
      <c r="L39" s="110">
        <v>2.3036829552013523E-2</v>
      </c>
      <c r="M39" s="108">
        <v>914.19692999999995</v>
      </c>
      <c r="N39" s="109">
        <v>2.3368716590610343E-2</v>
      </c>
      <c r="O39" s="108">
        <v>21170.094710000001</v>
      </c>
      <c r="P39" s="110">
        <v>0.3063043692286318</v>
      </c>
      <c r="Q39" s="108">
        <v>26840.113238999998</v>
      </c>
      <c r="R39" s="109">
        <v>0.34795911627255433</v>
      </c>
      <c r="S39" s="108">
        <v>27462.637161999999</v>
      </c>
      <c r="T39" s="109">
        <v>0.35328740165014716</v>
      </c>
      <c r="U39" s="108">
        <v>19519.292172000001</v>
      </c>
      <c r="V39" s="109">
        <v>0.23593643900413436</v>
      </c>
      <c r="W39" s="108">
        <v>18585.942907999997</v>
      </c>
      <c r="X39" s="110">
        <v>0.2078970194262631</v>
      </c>
      <c r="Y39" s="108">
        <v>19064.455171000001</v>
      </c>
      <c r="Z39" s="109">
        <v>0.20859780335925915</v>
      </c>
      <c r="AA39" s="108">
        <v>4245.3868140000004</v>
      </c>
      <c r="AB39" s="110">
        <v>0.27155501048220304</v>
      </c>
      <c r="AC39" s="108">
        <v>4391.0344910000003</v>
      </c>
      <c r="AD39" s="109">
        <v>0.25571716959370905</v>
      </c>
      <c r="AE39" s="108">
        <v>4465.7886209999997</v>
      </c>
      <c r="AF39" s="109">
        <v>0.25795452127031948</v>
      </c>
      <c r="AG39" s="111">
        <v>121.414672</v>
      </c>
      <c r="AH39" s="109">
        <v>0.17502747484492634</v>
      </c>
      <c r="AI39" s="111">
        <v>124.331079</v>
      </c>
      <c r="AJ39" s="110">
        <v>0.24887141500813198</v>
      </c>
      <c r="AK39" s="111">
        <v>201.51576800000001</v>
      </c>
      <c r="AL39" s="109">
        <v>0.26482381785862769</v>
      </c>
      <c r="AM39" s="112"/>
    </row>
    <row r="40" spans="1:39" ht="20.100000000000001" customHeight="1">
      <c r="A40" s="96"/>
      <c r="B40" s="107" t="s">
        <v>50</v>
      </c>
      <c r="C40" s="108">
        <v>16598.844185000002</v>
      </c>
      <c r="D40" s="109">
        <v>0.12014198784344174</v>
      </c>
      <c r="E40" s="108">
        <v>24728.927328999998</v>
      </c>
      <c r="F40" s="109">
        <v>0.16396866165456025</v>
      </c>
      <c r="G40" s="108">
        <v>26660.58208</v>
      </c>
      <c r="H40" s="109">
        <v>0.17463388044407974</v>
      </c>
      <c r="I40" s="108">
        <v>5972.111116</v>
      </c>
      <c r="J40" s="109">
        <v>0.16487742379317102</v>
      </c>
      <c r="K40" s="108">
        <v>5288.5373149999996</v>
      </c>
      <c r="L40" s="110">
        <v>0.1335437268224299</v>
      </c>
      <c r="M40" s="108">
        <v>5293.7750470000001</v>
      </c>
      <c r="N40" s="109">
        <v>0.13531956267648804</v>
      </c>
      <c r="O40" s="108">
        <v>0</v>
      </c>
      <c r="P40" s="110">
        <v>0</v>
      </c>
      <c r="Q40" s="108">
        <v>0</v>
      </c>
      <c r="R40" s="109">
        <v>0</v>
      </c>
      <c r="S40" s="108">
        <v>0</v>
      </c>
      <c r="T40" s="109">
        <v>0</v>
      </c>
      <c r="U40" s="108">
        <v>0</v>
      </c>
      <c r="V40" s="109">
        <v>0</v>
      </c>
      <c r="W40" s="108">
        <v>0</v>
      </c>
      <c r="X40" s="110">
        <v>0</v>
      </c>
      <c r="Y40" s="108">
        <v>0</v>
      </c>
      <c r="Z40" s="109">
        <v>0</v>
      </c>
      <c r="AA40" s="108">
        <v>4935.3458440000004</v>
      </c>
      <c r="AB40" s="110">
        <v>0.31568805178861076</v>
      </c>
      <c r="AC40" s="108">
        <v>5333.7769049999997</v>
      </c>
      <c r="AD40" s="109">
        <v>0.31061890681716658</v>
      </c>
      <c r="AE40" s="108">
        <v>5410.503138</v>
      </c>
      <c r="AF40" s="109">
        <v>0.31252346791143643</v>
      </c>
      <c r="AG40" s="111">
        <v>186.0711</v>
      </c>
      <c r="AH40" s="109">
        <v>0.26823409591402408</v>
      </c>
      <c r="AI40" s="111">
        <v>1.0555129999999999</v>
      </c>
      <c r="AJ40" s="110">
        <v>2.112802494615834E-3</v>
      </c>
      <c r="AK40" s="111">
        <v>82.835835000000003</v>
      </c>
      <c r="AL40" s="109">
        <v>0.10885948180594648</v>
      </c>
      <c r="AM40" s="112"/>
    </row>
    <row r="41" spans="1:39" ht="20.100000000000001" customHeight="1">
      <c r="A41" s="96"/>
      <c r="B41" s="107" t="s">
        <v>43</v>
      </c>
      <c r="C41" s="108">
        <v>8911.9088179999999</v>
      </c>
      <c r="D41" s="109">
        <v>6.4504156370211577E-2</v>
      </c>
      <c r="E41" s="108">
        <v>17902.082076999999</v>
      </c>
      <c r="F41" s="109">
        <v>0.11870229549154013</v>
      </c>
      <c r="G41" s="108">
        <v>17818.574805</v>
      </c>
      <c r="H41" s="109">
        <v>0.11671638874361222</v>
      </c>
      <c r="I41" s="108">
        <v>0</v>
      </c>
      <c r="J41" s="109">
        <v>0</v>
      </c>
      <c r="K41" s="108">
        <v>436.32351399999999</v>
      </c>
      <c r="L41" s="110">
        <v>1.101784192664218E-2</v>
      </c>
      <c r="M41" s="108">
        <v>404.449297</v>
      </c>
      <c r="N41" s="109">
        <v>1.0338539418267999E-2</v>
      </c>
      <c r="O41" s="108">
        <v>6802.0792270000002</v>
      </c>
      <c r="P41" s="110">
        <v>9.8417442888682011E-2</v>
      </c>
      <c r="Q41" s="108">
        <v>9965.9027060000008</v>
      </c>
      <c r="R41" s="109">
        <v>0.1291994064093307</v>
      </c>
      <c r="S41" s="108">
        <v>10074.248034</v>
      </c>
      <c r="T41" s="109">
        <v>0.12959807503249143</v>
      </c>
      <c r="U41" s="108">
        <v>7352.9698340000004</v>
      </c>
      <c r="V41" s="109">
        <v>8.8877890829840739E-2</v>
      </c>
      <c r="W41" s="108">
        <v>14514.690704000001</v>
      </c>
      <c r="X41" s="110">
        <v>0.16235716154905608</v>
      </c>
      <c r="Y41" s="108">
        <v>14248.999329</v>
      </c>
      <c r="Z41" s="109">
        <v>0.15590846596121474</v>
      </c>
      <c r="AA41" s="108">
        <v>1331.2356070000001</v>
      </c>
      <c r="AB41" s="110">
        <v>8.5152122775017158E-2</v>
      </c>
      <c r="AC41" s="108">
        <v>1624.692155</v>
      </c>
      <c r="AD41" s="109">
        <v>9.4615899781531371E-2</v>
      </c>
      <c r="AE41" s="108">
        <v>1811.169071</v>
      </c>
      <c r="AF41" s="109">
        <v>0.10461741257802679</v>
      </c>
      <c r="AG41" s="111">
        <v>58.232745999999999</v>
      </c>
      <c r="AH41" s="109">
        <v>8.3946448297994705E-2</v>
      </c>
      <c r="AI41" s="111">
        <v>-84.667422000000002</v>
      </c>
      <c r="AJ41" s="110">
        <v>-0.16947734458437896</v>
      </c>
      <c r="AK41" s="111">
        <v>16.809494000000001</v>
      </c>
      <c r="AL41" s="109">
        <v>2.2090352638567193E-2</v>
      </c>
      <c r="AM41" s="112"/>
    </row>
    <row r="42" spans="1:39" ht="20.100000000000001" customHeight="1">
      <c r="A42" s="96"/>
      <c r="B42" s="107" t="s">
        <v>60</v>
      </c>
      <c r="C42" s="108">
        <v>12999.098580459999</v>
      </c>
      <c r="D42" s="109">
        <v>9.4087125960290216E-2</v>
      </c>
      <c r="E42" s="108">
        <v>15680.64389523</v>
      </c>
      <c r="F42" s="109">
        <v>0.10397273440839483</v>
      </c>
      <c r="G42" s="108">
        <v>16066.06931556</v>
      </c>
      <c r="H42" s="109">
        <v>0.10523701319201666</v>
      </c>
      <c r="I42" s="108">
        <v>209.82687183000002</v>
      </c>
      <c r="J42" s="109">
        <v>5.79287849772658E-3</v>
      </c>
      <c r="K42" s="108">
        <v>209.90608359000001</v>
      </c>
      <c r="L42" s="110">
        <v>5.3004524721424039E-3</v>
      </c>
      <c r="M42" s="108">
        <v>210.10276403</v>
      </c>
      <c r="N42" s="109">
        <v>5.3706502246960632E-3</v>
      </c>
      <c r="O42" s="108">
        <v>10344.73460575</v>
      </c>
      <c r="P42" s="110">
        <v>0.14967516450245738</v>
      </c>
      <c r="Q42" s="108">
        <v>12710.80884632</v>
      </c>
      <c r="R42" s="109">
        <v>0.16478476725829411</v>
      </c>
      <c r="S42" s="108">
        <v>12717.331765870002</v>
      </c>
      <c r="T42" s="109">
        <v>0.1635994776824955</v>
      </c>
      <c r="U42" s="108">
        <v>10650.524106060002</v>
      </c>
      <c r="V42" s="109">
        <v>0.12873657041294315</v>
      </c>
      <c r="W42" s="108">
        <v>12961.01775314</v>
      </c>
      <c r="X42" s="110">
        <v>0.14497822214060832</v>
      </c>
      <c r="Y42" s="108">
        <v>13331.765826289999</v>
      </c>
      <c r="Z42" s="109">
        <v>0.14587235991377454</v>
      </c>
      <c r="AA42" s="108">
        <v>1634.4706524200001</v>
      </c>
      <c r="AB42" s="110">
        <v>0.10454846980894363</v>
      </c>
      <c r="AC42" s="108">
        <v>1812.28829017</v>
      </c>
      <c r="AD42" s="109">
        <v>0.10554078611770461</v>
      </c>
      <c r="AE42" s="108">
        <v>1824.5068500099999</v>
      </c>
      <c r="AF42" s="109">
        <v>0.10538783426416638</v>
      </c>
      <c r="AG42" s="111">
        <v>37.71233015</v>
      </c>
      <c r="AH42" s="109">
        <v>5.4364878708173602E-2</v>
      </c>
      <c r="AI42" s="111">
        <v>24.37464744</v>
      </c>
      <c r="AJ42" s="110">
        <v>4.8790318941229011E-2</v>
      </c>
      <c r="AK42" s="111">
        <v>36.540423179999998</v>
      </c>
      <c r="AL42" s="109">
        <v>4.8019936448335368E-2</v>
      </c>
      <c r="AM42" s="112"/>
    </row>
    <row r="43" spans="1:39" ht="20.100000000000001" customHeight="1">
      <c r="A43" s="96"/>
      <c r="B43" s="107" t="s">
        <v>33</v>
      </c>
      <c r="C43" s="108">
        <v>6226.1744123900007</v>
      </c>
      <c r="D43" s="109">
        <v>4.506488296579593E-2</v>
      </c>
      <c r="E43" s="108">
        <v>16036.28982593</v>
      </c>
      <c r="F43" s="109">
        <v>0.10633089521755305</v>
      </c>
      <c r="G43" s="108">
        <v>15398.960519389999</v>
      </c>
      <c r="H43" s="109">
        <v>0.1008672737240648</v>
      </c>
      <c r="I43" s="108">
        <v>1336.4038530999999</v>
      </c>
      <c r="J43" s="109">
        <v>3.6895298859405103E-2</v>
      </c>
      <c r="K43" s="108">
        <v>3864.4615333400002</v>
      </c>
      <c r="L43" s="110">
        <v>9.7583616146640642E-2</v>
      </c>
      <c r="M43" s="108">
        <v>3758.9084079999998</v>
      </c>
      <c r="N43" s="109">
        <v>9.6085277027362484E-2</v>
      </c>
      <c r="O43" s="108">
        <v>3124.3943566100002</v>
      </c>
      <c r="P43" s="110">
        <v>4.520601611531113E-2</v>
      </c>
      <c r="Q43" s="108">
        <v>7124.1603801899992</v>
      </c>
      <c r="R43" s="109">
        <v>9.2358647223323542E-2</v>
      </c>
      <c r="S43" s="108">
        <v>7654.2376612700009</v>
      </c>
      <c r="T43" s="109">
        <v>9.8466353358973829E-2</v>
      </c>
      <c r="U43" s="108">
        <v>4404.14099687</v>
      </c>
      <c r="V43" s="109">
        <v>5.3234376252853509E-2</v>
      </c>
      <c r="W43" s="108">
        <v>13958.482577269999</v>
      </c>
      <c r="X43" s="110">
        <v>0.15613557718821852</v>
      </c>
      <c r="Y43" s="108">
        <v>13288.562024290002</v>
      </c>
      <c r="Z43" s="109">
        <v>0.14539963629733066</v>
      </c>
      <c r="AA43" s="108">
        <v>1210.60797695</v>
      </c>
      <c r="AB43" s="110">
        <v>7.743620929579112E-2</v>
      </c>
      <c r="AC43" s="108">
        <v>1458.5066502</v>
      </c>
      <c r="AD43" s="109">
        <v>8.4937887230716783E-2</v>
      </c>
      <c r="AE43" s="108">
        <v>1518.8370663399999</v>
      </c>
      <c r="AF43" s="109">
        <v>8.7731624039030218E-2</v>
      </c>
      <c r="AG43" s="111">
        <v>-81.328043739999998</v>
      </c>
      <c r="AH43" s="109">
        <v>-0.11723988456592725</v>
      </c>
      <c r="AI43" s="111">
        <v>44.27149163</v>
      </c>
      <c r="AJ43" s="110">
        <v>8.8617494958591725E-2</v>
      </c>
      <c r="AK43" s="111">
        <v>74.601907769999997</v>
      </c>
      <c r="AL43" s="109">
        <v>9.8038789873696713E-2</v>
      </c>
      <c r="AM43" s="112"/>
    </row>
    <row r="44" spans="1:39" ht="20.100000000000001" customHeight="1">
      <c r="A44" s="96"/>
      <c r="B44" s="107" t="s">
        <v>65</v>
      </c>
      <c r="C44" s="108">
        <v>10192.46516783</v>
      </c>
      <c r="D44" s="109">
        <v>7.3772788794217795E-2</v>
      </c>
      <c r="E44" s="108">
        <v>12544.882429469999</v>
      </c>
      <c r="F44" s="109">
        <v>8.3180623049579919E-2</v>
      </c>
      <c r="G44" s="108">
        <v>11209.485910200001</v>
      </c>
      <c r="H44" s="109">
        <v>7.3425104388473397E-2</v>
      </c>
      <c r="I44" s="108">
        <v>0</v>
      </c>
      <c r="J44" s="109">
        <v>0</v>
      </c>
      <c r="K44" s="108">
        <v>497.38594999999998</v>
      </c>
      <c r="L44" s="110">
        <v>1.2559762648117909E-2</v>
      </c>
      <c r="M44" s="108">
        <v>0</v>
      </c>
      <c r="N44" s="109">
        <v>0</v>
      </c>
      <c r="O44" s="108">
        <v>6733.2789164099995</v>
      </c>
      <c r="P44" s="110">
        <v>9.7421989820252922E-2</v>
      </c>
      <c r="Q44" s="108">
        <v>6479.2781895799999</v>
      </c>
      <c r="R44" s="109">
        <v>8.3998301082215968E-2</v>
      </c>
      <c r="S44" s="108">
        <v>6416.0896573599994</v>
      </c>
      <c r="T44" s="109">
        <v>8.2538455081056769E-2</v>
      </c>
      <c r="U44" s="108">
        <v>5899.8009663000003</v>
      </c>
      <c r="V44" s="109">
        <v>7.131293586653388E-2</v>
      </c>
      <c r="W44" s="108">
        <v>7387.3522470900007</v>
      </c>
      <c r="X44" s="110">
        <v>8.2632800564606063E-2</v>
      </c>
      <c r="Y44" s="108">
        <v>6258.1937750900006</v>
      </c>
      <c r="Z44" s="109">
        <v>6.8475362278705404E-2</v>
      </c>
      <c r="AA44" s="108">
        <v>3945.7827323800002</v>
      </c>
      <c r="AB44" s="110">
        <v>0.25239091705812855</v>
      </c>
      <c r="AC44" s="108">
        <v>4357.7845343100007</v>
      </c>
      <c r="AD44" s="109">
        <v>0.25378081841466293</v>
      </c>
      <c r="AE44" s="108">
        <v>4408.5535490000002</v>
      </c>
      <c r="AF44" s="109">
        <v>0.25464848803618806</v>
      </c>
      <c r="AG44" s="111">
        <v>123.50843501999999</v>
      </c>
      <c r="AH44" s="109">
        <v>0.17804577607885205</v>
      </c>
      <c r="AI44" s="111">
        <v>78.796463489999994</v>
      </c>
      <c r="AJ44" s="110">
        <v>0.15772554637278507</v>
      </c>
      <c r="AK44" s="111">
        <v>129.56932295999999</v>
      </c>
      <c r="AL44" s="109">
        <v>0.17027472899105711</v>
      </c>
      <c r="AM44" s="112"/>
    </row>
    <row r="45" spans="1:39" ht="20.100000000000001" customHeight="1">
      <c r="A45" s="96"/>
      <c r="B45" s="107" t="s">
        <v>58</v>
      </c>
      <c r="C45" s="108">
        <v>7348.7591359999997</v>
      </c>
      <c r="D45" s="109">
        <v>5.3190121007313573E-2</v>
      </c>
      <c r="E45" s="108">
        <v>12564.927304999999</v>
      </c>
      <c r="F45" s="109">
        <v>8.3313533441120927E-2</v>
      </c>
      <c r="G45" s="108">
        <v>9566.0312109999995</v>
      </c>
      <c r="H45" s="109">
        <v>6.2660040422722427E-2</v>
      </c>
      <c r="I45" s="108">
        <v>388.61372</v>
      </c>
      <c r="J45" s="109">
        <v>1.0728807244161915E-2</v>
      </c>
      <c r="K45" s="108">
        <v>297.41372000000001</v>
      </c>
      <c r="L45" s="110">
        <v>7.510155305942596E-3</v>
      </c>
      <c r="M45" s="108">
        <v>341.71543000000003</v>
      </c>
      <c r="N45" s="109">
        <v>8.7349353036096384E-3</v>
      </c>
      <c r="O45" s="108">
        <v>3044.7613689999998</v>
      </c>
      <c r="P45" s="110">
        <v>4.4053827975682698E-2</v>
      </c>
      <c r="Q45" s="108">
        <v>4226.3658160000005</v>
      </c>
      <c r="R45" s="109">
        <v>5.4791218698847947E-2</v>
      </c>
      <c r="S45" s="108">
        <v>4714.0168659999999</v>
      </c>
      <c r="T45" s="109">
        <v>6.0642492565445419E-2</v>
      </c>
      <c r="U45" s="108">
        <v>5498.9060929999996</v>
      </c>
      <c r="V45" s="109">
        <v>6.6467180805953527E-2</v>
      </c>
      <c r="W45" s="108">
        <v>10288.588168999999</v>
      </c>
      <c r="X45" s="110">
        <v>0.11508519234279646</v>
      </c>
      <c r="Y45" s="108">
        <v>7277.4993299999996</v>
      </c>
      <c r="Z45" s="109">
        <v>7.962831146078074E-2</v>
      </c>
      <c r="AA45" s="108">
        <v>974.10231999999996</v>
      </c>
      <c r="AB45" s="110">
        <v>6.2308189408329918E-2</v>
      </c>
      <c r="AC45" s="108">
        <v>1249.2583709999999</v>
      </c>
      <c r="AD45" s="109">
        <v>7.2752062271006113E-2</v>
      </c>
      <c r="AE45" s="108">
        <v>1268.5955100000001</v>
      </c>
      <c r="AF45" s="109">
        <v>7.3277079423085145E-2</v>
      </c>
      <c r="AG45" s="111">
        <v>72.893065000000007</v>
      </c>
      <c r="AH45" s="109">
        <v>0.10508029129014229</v>
      </c>
      <c r="AI45" s="111">
        <v>45.908411000000001</v>
      </c>
      <c r="AJ45" s="110">
        <v>9.1894088736613394E-2</v>
      </c>
      <c r="AK45" s="111">
        <v>65.188991999999999</v>
      </c>
      <c r="AL45" s="109">
        <v>8.5668719203132196E-2</v>
      </c>
      <c r="AM45" s="112"/>
    </row>
    <row r="46" spans="1:39" ht="20.100000000000001" customHeight="1">
      <c r="A46" s="96"/>
      <c r="B46" s="107" t="s">
        <v>233</v>
      </c>
      <c r="C46" s="108">
        <v>4819.9449161400007</v>
      </c>
      <c r="D46" s="109">
        <v>3.4886631687539436E-2</v>
      </c>
      <c r="E46" s="108">
        <v>9286.42921475</v>
      </c>
      <c r="F46" s="109">
        <v>6.157498663950102E-2</v>
      </c>
      <c r="G46" s="108">
        <v>9526.8937323700011</v>
      </c>
      <c r="H46" s="109">
        <v>6.2403679562203884E-2</v>
      </c>
      <c r="I46" s="108">
        <v>0</v>
      </c>
      <c r="J46" s="109">
        <v>0</v>
      </c>
      <c r="K46" s="108">
        <v>92.741971090000007</v>
      </c>
      <c r="L46" s="110">
        <v>2.3418778604602985E-3</v>
      </c>
      <c r="M46" s="108">
        <v>92.951976500000001</v>
      </c>
      <c r="N46" s="109">
        <v>2.376039914469602E-3</v>
      </c>
      <c r="O46" s="108">
        <v>4207.6877710600002</v>
      </c>
      <c r="P46" s="110">
        <v>6.087989526172323E-2</v>
      </c>
      <c r="Q46" s="108">
        <v>5518.0051680400002</v>
      </c>
      <c r="R46" s="109">
        <v>7.1536218374394708E-2</v>
      </c>
      <c r="S46" s="108">
        <v>5774.8586253399999</v>
      </c>
      <c r="T46" s="109">
        <v>7.4289471422879574E-2</v>
      </c>
      <c r="U46" s="108">
        <v>3905.8741966600001</v>
      </c>
      <c r="V46" s="109">
        <v>4.7211653016804613E-2</v>
      </c>
      <c r="W46" s="108">
        <v>7925.5161352100004</v>
      </c>
      <c r="X46" s="110">
        <v>8.8652547254715552E-2</v>
      </c>
      <c r="Y46" s="108">
        <v>8145.4035031699996</v>
      </c>
      <c r="Z46" s="109">
        <v>8.9124670125411795E-2</v>
      </c>
      <c r="AA46" s="108">
        <v>605.78345950999994</v>
      </c>
      <c r="AB46" s="110">
        <v>3.8748773881970053E-2</v>
      </c>
      <c r="AC46" s="108">
        <v>1096.18293692</v>
      </c>
      <c r="AD46" s="109">
        <v>6.3837530440865237E-2</v>
      </c>
      <c r="AE46" s="108">
        <v>1117.9169308199998</v>
      </c>
      <c r="AF46" s="109">
        <v>6.4573528033461738E-2</v>
      </c>
      <c r="AG46" s="111">
        <v>-5.6656815999999992</v>
      </c>
      <c r="AH46" s="109">
        <v>-8.1674638442655583E-3</v>
      </c>
      <c r="AI46" s="111">
        <v>39.143313720000002</v>
      </c>
      <c r="AJ46" s="110">
        <v>7.8352508093359557E-2</v>
      </c>
      <c r="AK46" s="111">
        <v>40.01340313</v>
      </c>
      <c r="AL46" s="109">
        <v>5.2583985300857256E-2</v>
      </c>
      <c r="AM46" s="112"/>
    </row>
    <row r="47" spans="1:39" ht="20.100000000000001" customHeight="1">
      <c r="A47" s="96"/>
      <c r="B47" s="107" t="s">
        <v>42</v>
      </c>
      <c r="C47" s="108">
        <v>9424.8798639899996</v>
      </c>
      <c r="D47" s="109">
        <v>6.8217027006533426E-2</v>
      </c>
      <c r="E47" s="108">
        <v>9233.5322711900008</v>
      </c>
      <c r="F47" s="109">
        <v>6.1224245949225362E-2</v>
      </c>
      <c r="G47" s="108">
        <v>8882.4727267000017</v>
      </c>
      <c r="H47" s="109">
        <v>5.8182551136645215E-2</v>
      </c>
      <c r="I47" s="108">
        <v>0</v>
      </c>
      <c r="J47" s="109">
        <v>0</v>
      </c>
      <c r="K47" s="108">
        <v>0</v>
      </c>
      <c r="L47" s="110">
        <v>0</v>
      </c>
      <c r="M47" s="108">
        <v>0</v>
      </c>
      <c r="N47" s="109">
        <v>0</v>
      </c>
      <c r="O47" s="108">
        <v>3865.6966823000002</v>
      </c>
      <c r="P47" s="110">
        <v>5.5931718781673613E-2</v>
      </c>
      <c r="Q47" s="108">
        <v>4233.7013073200005</v>
      </c>
      <c r="R47" s="109">
        <v>5.4886317070989815E-2</v>
      </c>
      <c r="S47" s="108">
        <v>4482.6101829700001</v>
      </c>
      <c r="T47" s="109">
        <v>5.7665609271612683E-2</v>
      </c>
      <c r="U47" s="108">
        <v>7330.4620538200006</v>
      </c>
      <c r="V47" s="109">
        <v>8.8605831502137522E-2</v>
      </c>
      <c r="W47" s="108">
        <v>6964.8385524200003</v>
      </c>
      <c r="X47" s="110">
        <v>7.7906683723320477E-2</v>
      </c>
      <c r="Y47" s="108">
        <v>6611.8604456899993</v>
      </c>
      <c r="Z47" s="109">
        <v>7.2345081604373015E-2</v>
      </c>
      <c r="AA47" s="108">
        <v>2021.67725974</v>
      </c>
      <c r="AB47" s="110">
        <v>0.1293160349134507</v>
      </c>
      <c r="AC47" s="108">
        <v>2194.55936471</v>
      </c>
      <c r="AD47" s="109">
        <v>0.12780280145811532</v>
      </c>
      <c r="AE47" s="108">
        <v>2208.5345551</v>
      </c>
      <c r="AF47" s="109">
        <v>0.12757018350371641</v>
      </c>
      <c r="AG47" s="111">
        <v>39.985756189999996</v>
      </c>
      <c r="AH47" s="109">
        <v>5.7642176356582191E-2</v>
      </c>
      <c r="AI47" s="111">
        <v>17.508559550000001</v>
      </c>
      <c r="AJ47" s="110">
        <v>3.5046587104441057E-2</v>
      </c>
      <c r="AK47" s="111">
        <v>31.483749940000003</v>
      </c>
      <c r="AL47" s="109">
        <v>4.1374662352065369E-2</v>
      </c>
      <c r="AM47" s="112"/>
    </row>
    <row r="48" spans="1:39" ht="20.100000000000001" customHeight="1">
      <c r="A48" s="96"/>
      <c r="B48" s="107" t="s">
        <v>75</v>
      </c>
      <c r="C48" s="108">
        <v>4497.4799949999997</v>
      </c>
      <c r="D48" s="109">
        <v>3.2552639259889063E-2</v>
      </c>
      <c r="E48" s="108">
        <v>7841.8524630000002</v>
      </c>
      <c r="F48" s="109">
        <v>5.1996515503635619E-2</v>
      </c>
      <c r="G48" s="108">
        <v>7544.2530450000004</v>
      </c>
      <c r="H48" s="109">
        <v>4.9416857454464648E-2</v>
      </c>
      <c r="I48" s="108">
        <v>0</v>
      </c>
      <c r="J48" s="109">
        <v>0</v>
      </c>
      <c r="K48" s="108">
        <v>0</v>
      </c>
      <c r="L48" s="110">
        <v>0</v>
      </c>
      <c r="M48" s="108">
        <v>0</v>
      </c>
      <c r="N48" s="109">
        <v>0</v>
      </c>
      <c r="O48" s="108">
        <v>4069.100441</v>
      </c>
      <c r="P48" s="110">
        <v>5.8874712701200406E-2</v>
      </c>
      <c r="Q48" s="108">
        <v>6870.6140930000001</v>
      </c>
      <c r="R48" s="109">
        <v>8.9071636425745171E-2</v>
      </c>
      <c r="S48" s="108">
        <v>6943.415559</v>
      </c>
      <c r="T48" s="109">
        <v>8.9322129806621603E-2</v>
      </c>
      <c r="U48" s="108">
        <v>906.14994200000001</v>
      </c>
      <c r="V48" s="109">
        <v>1.0952947916111703E-2</v>
      </c>
      <c r="W48" s="108">
        <v>3814.7615610000003</v>
      </c>
      <c r="X48" s="110">
        <v>4.2670827209547291E-2</v>
      </c>
      <c r="Y48" s="108">
        <v>3516.3147020000001</v>
      </c>
      <c r="Z48" s="109">
        <v>3.8474507463125862E-2</v>
      </c>
      <c r="AA48" s="108">
        <v>3123.596133</v>
      </c>
      <c r="AB48" s="110">
        <v>0.19979997531480151</v>
      </c>
      <c r="AC48" s="108">
        <v>3461.7902880000001</v>
      </c>
      <c r="AD48" s="109">
        <v>0.20160151690649769</v>
      </c>
      <c r="AE48" s="108">
        <v>3487.4221160000002</v>
      </c>
      <c r="AF48" s="109">
        <v>0.20144175614806933</v>
      </c>
      <c r="AG48" s="111">
        <v>51.363384000000003</v>
      </c>
      <c r="AH48" s="109">
        <v>7.4043797614593829E-2</v>
      </c>
      <c r="AI48" s="111">
        <v>74.088037</v>
      </c>
      <c r="AJ48" s="110">
        <v>0.14830076881553353</v>
      </c>
      <c r="AK48" s="111">
        <v>99.719864999999999</v>
      </c>
      <c r="AL48" s="109">
        <v>0.13104778662107938</v>
      </c>
      <c r="AM48" s="112"/>
    </row>
    <row r="49" spans="1:102" ht="20.100000000000001" customHeight="1">
      <c r="A49" s="96"/>
      <c r="B49" s="107" t="s">
        <v>239</v>
      </c>
      <c r="C49" s="108">
        <v>4875.3342599999996</v>
      </c>
      <c r="D49" s="109">
        <v>3.5287538268896336E-2</v>
      </c>
      <c r="E49" s="108">
        <v>6927.8139339999998</v>
      </c>
      <c r="F49" s="109">
        <v>4.5935853336333529E-2</v>
      </c>
      <c r="G49" s="108">
        <v>6923.9361140000001</v>
      </c>
      <c r="H49" s="109">
        <v>4.5353617108074853E-2</v>
      </c>
      <c r="I49" s="108">
        <v>497.83234399999998</v>
      </c>
      <c r="J49" s="109">
        <v>1.3744103678802968E-2</v>
      </c>
      <c r="K49" s="108">
        <v>3128.458963</v>
      </c>
      <c r="L49" s="110">
        <v>7.8998415676311509E-2</v>
      </c>
      <c r="M49" s="108">
        <v>3295.1423500000001</v>
      </c>
      <c r="N49" s="109">
        <v>8.4230481612826855E-2</v>
      </c>
      <c r="O49" s="108">
        <v>413.08807200000001</v>
      </c>
      <c r="P49" s="110">
        <v>5.9768594833004242E-3</v>
      </c>
      <c r="Q49" s="108">
        <v>599.94427399999995</v>
      </c>
      <c r="R49" s="109">
        <v>7.7777644801619679E-3</v>
      </c>
      <c r="S49" s="108">
        <v>621.45344499999999</v>
      </c>
      <c r="T49" s="109">
        <v>7.9945589906557091E-3</v>
      </c>
      <c r="U49" s="108">
        <v>3613.4297889999998</v>
      </c>
      <c r="V49" s="109">
        <v>4.3676776262976905E-2</v>
      </c>
      <c r="W49" s="108">
        <v>5865.2301159999997</v>
      </c>
      <c r="X49" s="110">
        <v>6.5606779564608544E-2</v>
      </c>
      <c r="Y49" s="108">
        <v>5831.44769</v>
      </c>
      <c r="Z49" s="109">
        <v>6.3806028949036045E-2</v>
      </c>
      <c r="AA49" s="108">
        <v>969.89342299999998</v>
      </c>
      <c r="AB49" s="110">
        <v>6.2038968458854961E-2</v>
      </c>
      <c r="AC49" s="108">
        <v>830.17936999999995</v>
      </c>
      <c r="AD49" s="109">
        <v>4.8346493106944832E-2</v>
      </c>
      <c r="AE49" s="108">
        <v>855.29306699999995</v>
      </c>
      <c r="AF49" s="109">
        <v>4.94037520285509E-2</v>
      </c>
      <c r="AG49" s="111">
        <v>-266.16418499999997</v>
      </c>
      <c r="AH49" s="109">
        <v>-0.38369370379477546</v>
      </c>
      <c r="AI49" s="111">
        <v>-154.56795199999999</v>
      </c>
      <c r="AJ49" s="110">
        <v>-0.30939605156285194</v>
      </c>
      <c r="AK49" s="111">
        <v>-282.46880900000002</v>
      </c>
      <c r="AL49" s="109">
        <v>-0.37120900844523236</v>
      </c>
      <c r="AM49" s="112"/>
    </row>
    <row r="50" spans="1:102" ht="20.100000000000001" customHeight="1">
      <c r="A50" s="96"/>
      <c r="B50" s="107" t="s">
        <v>73</v>
      </c>
      <c r="C50" s="108">
        <v>4736.4939430000004</v>
      </c>
      <c r="D50" s="109">
        <v>3.4282615788072797E-2</v>
      </c>
      <c r="E50" s="108">
        <v>6687.5123389999999</v>
      </c>
      <c r="F50" s="109">
        <v>4.4342499512231383E-2</v>
      </c>
      <c r="G50" s="108">
        <v>6319.8106209999996</v>
      </c>
      <c r="H50" s="109">
        <v>4.1396434972995874E-2</v>
      </c>
      <c r="I50" s="108">
        <v>1073.0286209999999</v>
      </c>
      <c r="J50" s="109">
        <v>2.9624062789594431E-2</v>
      </c>
      <c r="K50" s="108">
        <v>1592.520624</v>
      </c>
      <c r="L50" s="110">
        <v>4.0213602836333892E-2</v>
      </c>
      <c r="M50" s="108">
        <v>1606.3726549999999</v>
      </c>
      <c r="N50" s="109">
        <v>4.1062123577248595E-2</v>
      </c>
      <c r="O50" s="108">
        <v>2819.2673530000002</v>
      </c>
      <c r="P50" s="110">
        <v>4.0791216103517353E-2</v>
      </c>
      <c r="Q50" s="108">
        <v>3890.9245620000002</v>
      </c>
      <c r="R50" s="109">
        <v>5.0442509687680374E-2</v>
      </c>
      <c r="S50" s="108">
        <v>3978.1845910000002</v>
      </c>
      <c r="T50" s="109">
        <v>5.117653083163301E-2</v>
      </c>
      <c r="U50" s="108">
        <v>2965.3380890000003</v>
      </c>
      <c r="V50" s="109">
        <v>3.5843067617256676E-2</v>
      </c>
      <c r="W50" s="108">
        <v>4789.4656670000004</v>
      </c>
      <c r="X50" s="110">
        <v>5.357358740110682E-2</v>
      </c>
      <c r="Y50" s="108">
        <v>4412.5063030000001</v>
      </c>
      <c r="Z50" s="109">
        <v>4.8280379054042755E-2</v>
      </c>
      <c r="AA50" s="108">
        <v>1734.4750759999999</v>
      </c>
      <c r="AB50" s="110">
        <v>0.11094522550714736</v>
      </c>
      <c r="AC50" s="108">
        <v>1850.194743</v>
      </c>
      <c r="AD50" s="109">
        <v>0.10774831394443718</v>
      </c>
      <c r="AE50" s="108">
        <v>1862.116323</v>
      </c>
      <c r="AF50" s="109">
        <v>0.10756024644568878</v>
      </c>
      <c r="AG50" s="111">
        <v>30.16986</v>
      </c>
      <c r="AH50" s="109">
        <v>4.3491897027279777E-2</v>
      </c>
      <c r="AI50" s="111">
        <v>19.397313</v>
      </c>
      <c r="AJ50" s="110">
        <v>3.8827272895022753E-2</v>
      </c>
      <c r="AK50" s="111">
        <v>31.318892999999999</v>
      </c>
      <c r="AL50" s="109">
        <v>4.1158014073448823E-2</v>
      </c>
      <c r="AM50" s="113"/>
    </row>
    <row r="51" spans="1:102" ht="20.100000000000001" customHeight="1">
      <c r="A51" s="96"/>
      <c r="B51" s="107" t="s">
        <v>64</v>
      </c>
      <c r="C51" s="108">
        <v>4598.8488509999997</v>
      </c>
      <c r="D51" s="109">
        <v>3.328634431365788E-2</v>
      </c>
      <c r="E51" s="108">
        <v>5945.0185330000004</v>
      </c>
      <c r="F51" s="109">
        <v>3.9419288972733071E-2</v>
      </c>
      <c r="G51" s="108">
        <v>5821.9196480000001</v>
      </c>
      <c r="H51" s="109">
        <v>3.8135117107085711E-2</v>
      </c>
      <c r="I51" s="108">
        <v>1718.2405799999999</v>
      </c>
      <c r="J51" s="109">
        <v>4.7437007581505278E-2</v>
      </c>
      <c r="K51" s="108">
        <v>1768.6837089999999</v>
      </c>
      <c r="L51" s="110">
        <v>4.4661992532424456E-2</v>
      </c>
      <c r="M51" s="108">
        <v>1747.254146</v>
      </c>
      <c r="N51" s="109">
        <v>4.4663338510273612E-2</v>
      </c>
      <c r="O51" s="108">
        <v>2810.2741999999998</v>
      </c>
      <c r="P51" s="110">
        <v>4.0661096607370717E-2</v>
      </c>
      <c r="Q51" s="108">
        <v>4118.7120169999998</v>
      </c>
      <c r="R51" s="109">
        <v>5.3395579253147203E-2</v>
      </c>
      <c r="S51" s="108">
        <v>4007.9596710000001</v>
      </c>
      <c r="T51" s="109">
        <v>5.1559566174709262E-2</v>
      </c>
      <c r="U51" s="108">
        <v>2883.5381650000004</v>
      </c>
      <c r="V51" s="109">
        <v>3.4854323629549294E-2</v>
      </c>
      <c r="W51" s="108">
        <v>4177.2708380000004</v>
      </c>
      <c r="X51" s="110">
        <v>4.6725751868238151E-2</v>
      </c>
      <c r="Y51" s="108">
        <v>4050.0498790000001</v>
      </c>
      <c r="Z51" s="109">
        <v>4.4314484766391507E-2</v>
      </c>
      <c r="AA51" s="108">
        <v>1688.4390040000001</v>
      </c>
      <c r="AB51" s="110">
        <v>0.10800054070874598</v>
      </c>
      <c r="AC51" s="108">
        <v>1737.546063</v>
      </c>
      <c r="AD51" s="109">
        <v>0.10118808271256925</v>
      </c>
      <c r="AE51" s="108">
        <v>1742.968529</v>
      </c>
      <c r="AF51" s="109">
        <v>0.10067798784142855</v>
      </c>
      <c r="AG51" s="111">
        <v>10.823116000000001</v>
      </c>
      <c r="AH51" s="109">
        <v>1.5602254918859557E-2</v>
      </c>
      <c r="AI51" s="111">
        <v>11.518973000000001</v>
      </c>
      <c r="AJ51" s="110">
        <v>2.3057333154411594E-2</v>
      </c>
      <c r="AK51" s="111">
        <v>16.941438999999999</v>
      </c>
      <c r="AL51" s="109">
        <v>2.2263749385601678E-2</v>
      </c>
      <c r="AM51" s="112"/>
    </row>
    <row r="52" spans="1:102" ht="20.100000000000001" customHeight="1">
      <c r="A52" s="96"/>
      <c r="B52" s="107" t="s">
        <v>241</v>
      </c>
      <c r="C52" s="108">
        <v>0</v>
      </c>
      <c r="D52" s="109">
        <v>0</v>
      </c>
      <c r="E52" s="108">
        <v>4961.5615209999996</v>
      </c>
      <c r="F52" s="109">
        <v>3.2898337703515447E-2</v>
      </c>
      <c r="G52" s="108">
        <v>5096.4386999999997</v>
      </c>
      <c r="H52" s="109">
        <v>3.3383024569971463E-2</v>
      </c>
      <c r="I52" s="108">
        <v>0</v>
      </c>
      <c r="J52" s="109">
        <v>0</v>
      </c>
      <c r="K52" s="108">
        <v>2340.3568599999999</v>
      </c>
      <c r="L52" s="110">
        <v>5.9097621622594111E-2</v>
      </c>
      <c r="M52" s="108">
        <v>2470.7443720000001</v>
      </c>
      <c r="N52" s="109">
        <v>6.3157207273834906E-2</v>
      </c>
      <c r="O52" s="108">
        <v>0</v>
      </c>
      <c r="P52" s="110">
        <v>0</v>
      </c>
      <c r="Q52" s="108">
        <v>3.2502140000000002</v>
      </c>
      <c r="R52" s="109">
        <v>4.213624514420343E-5</v>
      </c>
      <c r="S52" s="108">
        <v>16.999086999999999</v>
      </c>
      <c r="T52" s="109">
        <v>2.1868123011014695E-4</v>
      </c>
      <c r="U52" s="108">
        <v>0</v>
      </c>
      <c r="V52" s="109">
        <v>0</v>
      </c>
      <c r="W52" s="108">
        <v>167.72978499999999</v>
      </c>
      <c r="X52" s="110">
        <v>1.8761772024758841E-3</v>
      </c>
      <c r="Y52" s="108">
        <v>387.17795100000001</v>
      </c>
      <c r="Z52" s="109">
        <v>4.2363901492760304E-3</v>
      </c>
      <c r="AA52" s="108">
        <v>0</v>
      </c>
      <c r="AB52" s="110">
        <v>0</v>
      </c>
      <c r="AC52" s="108">
        <v>4306.218629</v>
      </c>
      <c r="AD52" s="109">
        <v>0.25077781596035797</v>
      </c>
      <c r="AE52" s="108">
        <v>4232.6732169999996</v>
      </c>
      <c r="AF52" s="109">
        <v>0.24448922375113424</v>
      </c>
      <c r="AG52" s="111">
        <v>0</v>
      </c>
      <c r="AH52" s="109">
        <v>0</v>
      </c>
      <c r="AI52" s="111">
        <v>-125.68696799999999</v>
      </c>
      <c r="AJ52" s="110">
        <v>-0.25158547505440532</v>
      </c>
      <c r="AK52" s="111">
        <v>-201.45597799999999</v>
      </c>
      <c r="AL52" s="109">
        <v>-0.26474524427489809</v>
      </c>
      <c r="AM52" s="112"/>
    </row>
    <row r="53" spans="1:102" ht="20.100000000000001" customHeight="1">
      <c r="A53" s="96"/>
      <c r="B53" s="107" t="s">
        <v>39</v>
      </c>
      <c r="C53" s="108">
        <v>9171.6459439999999</v>
      </c>
      <c r="D53" s="109">
        <v>6.6384126703482246E-2</v>
      </c>
      <c r="E53" s="108">
        <v>6518.5288760000003</v>
      </c>
      <c r="F53" s="109">
        <v>4.3222030682296769E-2</v>
      </c>
      <c r="G53" s="108">
        <v>4356.1536020000003</v>
      </c>
      <c r="H53" s="109">
        <v>2.853396092572167E-2</v>
      </c>
      <c r="I53" s="108">
        <v>0</v>
      </c>
      <c r="J53" s="109">
        <v>0</v>
      </c>
      <c r="K53" s="108">
        <v>0</v>
      </c>
      <c r="L53" s="110">
        <v>0</v>
      </c>
      <c r="M53" s="108">
        <v>0</v>
      </c>
      <c r="N53" s="109">
        <v>0</v>
      </c>
      <c r="O53" s="108">
        <v>27.465378999999999</v>
      </c>
      <c r="P53" s="110">
        <v>3.9738913337248406E-4</v>
      </c>
      <c r="Q53" s="108">
        <v>32.482691000000003</v>
      </c>
      <c r="R53" s="109">
        <v>4.211103117885193E-4</v>
      </c>
      <c r="S53" s="108">
        <v>113.057576</v>
      </c>
      <c r="T53" s="109">
        <v>1.4544057450233314E-3</v>
      </c>
      <c r="U53" s="108">
        <v>5898.4233530000001</v>
      </c>
      <c r="V53" s="109">
        <v>7.1296284177862879E-2</v>
      </c>
      <c r="W53" s="108">
        <v>3347.4797610000001</v>
      </c>
      <c r="X53" s="110">
        <v>3.7443947199584271E-2</v>
      </c>
      <c r="Y53" s="108">
        <v>1021.483518</v>
      </c>
      <c r="Z53" s="109">
        <v>1.1176779829859228E-2</v>
      </c>
      <c r="AA53" s="108">
        <v>2131.6977740000002</v>
      </c>
      <c r="AB53" s="110">
        <v>0.13635346712212662</v>
      </c>
      <c r="AC53" s="108">
        <v>2412.793095</v>
      </c>
      <c r="AD53" s="109">
        <v>0.14051190495844482</v>
      </c>
      <c r="AE53" s="108">
        <v>2441.1117060000001</v>
      </c>
      <c r="AF53" s="109">
        <v>0.14100439024980063</v>
      </c>
      <c r="AG53" s="111">
        <v>65.628314000000003</v>
      </c>
      <c r="AH53" s="109">
        <v>9.4607660577874203E-2</v>
      </c>
      <c r="AI53" s="111">
        <v>48.188789</v>
      </c>
      <c r="AJ53" s="110">
        <v>9.6458682755888439E-2</v>
      </c>
      <c r="AK53" s="111">
        <v>76.507400000000004</v>
      </c>
      <c r="AL53" s="109">
        <v>0.10054291018277621</v>
      </c>
      <c r="AM53" s="112"/>
    </row>
    <row r="54" spans="1:102" ht="18.75" customHeight="1">
      <c r="A54" s="96"/>
      <c r="B54" s="107" t="s">
        <v>188</v>
      </c>
      <c r="C54" s="108">
        <v>2806.5604949499998</v>
      </c>
      <c r="D54" s="109">
        <v>2.0313809389865458E-2</v>
      </c>
      <c r="E54" s="108">
        <v>3769.8215212199998</v>
      </c>
      <c r="F54" s="109">
        <v>2.4996336528762736E-2</v>
      </c>
      <c r="G54" s="108">
        <v>3697.5033828299997</v>
      </c>
      <c r="H54" s="109">
        <v>2.4219627379520235E-2</v>
      </c>
      <c r="I54" s="108">
        <v>0</v>
      </c>
      <c r="J54" s="109">
        <v>0</v>
      </c>
      <c r="K54" s="108">
        <v>0</v>
      </c>
      <c r="L54" s="110">
        <v>0</v>
      </c>
      <c r="M54" s="108">
        <v>0</v>
      </c>
      <c r="N54" s="109">
        <v>0</v>
      </c>
      <c r="O54" s="108">
        <v>9.341337939999999</v>
      </c>
      <c r="P54" s="110">
        <v>1.3515728978347996E-4</v>
      </c>
      <c r="Q54" s="108">
        <v>42.247390580000001</v>
      </c>
      <c r="R54" s="109">
        <v>5.4770129172472667E-4</v>
      </c>
      <c r="S54" s="108">
        <v>36.137407420000002</v>
      </c>
      <c r="T54" s="109">
        <v>4.6488218500188589E-4</v>
      </c>
      <c r="U54" s="108">
        <v>9.8976584299999999</v>
      </c>
      <c r="V54" s="109">
        <v>1.1963642246224844E-4</v>
      </c>
      <c r="W54" s="108">
        <v>43.362086409999996</v>
      </c>
      <c r="X54" s="110">
        <v>4.8503584485147554E-4</v>
      </c>
      <c r="Y54" s="108">
        <v>36.323776649999999</v>
      </c>
      <c r="Z54" s="109">
        <v>3.9744435133023026E-4</v>
      </c>
      <c r="AA54" s="108">
        <v>2551.2141315999997</v>
      </c>
      <c r="AB54" s="110">
        <v>0.16318771659730849</v>
      </c>
      <c r="AC54" s="108">
        <v>3464.01407922</v>
      </c>
      <c r="AD54" s="109">
        <v>0.20173102206017188</v>
      </c>
      <c r="AE54" s="108">
        <v>3373.32384181</v>
      </c>
      <c r="AF54" s="109">
        <v>0.19485116976024772</v>
      </c>
      <c r="AG54" s="111">
        <v>-188.25274739</v>
      </c>
      <c r="AH54" s="109">
        <v>-0.27137908842097352</v>
      </c>
      <c r="AI54" s="111">
        <v>-197.27243541999999</v>
      </c>
      <c r="AJ54" s="110">
        <v>-0.39487689272829146</v>
      </c>
      <c r="AK54" s="111">
        <v>-289.23083639999999</v>
      </c>
      <c r="AL54" s="109">
        <v>-0.38009538954734362</v>
      </c>
      <c r="AM54" s="112"/>
    </row>
    <row r="55" spans="1:102" ht="18.75" customHeight="1">
      <c r="A55" s="96"/>
      <c r="B55" s="107" t="s">
        <v>55</v>
      </c>
      <c r="C55" s="108">
        <v>1123.9706100000001</v>
      </c>
      <c r="D55" s="109">
        <v>8.1352690499399243E-3</v>
      </c>
      <c r="E55" s="108">
        <v>2445.9146009999999</v>
      </c>
      <c r="F55" s="109">
        <v>1.6217983833734517E-2</v>
      </c>
      <c r="G55" s="108">
        <v>2650.2080409999999</v>
      </c>
      <c r="H55" s="109">
        <v>1.7359565248619382E-2</v>
      </c>
      <c r="I55" s="108">
        <v>238.98688300000001</v>
      </c>
      <c r="J55" s="109">
        <v>6.5979250593367518E-3</v>
      </c>
      <c r="K55" s="108">
        <v>150.378536</v>
      </c>
      <c r="L55" s="110">
        <v>3.79729005117948E-3</v>
      </c>
      <c r="M55" s="108">
        <v>272.71963599999998</v>
      </c>
      <c r="N55" s="109">
        <v>6.9712637105206789E-3</v>
      </c>
      <c r="O55" s="108">
        <v>540.29494199999999</v>
      </c>
      <c r="P55" s="110">
        <v>7.8173812481129989E-3</v>
      </c>
      <c r="Q55" s="108">
        <v>1334.034664</v>
      </c>
      <c r="R55" s="109">
        <v>1.7294618641470701E-2</v>
      </c>
      <c r="S55" s="108">
        <v>1371.5863899999999</v>
      </c>
      <c r="T55" s="109">
        <v>1.7644488728573233E-2</v>
      </c>
      <c r="U55" s="108">
        <v>421.244529</v>
      </c>
      <c r="V55" s="109">
        <v>5.091728390889204E-3</v>
      </c>
      <c r="W55" s="108">
        <v>1757.246566</v>
      </c>
      <c r="X55" s="110">
        <v>1.9656055400406283E-2</v>
      </c>
      <c r="Y55" s="108">
        <v>1722.0426729999999</v>
      </c>
      <c r="Z55" s="109">
        <v>1.8842097277719627E-2</v>
      </c>
      <c r="AA55" s="108">
        <v>618.58685200000002</v>
      </c>
      <c r="AB55" s="110">
        <v>3.9567739393042971E-2</v>
      </c>
      <c r="AC55" s="108">
        <v>507.31515000000002</v>
      </c>
      <c r="AD55" s="109">
        <v>2.954410732047423E-2</v>
      </c>
      <c r="AE55" s="108">
        <v>502.93050799999997</v>
      </c>
      <c r="AF55" s="109">
        <v>2.9050456578557926E-2</v>
      </c>
      <c r="AG55" s="111">
        <v>-25.817975000000001</v>
      </c>
      <c r="AH55" s="109">
        <v>-3.7218359984198923E-2</v>
      </c>
      <c r="AI55" s="111">
        <v>-22.692572999999999</v>
      </c>
      <c r="AJ55" s="110">
        <v>-4.5423339024390913E-2</v>
      </c>
      <c r="AK55" s="111">
        <v>-27.077214999999999</v>
      </c>
      <c r="AL55" s="109">
        <v>-3.5583773540137559E-2</v>
      </c>
      <c r="AM55" s="113"/>
    </row>
    <row r="56" spans="1:102" ht="18.75" customHeight="1">
      <c r="A56" s="96"/>
      <c r="B56" s="107" t="s">
        <v>54</v>
      </c>
      <c r="C56" s="108">
        <v>3439.7237110000001</v>
      </c>
      <c r="D56" s="109">
        <v>2.4896627720935514E-2</v>
      </c>
      <c r="E56" s="108">
        <v>2302.09051</v>
      </c>
      <c r="F56" s="109">
        <v>1.526433778992501E-2</v>
      </c>
      <c r="G56" s="108">
        <v>2315.0151230000001</v>
      </c>
      <c r="H56" s="109">
        <v>1.5163962774822451E-2</v>
      </c>
      <c r="I56" s="108">
        <v>1868.9938549999999</v>
      </c>
      <c r="J56" s="109">
        <v>5.159898834971164E-2</v>
      </c>
      <c r="K56" s="108">
        <v>2011.1471610000001</v>
      </c>
      <c r="L56" s="110">
        <v>5.0784568789279581E-2</v>
      </c>
      <c r="M56" s="108">
        <v>1992.6516650000001</v>
      </c>
      <c r="N56" s="109">
        <v>5.0936193827726843E-2</v>
      </c>
      <c r="O56" s="108">
        <v>0</v>
      </c>
      <c r="P56" s="110">
        <v>0</v>
      </c>
      <c r="Q56" s="108">
        <v>0</v>
      </c>
      <c r="R56" s="109">
        <v>0</v>
      </c>
      <c r="S56" s="108">
        <v>0</v>
      </c>
      <c r="T56" s="109">
        <v>0</v>
      </c>
      <c r="U56" s="108">
        <v>0</v>
      </c>
      <c r="V56" s="109">
        <v>0</v>
      </c>
      <c r="W56" s="108">
        <v>0</v>
      </c>
      <c r="X56" s="110">
        <v>0</v>
      </c>
      <c r="Y56" s="108">
        <v>0</v>
      </c>
      <c r="Z56" s="109">
        <v>0</v>
      </c>
      <c r="AA56" s="108">
        <v>2399.3844119999999</v>
      </c>
      <c r="AB56" s="110">
        <v>0.15347596996411045</v>
      </c>
      <c r="AC56" s="108">
        <v>2186.6942770000001</v>
      </c>
      <c r="AD56" s="109">
        <v>0.12734476862509392</v>
      </c>
      <c r="AE56" s="108">
        <v>2177.2046919999998</v>
      </c>
      <c r="AF56" s="109">
        <v>0.12576049645327658</v>
      </c>
      <c r="AG56" s="111">
        <v>-133.76145600000001</v>
      </c>
      <c r="AH56" s="109">
        <v>-0.19282620040567028</v>
      </c>
      <c r="AI56" s="111">
        <v>-32.59046</v>
      </c>
      <c r="AJ56" s="110">
        <v>-6.523577178933615E-2</v>
      </c>
      <c r="AK56" s="111">
        <v>-42.080044999999998</v>
      </c>
      <c r="AL56" s="109">
        <v>-5.5299881905831086E-2</v>
      </c>
      <c r="AM56" s="113"/>
    </row>
    <row r="57" spans="1:102" ht="18.75" customHeight="1">
      <c r="A57" s="96"/>
      <c r="B57" s="107" t="s">
        <v>244</v>
      </c>
      <c r="C57" s="108">
        <v>0</v>
      </c>
      <c r="D57" s="109">
        <v>0</v>
      </c>
      <c r="E57" s="108">
        <v>1542.32021072</v>
      </c>
      <c r="F57" s="109">
        <v>1.0226573010223824E-2</v>
      </c>
      <c r="G57" s="108">
        <v>1550.79704268</v>
      </c>
      <c r="H57" s="109">
        <v>1.0158131751653469E-2</v>
      </c>
      <c r="I57" s="108">
        <v>0</v>
      </c>
      <c r="J57" s="109">
        <v>0</v>
      </c>
      <c r="K57" s="108">
        <v>0</v>
      </c>
      <c r="L57" s="110">
        <v>0</v>
      </c>
      <c r="M57" s="108">
        <v>0</v>
      </c>
      <c r="N57" s="109">
        <v>0</v>
      </c>
      <c r="O57" s="108">
        <v>0</v>
      </c>
      <c r="P57" s="110">
        <v>0</v>
      </c>
      <c r="Q57" s="108">
        <v>0</v>
      </c>
      <c r="R57" s="109">
        <v>0</v>
      </c>
      <c r="S57" s="108">
        <v>0</v>
      </c>
      <c r="T57" s="109">
        <v>0</v>
      </c>
      <c r="U57" s="108">
        <v>0</v>
      </c>
      <c r="V57" s="109">
        <v>0</v>
      </c>
      <c r="W57" s="108">
        <v>5.4000000000000003E-3</v>
      </c>
      <c r="X57" s="110">
        <v>6.0402849102619282E-8</v>
      </c>
      <c r="Y57" s="108">
        <v>5.4000000000000003E-3</v>
      </c>
      <c r="Z57" s="109">
        <v>5.9085252006229461E-8</v>
      </c>
      <c r="AA57" s="108">
        <v>0</v>
      </c>
      <c r="AB57" s="110">
        <v>0</v>
      </c>
      <c r="AC57" s="108">
        <v>1537.49430302</v>
      </c>
      <c r="AD57" s="109">
        <v>8.9537828099635119E-2</v>
      </c>
      <c r="AE57" s="108">
        <v>1545.2163770699999</v>
      </c>
      <c r="AF57" s="109">
        <v>8.9255355466621708E-2</v>
      </c>
      <c r="AG57" s="111">
        <v>0</v>
      </c>
      <c r="AH57" s="109">
        <v>0</v>
      </c>
      <c r="AI57" s="111">
        <v>16.852568999999999</v>
      </c>
      <c r="AJ57" s="110">
        <v>3.3733501931179889E-2</v>
      </c>
      <c r="AK57" s="111">
        <v>24.574643050000002</v>
      </c>
      <c r="AL57" s="109">
        <v>3.2294995372342226E-2</v>
      </c>
      <c r="AM57" s="113"/>
    </row>
    <row r="58" spans="1:102" ht="18.75" customHeight="1">
      <c r="A58" s="96"/>
      <c r="B58" s="107" t="s">
        <v>56</v>
      </c>
      <c r="C58" s="108">
        <v>856.00913100000002</v>
      </c>
      <c r="D58" s="109">
        <v>6.1957710708203219E-3</v>
      </c>
      <c r="E58" s="108">
        <v>867.04079000000002</v>
      </c>
      <c r="F58" s="109">
        <v>5.7490369899502501E-3</v>
      </c>
      <c r="G58" s="108">
        <v>867.55321500000002</v>
      </c>
      <c r="H58" s="109">
        <v>5.6827035498538897E-3</v>
      </c>
      <c r="I58" s="108">
        <v>0</v>
      </c>
      <c r="J58" s="109">
        <v>0</v>
      </c>
      <c r="K58" s="108">
        <v>0</v>
      </c>
      <c r="L58" s="110">
        <v>0</v>
      </c>
      <c r="M58" s="108">
        <v>0</v>
      </c>
      <c r="N58" s="109">
        <v>0</v>
      </c>
      <c r="O58" s="108">
        <v>486.76370100000003</v>
      </c>
      <c r="P58" s="110">
        <v>7.0428522139662801E-3</v>
      </c>
      <c r="Q58" s="108">
        <v>420.52235100000001</v>
      </c>
      <c r="R58" s="109">
        <v>5.4517126781045066E-3</v>
      </c>
      <c r="S58" s="108">
        <v>412.15827100000001</v>
      </c>
      <c r="T58" s="109">
        <v>5.3021246201252646E-3</v>
      </c>
      <c r="U58" s="108">
        <v>196.10368199999999</v>
      </c>
      <c r="V58" s="109">
        <v>2.3703730647082382E-3</v>
      </c>
      <c r="W58" s="108">
        <v>212.047292</v>
      </c>
      <c r="X58" s="110">
        <v>2.3719001076472315E-3</v>
      </c>
      <c r="Y58" s="108">
        <v>215.15315799999999</v>
      </c>
      <c r="Z58" s="109">
        <v>2.3541441778455749E-3</v>
      </c>
      <c r="AA58" s="108">
        <v>590.78010700000004</v>
      </c>
      <c r="AB58" s="110">
        <v>3.778908852781443E-2</v>
      </c>
      <c r="AC58" s="108">
        <v>607.453172</v>
      </c>
      <c r="AD58" s="109">
        <v>3.5375765351636931E-2</v>
      </c>
      <c r="AE58" s="108">
        <v>608.465146</v>
      </c>
      <c r="AF58" s="109">
        <v>3.5146387069918836E-2</v>
      </c>
      <c r="AG58" s="111">
        <v>0.84558100000000003</v>
      </c>
      <c r="AH58" s="109">
        <v>1.2189622948274954E-3</v>
      </c>
      <c r="AI58" s="111">
        <v>-1.1840219999999999</v>
      </c>
      <c r="AJ58" s="110">
        <v>-2.3700367833271872E-3</v>
      </c>
      <c r="AK58" s="111">
        <v>-3.6685400000000001</v>
      </c>
      <c r="AL58" s="109">
        <v>-4.8210459082640615E-3</v>
      </c>
      <c r="AM58" s="113"/>
    </row>
    <row r="59" spans="1:102" ht="18.75" customHeight="1">
      <c r="A59" s="96"/>
      <c r="B59" s="107" t="s">
        <v>69</v>
      </c>
      <c r="C59" s="108">
        <v>356.05691999999999</v>
      </c>
      <c r="D59" s="109">
        <v>2.5771304120602721E-3</v>
      </c>
      <c r="E59" s="108">
        <v>376.52405199999998</v>
      </c>
      <c r="F59" s="109">
        <v>2.4965961550135968E-3</v>
      </c>
      <c r="G59" s="108">
        <v>373.76872900000001</v>
      </c>
      <c r="H59" s="109">
        <v>2.4482842624387905E-3</v>
      </c>
      <c r="I59" s="108">
        <v>0</v>
      </c>
      <c r="J59" s="109">
        <v>0</v>
      </c>
      <c r="K59" s="108">
        <v>0</v>
      </c>
      <c r="L59" s="110">
        <v>0</v>
      </c>
      <c r="M59" s="108">
        <v>0</v>
      </c>
      <c r="N59" s="109">
        <v>0</v>
      </c>
      <c r="O59" s="108">
        <v>0</v>
      </c>
      <c r="P59" s="110">
        <v>0</v>
      </c>
      <c r="Q59" s="108">
        <v>0</v>
      </c>
      <c r="R59" s="109">
        <v>0</v>
      </c>
      <c r="S59" s="108">
        <v>0</v>
      </c>
      <c r="T59" s="109">
        <v>0</v>
      </c>
      <c r="U59" s="108">
        <v>29.957740999999999</v>
      </c>
      <c r="V59" s="109">
        <v>3.6210958214392746E-4</v>
      </c>
      <c r="W59" s="108">
        <v>31.031158000000001</v>
      </c>
      <c r="X59" s="110">
        <v>3.4710562113954394E-4</v>
      </c>
      <c r="Y59" s="108">
        <v>20.879161</v>
      </c>
      <c r="Z59" s="109">
        <v>2.2845379432659963E-4</v>
      </c>
      <c r="AA59" s="108">
        <v>311.45928300000003</v>
      </c>
      <c r="AB59" s="110">
        <v>1.9922408149224646E-2</v>
      </c>
      <c r="AC59" s="108">
        <v>329.02342599999997</v>
      </c>
      <c r="AD59" s="109">
        <v>1.9161074548422436E-2</v>
      </c>
      <c r="AE59" s="108">
        <v>322.58107799999999</v>
      </c>
      <c r="AF59" s="109">
        <v>1.8633046614669493E-2</v>
      </c>
      <c r="AG59" s="111">
        <v>-19.878754000000001</v>
      </c>
      <c r="AH59" s="109">
        <v>-2.8656570564087009E-2</v>
      </c>
      <c r="AI59" s="111">
        <v>-14.493354</v>
      </c>
      <c r="AJ59" s="110">
        <v>-2.9011101224286566E-2</v>
      </c>
      <c r="AK59" s="111">
        <v>-20.935701999999999</v>
      </c>
      <c r="AL59" s="109">
        <v>-2.7512847199086206E-2</v>
      </c>
      <c r="AM59" s="113"/>
    </row>
    <row r="60" spans="1:102" ht="22.5" customHeight="1">
      <c r="B60" s="114"/>
      <c r="C60" s="115"/>
      <c r="D60" s="116"/>
      <c r="E60" s="115"/>
      <c r="F60" s="116"/>
      <c r="G60" s="117"/>
      <c r="H60" s="116"/>
      <c r="I60" s="115"/>
      <c r="J60" s="116"/>
      <c r="K60" s="117"/>
      <c r="L60" s="118"/>
      <c r="M60" s="115"/>
      <c r="N60" s="116"/>
      <c r="O60" s="117"/>
      <c r="P60" s="118"/>
      <c r="Q60" s="115"/>
      <c r="R60" s="116"/>
      <c r="S60" s="117"/>
      <c r="T60" s="116"/>
      <c r="U60" s="115"/>
      <c r="V60" s="116"/>
      <c r="W60" s="117"/>
      <c r="X60" s="118"/>
      <c r="Y60" s="115"/>
      <c r="Z60" s="116"/>
      <c r="AA60" s="117"/>
      <c r="AB60" s="118"/>
      <c r="AC60" s="115"/>
      <c r="AD60" s="116"/>
      <c r="AE60" s="117"/>
      <c r="AF60" s="116"/>
      <c r="AG60" s="115"/>
      <c r="AH60" s="116"/>
      <c r="AI60" s="117"/>
      <c r="AJ60" s="118"/>
      <c r="AK60" s="115"/>
      <c r="AL60" s="116"/>
    </row>
    <row r="61" spans="1:102" ht="20.100000000000001" customHeight="1">
      <c r="C61" s="112"/>
      <c r="D61" s="113"/>
      <c r="E61" s="112"/>
      <c r="F61" s="113"/>
      <c r="G61" s="112"/>
      <c r="H61" s="113"/>
      <c r="I61" s="112"/>
      <c r="J61" s="113"/>
      <c r="K61" s="112"/>
      <c r="L61" s="113"/>
      <c r="M61" s="112"/>
      <c r="N61" s="113"/>
      <c r="O61" s="112"/>
      <c r="P61" s="113"/>
      <c r="Q61" s="112"/>
      <c r="R61" s="113"/>
      <c r="S61" s="112"/>
      <c r="T61" s="113"/>
      <c r="U61" s="112"/>
      <c r="V61" s="113"/>
      <c r="W61" s="112"/>
      <c r="X61" s="113"/>
      <c r="Y61" s="112"/>
      <c r="Z61" s="113"/>
      <c r="AA61" s="112"/>
      <c r="AB61" s="113"/>
      <c r="AC61" s="112"/>
      <c r="AD61" s="113"/>
      <c r="AE61" s="112"/>
      <c r="AF61" s="113"/>
      <c r="AG61" s="112"/>
      <c r="AH61" s="113"/>
      <c r="AI61" s="112"/>
      <c r="AJ61" s="113"/>
      <c r="AK61" s="112"/>
      <c r="AL61" s="113"/>
    </row>
    <row r="62" spans="1:102" s="55" customFormat="1" ht="20.100000000000001" customHeight="1">
      <c r="A62" s="46"/>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row>
    <row r="63" spans="1:102" s="55" customFormat="1" ht="20.100000000000001" customHeight="1">
      <c r="A63" s="46"/>
      <c r="B63" s="46"/>
      <c r="C63" s="119"/>
      <c r="D63" s="119"/>
      <c r="E63" s="119"/>
      <c r="F63" s="119"/>
      <c r="G63" s="119"/>
      <c r="H63" s="119"/>
      <c r="I63" s="119"/>
      <c r="J63" s="119"/>
      <c r="K63" s="119"/>
      <c r="L63" s="119"/>
      <c r="M63" s="119"/>
      <c r="N63" s="119"/>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46"/>
      <c r="CF63" s="46"/>
      <c r="CG63" s="46"/>
      <c r="CH63" s="46"/>
      <c r="CI63" s="46"/>
      <c r="CJ63" s="46"/>
      <c r="CK63" s="46"/>
      <c r="CL63" s="46"/>
      <c r="CM63" s="46"/>
      <c r="CN63" s="46"/>
      <c r="CO63" s="46"/>
      <c r="CP63" s="46"/>
      <c r="CQ63" s="46"/>
      <c r="CR63" s="46"/>
      <c r="CS63" s="46"/>
      <c r="CT63" s="46"/>
      <c r="CU63" s="46"/>
      <c r="CV63" s="46"/>
      <c r="CW63" s="46"/>
      <c r="CX63" s="46"/>
    </row>
    <row r="64" spans="1:102" s="55" customFormat="1" ht="20.100000000000001" customHeight="1">
      <c r="A64" s="46"/>
      <c r="B64" s="120"/>
      <c r="C64" s="119"/>
      <c r="D64" s="119"/>
      <c r="E64" s="119"/>
      <c r="F64" s="119"/>
      <c r="G64" s="119"/>
      <c r="H64" s="119"/>
      <c r="I64" s="119"/>
      <c r="J64" s="119"/>
      <c r="K64" s="119"/>
      <c r="L64" s="119"/>
      <c r="M64" s="119"/>
      <c r="N64" s="119"/>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46"/>
      <c r="CF64" s="46"/>
      <c r="CG64" s="46"/>
      <c r="CH64" s="46"/>
      <c r="CI64" s="46"/>
      <c r="CJ64" s="46"/>
      <c r="CK64" s="46"/>
      <c r="CL64" s="46"/>
      <c r="CM64" s="46"/>
      <c r="CN64" s="46"/>
      <c r="CO64" s="46"/>
      <c r="CP64" s="46"/>
      <c r="CQ64" s="46"/>
      <c r="CR64" s="46"/>
      <c r="CS64" s="46"/>
      <c r="CT64" s="46"/>
      <c r="CU64" s="46"/>
      <c r="CV64" s="46"/>
      <c r="CW64" s="46"/>
      <c r="CX64" s="46"/>
    </row>
    <row r="65" spans="1:102" s="55" customFormat="1" ht="20.100000000000001" customHeight="1">
      <c r="A65" s="46"/>
      <c r="B65" s="120"/>
      <c r="C65" s="119"/>
      <c r="D65" s="119"/>
      <c r="E65" s="119"/>
      <c r="F65" s="119"/>
      <c r="G65" s="119"/>
      <c r="H65" s="119"/>
      <c r="I65" s="119"/>
      <c r="J65" s="119"/>
      <c r="K65" s="119"/>
      <c r="L65" s="119"/>
      <c r="M65" s="119"/>
      <c r="N65" s="119"/>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6"/>
      <c r="BO65" s="46"/>
      <c r="BP65" s="46"/>
      <c r="BQ65" s="46"/>
      <c r="BR65" s="46"/>
      <c r="BS65" s="46"/>
      <c r="BT65" s="46"/>
      <c r="BU65" s="46"/>
      <c r="BV65" s="46"/>
      <c r="BW65" s="46"/>
      <c r="BX65" s="46"/>
      <c r="BY65" s="46"/>
      <c r="BZ65" s="46"/>
      <c r="CA65" s="46"/>
      <c r="CB65" s="46"/>
      <c r="CC65" s="46"/>
      <c r="CD65" s="46"/>
      <c r="CE65" s="46"/>
      <c r="CF65" s="46"/>
      <c r="CG65" s="46"/>
      <c r="CH65" s="46"/>
      <c r="CI65" s="46"/>
      <c r="CJ65" s="46"/>
      <c r="CK65" s="46"/>
      <c r="CL65" s="46"/>
      <c r="CM65" s="46"/>
      <c r="CN65" s="46"/>
      <c r="CO65" s="46"/>
      <c r="CP65" s="46"/>
      <c r="CQ65" s="46"/>
      <c r="CR65" s="46"/>
      <c r="CS65" s="46"/>
      <c r="CT65" s="46"/>
      <c r="CU65" s="46"/>
      <c r="CV65" s="46"/>
      <c r="CW65" s="46"/>
      <c r="CX65" s="46"/>
    </row>
    <row r="66" spans="1:102" s="55" customFormat="1" ht="20.100000000000001" customHeight="1">
      <c r="A66" s="46"/>
      <c r="B66" s="120"/>
      <c r="C66" s="121"/>
      <c r="D66" s="121"/>
      <c r="E66" s="121"/>
      <c r="F66" s="121"/>
      <c r="G66" s="121"/>
      <c r="H66" s="121"/>
      <c r="I66" s="121"/>
      <c r="J66" s="121"/>
      <c r="K66" s="121"/>
      <c r="L66" s="121"/>
      <c r="M66" s="121"/>
      <c r="N66" s="121"/>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c r="CO66" s="46"/>
      <c r="CP66" s="46"/>
      <c r="CQ66" s="46"/>
      <c r="CR66" s="46"/>
      <c r="CS66" s="46"/>
      <c r="CT66" s="46"/>
      <c r="CU66" s="46"/>
      <c r="CV66" s="46"/>
      <c r="CW66" s="46"/>
      <c r="CX66" s="46"/>
    </row>
    <row r="67" spans="1:102">
      <c r="B67" s="87"/>
      <c r="C67" s="87"/>
      <c r="D67" s="87"/>
      <c r="E67" s="87"/>
      <c r="F67" s="87"/>
      <c r="G67" s="87"/>
      <c r="H67" s="87"/>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spans="1:102">
      <c r="B68" s="66"/>
      <c r="C68" s="66"/>
      <c r="D68" s="66"/>
      <c r="E68" s="66"/>
      <c r="F68" s="66"/>
      <c r="G68" s="66"/>
      <c r="H68" s="66"/>
      <c r="I68" s="46"/>
      <c r="J68" s="46"/>
      <c r="K68" s="46"/>
      <c r="L68" s="46"/>
      <c r="M68" s="46"/>
      <c r="N68" s="46"/>
    </row>
    <row r="69" spans="1:102" hidden="1">
      <c r="B69" s="66"/>
      <c r="C69" s="66"/>
      <c r="D69" s="66"/>
      <c r="E69" s="66"/>
      <c r="F69" s="66"/>
      <c r="G69" s="66"/>
      <c r="H69" s="66"/>
      <c r="I69" s="46"/>
      <c r="J69" s="46"/>
      <c r="K69" s="46"/>
      <c r="L69" s="46"/>
      <c r="M69" s="46"/>
      <c r="N69" s="46"/>
    </row>
    <row r="70" spans="1:102">
      <c r="B70" s="46"/>
    </row>
    <row r="71" spans="1:102"/>
    <row r="72" spans="1:102"/>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25" zeroHeight="1"/>
  <cols>
    <col min="1" max="1" width="5.7109375" style="122" customWidth="1"/>
    <col min="2" max="2" width="35.7109375" style="122" customWidth="1"/>
    <col min="3" max="9" width="16.7109375" style="122" customWidth="1"/>
    <col min="10" max="14" width="16.7109375" style="122" hidden="1" customWidth="1"/>
    <col min="15" max="102" width="0" style="122" hidden="1" customWidth="1"/>
    <col min="103" max="16384" width="0" style="123" hidden="1"/>
  </cols>
  <sheetData>
    <row r="1" spans="1:102" ht="90" customHeight="1"/>
    <row r="2" spans="1:102" s="126" customFormat="1" ht="24.95" customHeight="1">
      <c r="A2" s="46"/>
      <c r="B2" s="124" t="s">
        <v>9</v>
      </c>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c r="BQ2" s="125"/>
      <c r="BR2" s="125"/>
      <c r="BS2" s="125"/>
      <c r="BT2" s="125"/>
      <c r="BU2" s="125"/>
      <c r="BV2" s="125"/>
      <c r="BW2" s="125"/>
      <c r="BX2" s="125"/>
      <c r="BY2" s="125"/>
      <c r="BZ2" s="125"/>
      <c r="CA2" s="125"/>
      <c r="CB2" s="125"/>
      <c r="CC2" s="125"/>
      <c r="CD2" s="125"/>
      <c r="CE2" s="125"/>
      <c r="CF2" s="125"/>
      <c r="CG2" s="125"/>
      <c r="CH2" s="125"/>
      <c r="CI2" s="125"/>
      <c r="CJ2" s="125"/>
      <c r="CK2" s="125"/>
      <c r="CL2" s="125"/>
      <c r="CM2" s="125"/>
      <c r="CN2" s="125"/>
      <c r="CO2" s="125"/>
      <c r="CP2" s="125"/>
      <c r="CQ2" s="125"/>
      <c r="CR2" s="125"/>
      <c r="CS2" s="125"/>
      <c r="CT2" s="125"/>
      <c r="CU2" s="125"/>
      <c r="CV2" s="125"/>
      <c r="CW2" s="125"/>
      <c r="CX2" s="125"/>
    </row>
    <row r="3" spans="1:102" s="126" customFormat="1" ht="24.95" customHeight="1">
      <c r="A3" s="46"/>
      <c r="B3" s="127" t="s">
        <v>1</v>
      </c>
      <c r="C3" s="128"/>
      <c r="D3" s="129"/>
      <c r="E3" s="129"/>
      <c r="F3" s="130"/>
      <c r="G3" s="131"/>
      <c r="H3" s="131"/>
      <c r="I3" s="128"/>
      <c r="J3" s="128"/>
      <c r="K3" s="128"/>
      <c r="L3" s="128"/>
      <c r="M3" s="128"/>
      <c r="N3" s="128"/>
      <c r="O3" s="128">
        <v>1.58534433534839</v>
      </c>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5"/>
      <c r="BN3" s="125"/>
      <c r="BO3" s="125"/>
      <c r="BP3" s="125"/>
      <c r="BQ3" s="125"/>
      <c r="BR3" s="125"/>
      <c r="BS3" s="125"/>
      <c r="BT3" s="125"/>
      <c r="BU3" s="125"/>
      <c r="BV3" s="125"/>
      <c r="BW3" s="125"/>
      <c r="BX3" s="125"/>
      <c r="BY3" s="125"/>
      <c r="BZ3" s="125"/>
      <c r="CA3" s="125"/>
      <c r="CB3" s="125"/>
      <c r="CC3" s="125"/>
      <c r="CD3" s="125"/>
      <c r="CE3" s="125"/>
      <c r="CF3" s="125"/>
      <c r="CG3" s="125"/>
      <c r="CH3" s="125"/>
      <c r="CI3" s="125"/>
      <c r="CJ3" s="125"/>
      <c r="CK3" s="125"/>
      <c r="CL3" s="125"/>
      <c r="CM3" s="125"/>
      <c r="CN3" s="125"/>
      <c r="CO3" s="125"/>
      <c r="CP3" s="125"/>
      <c r="CQ3" s="125"/>
      <c r="CR3" s="125"/>
      <c r="CS3" s="125"/>
      <c r="CT3" s="125"/>
      <c r="CU3" s="125"/>
      <c r="CV3" s="125"/>
      <c r="CW3" s="125"/>
      <c r="CX3" s="125"/>
    </row>
    <row r="4" spans="1:102" s="126" customFormat="1" ht="5.0999999999999996" customHeight="1">
      <c r="A4" s="46"/>
      <c r="B4" s="132"/>
      <c r="C4" s="128"/>
      <c r="D4" s="129"/>
      <c r="E4" s="129"/>
      <c r="F4" s="130"/>
      <c r="G4" s="131"/>
      <c r="H4" s="131"/>
      <c r="I4" s="128"/>
      <c r="J4" s="128"/>
      <c r="K4" s="128"/>
      <c r="L4" s="128"/>
      <c r="M4" s="128"/>
      <c r="N4" s="128"/>
      <c r="O4" s="128"/>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c r="BX4" s="125"/>
      <c r="BY4" s="125"/>
      <c r="BZ4" s="125"/>
      <c r="CA4" s="125"/>
      <c r="CB4" s="125"/>
      <c r="CC4" s="125"/>
      <c r="CD4" s="125"/>
      <c r="CE4" s="125"/>
      <c r="CF4" s="125"/>
      <c r="CG4" s="125"/>
      <c r="CH4" s="125"/>
      <c r="CI4" s="125"/>
      <c r="CJ4" s="125"/>
      <c r="CK4" s="125"/>
      <c r="CL4" s="125"/>
      <c r="CM4" s="125"/>
      <c r="CN4" s="125"/>
      <c r="CO4" s="125"/>
      <c r="CP4" s="125"/>
      <c r="CQ4" s="125"/>
      <c r="CR4" s="125"/>
      <c r="CS4" s="125"/>
      <c r="CT4" s="125"/>
      <c r="CU4" s="125"/>
      <c r="CV4" s="125"/>
      <c r="CW4" s="125"/>
      <c r="CX4" s="125"/>
    </row>
    <row r="5" spans="1:102" s="135" customFormat="1" ht="24" customHeight="1">
      <c r="A5" s="133"/>
      <c r="B5" s="134"/>
      <c r="C5" s="580" t="s">
        <v>195</v>
      </c>
      <c r="D5" s="581"/>
      <c r="E5" s="582"/>
      <c r="F5" s="580" t="s">
        <v>196</v>
      </c>
      <c r="G5" s="581"/>
      <c r="H5" s="582"/>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3"/>
      <c r="BK5" s="133"/>
      <c r="BL5" s="133"/>
      <c r="BM5" s="133"/>
      <c r="BN5" s="133"/>
      <c r="BO5" s="133"/>
      <c r="BP5" s="133"/>
      <c r="BQ5" s="133"/>
      <c r="BR5" s="133"/>
      <c r="BS5" s="133"/>
      <c r="BT5" s="133"/>
      <c r="BU5" s="133"/>
      <c r="BV5" s="133"/>
      <c r="BW5" s="133"/>
      <c r="BX5" s="133"/>
      <c r="BY5" s="133"/>
      <c r="BZ5" s="133"/>
      <c r="CA5" s="133"/>
      <c r="CB5" s="133"/>
      <c r="CC5" s="133"/>
      <c r="CD5" s="133"/>
      <c r="CE5" s="133"/>
      <c r="CF5" s="133"/>
      <c r="CG5" s="133"/>
      <c r="CH5" s="133"/>
      <c r="CI5" s="133"/>
      <c r="CJ5" s="133"/>
      <c r="CK5" s="133"/>
      <c r="CL5" s="133"/>
      <c r="CM5" s="133"/>
      <c r="CN5" s="133"/>
      <c r="CO5" s="133"/>
      <c r="CP5" s="133"/>
      <c r="CQ5" s="133"/>
      <c r="CR5" s="133"/>
      <c r="CS5" s="133"/>
      <c r="CT5" s="133"/>
      <c r="CU5" s="133"/>
      <c r="CV5" s="133"/>
      <c r="CW5" s="133"/>
      <c r="CX5" s="133"/>
    </row>
    <row r="6" spans="1:102" s="141" customFormat="1" ht="20.100000000000001" customHeight="1">
      <c r="A6" s="96"/>
      <c r="B6" s="136"/>
      <c r="C6" s="137">
        <v>45352</v>
      </c>
      <c r="D6" s="138">
        <v>45689</v>
      </c>
      <c r="E6" s="139">
        <v>45717</v>
      </c>
      <c r="F6" s="137">
        <f>+C6</f>
        <v>45352</v>
      </c>
      <c r="G6" s="138">
        <f>+D6</f>
        <v>45689</v>
      </c>
      <c r="H6" s="139">
        <f>+E6</f>
        <v>45717</v>
      </c>
      <c r="I6" s="140"/>
      <c r="J6" s="140"/>
      <c r="K6" s="140"/>
      <c r="L6" s="140"/>
      <c r="M6" s="140"/>
      <c r="N6" s="140"/>
      <c r="O6" s="140"/>
      <c r="P6" s="140"/>
      <c r="Q6" s="140"/>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0"/>
      <c r="BK6" s="140"/>
      <c r="BL6" s="140"/>
      <c r="BM6" s="140"/>
      <c r="BN6" s="140"/>
      <c r="BO6" s="140"/>
      <c r="BP6" s="140"/>
      <c r="BQ6" s="140"/>
      <c r="BR6" s="140"/>
      <c r="BS6" s="140"/>
      <c r="BT6" s="140"/>
      <c r="BU6" s="140"/>
      <c r="BV6" s="140"/>
      <c r="BW6" s="140"/>
      <c r="BX6" s="140"/>
      <c r="BY6" s="140"/>
      <c r="BZ6" s="140"/>
      <c r="CA6" s="140"/>
      <c r="CB6" s="140"/>
      <c r="CC6" s="140"/>
      <c r="CD6" s="140"/>
      <c r="CE6" s="140"/>
      <c r="CF6" s="140"/>
      <c r="CG6" s="140"/>
      <c r="CH6" s="140"/>
      <c r="CI6" s="140"/>
      <c r="CJ6" s="140"/>
      <c r="CK6" s="140"/>
      <c r="CL6" s="140"/>
      <c r="CM6" s="140"/>
      <c r="CN6" s="140"/>
      <c r="CO6" s="140"/>
      <c r="CP6" s="140"/>
      <c r="CQ6" s="140"/>
      <c r="CR6" s="140"/>
      <c r="CS6" s="140"/>
      <c r="CT6" s="140"/>
      <c r="CU6" s="140"/>
      <c r="CV6" s="140"/>
      <c r="CW6" s="140"/>
      <c r="CX6" s="140"/>
    </row>
    <row r="7" spans="1:102" s="144" customFormat="1" ht="20.100000000000001" customHeight="1">
      <c r="A7" s="96"/>
      <c r="B7" s="142" t="s">
        <v>248</v>
      </c>
      <c r="C7" s="435">
        <v>2.0371352851330822</v>
      </c>
      <c r="D7" s="436">
        <v>2.0099652045631871</v>
      </c>
      <c r="E7" s="437">
        <v>2.0317298359744349</v>
      </c>
      <c r="F7" s="435">
        <v>18.067303108324101</v>
      </c>
      <c r="G7" s="436">
        <v>17.994148917921731</v>
      </c>
      <c r="H7" s="437">
        <v>18.183577109814461</v>
      </c>
      <c r="I7" s="143"/>
      <c r="J7" s="143"/>
      <c r="K7" s="143"/>
      <c r="L7" s="143"/>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c r="AO7" s="143"/>
      <c r="AP7" s="143"/>
      <c r="AQ7" s="143"/>
      <c r="AR7" s="143"/>
      <c r="AS7" s="143"/>
      <c r="AT7" s="143"/>
      <c r="AU7" s="143"/>
      <c r="AV7" s="143"/>
      <c r="AW7" s="143"/>
      <c r="AX7" s="143"/>
      <c r="AY7" s="143"/>
      <c r="AZ7" s="143"/>
      <c r="BA7" s="143"/>
      <c r="BB7" s="143"/>
      <c r="BC7" s="143"/>
      <c r="BD7" s="143"/>
      <c r="BE7" s="143"/>
      <c r="BF7" s="143"/>
      <c r="BG7" s="143"/>
      <c r="BH7" s="143"/>
      <c r="BI7" s="143"/>
      <c r="BJ7" s="143"/>
      <c r="BK7" s="143"/>
      <c r="BL7" s="143"/>
      <c r="BM7" s="143"/>
      <c r="BN7" s="143"/>
      <c r="BO7" s="143"/>
      <c r="BP7" s="143"/>
      <c r="BQ7" s="143"/>
      <c r="BR7" s="143"/>
      <c r="BS7" s="143"/>
      <c r="BT7" s="143"/>
      <c r="BU7" s="143"/>
      <c r="BV7" s="143"/>
      <c r="BW7" s="143"/>
      <c r="BX7" s="143"/>
      <c r="BY7" s="143"/>
      <c r="BZ7" s="143"/>
      <c r="CA7" s="143"/>
      <c r="CB7" s="143"/>
      <c r="CC7" s="143"/>
      <c r="CD7" s="143"/>
      <c r="CE7" s="143"/>
      <c r="CF7" s="143"/>
      <c r="CG7" s="143"/>
      <c r="CH7" s="143"/>
      <c r="CI7" s="143"/>
      <c r="CJ7" s="143"/>
      <c r="CK7" s="143"/>
      <c r="CL7" s="143"/>
      <c r="CM7" s="143"/>
      <c r="CN7" s="143"/>
      <c r="CO7" s="143"/>
      <c r="CP7" s="143"/>
      <c r="CQ7" s="143"/>
      <c r="CR7" s="143"/>
      <c r="CS7" s="143"/>
      <c r="CT7" s="143"/>
      <c r="CU7" s="143"/>
      <c r="CV7" s="143"/>
      <c r="CW7" s="143"/>
      <c r="CX7" s="143"/>
    </row>
    <row r="8" spans="1:102" s="144" customFormat="1" ht="20.100000000000001" customHeight="1">
      <c r="A8" s="96"/>
      <c r="B8" s="107" t="s">
        <v>48</v>
      </c>
      <c r="C8" s="145">
        <v>3.0011057376737087</v>
      </c>
      <c r="D8" s="146">
        <v>2.9868638364427764</v>
      </c>
      <c r="E8" s="147">
        <v>2.9856618544766729</v>
      </c>
      <c r="F8" s="145">
        <v>26.455015084371126</v>
      </c>
      <c r="G8" s="146">
        <v>26.514119274042358</v>
      </c>
      <c r="H8" s="147">
        <v>26.462273704860717</v>
      </c>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3"/>
      <c r="CH8" s="143"/>
      <c r="CI8" s="143"/>
      <c r="CJ8" s="143"/>
      <c r="CK8" s="143"/>
      <c r="CL8" s="143"/>
      <c r="CM8" s="143"/>
      <c r="CN8" s="143"/>
      <c r="CO8" s="143"/>
      <c r="CP8" s="143"/>
      <c r="CQ8" s="143"/>
      <c r="CR8" s="143"/>
      <c r="CS8" s="143"/>
      <c r="CT8" s="143"/>
      <c r="CU8" s="143"/>
      <c r="CV8" s="143"/>
      <c r="CW8" s="143"/>
      <c r="CX8" s="143"/>
    </row>
    <row r="9" spans="1:102" s="144" customFormat="1" ht="20.100000000000001" customHeight="1">
      <c r="A9" s="96"/>
      <c r="B9" s="107" t="s">
        <v>71</v>
      </c>
      <c r="C9" s="145">
        <v>1.4686038140986344</v>
      </c>
      <c r="D9" s="146">
        <v>1.4931158277432717</v>
      </c>
      <c r="E9" s="147">
        <v>1.5083935371838195</v>
      </c>
      <c r="F9" s="145">
        <v>16.309961734160815</v>
      </c>
      <c r="G9" s="146">
        <v>17.79827539809612</v>
      </c>
      <c r="H9" s="147">
        <v>18.198112411125411</v>
      </c>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row>
    <row r="10" spans="1:102" s="144" customFormat="1" ht="20.100000000000001" customHeight="1">
      <c r="A10" s="96"/>
      <c r="B10" s="107" t="s">
        <v>44</v>
      </c>
      <c r="C10" s="145">
        <v>2.4905268643888512</v>
      </c>
      <c r="D10" s="146">
        <v>2.4924256059090579</v>
      </c>
      <c r="E10" s="147">
        <v>2.5098759189332926</v>
      </c>
      <c r="F10" s="145">
        <v>27.560109974873022</v>
      </c>
      <c r="G10" s="146">
        <v>29.34307622506055</v>
      </c>
      <c r="H10" s="147">
        <v>29.676702212897943</v>
      </c>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3"/>
      <c r="BP10" s="143"/>
      <c r="BQ10" s="143"/>
      <c r="BR10" s="143"/>
      <c r="BS10" s="143"/>
      <c r="BT10" s="143"/>
      <c r="BU10" s="143"/>
      <c r="BV10" s="143"/>
      <c r="BW10" s="143"/>
      <c r="BX10" s="143"/>
      <c r="BY10" s="143"/>
      <c r="BZ10" s="143"/>
      <c r="CA10" s="143"/>
      <c r="CB10" s="143"/>
      <c r="CC10" s="143"/>
      <c r="CD10" s="143"/>
      <c r="CE10" s="143"/>
      <c r="CF10" s="143"/>
      <c r="CG10" s="143"/>
      <c r="CH10" s="143"/>
      <c r="CI10" s="143"/>
      <c r="CJ10" s="143"/>
      <c r="CK10" s="143"/>
      <c r="CL10" s="143"/>
      <c r="CM10" s="143"/>
      <c r="CN10" s="143"/>
      <c r="CO10" s="143"/>
      <c r="CP10" s="143"/>
      <c r="CQ10" s="143"/>
      <c r="CR10" s="143"/>
      <c r="CS10" s="143"/>
      <c r="CT10" s="143"/>
      <c r="CU10" s="143"/>
      <c r="CV10" s="143"/>
      <c r="CW10" s="143"/>
      <c r="CX10" s="143"/>
    </row>
    <row r="11" spans="1:102" s="144" customFormat="1" ht="20.100000000000001" customHeight="1">
      <c r="A11" s="96"/>
      <c r="B11" s="107" t="s">
        <v>34</v>
      </c>
      <c r="C11" s="145">
        <v>1.6889122307199496</v>
      </c>
      <c r="D11" s="146">
        <v>1.3751678850665729</v>
      </c>
      <c r="E11" s="147">
        <v>1.3697642774166137</v>
      </c>
      <c r="F11" s="145">
        <v>11.93082257596288</v>
      </c>
      <c r="G11" s="146">
        <v>9.1591697639087322</v>
      </c>
      <c r="H11" s="147">
        <v>9.0465793754980215</v>
      </c>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3"/>
      <c r="BP11" s="143"/>
      <c r="BQ11" s="143"/>
      <c r="BR11" s="143"/>
      <c r="BS11" s="143"/>
      <c r="BT11" s="143"/>
      <c r="BU11" s="143"/>
      <c r="BV11" s="143"/>
      <c r="BW11" s="143"/>
      <c r="BX11" s="143"/>
      <c r="BY11" s="143"/>
      <c r="BZ11" s="143"/>
      <c r="CA11" s="143"/>
      <c r="CB11" s="143"/>
      <c r="CC11" s="143"/>
      <c r="CD11" s="143"/>
      <c r="CE11" s="143"/>
      <c r="CF11" s="143"/>
      <c r="CG11" s="143"/>
      <c r="CH11" s="143"/>
      <c r="CI11" s="143"/>
      <c r="CJ11" s="143"/>
      <c r="CK11" s="143"/>
      <c r="CL11" s="143"/>
      <c r="CM11" s="143"/>
      <c r="CN11" s="143"/>
      <c r="CO11" s="143"/>
      <c r="CP11" s="143"/>
      <c r="CQ11" s="143"/>
      <c r="CR11" s="143"/>
      <c r="CS11" s="143"/>
      <c r="CT11" s="143"/>
      <c r="CU11" s="143"/>
      <c r="CV11" s="143"/>
      <c r="CW11" s="143"/>
      <c r="CX11" s="143"/>
    </row>
    <row r="12" spans="1:102" s="144" customFormat="1" ht="20.100000000000001" customHeight="1">
      <c r="A12" s="96"/>
      <c r="B12" s="107" t="s">
        <v>57</v>
      </c>
      <c r="C12" s="145">
        <v>0.93896309609049866</v>
      </c>
      <c r="D12" s="146">
        <v>0.8066167901800867</v>
      </c>
      <c r="E12" s="147">
        <v>0.83424175212372242</v>
      </c>
      <c r="F12" s="145">
        <v>9.7622536427850477</v>
      </c>
      <c r="G12" s="146">
        <v>8.806313568232417</v>
      </c>
      <c r="H12" s="147">
        <v>9.1275815853032647</v>
      </c>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3"/>
      <c r="BP12" s="143"/>
      <c r="BQ12" s="143"/>
      <c r="BR12" s="143"/>
      <c r="BS12" s="143"/>
      <c r="BT12" s="143"/>
      <c r="BU12" s="143"/>
      <c r="BV12" s="143"/>
      <c r="BW12" s="143"/>
      <c r="BX12" s="143"/>
      <c r="BY12" s="143"/>
      <c r="BZ12" s="143"/>
      <c r="CA12" s="143"/>
      <c r="CB12" s="143"/>
      <c r="CC12" s="143"/>
      <c r="CD12" s="143"/>
      <c r="CE12" s="143"/>
      <c r="CF12" s="143"/>
      <c r="CG12" s="143"/>
      <c r="CH12" s="143"/>
      <c r="CI12" s="143"/>
      <c r="CJ12" s="143"/>
      <c r="CK12" s="143"/>
      <c r="CL12" s="143"/>
      <c r="CM12" s="143"/>
      <c r="CN12" s="143"/>
      <c r="CO12" s="143"/>
      <c r="CP12" s="143"/>
      <c r="CQ12" s="143"/>
      <c r="CR12" s="143"/>
      <c r="CS12" s="143"/>
      <c r="CT12" s="143"/>
      <c r="CU12" s="143"/>
      <c r="CV12" s="143"/>
      <c r="CW12" s="143"/>
      <c r="CX12" s="143"/>
    </row>
    <row r="13" spans="1:102" s="144" customFormat="1" ht="20.100000000000001" customHeight="1">
      <c r="A13" s="96"/>
      <c r="B13" s="107" t="s">
        <v>72</v>
      </c>
      <c r="C13" s="145">
        <v>1.3475240430310591</v>
      </c>
      <c r="D13" s="146">
        <v>1.2131969348779592</v>
      </c>
      <c r="E13" s="147">
        <v>1.2254081680159505</v>
      </c>
      <c r="F13" s="145">
        <v>13.82635634509319</v>
      </c>
      <c r="G13" s="146">
        <v>12.367289132304483</v>
      </c>
      <c r="H13" s="147">
        <v>12.445594730472399</v>
      </c>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3"/>
      <c r="BP13" s="143"/>
      <c r="BQ13" s="143"/>
      <c r="BR13" s="143"/>
      <c r="BS13" s="143"/>
      <c r="BT13" s="143"/>
      <c r="BU13" s="143"/>
      <c r="BV13" s="143"/>
      <c r="BW13" s="143"/>
      <c r="BX13" s="143"/>
      <c r="BY13" s="143"/>
      <c r="BZ13" s="143"/>
      <c r="CA13" s="143"/>
      <c r="CB13" s="143"/>
      <c r="CC13" s="143"/>
      <c r="CD13" s="143"/>
      <c r="CE13" s="143"/>
      <c r="CF13" s="143"/>
      <c r="CG13" s="143"/>
      <c r="CH13" s="143"/>
      <c r="CI13" s="143"/>
      <c r="CJ13" s="143"/>
      <c r="CK13" s="143"/>
      <c r="CL13" s="143"/>
      <c r="CM13" s="143"/>
      <c r="CN13" s="143"/>
      <c r="CO13" s="143"/>
      <c r="CP13" s="143"/>
      <c r="CQ13" s="143"/>
      <c r="CR13" s="143"/>
      <c r="CS13" s="143"/>
      <c r="CT13" s="143"/>
      <c r="CU13" s="143"/>
      <c r="CV13" s="143"/>
      <c r="CW13" s="143"/>
      <c r="CX13" s="143"/>
    </row>
    <row r="14" spans="1:102" s="144" customFormat="1" ht="20.100000000000001" customHeight="1">
      <c r="A14" s="96"/>
      <c r="B14" s="107" t="s">
        <v>59</v>
      </c>
      <c r="C14" s="145">
        <v>3.5853742611435933</v>
      </c>
      <c r="D14" s="146">
        <v>3.9503986622798215</v>
      </c>
      <c r="E14" s="147">
        <v>3.9998397307418796</v>
      </c>
      <c r="F14" s="145">
        <v>13.27079064368343</v>
      </c>
      <c r="G14" s="146">
        <v>14.537352636179268</v>
      </c>
      <c r="H14" s="147">
        <v>14.611941505948788</v>
      </c>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c r="CO14" s="143"/>
      <c r="CP14" s="143"/>
      <c r="CQ14" s="143"/>
      <c r="CR14" s="143"/>
      <c r="CS14" s="143"/>
      <c r="CT14" s="143"/>
      <c r="CU14" s="143"/>
      <c r="CV14" s="143"/>
      <c r="CW14" s="143"/>
      <c r="CX14" s="143"/>
    </row>
    <row r="15" spans="1:102" s="144" customFormat="1" ht="20.100000000000001" customHeight="1">
      <c r="A15" s="96"/>
      <c r="B15" s="107" t="s">
        <v>235</v>
      </c>
      <c r="C15" s="145">
        <v>8.3602499403929365</v>
      </c>
      <c r="D15" s="146">
        <v>0.4600625210832392</v>
      </c>
      <c r="E15" s="147">
        <v>1.1075523516295027</v>
      </c>
      <c r="F15" s="145">
        <v>8.8384419612449285</v>
      </c>
      <c r="G15" s="146">
        <v>3.8603546666542012</v>
      </c>
      <c r="H15" s="147">
        <v>9.3190937858984721</v>
      </c>
      <c r="I15" s="143"/>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c r="BH15" s="143"/>
      <c r="BI15" s="143"/>
      <c r="BJ15" s="143"/>
      <c r="BK15" s="143"/>
      <c r="BL15" s="143"/>
      <c r="BM15" s="143"/>
      <c r="BN15" s="143"/>
      <c r="BO15" s="143"/>
      <c r="BP15" s="143"/>
      <c r="BQ15" s="143"/>
      <c r="BR15" s="143"/>
      <c r="BS15" s="143"/>
      <c r="BT15" s="143"/>
      <c r="BU15" s="143"/>
      <c r="BV15" s="143"/>
      <c r="BW15" s="143"/>
      <c r="BX15" s="143"/>
      <c r="BY15" s="143"/>
      <c r="BZ15" s="143"/>
      <c r="CA15" s="143"/>
      <c r="CB15" s="143"/>
      <c r="CC15" s="143"/>
      <c r="CD15" s="143"/>
      <c r="CE15" s="143"/>
      <c r="CF15" s="143"/>
      <c r="CG15" s="143"/>
      <c r="CH15" s="143"/>
      <c r="CI15" s="143"/>
      <c r="CJ15" s="143"/>
      <c r="CK15" s="143"/>
      <c r="CL15" s="143"/>
      <c r="CM15" s="143"/>
      <c r="CN15" s="143"/>
      <c r="CO15" s="143"/>
      <c r="CP15" s="143"/>
      <c r="CQ15" s="143"/>
      <c r="CR15" s="143"/>
      <c r="CS15" s="143"/>
      <c r="CT15" s="143"/>
      <c r="CU15" s="143"/>
      <c r="CV15" s="143"/>
      <c r="CW15" s="143"/>
      <c r="CX15" s="143"/>
    </row>
    <row r="16" spans="1:102" s="144" customFormat="1" ht="20.100000000000001" customHeight="1">
      <c r="A16" s="96"/>
      <c r="B16" s="107" t="s">
        <v>38</v>
      </c>
      <c r="C16" s="145">
        <v>3.397370724609762</v>
      </c>
      <c r="D16" s="146">
        <v>2.9935620497346891</v>
      </c>
      <c r="E16" s="147">
        <v>2.9497343064519059</v>
      </c>
      <c r="F16" s="145">
        <v>27.925088305820079</v>
      </c>
      <c r="G16" s="146">
        <v>24.327010362700548</v>
      </c>
      <c r="H16" s="147">
        <v>23.963873102308316</v>
      </c>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3"/>
      <c r="BP16" s="143"/>
      <c r="BQ16" s="143"/>
      <c r="BR16" s="143"/>
      <c r="BS16" s="143"/>
      <c r="BT16" s="143"/>
      <c r="BU16" s="143"/>
      <c r="BV16" s="143"/>
      <c r="BW16" s="143"/>
      <c r="BX16" s="143"/>
      <c r="BY16" s="143"/>
      <c r="BZ16" s="143"/>
      <c r="CA16" s="143"/>
      <c r="CB16" s="143"/>
      <c r="CC16" s="143"/>
      <c r="CD16" s="143"/>
      <c r="CE16" s="143"/>
      <c r="CF16" s="143"/>
      <c r="CG16" s="143"/>
      <c r="CH16" s="143"/>
      <c r="CI16" s="143"/>
      <c r="CJ16" s="143"/>
      <c r="CK16" s="143"/>
      <c r="CL16" s="143"/>
      <c r="CM16" s="143"/>
      <c r="CN16" s="143"/>
      <c r="CO16" s="143"/>
      <c r="CP16" s="143"/>
      <c r="CQ16" s="143"/>
      <c r="CR16" s="143"/>
      <c r="CS16" s="143"/>
      <c r="CT16" s="143"/>
      <c r="CU16" s="143"/>
      <c r="CV16" s="143"/>
      <c r="CW16" s="143"/>
      <c r="CX16" s="143"/>
    </row>
    <row r="17" spans="1:102" s="144" customFormat="1" ht="20.100000000000001" customHeight="1">
      <c r="A17" s="96"/>
      <c r="B17" s="107" t="s">
        <v>36</v>
      </c>
      <c r="C17" s="145">
        <v>1.1372132750097803</v>
      </c>
      <c r="D17" s="146">
        <v>1.8882511543652121</v>
      </c>
      <c r="E17" s="147">
        <v>1.9049594844476663</v>
      </c>
      <c r="F17" s="145">
        <v>9.6807076677897701</v>
      </c>
      <c r="G17" s="146">
        <v>15.74118032193795</v>
      </c>
      <c r="H17" s="147">
        <v>15.786027564922348</v>
      </c>
      <c r="I17" s="143"/>
      <c r="J17" s="143"/>
      <c r="K17" s="143"/>
      <c r="L17" s="143"/>
      <c r="M17" s="143"/>
      <c r="N17" s="143"/>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3"/>
      <c r="BD17" s="143"/>
      <c r="BE17" s="143"/>
      <c r="BF17" s="143"/>
      <c r="BG17" s="143"/>
      <c r="BH17" s="143"/>
      <c r="BI17" s="143"/>
      <c r="BJ17" s="143"/>
      <c r="BK17" s="143"/>
      <c r="BL17" s="143"/>
      <c r="BM17" s="143"/>
      <c r="BN17" s="143"/>
      <c r="BO17" s="143"/>
      <c r="BP17" s="143"/>
      <c r="BQ17" s="143"/>
      <c r="BR17" s="143"/>
      <c r="BS17" s="143"/>
      <c r="BT17" s="143"/>
      <c r="BU17" s="143"/>
      <c r="BV17" s="143"/>
      <c r="BW17" s="143"/>
      <c r="BX17" s="143"/>
      <c r="BY17" s="143"/>
      <c r="BZ17" s="143"/>
      <c r="CA17" s="143"/>
      <c r="CB17" s="143"/>
      <c r="CC17" s="143"/>
      <c r="CD17" s="143"/>
      <c r="CE17" s="143"/>
      <c r="CF17" s="143"/>
      <c r="CG17" s="143"/>
      <c r="CH17" s="143"/>
      <c r="CI17" s="143"/>
      <c r="CJ17" s="143"/>
      <c r="CK17" s="143"/>
      <c r="CL17" s="143"/>
      <c r="CM17" s="143"/>
      <c r="CN17" s="143"/>
      <c r="CO17" s="143"/>
      <c r="CP17" s="143"/>
      <c r="CQ17" s="143"/>
      <c r="CR17" s="143"/>
      <c r="CS17" s="143"/>
      <c r="CT17" s="143"/>
      <c r="CU17" s="143"/>
      <c r="CV17" s="143"/>
      <c r="CW17" s="143"/>
      <c r="CX17" s="143"/>
    </row>
    <row r="18" spans="1:102" s="144" customFormat="1" ht="20.100000000000001" customHeight="1">
      <c r="A18" s="96"/>
      <c r="B18" s="107" t="s">
        <v>66</v>
      </c>
      <c r="C18" s="145">
        <v>1.2990232491062006</v>
      </c>
      <c r="D18" s="146">
        <v>1.0599309760208053</v>
      </c>
      <c r="E18" s="147">
        <v>1.2947188052867602</v>
      </c>
      <c r="F18" s="145">
        <v>24.535790399100357</v>
      </c>
      <c r="G18" s="146">
        <v>22.115939377973991</v>
      </c>
      <c r="H18" s="147">
        <v>27.053398320571798</v>
      </c>
      <c r="I18" s="143"/>
      <c r="J18" s="143"/>
      <c r="K18" s="143"/>
      <c r="L18" s="143"/>
      <c r="M18" s="143"/>
      <c r="N18" s="143"/>
      <c r="O18" s="143"/>
      <c r="P18" s="143"/>
      <c r="Q18" s="143"/>
      <c r="R18" s="143"/>
      <c r="S18" s="143"/>
      <c r="T18" s="143"/>
      <c r="U18" s="143"/>
      <c r="V18" s="143"/>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3"/>
      <c r="BD18" s="143"/>
      <c r="BE18" s="143"/>
      <c r="BF18" s="143"/>
      <c r="BG18" s="143"/>
      <c r="BH18" s="143"/>
      <c r="BI18" s="143"/>
      <c r="BJ18" s="143"/>
      <c r="BK18" s="143"/>
      <c r="BL18" s="143"/>
      <c r="BM18" s="143"/>
      <c r="BN18" s="143"/>
      <c r="BO18" s="143"/>
      <c r="BP18" s="143"/>
      <c r="BQ18" s="143"/>
      <c r="BR18" s="143"/>
      <c r="BS18" s="143"/>
      <c r="BT18" s="143"/>
      <c r="BU18" s="143"/>
      <c r="BV18" s="143"/>
      <c r="BW18" s="143"/>
      <c r="BX18" s="143"/>
      <c r="BY18" s="143"/>
      <c r="BZ18" s="143"/>
      <c r="CA18" s="143"/>
      <c r="CB18" s="143"/>
      <c r="CC18" s="143"/>
      <c r="CD18" s="143"/>
      <c r="CE18" s="143"/>
      <c r="CF18" s="143"/>
      <c r="CG18" s="143"/>
      <c r="CH18" s="143"/>
      <c r="CI18" s="143"/>
      <c r="CJ18" s="143"/>
      <c r="CK18" s="143"/>
      <c r="CL18" s="143"/>
      <c r="CM18" s="143"/>
      <c r="CN18" s="143"/>
      <c r="CO18" s="143"/>
      <c r="CP18" s="143"/>
      <c r="CQ18" s="143"/>
      <c r="CR18" s="143"/>
      <c r="CS18" s="143"/>
      <c r="CT18" s="143"/>
      <c r="CU18" s="143"/>
      <c r="CV18" s="143"/>
      <c r="CW18" s="143"/>
      <c r="CX18" s="143"/>
    </row>
    <row r="19" spans="1:102" s="144" customFormat="1" ht="20.100000000000001" customHeight="1">
      <c r="A19" s="96"/>
      <c r="B19" s="107" t="s">
        <v>32</v>
      </c>
      <c r="C19" s="145">
        <v>0.13452041105566553</v>
      </c>
      <c r="D19" s="146">
        <v>0.18566852286312013</v>
      </c>
      <c r="E19" s="147">
        <v>0.20196904347668743</v>
      </c>
      <c r="F19" s="145">
        <v>4.4389623056323613</v>
      </c>
      <c r="G19" s="146">
        <v>6.3786568777263364</v>
      </c>
      <c r="H19" s="147">
        <v>6.9496042811544241</v>
      </c>
      <c r="I19" s="143"/>
      <c r="J19" s="143"/>
      <c r="K19" s="143"/>
      <c r="L19" s="143"/>
      <c r="M19" s="143"/>
      <c r="N19" s="143"/>
      <c r="O19" s="143"/>
      <c r="P19" s="143"/>
      <c r="Q19" s="143"/>
      <c r="R19" s="143"/>
      <c r="S19" s="143"/>
      <c r="T19" s="143"/>
      <c r="U19" s="143"/>
      <c r="V19" s="143"/>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3"/>
      <c r="BD19" s="143"/>
      <c r="BE19" s="143"/>
      <c r="BF19" s="143"/>
      <c r="BG19" s="143"/>
      <c r="BH19" s="143"/>
      <c r="BI19" s="143"/>
      <c r="BJ19" s="143"/>
      <c r="BK19" s="143"/>
      <c r="BL19" s="143"/>
      <c r="BM19" s="143"/>
      <c r="BN19" s="143"/>
      <c r="BO19" s="143"/>
      <c r="BP19" s="143"/>
      <c r="BQ19" s="143"/>
      <c r="BR19" s="143"/>
      <c r="BS19" s="143"/>
      <c r="BT19" s="143"/>
      <c r="BU19" s="143"/>
      <c r="BV19" s="143"/>
      <c r="BW19" s="143"/>
      <c r="BX19" s="143"/>
      <c r="BY19" s="143"/>
      <c r="BZ19" s="143"/>
      <c r="CA19" s="143"/>
      <c r="CB19" s="143"/>
      <c r="CC19" s="143"/>
      <c r="CD19" s="143"/>
      <c r="CE19" s="143"/>
      <c r="CF19" s="143"/>
      <c r="CG19" s="143"/>
      <c r="CH19" s="143"/>
      <c r="CI19" s="143"/>
      <c r="CJ19" s="143"/>
      <c r="CK19" s="143"/>
      <c r="CL19" s="143"/>
      <c r="CM19" s="143"/>
      <c r="CN19" s="143"/>
      <c r="CO19" s="143"/>
      <c r="CP19" s="143"/>
      <c r="CQ19" s="143"/>
      <c r="CR19" s="143"/>
      <c r="CS19" s="143"/>
      <c r="CT19" s="143"/>
      <c r="CU19" s="143"/>
      <c r="CV19" s="143"/>
      <c r="CW19" s="143"/>
      <c r="CX19" s="143"/>
    </row>
    <row r="20" spans="1:102" s="144" customFormat="1" ht="20.100000000000001" customHeight="1">
      <c r="A20" s="96"/>
      <c r="B20" s="107" t="s">
        <v>45</v>
      </c>
      <c r="C20" s="145">
        <v>2.5717669411941499</v>
      </c>
      <c r="D20" s="146">
        <v>2.6861834009138046</v>
      </c>
      <c r="E20" s="147">
        <v>2.6750391629253181</v>
      </c>
      <c r="F20" s="145">
        <v>21.864416415758196</v>
      </c>
      <c r="G20" s="146">
        <v>21.640944941330012</v>
      </c>
      <c r="H20" s="147">
        <v>21.603371053797378</v>
      </c>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3"/>
      <c r="BD20" s="143"/>
      <c r="BE20" s="143"/>
      <c r="BF20" s="143"/>
      <c r="BG20" s="143"/>
      <c r="BH20" s="143"/>
      <c r="BI20" s="143"/>
      <c r="BJ20" s="143"/>
      <c r="BK20" s="143"/>
      <c r="BL20" s="143"/>
      <c r="BM20" s="143"/>
      <c r="BN20" s="143"/>
      <c r="BO20" s="143"/>
      <c r="BP20" s="143"/>
      <c r="BQ20" s="143"/>
      <c r="BR20" s="143"/>
      <c r="BS20" s="143"/>
      <c r="BT20" s="143"/>
      <c r="BU20" s="143"/>
      <c r="BV20" s="143"/>
      <c r="BW20" s="143"/>
      <c r="BX20" s="143"/>
      <c r="BY20" s="143"/>
      <c r="BZ20" s="143"/>
      <c r="CA20" s="143"/>
      <c r="CB20" s="143"/>
      <c r="CC20" s="143"/>
      <c r="CD20" s="143"/>
      <c r="CE20" s="143"/>
      <c r="CF20" s="143"/>
      <c r="CG20" s="143"/>
      <c r="CH20" s="143"/>
      <c r="CI20" s="143"/>
      <c r="CJ20" s="143"/>
      <c r="CK20" s="143"/>
      <c r="CL20" s="143"/>
      <c r="CM20" s="143"/>
      <c r="CN20" s="143"/>
      <c r="CO20" s="143"/>
      <c r="CP20" s="143"/>
      <c r="CQ20" s="143"/>
      <c r="CR20" s="143"/>
      <c r="CS20" s="143"/>
      <c r="CT20" s="143"/>
      <c r="CU20" s="143"/>
      <c r="CV20" s="143"/>
      <c r="CW20" s="143"/>
      <c r="CX20" s="143"/>
    </row>
    <row r="21" spans="1:102" s="144" customFormat="1" ht="20.100000000000001" customHeight="1">
      <c r="A21" s="96"/>
      <c r="B21" s="107" t="s">
        <v>62</v>
      </c>
      <c r="C21" s="145">
        <v>0.86103254284904673</v>
      </c>
      <c r="D21" s="146">
        <v>0.72435081411435176</v>
      </c>
      <c r="E21" s="147">
        <v>0.77719991432364344</v>
      </c>
      <c r="F21" s="145">
        <v>13.749282173578035</v>
      </c>
      <c r="G21" s="146">
        <v>14.556326220113016</v>
      </c>
      <c r="H21" s="147">
        <v>15.44676406497865</v>
      </c>
      <c r="I21" s="143"/>
      <c r="J21" s="143"/>
      <c r="K21" s="143"/>
      <c r="L21" s="143"/>
      <c r="M21" s="143"/>
      <c r="N21" s="143"/>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3"/>
      <c r="BD21" s="143"/>
      <c r="BE21" s="143"/>
      <c r="BF21" s="143"/>
      <c r="BG21" s="143"/>
      <c r="BH21" s="143"/>
      <c r="BI21" s="143"/>
      <c r="BJ21" s="143"/>
      <c r="BK21" s="143"/>
      <c r="BL21" s="143"/>
      <c r="BM21" s="143"/>
      <c r="BN21" s="143"/>
      <c r="BO21" s="143"/>
      <c r="BP21" s="143"/>
      <c r="BQ21" s="143"/>
      <c r="BR21" s="143"/>
      <c r="BS21" s="143"/>
      <c r="BT21" s="143"/>
      <c r="BU21" s="143"/>
      <c r="BV21" s="143"/>
      <c r="BW21" s="143"/>
      <c r="BX21" s="143"/>
      <c r="BY21" s="143"/>
      <c r="BZ21" s="143"/>
      <c r="CA21" s="143"/>
      <c r="CB21" s="143"/>
      <c r="CC21" s="143"/>
      <c r="CD21" s="143"/>
      <c r="CE21" s="143"/>
      <c r="CF21" s="143"/>
      <c r="CG21" s="143"/>
      <c r="CH21" s="143"/>
      <c r="CI21" s="143"/>
      <c r="CJ21" s="143"/>
      <c r="CK21" s="143"/>
      <c r="CL21" s="143"/>
      <c r="CM21" s="143"/>
      <c r="CN21" s="143"/>
      <c r="CO21" s="143"/>
      <c r="CP21" s="143"/>
      <c r="CQ21" s="143"/>
      <c r="CR21" s="143"/>
      <c r="CS21" s="143"/>
      <c r="CT21" s="143"/>
      <c r="CU21" s="143"/>
      <c r="CV21" s="143"/>
      <c r="CW21" s="143"/>
      <c r="CX21" s="143"/>
    </row>
    <row r="22" spans="1:102" s="144" customFormat="1" ht="20.100000000000001" customHeight="1">
      <c r="A22" s="96"/>
      <c r="B22" s="107" t="s">
        <v>63</v>
      </c>
      <c r="C22" s="145">
        <v>2.3056746484178063</v>
      </c>
      <c r="D22" s="146">
        <v>2.3164655693669802</v>
      </c>
      <c r="E22" s="147">
        <v>2.30706976086211</v>
      </c>
      <c r="F22" s="145">
        <v>15.731373600570771</v>
      </c>
      <c r="G22" s="146">
        <v>14.057214888178942</v>
      </c>
      <c r="H22" s="147">
        <v>13.608736946366731</v>
      </c>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3"/>
      <c r="BK22" s="143"/>
      <c r="BL22" s="143"/>
      <c r="BM22" s="143"/>
      <c r="BN22" s="143"/>
      <c r="BO22" s="143"/>
      <c r="BP22" s="143"/>
      <c r="BQ22" s="143"/>
      <c r="BR22" s="143"/>
      <c r="BS22" s="143"/>
      <c r="BT22" s="143"/>
      <c r="BU22" s="143"/>
      <c r="BV22" s="143"/>
      <c r="BW22" s="143"/>
      <c r="BX22" s="143"/>
      <c r="BY22" s="143"/>
      <c r="BZ22" s="143"/>
      <c r="CA22" s="143"/>
      <c r="CB22" s="143"/>
      <c r="CC22" s="143"/>
      <c r="CD22" s="143"/>
      <c r="CE22" s="143"/>
      <c r="CF22" s="143"/>
      <c r="CG22" s="143"/>
      <c r="CH22" s="143"/>
      <c r="CI22" s="143"/>
      <c r="CJ22" s="143"/>
      <c r="CK22" s="143"/>
      <c r="CL22" s="143"/>
      <c r="CM22" s="143"/>
      <c r="CN22" s="143"/>
      <c r="CO22" s="143"/>
      <c r="CP22" s="143"/>
      <c r="CQ22" s="143"/>
      <c r="CR22" s="143"/>
      <c r="CS22" s="143"/>
      <c r="CT22" s="143"/>
      <c r="CU22" s="143"/>
      <c r="CV22" s="143"/>
      <c r="CW22" s="143"/>
      <c r="CX22" s="143"/>
    </row>
    <row r="23" spans="1:102" s="144" customFormat="1" ht="20.100000000000001" customHeight="1">
      <c r="A23" s="96"/>
      <c r="B23" s="107" t="s">
        <v>234</v>
      </c>
      <c r="C23" s="145">
        <v>1.7600345324645166</v>
      </c>
      <c r="D23" s="146">
        <v>1.6420326469019895</v>
      </c>
      <c r="E23" s="147">
        <v>1.894905482185024</v>
      </c>
      <c r="F23" s="145">
        <v>14.813286833914507</v>
      </c>
      <c r="G23" s="146">
        <v>14.038220547553482</v>
      </c>
      <c r="H23" s="147">
        <v>16.048706115145801</v>
      </c>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3"/>
      <c r="BD23" s="143"/>
      <c r="BE23" s="143"/>
      <c r="BF23" s="143"/>
      <c r="BG23" s="143"/>
      <c r="BH23" s="143"/>
      <c r="BI23" s="143"/>
      <c r="BJ23" s="143"/>
      <c r="BK23" s="143"/>
      <c r="BL23" s="143"/>
      <c r="BM23" s="143"/>
      <c r="BN23" s="143"/>
      <c r="BO23" s="143"/>
      <c r="BP23" s="143"/>
      <c r="BQ23" s="143"/>
      <c r="BR23" s="143"/>
      <c r="BS23" s="143"/>
      <c r="BT23" s="143"/>
      <c r="BU23" s="143"/>
      <c r="BV23" s="143"/>
      <c r="BW23" s="143"/>
      <c r="BX23" s="143"/>
      <c r="BY23" s="143"/>
      <c r="BZ23" s="143"/>
      <c r="CA23" s="143"/>
      <c r="CB23" s="143"/>
      <c r="CC23" s="143"/>
      <c r="CD23" s="143"/>
      <c r="CE23" s="143"/>
      <c r="CF23" s="143"/>
      <c r="CG23" s="143"/>
      <c r="CH23" s="143"/>
      <c r="CI23" s="143"/>
      <c r="CJ23" s="143"/>
      <c r="CK23" s="143"/>
      <c r="CL23" s="143"/>
      <c r="CM23" s="143"/>
      <c r="CN23" s="143"/>
      <c r="CO23" s="143"/>
      <c r="CP23" s="143"/>
      <c r="CQ23" s="143"/>
      <c r="CR23" s="143"/>
      <c r="CS23" s="143"/>
      <c r="CT23" s="143"/>
      <c r="CU23" s="143"/>
      <c r="CV23" s="143"/>
      <c r="CW23" s="143"/>
      <c r="CX23" s="143"/>
    </row>
    <row r="24" spans="1:102" s="144" customFormat="1" ht="20.100000000000001" customHeight="1">
      <c r="A24" s="96"/>
      <c r="B24" s="107" t="s">
        <v>51</v>
      </c>
      <c r="C24" s="145">
        <v>0.45531643738207456</v>
      </c>
      <c r="D24" s="146">
        <v>0.446416644889993</v>
      </c>
      <c r="E24" s="147">
        <v>0.45518109779559446</v>
      </c>
      <c r="F24" s="145">
        <v>9.4550593683526998</v>
      </c>
      <c r="G24" s="146">
        <v>11.494492247510689</v>
      </c>
      <c r="H24" s="147">
        <v>11.900468119486982</v>
      </c>
      <c r="I24" s="143"/>
      <c r="J24" s="143"/>
      <c r="K24" s="143"/>
      <c r="L24" s="143"/>
      <c r="M24" s="143"/>
      <c r="N24" s="143"/>
      <c r="O24" s="143"/>
      <c r="P24" s="143"/>
      <c r="Q24" s="143"/>
      <c r="R24" s="143"/>
      <c r="S24" s="143"/>
      <c r="T24" s="143"/>
      <c r="U24" s="143"/>
      <c r="V24" s="143"/>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3"/>
      <c r="BD24" s="143"/>
      <c r="BE24" s="143"/>
      <c r="BF24" s="143"/>
      <c r="BG24" s="143"/>
      <c r="BH24" s="143"/>
      <c r="BI24" s="143"/>
      <c r="BJ24" s="143"/>
      <c r="BK24" s="143"/>
      <c r="BL24" s="143"/>
      <c r="BM24" s="143"/>
      <c r="BN24" s="143"/>
      <c r="BO24" s="143"/>
      <c r="BP24" s="143"/>
      <c r="BQ24" s="143"/>
      <c r="BR24" s="143"/>
      <c r="BS24" s="143"/>
      <c r="BT24" s="143"/>
      <c r="BU24" s="143"/>
      <c r="BV24" s="143"/>
      <c r="BW24" s="143"/>
      <c r="BX24" s="143"/>
      <c r="BY24" s="143"/>
      <c r="BZ24" s="143"/>
      <c r="CA24" s="143"/>
      <c r="CB24" s="143"/>
      <c r="CC24" s="143"/>
      <c r="CD24" s="143"/>
      <c r="CE24" s="143"/>
      <c r="CF24" s="143"/>
      <c r="CG24" s="143"/>
      <c r="CH24" s="143"/>
      <c r="CI24" s="143"/>
      <c r="CJ24" s="143"/>
      <c r="CK24" s="143"/>
      <c r="CL24" s="143"/>
      <c r="CM24" s="143"/>
      <c r="CN24" s="143"/>
      <c r="CO24" s="143"/>
      <c r="CP24" s="143"/>
      <c r="CQ24" s="143"/>
      <c r="CR24" s="143"/>
      <c r="CS24" s="143"/>
      <c r="CT24" s="143"/>
      <c r="CU24" s="143"/>
      <c r="CV24" s="143"/>
      <c r="CW24" s="143"/>
      <c r="CX24" s="143"/>
    </row>
    <row r="25" spans="1:102" s="144" customFormat="1" ht="20.100000000000001" customHeight="1">
      <c r="A25" s="96"/>
      <c r="B25" s="107" t="s">
        <v>35</v>
      </c>
      <c r="C25" s="145">
        <v>1.7331863018526641</v>
      </c>
      <c r="D25" s="146">
        <v>2.1649579306679141</v>
      </c>
      <c r="E25" s="147">
        <v>2.1600129708733826</v>
      </c>
      <c r="F25" s="145">
        <v>20.599821569020559</v>
      </c>
      <c r="G25" s="146">
        <v>23.507401226781607</v>
      </c>
      <c r="H25" s="147">
        <v>23.365142972338042</v>
      </c>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3"/>
      <c r="BD25" s="143"/>
      <c r="BE25" s="143"/>
      <c r="BF25" s="143"/>
      <c r="BG25" s="143"/>
      <c r="BH25" s="143"/>
      <c r="BI25" s="143"/>
      <c r="BJ25" s="143"/>
      <c r="BK25" s="143"/>
      <c r="BL25" s="143"/>
      <c r="BM25" s="143"/>
      <c r="BN25" s="143"/>
      <c r="BO25" s="143"/>
      <c r="BP25" s="143"/>
      <c r="BQ25" s="143"/>
      <c r="BR25" s="143"/>
      <c r="BS25" s="143"/>
      <c r="BT25" s="143"/>
      <c r="BU25" s="143"/>
      <c r="BV25" s="143"/>
      <c r="BW25" s="143"/>
      <c r="BX25" s="143"/>
      <c r="BY25" s="143"/>
      <c r="BZ25" s="143"/>
      <c r="CA25" s="143"/>
      <c r="CB25" s="143"/>
      <c r="CC25" s="143"/>
      <c r="CD25" s="143"/>
      <c r="CE25" s="143"/>
      <c r="CF25" s="143"/>
      <c r="CG25" s="143"/>
      <c r="CH25" s="143"/>
      <c r="CI25" s="143"/>
      <c r="CJ25" s="143"/>
      <c r="CK25" s="143"/>
      <c r="CL25" s="143"/>
      <c r="CM25" s="143"/>
      <c r="CN25" s="143"/>
      <c r="CO25" s="143"/>
      <c r="CP25" s="143"/>
      <c r="CQ25" s="143"/>
      <c r="CR25" s="143"/>
      <c r="CS25" s="143"/>
      <c r="CT25" s="143"/>
      <c r="CU25" s="143"/>
      <c r="CV25" s="143"/>
      <c r="CW25" s="143"/>
      <c r="CX25" s="143"/>
    </row>
    <row r="26" spans="1:102" s="144" customFormat="1" ht="20.100000000000001" customHeight="1">
      <c r="A26" s="96"/>
      <c r="B26" s="107" t="s">
        <v>37</v>
      </c>
      <c r="C26" s="145">
        <v>1.6878423200226846</v>
      </c>
      <c r="D26" s="146">
        <v>1.7145622829424378</v>
      </c>
      <c r="E26" s="147">
        <v>1.7121516312830438</v>
      </c>
      <c r="F26" s="145">
        <v>29.748613592322897</v>
      </c>
      <c r="G26" s="146">
        <v>31.197649831042888</v>
      </c>
      <c r="H26" s="147">
        <v>31.731171086234639</v>
      </c>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3"/>
      <c r="BD26" s="143"/>
      <c r="BE26" s="143"/>
      <c r="BF26" s="143"/>
      <c r="BG26" s="143"/>
      <c r="BH26" s="143"/>
      <c r="BI26" s="143"/>
      <c r="BJ26" s="143"/>
      <c r="BK26" s="143"/>
      <c r="BL26" s="143"/>
      <c r="BM26" s="143"/>
      <c r="BN26" s="143"/>
      <c r="BO26" s="143"/>
      <c r="BP26" s="143"/>
      <c r="BQ26" s="143"/>
      <c r="BR26" s="143"/>
      <c r="BS26" s="143"/>
      <c r="BT26" s="143"/>
      <c r="BU26" s="143"/>
      <c r="BV26" s="143"/>
      <c r="BW26" s="143"/>
      <c r="BX26" s="143"/>
      <c r="BY26" s="143"/>
      <c r="BZ26" s="143"/>
      <c r="CA26" s="143"/>
      <c r="CB26" s="143"/>
      <c r="CC26" s="143"/>
      <c r="CD26" s="143"/>
      <c r="CE26" s="143"/>
      <c r="CF26" s="143"/>
      <c r="CG26" s="143"/>
      <c r="CH26" s="143"/>
      <c r="CI26" s="143"/>
      <c r="CJ26" s="143"/>
      <c r="CK26" s="143"/>
      <c r="CL26" s="143"/>
      <c r="CM26" s="143"/>
      <c r="CN26" s="143"/>
      <c r="CO26" s="143"/>
      <c r="CP26" s="143"/>
      <c r="CQ26" s="143"/>
      <c r="CR26" s="143"/>
      <c r="CS26" s="143"/>
      <c r="CT26" s="143"/>
      <c r="CU26" s="143"/>
      <c r="CV26" s="143"/>
      <c r="CW26" s="143"/>
      <c r="CX26" s="143"/>
    </row>
    <row r="27" spans="1:102" s="144" customFormat="1" ht="20.100000000000001" customHeight="1">
      <c r="A27" s="96"/>
      <c r="B27" s="107" t="s">
        <v>68</v>
      </c>
      <c r="C27" s="145">
        <v>0.55566212628384126</v>
      </c>
      <c r="D27" s="146">
        <v>0.78373906942824823</v>
      </c>
      <c r="E27" s="147">
        <v>0.80802228124370379</v>
      </c>
      <c r="F27" s="145">
        <v>7.5242941375583658</v>
      </c>
      <c r="G27" s="146">
        <v>11.22086017908028</v>
      </c>
      <c r="H27" s="147">
        <v>11.609098514054466</v>
      </c>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3"/>
      <c r="BD27" s="143"/>
      <c r="BE27" s="143"/>
      <c r="BF27" s="143"/>
      <c r="BG27" s="143"/>
      <c r="BH27" s="143"/>
      <c r="BI27" s="143"/>
      <c r="BJ27" s="143"/>
      <c r="BK27" s="143"/>
      <c r="BL27" s="143"/>
      <c r="BM27" s="143"/>
      <c r="BN27" s="143"/>
      <c r="BO27" s="143"/>
      <c r="BP27" s="143"/>
      <c r="BQ27" s="143"/>
      <c r="BR27" s="143"/>
      <c r="BS27" s="143"/>
      <c r="BT27" s="143"/>
      <c r="BU27" s="143"/>
      <c r="BV27" s="143"/>
      <c r="BW27" s="143"/>
      <c r="BX27" s="143"/>
      <c r="BY27" s="143"/>
      <c r="BZ27" s="143"/>
      <c r="CA27" s="143"/>
      <c r="CB27" s="143"/>
      <c r="CC27" s="143"/>
      <c r="CD27" s="143"/>
      <c r="CE27" s="143"/>
      <c r="CF27" s="143"/>
      <c r="CG27" s="143"/>
      <c r="CH27" s="143"/>
      <c r="CI27" s="143"/>
      <c r="CJ27" s="143"/>
      <c r="CK27" s="143"/>
      <c r="CL27" s="143"/>
      <c r="CM27" s="143"/>
      <c r="CN27" s="143"/>
      <c r="CO27" s="143"/>
      <c r="CP27" s="143"/>
      <c r="CQ27" s="143"/>
      <c r="CR27" s="143"/>
      <c r="CS27" s="143"/>
      <c r="CT27" s="143"/>
      <c r="CU27" s="143"/>
      <c r="CV27" s="143"/>
      <c r="CW27" s="143"/>
      <c r="CX27" s="143"/>
    </row>
    <row r="28" spans="1:102" s="144" customFormat="1" ht="20.100000000000001" customHeight="1">
      <c r="A28" s="96"/>
      <c r="B28" s="107" t="s">
        <v>70</v>
      </c>
      <c r="C28" s="145">
        <v>0.62079922956707301</v>
      </c>
      <c r="D28" s="146">
        <v>0.83875617579480322</v>
      </c>
      <c r="E28" s="147">
        <v>0.93638706771783808</v>
      </c>
      <c r="F28" s="145">
        <v>5.1050345583988364</v>
      </c>
      <c r="G28" s="146">
        <v>6.9736908430462261</v>
      </c>
      <c r="H28" s="147">
        <v>7.8204926377978614</v>
      </c>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3"/>
      <c r="BD28" s="143"/>
      <c r="BE28" s="143"/>
      <c r="BF28" s="143"/>
      <c r="BG28" s="143"/>
      <c r="BH28" s="143"/>
      <c r="BI28" s="143"/>
      <c r="BJ28" s="143"/>
      <c r="BK28" s="143"/>
      <c r="BL28" s="143"/>
      <c r="BM28" s="143"/>
      <c r="BN28" s="143"/>
      <c r="BO28" s="143"/>
      <c r="BP28" s="143"/>
      <c r="BQ28" s="143"/>
      <c r="BR28" s="143"/>
      <c r="BS28" s="143"/>
      <c r="BT28" s="143"/>
      <c r="BU28" s="143"/>
      <c r="BV28" s="143"/>
      <c r="BW28" s="143"/>
      <c r="BX28" s="143"/>
      <c r="BY28" s="143"/>
      <c r="BZ28" s="143"/>
      <c r="CA28" s="143"/>
      <c r="CB28" s="143"/>
      <c r="CC28" s="143"/>
      <c r="CD28" s="143"/>
      <c r="CE28" s="143"/>
      <c r="CF28" s="143"/>
      <c r="CG28" s="143"/>
      <c r="CH28" s="143"/>
      <c r="CI28" s="143"/>
      <c r="CJ28" s="143"/>
      <c r="CK28" s="143"/>
      <c r="CL28" s="143"/>
      <c r="CM28" s="143"/>
      <c r="CN28" s="143"/>
      <c r="CO28" s="143"/>
      <c r="CP28" s="143"/>
      <c r="CQ28" s="143"/>
      <c r="CR28" s="143"/>
      <c r="CS28" s="143"/>
      <c r="CT28" s="143"/>
      <c r="CU28" s="143"/>
      <c r="CV28" s="143"/>
      <c r="CW28" s="143"/>
      <c r="CX28" s="143"/>
    </row>
    <row r="29" spans="1:102" s="144" customFormat="1" ht="20.100000000000001" customHeight="1">
      <c r="A29" s="96"/>
      <c r="B29" s="107" t="s">
        <v>41</v>
      </c>
      <c r="C29" s="145">
        <v>2.2988584969282764</v>
      </c>
      <c r="D29" s="146">
        <v>1.7085936177256542</v>
      </c>
      <c r="E29" s="147">
        <v>1.6813215073843355</v>
      </c>
      <c r="F29" s="145">
        <v>18.385761503111713</v>
      </c>
      <c r="G29" s="146">
        <v>13.808507377255541</v>
      </c>
      <c r="H29" s="147">
        <v>13.410908224087006</v>
      </c>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3"/>
      <c r="BD29" s="143"/>
      <c r="BE29" s="143"/>
      <c r="BF29" s="143"/>
      <c r="BG29" s="143"/>
      <c r="BH29" s="143"/>
      <c r="BI29" s="143"/>
      <c r="BJ29" s="143"/>
      <c r="BK29" s="143"/>
      <c r="BL29" s="143"/>
      <c r="BM29" s="143"/>
      <c r="BN29" s="143"/>
      <c r="BO29" s="143"/>
      <c r="BP29" s="143"/>
      <c r="BQ29" s="143"/>
      <c r="BR29" s="143"/>
      <c r="BS29" s="143"/>
      <c r="BT29" s="143"/>
      <c r="BU29" s="143"/>
      <c r="BV29" s="143"/>
      <c r="BW29" s="143"/>
      <c r="BX29" s="143"/>
      <c r="BY29" s="143"/>
      <c r="BZ29" s="143"/>
      <c r="CA29" s="143"/>
      <c r="CB29" s="143"/>
      <c r="CC29" s="143"/>
      <c r="CD29" s="143"/>
      <c r="CE29" s="143"/>
      <c r="CF29" s="143"/>
      <c r="CG29" s="143"/>
      <c r="CH29" s="143"/>
      <c r="CI29" s="143"/>
      <c r="CJ29" s="143"/>
      <c r="CK29" s="143"/>
      <c r="CL29" s="143"/>
      <c r="CM29" s="143"/>
      <c r="CN29" s="143"/>
      <c r="CO29" s="143"/>
      <c r="CP29" s="143"/>
      <c r="CQ29" s="143"/>
      <c r="CR29" s="143"/>
      <c r="CS29" s="143"/>
      <c r="CT29" s="143"/>
      <c r="CU29" s="143"/>
      <c r="CV29" s="143"/>
      <c r="CW29" s="143"/>
      <c r="CX29" s="143"/>
    </row>
    <row r="30" spans="1:102" s="144" customFormat="1" ht="20.100000000000001" customHeight="1">
      <c r="A30" s="96"/>
      <c r="B30" s="107" t="s">
        <v>47</v>
      </c>
      <c r="C30" s="145">
        <v>1.02725594219559</v>
      </c>
      <c r="D30" s="146">
        <v>0.63420058439110483</v>
      </c>
      <c r="E30" s="147">
        <v>0.7544082259991669</v>
      </c>
      <c r="F30" s="145">
        <v>10.410437053364985</v>
      </c>
      <c r="G30" s="146">
        <v>7.3512657326961817</v>
      </c>
      <c r="H30" s="147">
        <v>8.8304715677103616</v>
      </c>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A30" s="143"/>
      <c r="BB30" s="143"/>
      <c r="BC30" s="143"/>
      <c r="BD30" s="143"/>
      <c r="BE30" s="143"/>
      <c r="BF30" s="143"/>
      <c r="BG30" s="143"/>
      <c r="BH30" s="143"/>
      <c r="BI30" s="143"/>
      <c r="BJ30" s="143"/>
      <c r="BK30" s="143"/>
      <c r="BL30" s="143"/>
      <c r="BM30" s="143"/>
      <c r="BN30" s="143"/>
      <c r="BO30" s="143"/>
      <c r="BP30" s="143"/>
      <c r="BQ30" s="143"/>
      <c r="BR30" s="143"/>
      <c r="BS30" s="143"/>
      <c r="BT30" s="143"/>
      <c r="BU30" s="143"/>
      <c r="BV30" s="143"/>
      <c r="BW30" s="143"/>
      <c r="BX30" s="143"/>
      <c r="BY30" s="143"/>
      <c r="BZ30" s="143"/>
      <c r="CA30" s="143"/>
      <c r="CB30" s="143"/>
      <c r="CC30" s="143"/>
      <c r="CD30" s="143"/>
      <c r="CE30" s="143"/>
      <c r="CF30" s="143"/>
      <c r="CG30" s="143"/>
      <c r="CH30" s="143"/>
      <c r="CI30" s="143"/>
      <c r="CJ30" s="143"/>
      <c r="CK30" s="143"/>
      <c r="CL30" s="143"/>
      <c r="CM30" s="143"/>
      <c r="CN30" s="143"/>
      <c r="CO30" s="143"/>
      <c r="CP30" s="143"/>
      <c r="CQ30" s="143"/>
      <c r="CR30" s="143"/>
      <c r="CS30" s="143"/>
      <c r="CT30" s="143"/>
      <c r="CU30" s="143"/>
      <c r="CV30" s="143"/>
      <c r="CW30" s="143"/>
      <c r="CX30" s="143"/>
    </row>
    <row r="31" spans="1:102" s="144" customFormat="1" ht="20.100000000000001" customHeight="1">
      <c r="A31" s="96"/>
      <c r="B31" s="107" t="s">
        <v>74</v>
      </c>
      <c r="C31" s="145">
        <v>1.0118964497048251</v>
      </c>
      <c r="D31" s="146">
        <v>1.2686348788164938</v>
      </c>
      <c r="E31" s="147">
        <v>1.3824378394790695</v>
      </c>
      <c r="F31" s="145">
        <v>9.9205016209141039</v>
      </c>
      <c r="G31" s="146">
        <v>12.340694939844482</v>
      </c>
      <c r="H31" s="147">
        <v>13.480653692991385</v>
      </c>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A31" s="143"/>
      <c r="BB31" s="143"/>
      <c r="BC31" s="143"/>
      <c r="BD31" s="143"/>
      <c r="BE31" s="143"/>
      <c r="BF31" s="143"/>
      <c r="BG31" s="143"/>
      <c r="BH31" s="143"/>
      <c r="BI31" s="143"/>
      <c r="BJ31" s="143"/>
      <c r="BK31" s="143"/>
      <c r="BL31" s="143"/>
      <c r="BM31" s="143"/>
      <c r="BN31" s="143"/>
      <c r="BO31" s="143"/>
      <c r="BP31" s="143"/>
      <c r="BQ31" s="143"/>
      <c r="BR31" s="143"/>
      <c r="BS31" s="143"/>
      <c r="BT31" s="143"/>
      <c r="BU31" s="143"/>
      <c r="BV31" s="143"/>
      <c r="BW31" s="143"/>
      <c r="BX31" s="143"/>
      <c r="BY31" s="143"/>
      <c r="BZ31" s="143"/>
      <c r="CA31" s="143"/>
      <c r="CB31" s="143"/>
      <c r="CC31" s="143"/>
      <c r="CD31" s="143"/>
      <c r="CE31" s="143"/>
      <c r="CF31" s="143"/>
      <c r="CG31" s="143"/>
      <c r="CH31" s="143"/>
      <c r="CI31" s="143"/>
      <c r="CJ31" s="143"/>
      <c r="CK31" s="143"/>
      <c r="CL31" s="143"/>
      <c r="CM31" s="143"/>
      <c r="CN31" s="143"/>
      <c r="CO31" s="143"/>
      <c r="CP31" s="143"/>
      <c r="CQ31" s="143"/>
      <c r="CR31" s="143"/>
      <c r="CS31" s="143"/>
      <c r="CT31" s="143"/>
      <c r="CU31" s="143"/>
      <c r="CV31" s="143"/>
      <c r="CW31" s="143"/>
      <c r="CX31" s="143"/>
    </row>
    <row r="32" spans="1:102" s="144" customFormat="1" ht="20.100000000000001" customHeight="1">
      <c r="A32" s="96"/>
      <c r="B32" s="107" t="s">
        <v>61</v>
      </c>
      <c r="C32" s="145">
        <v>5.0884636940111188</v>
      </c>
      <c r="D32" s="146">
        <v>3.836855849416323</v>
      </c>
      <c r="E32" s="147">
        <v>3.785320099157313</v>
      </c>
      <c r="F32" s="145">
        <v>34.692670646926942</v>
      </c>
      <c r="G32" s="146">
        <v>28.788482001085413</v>
      </c>
      <c r="H32" s="147">
        <v>28.522455764995069</v>
      </c>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c r="BB32" s="143"/>
      <c r="BC32" s="143"/>
      <c r="BD32" s="143"/>
      <c r="BE32" s="143"/>
      <c r="BF32" s="143"/>
      <c r="BG32" s="143"/>
      <c r="BH32" s="143"/>
      <c r="BI32" s="143"/>
      <c r="BJ32" s="143"/>
      <c r="BK32" s="143"/>
      <c r="BL32" s="143"/>
      <c r="BM32" s="143"/>
      <c r="BN32" s="143"/>
      <c r="BO32" s="143"/>
      <c r="BP32" s="143"/>
      <c r="BQ32" s="143"/>
      <c r="BR32" s="143"/>
      <c r="BS32" s="143"/>
      <c r="BT32" s="143"/>
      <c r="BU32" s="143"/>
      <c r="BV32" s="143"/>
      <c r="BW32" s="143"/>
      <c r="BX32" s="143"/>
      <c r="BY32" s="143"/>
      <c r="BZ32" s="143"/>
      <c r="CA32" s="143"/>
      <c r="CB32" s="143"/>
      <c r="CC32" s="143"/>
      <c r="CD32" s="143"/>
      <c r="CE32" s="143"/>
      <c r="CF32" s="143"/>
      <c r="CG32" s="143"/>
      <c r="CH32" s="143"/>
      <c r="CI32" s="143"/>
      <c r="CJ32" s="143"/>
      <c r="CK32" s="143"/>
      <c r="CL32" s="143"/>
      <c r="CM32" s="143"/>
      <c r="CN32" s="143"/>
      <c r="CO32" s="143"/>
      <c r="CP32" s="143"/>
      <c r="CQ32" s="143"/>
      <c r="CR32" s="143"/>
      <c r="CS32" s="143"/>
      <c r="CT32" s="143"/>
      <c r="CU32" s="143"/>
      <c r="CV32" s="143"/>
      <c r="CW32" s="143"/>
      <c r="CX32" s="143"/>
    </row>
    <row r="33" spans="1:132" s="144" customFormat="1" ht="20.100000000000001" customHeight="1">
      <c r="A33" s="96"/>
      <c r="B33" s="107" t="s">
        <v>46</v>
      </c>
      <c r="C33" s="145">
        <v>2.5247641721981586</v>
      </c>
      <c r="D33" s="146">
        <v>2.2327559309225644</v>
      </c>
      <c r="E33" s="147">
        <v>1.7957695365786837</v>
      </c>
      <c r="F33" s="145">
        <v>23.473807618044479</v>
      </c>
      <c r="G33" s="146">
        <v>20.322409343403542</v>
      </c>
      <c r="H33" s="147">
        <v>16.437505687748317</v>
      </c>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3"/>
      <c r="BD33" s="143"/>
      <c r="BE33" s="143"/>
      <c r="BF33" s="143"/>
      <c r="BG33" s="143"/>
      <c r="BH33" s="143"/>
      <c r="BI33" s="143"/>
      <c r="BJ33" s="143"/>
      <c r="BK33" s="143"/>
      <c r="BL33" s="143"/>
      <c r="BM33" s="143"/>
      <c r="BN33" s="143"/>
      <c r="BO33" s="143"/>
      <c r="BP33" s="143"/>
      <c r="BQ33" s="143"/>
      <c r="BR33" s="143"/>
      <c r="BS33" s="143"/>
      <c r="BT33" s="143"/>
      <c r="BU33" s="143"/>
      <c r="BV33" s="143"/>
      <c r="BW33" s="143"/>
      <c r="BX33" s="143"/>
      <c r="BY33" s="143"/>
      <c r="BZ33" s="143"/>
      <c r="CA33" s="143"/>
      <c r="CB33" s="143"/>
      <c r="CC33" s="143"/>
      <c r="CD33" s="143"/>
      <c r="CE33" s="143"/>
      <c r="CF33" s="143"/>
      <c r="CG33" s="143"/>
      <c r="CH33" s="143"/>
      <c r="CI33" s="143"/>
      <c r="CJ33" s="143"/>
      <c r="CK33" s="143"/>
      <c r="CL33" s="143"/>
      <c r="CM33" s="143"/>
      <c r="CN33" s="143"/>
      <c r="CO33" s="143"/>
      <c r="CP33" s="143"/>
      <c r="CQ33" s="143"/>
      <c r="CR33" s="143"/>
      <c r="CS33" s="143"/>
      <c r="CT33" s="143"/>
      <c r="CU33" s="143"/>
      <c r="CV33" s="143"/>
      <c r="CW33" s="143"/>
      <c r="CX33" s="143"/>
    </row>
    <row r="34" spans="1:132" s="144" customFormat="1" ht="20.100000000000001" customHeight="1">
      <c r="A34" s="96"/>
      <c r="B34" s="107" t="s">
        <v>31</v>
      </c>
      <c r="C34" s="145">
        <v>1.202205482841705</v>
      </c>
      <c r="D34" s="146">
        <v>1.1257293868187952</v>
      </c>
      <c r="E34" s="147">
        <v>1.0756845158366131</v>
      </c>
      <c r="F34" s="145">
        <v>12.176303628732297</v>
      </c>
      <c r="G34" s="146">
        <v>10.294948726331233</v>
      </c>
      <c r="H34" s="147">
        <v>9.7473124642871962</v>
      </c>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3"/>
      <c r="BN34" s="143"/>
      <c r="BO34" s="143"/>
      <c r="BP34" s="143"/>
      <c r="BQ34" s="143"/>
      <c r="BR34" s="143"/>
      <c r="BS34" s="143"/>
      <c r="BT34" s="143"/>
      <c r="BU34" s="143"/>
      <c r="BV34" s="143"/>
      <c r="BW34" s="143"/>
      <c r="BX34" s="143"/>
      <c r="BY34" s="143"/>
      <c r="BZ34" s="143"/>
      <c r="CA34" s="143"/>
      <c r="CB34" s="143"/>
      <c r="CC34" s="143"/>
      <c r="CD34" s="143"/>
      <c r="CE34" s="143"/>
      <c r="CF34" s="143"/>
      <c r="CG34" s="143"/>
      <c r="CH34" s="143"/>
      <c r="CI34" s="143"/>
      <c r="CJ34" s="143"/>
      <c r="CK34" s="143"/>
      <c r="CL34" s="143"/>
      <c r="CM34" s="143"/>
      <c r="CN34" s="143"/>
      <c r="CO34" s="143"/>
      <c r="CP34" s="143"/>
      <c r="CQ34" s="143"/>
      <c r="CR34" s="143"/>
      <c r="CS34" s="143"/>
      <c r="CT34" s="143"/>
      <c r="CU34" s="143"/>
      <c r="CV34" s="143"/>
      <c r="CW34" s="143"/>
      <c r="CX34" s="143"/>
    </row>
    <row r="35" spans="1:132" s="144" customFormat="1" ht="20.100000000000001" customHeight="1">
      <c r="A35" s="96"/>
      <c r="B35" s="107" t="s">
        <v>52</v>
      </c>
      <c r="C35" s="145">
        <v>7.4779288704686699</v>
      </c>
      <c r="D35" s="146">
        <v>9.0972901020755454</v>
      </c>
      <c r="E35" s="147">
        <v>9.1377284503494742</v>
      </c>
      <c r="F35" s="145">
        <v>25.674874472125531</v>
      </c>
      <c r="G35" s="146">
        <v>33.785934039645497</v>
      </c>
      <c r="H35" s="147">
        <v>33.831735806726975</v>
      </c>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3"/>
      <c r="BD35" s="143"/>
      <c r="BE35" s="143"/>
      <c r="BF35" s="143"/>
      <c r="BG35" s="143"/>
      <c r="BH35" s="143"/>
      <c r="BI35" s="143"/>
      <c r="BJ35" s="143"/>
      <c r="BK35" s="143"/>
      <c r="BL35" s="143"/>
      <c r="BM35" s="143"/>
      <c r="BN35" s="143"/>
      <c r="BO35" s="143"/>
      <c r="BP35" s="143"/>
      <c r="BQ35" s="143"/>
      <c r="BR35" s="143"/>
      <c r="BS35" s="143"/>
      <c r="BT35" s="143"/>
      <c r="BU35" s="143"/>
      <c r="BV35" s="143"/>
      <c r="BW35" s="143"/>
      <c r="BX35" s="143"/>
      <c r="BY35" s="143"/>
      <c r="BZ35" s="143"/>
      <c r="CA35" s="143"/>
      <c r="CB35" s="143"/>
      <c r="CC35" s="143"/>
      <c r="CD35" s="143"/>
      <c r="CE35" s="143"/>
      <c r="CF35" s="143"/>
      <c r="CG35" s="143"/>
      <c r="CH35" s="143"/>
      <c r="CI35" s="143"/>
      <c r="CJ35" s="143"/>
      <c r="CK35" s="143"/>
      <c r="CL35" s="143"/>
      <c r="CM35" s="143"/>
      <c r="CN35" s="143"/>
      <c r="CO35" s="143"/>
      <c r="CP35" s="143"/>
      <c r="CQ35" s="143"/>
      <c r="CR35" s="143"/>
      <c r="CS35" s="143"/>
      <c r="CT35" s="143"/>
      <c r="CU35" s="143"/>
      <c r="CV35" s="143"/>
      <c r="CW35" s="143"/>
      <c r="CX35" s="143"/>
    </row>
    <row r="36" spans="1:132" s="144" customFormat="1" ht="20.100000000000001" customHeight="1">
      <c r="A36" s="96"/>
      <c r="B36" s="107" t="s">
        <v>49</v>
      </c>
      <c r="C36" s="145">
        <v>0.1072603266787386</v>
      </c>
      <c r="D36" s="146">
        <v>0.21858924840992733</v>
      </c>
      <c r="E36" s="147">
        <v>0.23044198336184601</v>
      </c>
      <c r="F36" s="145">
        <v>6.5151110708947471</v>
      </c>
      <c r="G36" s="146">
        <v>11.728255330548132</v>
      </c>
      <c r="H36" s="147">
        <v>12.211579715454224</v>
      </c>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A36" s="143"/>
      <c r="BB36" s="143"/>
      <c r="BC36" s="143"/>
      <c r="BD36" s="143"/>
      <c r="BE36" s="143"/>
      <c r="BF36" s="143"/>
      <c r="BG36" s="143"/>
      <c r="BH36" s="143"/>
      <c r="BI36" s="143"/>
      <c r="BJ36" s="143"/>
      <c r="BK36" s="143"/>
      <c r="BL36" s="143"/>
      <c r="BM36" s="143"/>
      <c r="BN36" s="143"/>
      <c r="BO36" s="143"/>
      <c r="BP36" s="143"/>
      <c r="BQ36" s="143"/>
      <c r="BR36" s="143"/>
      <c r="BS36" s="143"/>
      <c r="BT36" s="143"/>
      <c r="BU36" s="143"/>
      <c r="BV36" s="143"/>
      <c r="BW36" s="143"/>
      <c r="BX36" s="143"/>
      <c r="BY36" s="143"/>
      <c r="BZ36" s="143"/>
      <c r="CA36" s="143"/>
      <c r="CB36" s="143"/>
      <c r="CC36" s="143"/>
      <c r="CD36" s="143"/>
      <c r="CE36" s="143"/>
      <c r="CF36" s="143"/>
      <c r="CG36" s="143"/>
      <c r="CH36" s="143"/>
      <c r="CI36" s="143"/>
      <c r="CJ36" s="143"/>
      <c r="CK36" s="143"/>
      <c r="CL36" s="143"/>
      <c r="CM36" s="143"/>
      <c r="CN36" s="143"/>
      <c r="CO36" s="143"/>
      <c r="CP36" s="143"/>
      <c r="CQ36" s="143"/>
      <c r="CR36" s="143"/>
      <c r="CS36" s="143"/>
      <c r="CT36" s="143"/>
      <c r="CU36" s="143"/>
      <c r="CV36" s="143"/>
      <c r="CW36" s="143"/>
      <c r="CX36" s="143"/>
    </row>
    <row r="37" spans="1:132" s="144" customFormat="1" ht="20.100000000000001" customHeight="1">
      <c r="A37" s="96"/>
      <c r="B37" s="107" t="s">
        <v>40</v>
      </c>
      <c r="C37" s="145">
        <v>1.8282523181897219</v>
      </c>
      <c r="D37" s="146">
        <v>1.86615044724185</v>
      </c>
      <c r="E37" s="147">
        <v>1.8879339579396925</v>
      </c>
      <c r="F37" s="145">
        <v>20.456432300360472</v>
      </c>
      <c r="G37" s="146">
        <v>20.649337201918787</v>
      </c>
      <c r="H37" s="147">
        <v>20.928615141565796</v>
      </c>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A37" s="143"/>
      <c r="BB37" s="143"/>
      <c r="BC37" s="143"/>
      <c r="BD37" s="143"/>
      <c r="BE37" s="143"/>
      <c r="BF37" s="143"/>
      <c r="BG37" s="143"/>
      <c r="BH37" s="143"/>
      <c r="BI37" s="143"/>
      <c r="BJ37" s="143"/>
      <c r="BK37" s="143"/>
      <c r="BL37" s="143"/>
      <c r="BM37" s="143"/>
      <c r="BN37" s="143"/>
      <c r="BO37" s="143"/>
      <c r="BP37" s="143"/>
      <c r="BQ37" s="143"/>
      <c r="BR37" s="143"/>
      <c r="BS37" s="143"/>
      <c r="BT37" s="143"/>
      <c r="BU37" s="143"/>
      <c r="BV37" s="143"/>
      <c r="BW37" s="143"/>
      <c r="BX37" s="143"/>
      <c r="BY37" s="143"/>
      <c r="BZ37" s="143"/>
      <c r="CA37" s="143"/>
      <c r="CB37" s="143"/>
      <c r="CC37" s="143"/>
      <c r="CD37" s="143"/>
      <c r="CE37" s="143"/>
      <c r="CF37" s="143"/>
      <c r="CG37" s="143"/>
      <c r="CH37" s="143"/>
      <c r="CI37" s="143"/>
      <c r="CJ37" s="143"/>
      <c r="CK37" s="143"/>
      <c r="CL37" s="143"/>
      <c r="CM37" s="143"/>
      <c r="CN37" s="143"/>
      <c r="CO37" s="143"/>
      <c r="CP37" s="143"/>
      <c r="CQ37" s="143"/>
      <c r="CR37" s="143"/>
      <c r="CS37" s="143"/>
      <c r="CT37" s="143"/>
      <c r="CU37" s="143"/>
      <c r="CV37" s="143"/>
      <c r="CW37" s="143"/>
      <c r="CX37" s="143"/>
    </row>
    <row r="38" spans="1:132" s="144" customFormat="1" ht="20.100000000000001" customHeight="1">
      <c r="A38" s="96"/>
      <c r="B38" s="107" t="s">
        <v>67</v>
      </c>
      <c r="C38" s="145">
        <v>3.0488920650845621</v>
      </c>
      <c r="D38" s="146">
        <v>2.540105830070674</v>
      </c>
      <c r="E38" s="147">
        <v>2.5020728393920604</v>
      </c>
      <c r="F38" s="145">
        <v>16.570096717557057</v>
      </c>
      <c r="G38" s="146">
        <v>13.659870361471761</v>
      </c>
      <c r="H38" s="147">
        <v>13.452213433704575</v>
      </c>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3"/>
      <c r="BQ38" s="143"/>
      <c r="BR38" s="143"/>
      <c r="BS38" s="143"/>
      <c r="BT38" s="143"/>
      <c r="BU38" s="143"/>
      <c r="BV38" s="143"/>
      <c r="BW38" s="143"/>
      <c r="BX38" s="143"/>
      <c r="BY38" s="143"/>
      <c r="BZ38" s="143"/>
      <c r="CA38" s="143"/>
      <c r="CB38" s="143"/>
      <c r="CC38" s="143"/>
      <c r="CD38" s="143"/>
      <c r="CE38" s="143"/>
      <c r="CF38" s="143"/>
      <c r="CG38" s="143"/>
      <c r="CH38" s="143"/>
      <c r="CI38" s="143"/>
      <c r="CJ38" s="143"/>
      <c r="CK38" s="143"/>
      <c r="CL38" s="143"/>
      <c r="CM38" s="143"/>
      <c r="CN38" s="143"/>
      <c r="CO38" s="143"/>
      <c r="CP38" s="143"/>
      <c r="CQ38" s="143"/>
      <c r="CR38" s="143"/>
      <c r="CS38" s="143"/>
      <c r="CT38" s="143"/>
      <c r="CU38" s="143"/>
      <c r="CV38" s="143"/>
      <c r="CW38" s="143"/>
      <c r="CX38" s="143"/>
    </row>
    <row r="39" spans="1:132" s="144" customFormat="1" ht="20.100000000000001" customHeight="1">
      <c r="A39" s="96"/>
      <c r="B39" s="107" t="s">
        <v>53</v>
      </c>
      <c r="C39" s="145">
        <v>1.6803405688375743</v>
      </c>
      <c r="D39" s="146">
        <v>2.0956373765948451</v>
      </c>
      <c r="E39" s="147">
        <v>2.1727925957600522</v>
      </c>
      <c r="F39" s="145">
        <v>10.385432256463879</v>
      </c>
      <c r="G39" s="146">
        <v>12.625531807332656</v>
      </c>
      <c r="H39" s="147">
        <v>13.279960268897867</v>
      </c>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A39" s="143"/>
      <c r="BB39" s="143"/>
      <c r="BC39" s="143"/>
      <c r="BD39" s="143"/>
      <c r="BE39" s="143"/>
      <c r="BF39" s="143"/>
      <c r="BG39" s="143"/>
      <c r="BH39" s="143"/>
      <c r="BI39" s="143"/>
      <c r="BJ39" s="143"/>
      <c r="BK39" s="143"/>
      <c r="BL39" s="143"/>
      <c r="BM39" s="143"/>
      <c r="BN39" s="143"/>
      <c r="BO39" s="143"/>
      <c r="BP39" s="143"/>
      <c r="BQ39" s="143"/>
      <c r="BR39" s="143"/>
      <c r="BS39" s="143"/>
      <c r="BT39" s="143"/>
      <c r="BU39" s="143"/>
      <c r="BV39" s="143"/>
      <c r="BW39" s="143"/>
      <c r="BX39" s="143"/>
      <c r="BY39" s="143"/>
      <c r="BZ39" s="143"/>
      <c r="CA39" s="143"/>
      <c r="CB39" s="143"/>
      <c r="CC39" s="143"/>
      <c r="CD39" s="143"/>
      <c r="CE39" s="143"/>
      <c r="CF39" s="143"/>
      <c r="CG39" s="143"/>
      <c r="CH39" s="143"/>
      <c r="CI39" s="143"/>
      <c r="CJ39" s="143"/>
      <c r="CK39" s="143"/>
      <c r="CL39" s="143"/>
      <c r="CM39" s="143"/>
      <c r="CN39" s="143"/>
      <c r="CO39" s="143"/>
      <c r="CP39" s="143"/>
      <c r="CQ39" s="143"/>
      <c r="CR39" s="143"/>
      <c r="CS39" s="143"/>
      <c r="CT39" s="143"/>
      <c r="CU39" s="143"/>
      <c r="CV39" s="143"/>
      <c r="CW39" s="143"/>
      <c r="CX39" s="143"/>
    </row>
    <row r="40" spans="1:132" s="144" customFormat="1" ht="20.100000000000001" customHeight="1">
      <c r="A40" s="96"/>
      <c r="B40" s="107" t="s">
        <v>50</v>
      </c>
      <c r="C40" s="145">
        <v>3.1088050168881045</v>
      </c>
      <c r="D40" s="146">
        <v>1.6378394758875567</v>
      </c>
      <c r="E40" s="147">
        <v>1.66144808843008</v>
      </c>
      <c r="F40" s="145">
        <v>11.859463778449788</v>
      </c>
      <c r="G40" s="146">
        <v>7.7965089387482989</v>
      </c>
      <c r="H40" s="147">
        <v>8.118676947003344</v>
      </c>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A40" s="143"/>
      <c r="BB40" s="143"/>
      <c r="BC40" s="143"/>
      <c r="BD40" s="143"/>
      <c r="BE40" s="143"/>
      <c r="BF40" s="143"/>
      <c r="BG40" s="143"/>
      <c r="BH40" s="143"/>
      <c r="BI40" s="143"/>
      <c r="BJ40" s="143"/>
      <c r="BK40" s="143"/>
      <c r="BL40" s="143"/>
      <c r="BM40" s="143"/>
      <c r="BN40" s="143"/>
      <c r="BO40" s="143"/>
      <c r="BP40" s="143"/>
      <c r="BQ40" s="143"/>
      <c r="BR40" s="143"/>
      <c r="BS40" s="143"/>
      <c r="BT40" s="143"/>
      <c r="BU40" s="143"/>
      <c r="BV40" s="143"/>
      <c r="BW40" s="143"/>
      <c r="BX40" s="143"/>
      <c r="BY40" s="143"/>
      <c r="BZ40" s="143"/>
      <c r="CA40" s="143"/>
      <c r="CB40" s="143"/>
      <c r="CC40" s="143"/>
      <c r="CD40" s="143"/>
      <c r="CE40" s="143"/>
      <c r="CF40" s="143"/>
      <c r="CG40" s="143"/>
      <c r="CH40" s="143"/>
      <c r="CI40" s="143"/>
      <c r="CJ40" s="143"/>
      <c r="CK40" s="143"/>
      <c r="CL40" s="143"/>
      <c r="CM40" s="143"/>
      <c r="CN40" s="143"/>
      <c r="CO40" s="143"/>
      <c r="CP40" s="143"/>
      <c r="CQ40" s="143"/>
      <c r="CR40" s="143"/>
      <c r="CS40" s="143"/>
      <c r="CT40" s="143"/>
      <c r="CU40" s="143"/>
      <c r="CV40" s="143"/>
      <c r="CW40" s="143"/>
      <c r="CX40" s="143"/>
    </row>
    <row r="41" spans="1:132" s="144" customFormat="1" ht="20.100000000000001" customHeight="1">
      <c r="A41" s="96"/>
      <c r="B41" s="107" t="s">
        <v>43</v>
      </c>
      <c r="C41" s="145">
        <v>2.7959180203252965</v>
      </c>
      <c r="D41" s="146">
        <v>2.4815615581454189</v>
      </c>
      <c r="E41" s="147">
        <v>2.1359522167028664</v>
      </c>
      <c r="F41" s="145">
        <v>23.281512375573836</v>
      </c>
      <c r="G41" s="146">
        <v>22.049396785097677</v>
      </c>
      <c r="H41" s="147">
        <v>19.543734190562873</v>
      </c>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A41" s="143"/>
      <c r="BB41" s="143"/>
      <c r="BC41" s="143"/>
      <c r="BD41" s="143"/>
      <c r="BE41" s="143"/>
      <c r="BF41" s="143"/>
      <c r="BG41" s="143"/>
      <c r="BH41" s="143"/>
      <c r="BI41" s="143"/>
      <c r="BJ41" s="143"/>
      <c r="BK41" s="143"/>
      <c r="BL41" s="143"/>
      <c r="BM41" s="143"/>
      <c r="BN41" s="143"/>
      <c r="BO41" s="143"/>
      <c r="BP41" s="143"/>
      <c r="BQ41" s="143"/>
      <c r="BR41" s="143"/>
      <c r="BS41" s="143"/>
      <c r="BT41" s="143"/>
      <c r="BU41" s="143"/>
      <c r="BV41" s="143"/>
      <c r="BW41" s="143"/>
      <c r="BX41" s="143"/>
      <c r="BY41" s="143"/>
      <c r="BZ41" s="143"/>
      <c r="CA41" s="143"/>
      <c r="CB41" s="143"/>
      <c r="CC41" s="143"/>
      <c r="CD41" s="143"/>
      <c r="CE41" s="143"/>
      <c r="CF41" s="143"/>
      <c r="CG41" s="143"/>
      <c r="CH41" s="143"/>
      <c r="CI41" s="143"/>
      <c r="CJ41" s="143"/>
      <c r="CK41" s="143"/>
      <c r="CL41" s="143"/>
      <c r="CM41" s="143"/>
      <c r="CN41" s="143"/>
      <c r="CO41" s="143"/>
      <c r="CP41" s="143"/>
      <c r="CQ41" s="143"/>
      <c r="CR41" s="143"/>
      <c r="CS41" s="143"/>
      <c r="CT41" s="143"/>
      <c r="CU41" s="143"/>
      <c r="CV41" s="143"/>
      <c r="CW41" s="143"/>
      <c r="CX41" s="143"/>
    </row>
    <row r="42" spans="1:132" s="144" customFormat="1" ht="20.100000000000001" customHeight="1">
      <c r="A42" s="96"/>
      <c r="B42" s="107" t="s">
        <v>60</v>
      </c>
      <c r="C42" s="145">
        <v>1.3380765250472146</v>
      </c>
      <c r="D42" s="146">
        <v>1.4205825510814345</v>
      </c>
      <c r="E42" s="147">
        <v>1.297493480202464</v>
      </c>
      <c r="F42" s="145">
        <v>10.051670950205034</v>
      </c>
      <c r="G42" s="146">
        <v>11.876334737514277</v>
      </c>
      <c r="H42" s="147">
        <v>10.939458586557853</v>
      </c>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A42" s="143"/>
      <c r="BB42" s="143"/>
      <c r="BC42" s="143"/>
      <c r="BD42" s="143"/>
      <c r="BE42" s="143"/>
      <c r="BF42" s="143"/>
      <c r="BG42" s="143"/>
      <c r="BH42" s="143"/>
      <c r="BI42" s="143"/>
      <c r="BJ42" s="143"/>
      <c r="BK42" s="143"/>
      <c r="BL42" s="143"/>
      <c r="BM42" s="143"/>
      <c r="BN42" s="143"/>
      <c r="BO42" s="143"/>
      <c r="BP42" s="143"/>
      <c r="BQ42" s="143"/>
      <c r="BR42" s="143"/>
      <c r="BS42" s="143"/>
      <c r="BT42" s="143"/>
      <c r="BU42" s="143"/>
      <c r="BV42" s="143"/>
      <c r="BW42" s="143"/>
      <c r="BX42" s="143"/>
      <c r="BY42" s="143"/>
      <c r="BZ42" s="143"/>
      <c r="CA42" s="143"/>
      <c r="CB42" s="143"/>
      <c r="CC42" s="143"/>
      <c r="CD42" s="143"/>
      <c r="CE42" s="143"/>
      <c r="CF42" s="143"/>
      <c r="CG42" s="143"/>
      <c r="CH42" s="143"/>
      <c r="CI42" s="143"/>
      <c r="CJ42" s="143"/>
      <c r="CK42" s="143"/>
      <c r="CL42" s="143"/>
      <c r="CM42" s="143"/>
      <c r="CN42" s="143"/>
      <c r="CO42" s="143"/>
      <c r="CP42" s="143"/>
      <c r="CQ42" s="143"/>
      <c r="CR42" s="143"/>
      <c r="CS42" s="143"/>
      <c r="CT42" s="143"/>
      <c r="CU42" s="143"/>
      <c r="CV42" s="143"/>
      <c r="CW42" s="143"/>
      <c r="CX42" s="143"/>
    </row>
    <row r="43" spans="1:132" s="144" customFormat="1" ht="20.100000000000001" customHeight="1">
      <c r="A43" s="96"/>
      <c r="B43" s="107" t="s">
        <v>33</v>
      </c>
      <c r="C43" s="145">
        <v>-10.214593636577408</v>
      </c>
      <c r="D43" s="146">
        <v>-0.30168471627363702</v>
      </c>
      <c r="E43" s="147">
        <v>0.22541081956539705</v>
      </c>
      <c r="F43" s="145">
        <v>-59.427446894830027</v>
      </c>
      <c r="G43" s="146">
        <v>-2.5412020001441817</v>
      </c>
      <c r="H43" s="147">
        <v>1.995833622235079</v>
      </c>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A43" s="14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3"/>
      <c r="BZ43" s="143"/>
      <c r="CA43" s="143"/>
      <c r="CB43" s="143"/>
      <c r="CC43" s="143"/>
      <c r="CD43" s="143"/>
      <c r="CE43" s="143"/>
      <c r="CF43" s="143"/>
      <c r="CG43" s="143"/>
      <c r="CH43" s="143"/>
      <c r="CI43" s="143"/>
      <c r="CJ43" s="143"/>
      <c r="CK43" s="143"/>
      <c r="CL43" s="143"/>
      <c r="CM43" s="143"/>
      <c r="CN43" s="143"/>
      <c r="CO43" s="143"/>
      <c r="CP43" s="143"/>
      <c r="CQ43" s="143"/>
      <c r="CR43" s="143"/>
      <c r="CS43" s="143"/>
      <c r="CT43" s="143"/>
      <c r="CU43" s="143"/>
      <c r="CV43" s="143"/>
      <c r="CW43" s="143"/>
      <c r="CX43" s="143"/>
    </row>
    <row r="44" spans="1:132" s="144" customFormat="1" ht="20.100000000000001" customHeight="1">
      <c r="A44" s="96"/>
      <c r="B44" s="107" t="s">
        <v>65</v>
      </c>
      <c r="C44" s="145">
        <v>4.9430784951449382</v>
      </c>
      <c r="D44" s="146">
        <v>4.1177094977323607</v>
      </c>
      <c r="E44" s="147">
        <v>4.1826315236008389</v>
      </c>
      <c r="F44" s="145">
        <v>11.844467405601199</v>
      </c>
      <c r="G44" s="146">
        <v>10.902264734347298</v>
      </c>
      <c r="H44" s="147">
        <v>11.056814177882323</v>
      </c>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A44" s="143"/>
      <c r="BB44" s="143"/>
      <c r="BC44" s="143"/>
      <c r="BD44" s="143"/>
      <c r="BE44" s="143"/>
      <c r="BF44" s="143"/>
      <c r="BG44" s="143"/>
      <c r="BH44" s="143"/>
      <c r="BI44" s="143"/>
      <c r="BJ44" s="143"/>
      <c r="BK44" s="143"/>
      <c r="BL44" s="143"/>
      <c r="BM44" s="143"/>
      <c r="BN44" s="143"/>
      <c r="BO44" s="143"/>
      <c r="BP44" s="143"/>
      <c r="BQ44" s="143"/>
      <c r="BR44" s="143"/>
      <c r="BS44" s="143"/>
      <c r="BT44" s="143"/>
      <c r="BU44" s="143"/>
      <c r="BV44" s="143"/>
      <c r="BW44" s="143"/>
      <c r="BX44" s="143"/>
      <c r="BY44" s="143"/>
      <c r="BZ44" s="143"/>
      <c r="CA44" s="143"/>
      <c r="CB44" s="143"/>
      <c r="CC44" s="143"/>
      <c r="CD44" s="143"/>
      <c r="CE44" s="143"/>
      <c r="CF44" s="143"/>
      <c r="CG44" s="143"/>
      <c r="CH44" s="143"/>
      <c r="CI44" s="143"/>
      <c r="CJ44" s="143"/>
      <c r="CK44" s="143"/>
      <c r="CL44" s="143"/>
      <c r="CM44" s="143"/>
      <c r="CN44" s="143"/>
      <c r="CO44" s="143"/>
      <c r="CP44" s="143"/>
      <c r="CQ44" s="143"/>
      <c r="CR44" s="143"/>
      <c r="CS44" s="143"/>
      <c r="CT44" s="143"/>
      <c r="CU44" s="143"/>
      <c r="CV44" s="143"/>
      <c r="CW44" s="143"/>
      <c r="CX44" s="143"/>
    </row>
    <row r="45" spans="1:132" s="144" customFormat="1" ht="20.100000000000001" customHeight="1">
      <c r="A45" s="96"/>
      <c r="B45" s="107" t="s">
        <v>58</v>
      </c>
      <c r="C45" s="145">
        <v>1.7322416217757663</v>
      </c>
      <c r="D45" s="146">
        <v>2.9942090840079492</v>
      </c>
      <c r="E45" s="147">
        <v>2.8907764819253208</v>
      </c>
      <c r="F45" s="145">
        <v>14.283855195073937</v>
      </c>
      <c r="G45" s="146">
        <v>26.563019267282151</v>
      </c>
      <c r="H45" s="147">
        <v>25.562640453493685</v>
      </c>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A45" s="143"/>
      <c r="BB45" s="143"/>
      <c r="BC45" s="143"/>
      <c r="BD45" s="143"/>
      <c r="BE45" s="143"/>
      <c r="BF45" s="143"/>
      <c r="BG45" s="143"/>
      <c r="BH45" s="143"/>
      <c r="BI45" s="143"/>
      <c r="BJ45" s="143"/>
      <c r="BK45" s="143"/>
      <c r="BL45" s="143"/>
      <c r="BM45" s="143"/>
      <c r="BN45" s="143"/>
      <c r="BO45" s="143"/>
      <c r="BP45" s="143"/>
      <c r="BQ45" s="143"/>
      <c r="BR45" s="143"/>
      <c r="BS45" s="143"/>
      <c r="BT45" s="143"/>
      <c r="BU45" s="143"/>
      <c r="BV45" s="143"/>
      <c r="BW45" s="143"/>
      <c r="BX45" s="143"/>
      <c r="BY45" s="143"/>
      <c r="BZ45" s="143"/>
      <c r="CA45" s="143"/>
      <c r="CB45" s="143"/>
      <c r="CC45" s="143"/>
      <c r="CD45" s="143"/>
      <c r="CE45" s="143"/>
      <c r="CF45" s="143"/>
      <c r="CG45" s="143"/>
      <c r="CH45" s="143"/>
      <c r="CI45" s="143"/>
      <c r="CJ45" s="143"/>
      <c r="CK45" s="143"/>
      <c r="CL45" s="143"/>
      <c r="CM45" s="143"/>
      <c r="CN45" s="143"/>
      <c r="CO45" s="143"/>
      <c r="CP45" s="143"/>
      <c r="CQ45" s="143"/>
      <c r="CR45" s="143"/>
      <c r="CS45" s="143"/>
      <c r="CT45" s="143"/>
      <c r="CU45" s="143"/>
      <c r="CV45" s="143"/>
      <c r="CW45" s="143"/>
      <c r="CX45" s="143"/>
    </row>
    <row r="46" spans="1:132" s="144" customFormat="1" ht="20.100000000000001" customHeight="1">
      <c r="A46" s="96"/>
      <c r="B46" s="107" t="s">
        <v>233</v>
      </c>
      <c r="C46" s="145">
        <v>-0.22748499045272763</v>
      </c>
      <c r="D46" s="146">
        <v>0.87813060609126037</v>
      </c>
      <c r="E46" s="147">
        <v>0.84741964522227364</v>
      </c>
      <c r="F46" s="145">
        <v>-1.6576858441361388</v>
      </c>
      <c r="G46" s="146">
        <v>6.7995773426968009</v>
      </c>
      <c r="H46" s="147">
        <v>6.6224311974580718</v>
      </c>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A46" s="143"/>
      <c r="BB46" s="143"/>
      <c r="BC46" s="143"/>
      <c r="BD46" s="143"/>
      <c r="BE46" s="143"/>
      <c r="BF46" s="143"/>
      <c r="BG46" s="143"/>
      <c r="BH46" s="143"/>
      <c r="BI46" s="143"/>
      <c r="BJ46" s="143"/>
      <c r="BK46" s="143"/>
      <c r="BL46" s="143"/>
      <c r="BM46" s="143"/>
      <c r="BN46" s="143"/>
      <c r="BO46" s="143"/>
      <c r="BP46" s="143"/>
      <c r="BQ46" s="143"/>
      <c r="BR46" s="143"/>
      <c r="BS46" s="143"/>
      <c r="BT46" s="143"/>
      <c r="BU46" s="143"/>
      <c r="BV46" s="143"/>
      <c r="BW46" s="143"/>
      <c r="BX46" s="143"/>
      <c r="BY46" s="143"/>
      <c r="BZ46" s="143"/>
      <c r="CA46" s="143"/>
      <c r="CB46" s="143"/>
      <c r="CC46" s="143"/>
      <c r="CD46" s="143"/>
      <c r="CE46" s="143"/>
      <c r="CF46" s="143"/>
      <c r="CG46" s="143"/>
      <c r="CH46" s="143"/>
      <c r="CI46" s="143"/>
      <c r="CJ46" s="143"/>
      <c r="CK46" s="143"/>
      <c r="CL46" s="143"/>
      <c r="CM46" s="143"/>
      <c r="CN46" s="143"/>
      <c r="CO46" s="143"/>
      <c r="CP46" s="143"/>
      <c r="CQ46" s="143"/>
      <c r="CR46" s="143"/>
      <c r="CS46" s="143"/>
      <c r="CT46" s="143"/>
      <c r="CU46" s="143"/>
      <c r="CV46" s="143"/>
      <c r="CW46" s="143"/>
      <c r="CX46" s="143"/>
    </row>
    <row r="47" spans="1:132" s="148" customFormat="1" ht="20.100000000000001" customHeight="1">
      <c r="A47" s="96"/>
      <c r="B47" s="107" t="s">
        <v>42</v>
      </c>
      <c r="C47" s="145">
        <v>1.7504582617349922</v>
      </c>
      <c r="D47" s="146">
        <v>1.699839144604443</v>
      </c>
      <c r="E47" s="147">
        <v>1.6869684760213259</v>
      </c>
      <c r="F47" s="145">
        <v>8.0005886566893629</v>
      </c>
      <c r="G47" s="146">
        <v>8.904622533940918</v>
      </c>
      <c r="H47" s="147">
        <v>8.737201340674142</v>
      </c>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c r="BA47" s="143"/>
      <c r="BB47" s="143"/>
      <c r="BC47" s="143"/>
      <c r="BD47" s="143"/>
      <c r="BE47" s="143"/>
      <c r="BF47" s="143"/>
      <c r="BG47" s="143"/>
      <c r="BH47" s="143"/>
      <c r="BI47" s="143"/>
      <c r="BJ47" s="143"/>
      <c r="BK47" s="143"/>
      <c r="BL47" s="143"/>
      <c r="BM47" s="143"/>
      <c r="BN47" s="143"/>
      <c r="BO47" s="143"/>
      <c r="BP47" s="143"/>
      <c r="BQ47" s="143"/>
      <c r="BR47" s="143"/>
      <c r="BS47" s="143"/>
      <c r="BT47" s="143"/>
      <c r="BU47" s="143"/>
      <c r="BV47" s="143"/>
      <c r="BW47" s="143"/>
      <c r="BX47" s="143"/>
      <c r="BY47" s="143"/>
      <c r="BZ47" s="143"/>
      <c r="CA47" s="143"/>
      <c r="CB47" s="143"/>
      <c r="CC47" s="143"/>
      <c r="CD47" s="143"/>
      <c r="CE47" s="143"/>
      <c r="CF47" s="143"/>
      <c r="CG47" s="143"/>
      <c r="CH47" s="143"/>
      <c r="CI47" s="143"/>
      <c r="CJ47" s="143"/>
      <c r="CK47" s="143"/>
      <c r="CL47" s="143"/>
      <c r="CM47" s="143"/>
      <c r="CN47" s="143"/>
      <c r="CO47" s="143"/>
      <c r="CP47" s="143"/>
      <c r="CQ47" s="143"/>
      <c r="CR47" s="143"/>
      <c r="CS47" s="143"/>
      <c r="CT47" s="143"/>
      <c r="CU47" s="143"/>
      <c r="CV47" s="143"/>
      <c r="CW47" s="143"/>
      <c r="CX47" s="143"/>
      <c r="CY47" s="144"/>
      <c r="CZ47" s="144"/>
      <c r="DA47" s="144"/>
      <c r="DB47" s="144"/>
      <c r="DC47" s="144"/>
      <c r="DD47" s="144"/>
      <c r="DE47" s="144"/>
      <c r="DF47" s="144"/>
      <c r="DG47" s="144"/>
      <c r="DH47" s="144"/>
      <c r="DI47" s="144"/>
      <c r="DJ47" s="144"/>
      <c r="DK47" s="144"/>
      <c r="DL47" s="144"/>
      <c r="DM47" s="144"/>
      <c r="DN47" s="144"/>
      <c r="DO47" s="144"/>
      <c r="DP47" s="144"/>
      <c r="DQ47" s="144"/>
      <c r="DR47" s="144"/>
      <c r="DS47" s="144"/>
      <c r="DT47" s="144"/>
      <c r="DU47" s="144"/>
      <c r="DV47" s="144"/>
      <c r="DW47" s="144"/>
      <c r="DX47" s="144"/>
      <c r="DY47" s="144"/>
      <c r="DZ47" s="144"/>
      <c r="EA47" s="144"/>
      <c r="EB47" s="144"/>
    </row>
    <row r="48" spans="1:132" s="144" customFormat="1" ht="20.100000000000001" customHeight="1">
      <c r="A48" s="96"/>
      <c r="B48" s="107" t="s">
        <v>75</v>
      </c>
      <c r="C48" s="145">
        <v>8.4580289435186469</v>
      </c>
      <c r="D48" s="146">
        <v>5.571006972284466</v>
      </c>
      <c r="E48" s="147">
        <v>5.9411989226896154</v>
      </c>
      <c r="F48" s="145">
        <v>10.657777804534232</v>
      </c>
      <c r="G48" s="146">
        <v>9.9828320697712805</v>
      </c>
      <c r="H48" s="147">
        <v>11.003553862053705</v>
      </c>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149"/>
      <c r="AH48" s="149"/>
      <c r="AI48" s="149"/>
      <c r="AJ48" s="149"/>
      <c r="AK48" s="149"/>
      <c r="AL48" s="149"/>
      <c r="AM48" s="149"/>
      <c r="AN48" s="149"/>
      <c r="AO48" s="149"/>
      <c r="AP48" s="149"/>
      <c r="AQ48" s="149"/>
      <c r="AR48" s="149"/>
      <c r="AS48" s="149"/>
      <c r="AT48" s="149"/>
      <c r="AU48" s="149"/>
      <c r="AV48" s="149"/>
      <c r="AW48" s="149"/>
      <c r="AX48" s="149"/>
      <c r="AY48" s="149"/>
      <c r="AZ48" s="149"/>
      <c r="BA48" s="149"/>
      <c r="BB48" s="149"/>
      <c r="BC48" s="149"/>
      <c r="BD48" s="149"/>
      <c r="BE48" s="149"/>
      <c r="BF48" s="149"/>
      <c r="BG48" s="149"/>
      <c r="BH48" s="149"/>
      <c r="BI48" s="149"/>
      <c r="BJ48" s="149"/>
      <c r="BK48" s="149"/>
      <c r="BL48" s="149"/>
      <c r="BM48" s="149"/>
      <c r="BN48" s="149"/>
      <c r="BO48" s="149"/>
      <c r="BP48" s="149"/>
      <c r="BQ48" s="149"/>
      <c r="BR48" s="149"/>
      <c r="BS48" s="149"/>
      <c r="BT48" s="149"/>
      <c r="BU48" s="149"/>
      <c r="BV48" s="149"/>
      <c r="BW48" s="149"/>
      <c r="BX48" s="149"/>
      <c r="BY48" s="149"/>
      <c r="BZ48" s="149"/>
      <c r="CA48" s="149"/>
      <c r="CB48" s="149"/>
      <c r="CC48" s="149"/>
      <c r="CD48" s="149"/>
      <c r="CE48" s="149"/>
      <c r="CF48" s="149"/>
      <c r="CG48" s="149"/>
      <c r="CH48" s="149"/>
      <c r="CI48" s="149"/>
      <c r="CJ48" s="149"/>
      <c r="CK48" s="149"/>
      <c r="CL48" s="149"/>
      <c r="CM48" s="149"/>
      <c r="CN48" s="149"/>
      <c r="CO48" s="149"/>
      <c r="CP48" s="149"/>
      <c r="CQ48" s="149"/>
      <c r="CR48" s="149"/>
      <c r="CS48" s="149"/>
      <c r="CT48" s="149"/>
      <c r="CU48" s="149"/>
      <c r="CV48" s="149"/>
      <c r="CW48" s="149"/>
      <c r="CX48" s="149"/>
      <c r="CY48" s="148"/>
      <c r="CZ48" s="148"/>
      <c r="DA48" s="148"/>
      <c r="DB48" s="148"/>
      <c r="DC48" s="148"/>
      <c r="DD48" s="148"/>
      <c r="DE48" s="148"/>
      <c r="DF48" s="148"/>
      <c r="DG48" s="148"/>
      <c r="DH48" s="148"/>
      <c r="DI48" s="148"/>
      <c r="DJ48" s="148"/>
      <c r="DK48" s="148"/>
      <c r="DL48" s="148"/>
      <c r="DM48" s="148"/>
      <c r="DN48" s="148"/>
      <c r="DO48" s="148"/>
      <c r="DP48" s="148"/>
      <c r="DQ48" s="148"/>
      <c r="DR48" s="148"/>
      <c r="DS48" s="148"/>
      <c r="DT48" s="148"/>
      <c r="DU48" s="148"/>
      <c r="DV48" s="148"/>
      <c r="DW48" s="148"/>
      <c r="DX48" s="148"/>
      <c r="DY48" s="148"/>
      <c r="DZ48" s="148"/>
      <c r="EA48" s="148"/>
      <c r="EB48" s="148"/>
    </row>
    <row r="49" spans="1:132" s="144" customFormat="1" ht="20.100000000000001" customHeight="1">
      <c r="A49" s="96"/>
      <c r="B49" s="107" t="s">
        <v>239</v>
      </c>
      <c r="C49" s="145">
        <v>-23.001266879688316</v>
      </c>
      <c r="D49" s="146">
        <v>-19.815969628890802</v>
      </c>
      <c r="E49" s="147">
        <v>-19.399035435335815</v>
      </c>
      <c r="F49" s="145">
        <v>-99.674412880853964</v>
      </c>
      <c r="G49" s="146">
        <v>-155.01344586797873</v>
      </c>
      <c r="H49" s="147">
        <v>-158.09910033978082</v>
      </c>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A49" s="143"/>
      <c r="BB49" s="143"/>
      <c r="BC49" s="143"/>
      <c r="BD49" s="143"/>
      <c r="BE49" s="143"/>
      <c r="BF49" s="143"/>
      <c r="BG49" s="143"/>
      <c r="BH49" s="143"/>
      <c r="BI49" s="143"/>
      <c r="BJ49" s="143"/>
      <c r="BK49" s="143"/>
      <c r="BL49" s="143"/>
      <c r="BM49" s="143"/>
      <c r="BN49" s="143"/>
      <c r="BO49" s="143"/>
      <c r="BP49" s="143"/>
      <c r="BQ49" s="143"/>
      <c r="BR49" s="143"/>
      <c r="BS49" s="143"/>
      <c r="BT49" s="143"/>
      <c r="BU49" s="143"/>
      <c r="BV49" s="143"/>
      <c r="BW49" s="143"/>
      <c r="BX49" s="143"/>
      <c r="BY49" s="143"/>
      <c r="BZ49" s="143"/>
      <c r="CA49" s="143"/>
      <c r="CB49" s="143"/>
      <c r="CC49" s="143"/>
      <c r="CD49" s="143"/>
      <c r="CE49" s="143"/>
      <c r="CF49" s="143"/>
      <c r="CG49" s="143"/>
      <c r="CH49" s="143"/>
      <c r="CI49" s="143"/>
      <c r="CJ49" s="143"/>
      <c r="CK49" s="143"/>
      <c r="CL49" s="143"/>
      <c r="CM49" s="143"/>
      <c r="CN49" s="143"/>
      <c r="CO49" s="143"/>
      <c r="CP49" s="143"/>
      <c r="CQ49" s="143"/>
      <c r="CR49" s="143"/>
      <c r="CS49" s="143"/>
      <c r="CT49" s="143"/>
      <c r="CU49" s="143"/>
      <c r="CV49" s="143"/>
      <c r="CW49" s="143"/>
      <c r="CX49" s="143"/>
    </row>
    <row r="50" spans="1:132" s="144" customFormat="1" ht="20.100000000000001" customHeight="1">
      <c r="A50" s="96"/>
      <c r="B50" s="107" t="s">
        <v>73</v>
      </c>
      <c r="C50" s="145">
        <v>2.5049848217256701</v>
      </c>
      <c r="D50" s="146">
        <v>2.1223265698590881</v>
      </c>
      <c r="E50" s="147">
        <v>2.0980035810852464</v>
      </c>
      <c r="F50" s="145">
        <v>7.4001142243266589</v>
      </c>
      <c r="G50" s="146">
        <v>7.0412009911450424</v>
      </c>
      <c r="H50" s="147">
        <v>7.072848536589829</v>
      </c>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143"/>
      <c r="BN50" s="143"/>
      <c r="BO50" s="143"/>
      <c r="BP50" s="143"/>
      <c r="BQ50" s="143"/>
      <c r="BR50" s="143"/>
      <c r="BS50" s="143"/>
      <c r="BT50" s="143"/>
      <c r="BU50" s="143"/>
      <c r="BV50" s="143"/>
      <c r="BW50" s="143"/>
      <c r="BX50" s="143"/>
      <c r="BY50" s="143"/>
      <c r="BZ50" s="143"/>
      <c r="CA50" s="143"/>
      <c r="CB50" s="143"/>
      <c r="CC50" s="143"/>
      <c r="CD50" s="143"/>
      <c r="CE50" s="143"/>
      <c r="CF50" s="143"/>
      <c r="CG50" s="143"/>
      <c r="CH50" s="143"/>
      <c r="CI50" s="143"/>
      <c r="CJ50" s="143"/>
      <c r="CK50" s="143"/>
      <c r="CL50" s="143"/>
      <c r="CM50" s="143"/>
      <c r="CN50" s="143"/>
      <c r="CO50" s="143"/>
      <c r="CP50" s="143"/>
      <c r="CQ50" s="143"/>
      <c r="CR50" s="143"/>
      <c r="CS50" s="143"/>
      <c r="CT50" s="143"/>
      <c r="CU50" s="143"/>
      <c r="CV50" s="143"/>
      <c r="CW50" s="143"/>
      <c r="CX50" s="143"/>
    </row>
    <row r="51" spans="1:132" s="144" customFormat="1" ht="20.100000000000001" customHeight="1">
      <c r="A51" s="96"/>
      <c r="B51" s="107" t="s">
        <v>64</v>
      </c>
      <c r="C51" s="145">
        <v>0.84877976869202809</v>
      </c>
      <c r="D51" s="146">
        <v>0.94787785961938809</v>
      </c>
      <c r="E51" s="147">
        <v>1.0062682910107357</v>
      </c>
      <c r="F51" s="145">
        <v>2.5224607058633328</v>
      </c>
      <c r="G51" s="146">
        <v>2.9427590366687668</v>
      </c>
      <c r="H51" s="147">
        <v>3.1754956808340986</v>
      </c>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A51" s="143"/>
      <c r="BB51" s="143"/>
      <c r="BC51" s="143"/>
      <c r="BD51" s="143"/>
      <c r="BE51" s="143"/>
      <c r="BF51" s="143"/>
      <c r="BG51" s="143"/>
      <c r="BH51" s="143"/>
      <c r="BI51" s="143"/>
      <c r="BJ51" s="143"/>
      <c r="BK51" s="143"/>
      <c r="BL51" s="143"/>
      <c r="BM51" s="143"/>
      <c r="BN51" s="143"/>
      <c r="BO51" s="143"/>
      <c r="BP51" s="143"/>
      <c r="BQ51" s="143"/>
      <c r="BR51" s="143"/>
      <c r="BS51" s="143"/>
      <c r="BT51" s="143"/>
      <c r="BU51" s="143"/>
      <c r="BV51" s="143"/>
      <c r="BW51" s="143"/>
      <c r="BX51" s="143"/>
      <c r="BY51" s="143"/>
      <c r="BZ51" s="143"/>
      <c r="CA51" s="143"/>
      <c r="CB51" s="143"/>
      <c r="CC51" s="143"/>
      <c r="CD51" s="143"/>
      <c r="CE51" s="143"/>
      <c r="CF51" s="143"/>
      <c r="CG51" s="143"/>
      <c r="CH51" s="143"/>
      <c r="CI51" s="143"/>
      <c r="CJ51" s="143"/>
      <c r="CK51" s="143"/>
      <c r="CL51" s="143"/>
      <c r="CM51" s="143"/>
      <c r="CN51" s="143"/>
      <c r="CO51" s="143"/>
      <c r="CP51" s="143"/>
      <c r="CQ51" s="143"/>
      <c r="CR51" s="143"/>
      <c r="CS51" s="143"/>
      <c r="CT51" s="143"/>
      <c r="CU51" s="143"/>
      <c r="CV51" s="143"/>
      <c r="CW51" s="143"/>
      <c r="CX51" s="143"/>
    </row>
    <row r="52" spans="1:132" s="144" customFormat="1" ht="20.100000000000001" customHeight="1">
      <c r="A52" s="96"/>
      <c r="B52" s="107" t="s">
        <v>241</v>
      </c>
      <c r="C52" s="145" t="s">
        <v>249</v>
      </c>
      <c r="D52" s="146">
        <v>-39.014467812305412</v>
      </c>
      <c r="E52" s="147">
        <v>-34.263025362362477</v>
      </c>
      <c r="F52" s="145" t="s">
        <v>249</v>
      </c>
      <c r="G52" s="146">
        <v>-45.193132762481895</v>
      </c>
      <c r="H52" s="147">
        <v>-40.030165642421544</v>
      </c>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A52" s="143"/>
      <c r="BB52" s="143"/>
      <c r="BC52" s="143"/>
      <c r="BD52" s="143"/>
      <c r="BE52" s="143"/>
      <c r="BF52" s="143"/>
      <c r="BG52" s="143"/>
      <c r="BH52" s="143"/>
      <c r="BI52" s="143"/>
      <c r="BJ52" s="143"/>
      <c r="BK52" s="143"/>
      <c r="BL52" s="143"/>
      <c r="BM52" s="143"/>
      <c r="BN52" s="143"/>
      <c r="BO52" s="143"/>
      <c r="BP52" s="143"/>
      <c r="BQ52" s="143"/>
      <c r="BR52" s="143"/>
      <c r="BS52" s="143"/>
      <c r="BT52" s="143"/>
      <c r="BU52" s="143"/>
      <c r="BV52" s="143"/>
      <c r="BW52" s="143"/>
      <c r="BX52" s="143"/>
      <c r="BY52" s="143"/>
      <c r="BZ52" s="143"/>
      <c r="CA52" s="143"/>
      <c r="CB52" s="143"/>
      <c r="CC52" s="143"/>
      <c r="CD52" s="143"/>
      <c r="CE52" s="143"/>
      <c r="CF52" s="143"/>
      <c r="CG52" s="143"/>
      <c r="CH52" s="143"/>
      <c r="CI52" s="143"/>
      <c r="CJ52" s="143"/>
      <c r="CK52" s="143"/>
      <c r="CL52" s="143"/>
      <c r="CM52" s="143"/>
      <c r="CN52" s="143"/>
      <c r="CO52" s="143"/>
      <c r="CP52" s="143"/>
      <c r="CQ52" s="143"/>
      <c r="CR52" s="143"/>
      <c r="CS52" s="143"/>
      <c r="CT52" s="143"/>
      <c r="CU52" s="143"/>
      <c r="CV52" s="143"/>
      <c r="CW52" s="143"/>
      <c r="CX52" s="143"/>
    </row>
    <row r="53" spans="1:132" s="144" customFormat="1" ht="20.100000000000001" customHeight="1">
      <c r="A53" s="96"/>
      <c r="B53" s="107" t="s">
        <v>39</v>
      </c>
      <c r="C53" s="145">
        <v>6.0166047676898193</v>
      </c>
      <c r="D53" s="146">
        <v>5.2444573721417855</v>
      </c>
      <c r="E53" s="147">
        <v>5.8151226571435455</v>
      </c>
      <c r="F53" s="145">
        <v>13.621243327712158</v>
      </c>
      <c r="G53" s="146">
        <v>13.228369047394903</v>
      </c>
      <c r="H53" s="147">
        <v>13.487699011511447</v>
      </c>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A53" s="143"/>
      <c r="BB53" s="143"/>
      <c r="BC53" s="143"/>
      <c r="BD53" s="143"/>
      <c r="BE53" s="143"/>
      <c r="BF53" s="143"/>
      <c r="BG53" s="143"/>
      <c r="BH53" s="143"/>
      <c r="BI53" s="143"/>
      <c r="BJ53" s="143"/>
      <c r="BK53" s="143"/>
      <c r="BL53" s="143"/>
      <c r="BM53" s="143"/>
      <c r="BN53" s="143"/>
      <c r="BO53" s="143"/>
      <c r="BP53" s="143"/>
      <c r="BQ53" s="143"/>
      <c r="BR53" s="143"/>
      <c r="BS53" s="143"/>
      <c r="BT53" s="143"/>
      <c r="BU53" s="143"/>
      <c r="BV53" s="143"/>
      <c r="BW53" s="143"/>
      <c r="BX53" s="143"/>
      <c r="BY53" s="143"/>
      <c r="BZ53" s="143"/>
      <c r="CA53" s="143"/>
      <c r="CB53" s="143"/>
      <c r="CC53" s="143"/>
      <c r="CD53" s="143"/>
      <c r="CE53" s="143"/>
      <c r="CF53" s="143"/>
      <c r="CG53" s="143"/>
      <c r="CH53" s="143"/>
      <c r="CI53" s="143"/>
      <c r="CJ53" s="143"/>
      <c r="CK53" s="143"/>
      <c r="CL53" s="143"/>
      <c r="CM53" s="143"/>
      <c r="CN53" s="143"/>
      <c r="CO53" s="143"/>
      <c r="CP53" s="143"/>
      <c r="CQ53" s="143"/>
      <c r="CR53" s="143"/>
      <c r="CS53" s="143"/>
      <c r="CT53" s="143"/>
      <c r="CU53" s="143"/>
      <c r="CV53" s="143"/>
      <c r="CW53" s="143"/>
      <c r="CX53" s="143"/>
    </row>
    <row r="54" spans="1:132" s="144" customFormat="1" ht="20.100000000000001" customHeight="1">
      <c r="A54" s="96"/>
      <c r="B54" s="107" t="s">
        <v>188</v>
      </c>
      <c r="C54" s="145">
        <v>-26.229320268690309</v>
      </c>
      <c r="D54" s="146">
        <v>-30.889491101432242</v>
      </c>
      <c r="E54" s="147">
        <v>-30.647398249464388</v>
      </c>
      <c r="F54" s="145">
        <v>-28.726384616848293</v>
      </c>
      <c r="G54" s="146">
        <v>-33.675716600667407</v>
      </c>
      <c r="H54" s="147">
        <v>-33.407592475634871</v>
      </c>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A54" s="143"/>
      <c r="BB54" s="143"/>
      <c r="BC54" s="143"/>
      <c r="BD54" s="143"/>
      <c r="BE54" s="143"/>
      <c r="BF54" s="143"/>
      <c r="BG54" s="143"/>
      <c r="BH54" s="143"/>
      <c r="BI54" s="143"/>
      <c r="BJ54" s="143"/>
      <c r="BK54" s="143"/>
      <c r="BL54" s="143"/>
      <c r="BM54" s="143"/>
      <c r="BN54" s="143"/>
      <c r="BO54" s="143"/>
      <c r="BP54" s="143"/>
      <c r="BQ54" s="143"/>
      <c r="BR54" s="143"/>
      <c r="BS54" s="143"/>
      <c r="BT54" s="143"/>
      <c r="BU54" s="143"/>
      <c r="BV54" s="143"/>
      <c r="BW54" s="143"/>
      <c r="BX54" s="143"/>
      <c r="BY54" s="143"/>
      <c r="BZ54" s="143"/>
      <c r="CA54" s="143"/>
      <c r="CB54" s="143"/>
      <c r="CC54" s="143"/>
      <c r="CD54" s="143"/>
      <c r="CE54" s="143"/>
      <c r="CF54" s="143"/>
      <c r="CG54" s="143"/>
      <c r="CH54" s="143"/>
      <c r="CI54" s="143"/>
      <c r="CJ54" s="143"/>
      <c r="CK54" s="143"/>
      <c r="CL54" s="143"/>
      <c r="CM54" s="143"/>
      <c r="CN54" s="143"/>
      <c r="CO54" s="143"/>
      <c r="CP54" s="143"/>
      <c r="CQ54" s="143"/>
      <c r="CR54" s="143"/>
      <c r="CS54" s="143"/>
      <c r="CT54" s="143"/>
      <c r="CU54" s="143"/>
      <c r="CV54" s="143"/>
      <c r="CW54" s="143"/>
      <c r="CX54" s="143"/>
    </row>
    <row r="55" spans="1:132" s="144" customFormat="1" ht="20.100000000000001" customHeight="1">
      <c r="A55" s="96"/>
      <c r="B55" s="107" t="s">
        <v>55</v>
      </c>
      <c r="C55" s="145">
        <v>-11.010255287410146</v>
      </c>
      <c r="D55" s="146">
        <v>-7.5430032276257348</v>
      </c>
      <c r="E55" s="147">
        <v>-7.0443159534006501</v>
      </c>
      <c r="F55" s="145">
        <v>-15.716105766635065</v>
      </c>
      <c r="G55" s="146">
        <v>-22.930764975979475</v>
      </c>
      <c r="H55" s="147">
        <v>-23.415377039210743</v>
      </c>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c r="BY55" s="122"/>
      <c r="BZ55" s="122"/>
      <c r="CA55" s="122"/>
      <c r="CB55" s="122"/>
      <c r="CC55" s="122"/>
      <c r="CD55" s="122"/>
      <c r="CE55" s="122"/>
      <c r="CF55" s="122"/>
      <c r="CG55" s="122"/>
      <c r="CH55" s="122"/>
      <c r="CI55" s="122"/>
      <c r="CJ55" s="122"/>
      <c r="CK55" s="122"/>
      <c r="CL55" s="122"/>
      <c r="CM55" s="122"/>
      <c r="CN55" s="122"/>
      <c r="CO55" s="122"/>
      <c r="CP55" s="122"/>
      <c r="CQ55" s="122"/>
      <c r="CR55" s="122"/>
      <c r="CS55" s="122"/>
      <c r="CT55" s="122"/>
      <c r="CU55" s="122"/>
      <c r="CV55" s="122"/>
      <c r="CW55" s="122"/>
      <c r="CX55" s="122"/>
      <c r="CY55" s="123"/>
      <c r="CZ55" s="123"/>
      <c r="DA55" s="123"/>
      <c r="DB55" s="123"/>
      <c r="DC55" s="123"/>
      <c r="DD55" s="123"/>
      <c r="DE55" s="123"/>
      <c r="DF55" s="123"/>
      <c r="DG55" s="123"/>
      <c r="DH55" s="123"/>
      <c r="DI55" s="123"/>
      <c r="DJ55" s="123"/>
      <c r="DK55" s="123"/>
      <c r="DL55" s="123"/>
      <c r="DM55" s="123"/>
      <c r="DN55" s="123"/>
      <c r="DO55" s="123"/>
      <c r="DP55" s="123"/>
      <c r="DQ55" s="123"/>
      <c r="DR55" s="123"/>
      <c r="DS55" s="123"/>
      <c r="DT55" s="123"/>
      <c r="DU55" s="123"/>
      <c r="DV55" s="123"/>
      <c r="DW55" s="123"/>
      <c r="DX55" s="123"/>
      <c r="DY55" s="123"/>
      <c r="DZ55" s="123"/>
      <c r="EA55" s="123"/>
      <c r="EB55" s="123"/>
    </row>
    <row r="56" spans="1:132" s="144" customFormat="1" ht="20.100000000000001" customHeight="1">
      <c r="A56" s="96"/>
      <c r="B56" s="107" t="s">
        <v>54</v>
      </c>
      <c r="C56" s="145">
        <v>-10.252312794643355</v>
      </c>
      <c r="D56" s="146">
        <v>-9.9867197037023665</v>
      </c>
      <c r="E56" s="147">
        <v>-7.7911014799639231</v>
      </c>
      <c r="F56" s="145">
        <v>-21.800786818109273</v>
      </c>
      <c r="G56" s="146">
        <v>-12.306989270653149</v>
      </c>
      <c r="H56" s="147">
        <v>-9.3560574323490986</v>
      </c>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c r="BY56" s="122"/>
      <c r="BZ56" s="122"/>
      <c r="CA56" s="122"/>
      <c r="CB56" s="122"/>
      <c r="CC56" s="122"/>
      <c r="CD56" s="122"/>
      <c r="CE56" s="122"/>
      <c r="CF56" s="122"/>
      <c r="CG56" s="122"/>
      <c r="CH56" s="122"/>
      <c r="CI56" s="122"/>
      <c r="CJ56" s="122"/>
      <c r="CK56" s="122"/>
      <c r="CL56" s="122"/>
      <c r="CM56" s="122"/>
      <c r="CN56" s="122"/>
      <c r="CO56" s="122"/>
      <c r="CP56" s="122"/>
      <c r="CQ56" s="122"/>
      <c r="CR56" s="122"/>
      <c r="CS56" s="122"/>
      <c r="CT56" s="122"/>
      <c r="CU56" s="122"/>
      <c r="CV56" s="122"/>
      <c r="CW56" s="122"/>
      <c r="CX56" s="122"/>
      <c r="CY56" s="123"/>
      <c r="CZ56" s="123"/>
      <c r="DA56" s="123"/>
      <c r="DB56" s="123"/>
      <c r="DC56" s="123"/>
      <c r="DD56" s="123"/>
      <c r="DE56" s="123"/>
      <c r="DF56" s="123"/>
      <c r="DG56" s="123"/>
      <c r="DH56" s="123"/>
      <c r="DI56" s="123"/>
      <c r="DJ56" s="123"/>
      <c r="DK56" s="123"/>
      <c r="DL56" s="123"/>
      <c r="DM56" s="123"/>
      <c r="DN56" s="123"/>
      <c r="DO56" s="123"/>
      <c r="DP56" s="123"/>
      <c r="DQ56" s="123"/>
      <c r="DR56" s="123"/>
      <c r="DS56" s="123"/>
      <c r="DT56" s="123"/>
      <c r="DU56" s="123"/>
      <c r="DV56" s="123"/>
      <c r="DW56" s="123"/>
      <c r="DX56" s="123"/>
      <c r="DY56" s="123"/>
      <c r="DZ56" s="123"/>
      <c r="EA56" s="123"/>
      <c r="EB56" s="123"/>
    </row>
    <row r="57" spans="1:132" s="144" customFormat="1" ht="20.100000000000001" customHeight="1">
      <c r="A57" s="96"/>
      <c r="B57" s="107" t="s">
        <v>244</v>
      </c>
      <c r="C57" s="145" t="s">
        <v>249</v>
      </c>
      <c r="D57" s="146">
        <v>13.112116835037307</v>
      </c>
      <c r="E57" s="147">
        <v>9.5339326782987737</v>
      </c>
      <c r="F57" s="145" t="s">
        <v>249</v>
      </c>
      <c r="G57" s="146">
        <v>13.153273322884591</v>
      </c>
      <c r="H57" s="147">
        <v>9.5661172001840455</v>
      </c>
      <c r="I57" s="122"/>
      <c r="J57" s="122"/>
      <c r="K57" s="122"/>
      <c r="L57" s="122"/>
      <c r="M57" s="122"/>
      <c r="N57" s="122"/>
      <c r="O57" s="122"/>
      <c r="P57" s="122"/>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c r="BY57" s="122"/>
      <c r="BZ57" s="122"/>
      <c r="CA57" s="122"/>
      <c r="CB57" s="122"/>
      <c r="CC57" s="122"/>
      <c r="CD57" s="122"/>
      <c r="CE57" s="122"/>
      <c r="CF57" s="122"/>
      <c r="CG57" s="122"/>
      <c r="CH57" s="122"/>
      <c r="CI57" s="122"/>
      <c r="CJ57" s="122"/>
      <c r="CK57" s="122"/>
      <c r="CL57" s="122"/>
      <c r="CM57" s="122"/>
      <c r="CN57" s="122"/>
      <c r="CO57" s="122"/>
      <c r="CP57" s="122"/>
      <c r="CQ57" s="122"/>
      <c r="CR57" s="122"/>
      <c r="CS57" s="122"/>
      <c r="CT57" s="122"/>
      <c r="CU57" s="122"/>
      <c r="CV57" s="122"/>
      <c r="CW57" s="122"/>
      <c r="CX57" s="122"/>
      <c r="CY57" s="123"/>
      <c r="CZ57" s="123"/>
      <c r="DA57" s="123"/>
      <c r="DB57" s="123"/>
      <c r="DC57" s="123"/>
      <c r="DD57" s="123"/>
      <c r="DE57" s="123"/>
      <c r="DF57" s="123"/>
      <c r="DG57" s="123"/>
      <c r="DH57" s="123"/>
      <c r="DI57" s="123"/>
      <c r="DJ57" s="123"/>
      <c r="DK57" s="123"/>
      <c r="DL57" s="123"/>
      <c r="DM57" s="123"/>
      <c r="DN57" s="123"/>
      <c r="DO57" s="123"/>
      <c r="DP57" s="123"/>
      <c r="DQ57" s="123"/>
      <c r="DR57" s="123"/>
      <c r="DS57" s="123"/>
      <c r="DT57" s="123"/>
      <c r="DU57" s="123"/>
      <c r="DV57" s="123"/>
      <c r="DW57" s="123"/>
      <c r="DX57" s="123"/>
      <c r="DY57" s="123"/>
      <c r="DZ57" s="123"/>
      <c r="EA57" s="123"/>
      <c r="EB57" s="123"/>
    </row>
    <row r="58" spans="1:132" s="144" customFormat="1" ht="20.100000000000001" customHeight="1">
      <c r="A58" s="96"/>
      <c r="B58" s="107" t="s">
        <v>56</v>
      </c>
      <c r="C58" s="145">
        <v>-2.0057491843662114</v>
      </c>
      <c r="D58" s="146">
        <v>0.48035821755811403</v>
      </c>
      <c r="E58" s="147">
        <v>0.20107850971941735</v>
      </c>
      <c r="F58" s="145">
        <v>-2.883719362387223</v>
      </c>
      <c r="G58" s="146">
        <v>0.68584292403260849</v>
      </c>
      <c r="H58" s="147">
        <v>0.28670903840392681</v>
      </c>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c r="BY58" s="122"/>
      <c r="BZ58" s="122"/>
      <c r="CA58" s="122"/>
      <c r="CB58" s="122"/>
      <c r="CC58" s="122"/>
      <c r="CD58" s="122"/>
      <c r="CE58" s="122"/>
      <c r="CF58" s="122"/>
      <c r="CG58" s="122"/>
      <c r="CH58" s="122"/>
      <c r="CI58" s="122"/>
      <c r="CJ58" s="122"/>
      <c r="CK58" s="122"/>
      <c r="CL58" s="122"/>
      <c r="CM58" s="122"/>
      <c r="CN58" s="122"/>
      <c r="CO58" s="122"/>
      <c r="CP58" s="122"/>
      <c r="CQ58" s="122"/>
      <c r="CR58" s="122"/>
      <c r="CS58" s="122"/>
      <c r="CT58" s="122"/>
      <c r="CU58" s="122"/>
      <c r="CV58" s="122"/>
      <c r="CW58" s="122"/>
      <c r="CX58" s="122"/>
      <c r="CY58" s="123"/>
      <c r="CZ58" s="123"/>
      <c r="DA58" s="123"/>
      <c r="DB58" s="123"/>
      <c r="DC58" s="123"/>
      <c r="DD58" s="123"/>
      <c r="DE58" s="123"/>
      <c r="DF58" s="123"/>
      <c r="DG58" s="123"/>
      <c r="DH58" s="123"/>
      <c r="DI58" s="123"/>
      <c r="DJ58" s="123"/>
      <c r="DK58" s="123"/>
      <c r="DL58" s="123"/>
      <c r="DM58" s="123"/>
      <c r="DN58" s="123"/>
      <c r="DO58" s="123"/>
      <c r="DP58" s="123"/>
      <c r="DQ58" s="123"/>
      <c r="DR58" s="123"/>
      <c r="DS58" s="123"/>
      <c r="DT58" s="123"/>
      <c r="DU58" s="123"/>
      <c r="DV58" s="123"/>
      <c r="DW58" s="123"/>
      <c r="DX58" s="123"/>
      <c r="DY58" s="123"/>
      <c r="DZ58" s="123"/>
      <c r="EA58" s="123"/>
      <c r="EB58" s="123"/>
    </row>
    <row r="59" spans="1:132" s="144" customFormat="1" ht="20.100000000000001" customHeight="1">
      <c r="A59" s="96"/>
      <c r="B59" s="107" t="s">
        <v>69</v>
      </c>
      <c r="C59" s="145">
        <v>-8.3436287514899146</v>
      </c>
      <c r="D59" s="146">
        <v>-19.759821540429208</v>
      </c>
      <c r="E59" s="147">
        <v>-19.617987740954142</v>
      </c>
      <c r="F59" s="145">
        <v>-16.155321435487458</v>
      </c>
      <c r="G59" s="146">
        <v>-22.654457266759849</v>
      </c>
      <c r="H59" s="147">
        <v>-22.515968783631127</v>
      </c>
      <c r="I59" s="122"/>
      <c r="J59" s="122"/>
      <c r="K59" s="122"/>
      <c r="L59" s="122"/>
      <c r="M59" s="122"/>
      <c r="N59" s="122"/>
      <c r="O59" s="122"/>
      <c r="P59" s="122"/>
      <c r="Q59" s="122"/>
      <c r="R59" s="122"/>
      <c r="S59" s="122"/>
      <c r="T59" s="122"/>
      <c r="U59" s="122"/>
      <c r="V59" s="122"/>
      <c r="W59" s="122"/>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c r="AW59" s="122"/>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2"/>
      <c r="BY59" s="122"/>
      <c r="BZ59" s="122"/>
      <c r="CA59" s="122"/>
      <c r="CB59" s="122"/>
      <c r="CC59" s="122"/>
      <c r="CD59" s="122"/>
      <c r="CE59" s="122"/>
      <c r="CF59" s="122"/>
      <c r="CG59" s="122"/>
      <c r="CH59" s="122"/>
      <c r="CI59" s="122"/>
      <c r="CJ59" s="122"/>
      <c r="CK59" s="122"/>
      <c r="CL59" s="122"/>
      <c r="CM59" s="122"/>
      <c r="CN59" s="122"/>
      <c r="CO59" s="122"/>
      <c r="CP59" s="122"/>
      <c r="CQ59" s="122"/>
      <c r="CR59" s="122"/>
      <c r="CS59" s="122"/>
      <c r="CT59" s="122"/>
      <c r="CU59" s="122"/>
      <c r="CV59" s="122"/>
      <c r="CW59" s="122"/>
      <c r="CX59" s="122"/>
      <c r="CY59" s="123"/>
      <c r="CZ59" s="123"/>
      <c r="DA59" s="123"/>
      <c r="DB59" s="123"/>
      <c r="DC59" s="123"/>
      <c r="DD59" s="123"/>
      <c r="DE59" s="123"/>
      <c r="DF59" s="123"/>
      <c r="DG59" s="123"/>
      <c r="DH59" s="123"/>
      <c r="DI59" s="123"/>
      <c r="DJ59" s="123"/>
      <c r="DK59" s="123"/>
      <c r="DL59" s="123"/>
      <c r="DM59" s="123"/>
      <c r="DN59" s="123"/>
      <c r="DO59" s="123"/>
      <c r="DP59" s="123"/>
      <c r="DQ59" s="123"/>
      <c r="DR59" s="123"/>
      <c r="DS59" s="123"/>
      <c r="DT59" s="123"/>
      <c r="DU59" s="123"/>
      <c r="DV59" s="123"/>
      <c r="DW59" s="123"/>
      <c r="DX59" s="123"/>
      <c r="DY59" s="123"/>
      <c r="DZ59" s="123"/>
      <c r="EA59" s="123"/>
      <c r="EB59" s="123"/>
    </row>
    <row r="60" spans="1:132" s="155" customFormat="1" ht="17.25" customHeight="1">
      <c r="A60" s="96"/>
      <c r="B60" s="150"/>
      <c r="C60" s="151"/>
      <c r="D60" s="152"/>
      <c r="E60" s="153"/>
      <c r="F60" s="151"/>
      <c r="G60" s="152"/>
      <c r="H60" s="153"/>
      <c r="I60" s="154"/>
      <c r="J60" s="154"/>
      <c r="K60" s="154"/>
      <c r="L60" s="154"/>
      <c r="M60" s="154"/>
      <c r="N60" s="154"/>
      <c r="O60" s="154"/>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54"/>
      <c r="AV60" s="154"/>
      <c r="AW60" s="154"/>
      <c r="AX60" s="154"/>
      <c r="AY60" s="154"/>
      <c r="AZ60" s="154"/>
      <c r="BA60" s="154"/>
      <c r="BB60" s="154"/>
      <c r="BC60" s="154"/>
      <c r="BD60" s="154"/>
      <c r="BE60" s="154"/>
      <c r="BF60" s="154"/>
      <c r="BG60" s="154"/>
      <c r="BH60" s="154"/>
      <c r="BI60" s="154"/>
      <c r="BJ60" s="154"/>
      <c r="BK60" s="154"/>
      <c r="BL60" s="154"/>
      <c r="BM60" s="154"/>
      <c r="BN60" s="154"/>
      <c r="BO60" s="154"/>
      <c r="BP60" s="154"/>
      <c r="BQ60" s="154"/>
      <c r="BR60" s="154"/>
      <c r="BS60" s="154"/>
      <c r="BT60" s="154"/>
      <c r="BU60" s="154"/>
      <c r="BV60" s="154"/>
      <c r="BW60" s="154"/>
      <c r="BX60" s="154"/>
      <c r="BY60" s="154"/>
      <c r="BZ60" s="154"/>
      <c r="CA60" s="154"/>
      <c r="CB60" s="154"/>
      <c r="CC60" s="154"/>
      <c r="CD60" s="154"/>
      <c r="CE60" s="154"/>
      <c r="CF60" s="154"/>
      <c r="CG60" s="154"/>
      <c r="CH60" s="154"/>
      <c r="CI60" s="154"/>
      <c r="CJ60" s="154"/>
      <c r="CK60" s="154"/>
      <c r="CL60" s="154"/>
      <c r="CM60" s="154"/>
      <c r="CN60" s="154"/>
      <c r="CO60" s="154"/>
      <c r="CP60" s="154"/>
      <c r="CQ60" s="154"/>
      <c r="CR60" s="154"/>
      <c r="CS60" s="154"/>
      <c r="CT60" s="154"/>
      <c r="CU60" s="154"/>
      <c r="CV60" s="154"/>
      <c r="CW60" s="154"/>
      <c r="CX60" s="154"/>
    </row>
    <row r="61" spans="1:132" s="155" customFormat="1" ht="5.25" customHeight="1">
      <c r="A61" s="154"/>
      <c r="B61" s="154"/>
      <c r="C61" s="156"/>
      <c r="D61" s="156"/>
      <c r="E61" s="156"/>
      <c r="F61" s="156"/>
      <c r="G61" s="156"/>
      <c r="H61" s="156"/>
      <c r="I61" s="154"/>
      <c r="J61" s="154"/>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c r="AI61" s="154"/>
      <c r="AJ61" s="154"/>
      <c r="AK61" s="154"/>
      <c r="AL61" s="154"/>
      <c r="AM61" s="154"/>
      <c r="AN61" s="154"/>
      <c r="AO61" s="154"/>
      <c r="AP61" s="154"/>
      <c r="AQ61" s="154"/>
      <c r="AR61" s="154"/>
      <c r="AS61" s="154"/>
      <c r="AT61" s="154"/>
      <c r="AU61" s="154"/>
      <c r="AV61" s="154"/>
      <c r="AW61" s="154"/>
      <c r="AX61" s="154"/>
      <c r="AY61" s="154"/>
      <c r="AZ61" s="154"/>
      <c r="BA61" s="154"/>
      <c r="BB61" s="154"/>
      <c r="BC61" s="154"/>
      <c r="BD61" s="154"/>
      <c r="BE61" s="154"/>
      <c r="BF61" s="154"/>
      <c r="BG61" s="154"/>
      <c r="BH61" s="154"/>
      <c r="BI61" s="154"/>
      <c r="BJ61" s="154"/>
      <c r="BK61" s="154"/>
      <c r="BL61" s="154"/>
      <c r="BM61" s="154"/>
      <c r="BN61" s="154"/>
      <c r="BO61" s="154"/>
      <c r="BP61" s="154"/>
      <c r="BQ61" s="154"/>
      <c r="BR61" s="154"/>
      <c r="BS61" s="154"/>
      <c r="BT61" s="154"/>
      <c r="BU61" s="154"/>
      <c r="BV61" s="154"/>
      <c r="BW61" s="154"/>
      <c r="BX61" s="154"/>
      <c r="BY61" s="154"/>
      <c r="BZ61" s="154"/>
      <c r="CA61" s="154"/>
      <c r="CB61" s="154"/>
      <c r="CC61" s="154"/>
      <c r="CD61" s="154"/>
      <c r="CE61" s="154"/>
      <c r="CF61" s="154"/>
      <c r="CG61" s="154"/>
      <c r="CH61" s="154"/>
      <c r="CI61" s="154"/>
      <c r="CJ61" s="154"/>
      <c r="CK61" s="154"/>
      <c r="CL61" s="154"/>
      <c r="CM61" s="154"/>
      <c r="CN61" s="154"/>
      <c r="CO61" s="154"/>
      <c r="CP61" s="154"/>
      <c r="CQ61" s="154"/>
      <c r="CR61" s="154"/>
      <c r="CS61" s="154"/>
      <c r="CT61" s="154"/>
      <c r="CU61" s="154"/>
      <c r="CV61" s="154"/>
      <c r="CW61" s="154"/>
      <c r="CX61" s="154"/>
    </row>
    <row r="62" spans="1:132" s="155" customFormat="1" ht="27.75" customHeight="1">
      <c r="A62" s="154"/>
      <c r="B62" s="583"/>
      <c r="C62" s="583"/>
      <c r="D62" s="583"/>
      <c r="E62" s="583"/>
      <c r="F62" s="583"/>
      <c r="G62" s="583"/>
      <c r="H62" s="583"/>
      <c r="I62" s="154"/>
      <c r="J62" s="154"/>
      <c r="K62" s="154"/>
      <c r="L62" s="154"/>
      <c r="M62" s="154"/>
      <c r="N62" s="154"/>
      <c r="O62" s="154"/>
      <c r="P62" s="154"/>
      <c r="Q62" s="154"/>
      <c r="R62" s="154"/>
      <c r="S62" s="154"/>
      <c r="T62" s="154"/>
      <c r="U62" s="154"/>
      <c r="V62" s="154"/>
      <c r="W62" s="154"/>
      <c r="X62" s="154"/>
      <c r="Y62" s="154"/>
      <c r="Z62" s="154"/>
      <c r="AA62" s="154"/>
      <c r="AB62" s="154"/>
      <c r="AC62" s="154"/>
      <c r="AD62" s="154"/>
      <c r="AE62" s="154"/>
      <c r="AF62" s="154"/>
      <c r="AG62" s="154"/>
      <c r="AH62" s="154"/>
      <c r="AI62" s="154"/>
      <c r="AJ62" s="154"/>
      <c r="AK62" s="154"/>
      <c r="AL62" s="154"/>
      <c r="AM62" s="154"/>
      <c r="AN62" s="154"/>
      <c r="AO62" s="154"/>
      <c r="AP62" s="154"/>
      <c r="AQ62" s="154"/>
      <c r="AR62" s="154"/>
      <c r="AS62" s="154"/>
      <c r="AT62" s="154"/>
      <c r="AU62" s="154"/>
      <c r="AV62" s="154"/>
      <c r="AW62" s="154"/>
      <c r="AX62" s="154"/>
      <c r="AY62" s="154"/>
      <c r="AZ62" s="154"/>
      <c r="BA62" s="154"/>
      <c r="BB62" s="154"/>
      <c r="BC62" s="154"/>
      <c r="BD62" s="154"/>
      <c r="BE62" s="154"/>
      <c r="BF62" s="154"/>
      <c r="BG62" s="154"/>
      <c r="BH62" s="154"/>
      <c r="BI62" s="154"/>
      <c r="BJ62" s="154"/>
      <c r="BK62" s="154"/>
      <c r="BL62" s="154"/>
      <c r="BM62" s="154"/>
      <c r="BN62" s="154"/>
      <c r="BO62" s="154"/>
      <c r="BP62" s="154"/>
      <c r="BQ62" s="154"/>
      <c r="BR62" s="154"/>
      <c r="BS62" s="154"/>
      <c r="BT62" s="154"/>
      <c r="BU62" s="154"/>
      <c r="BV62" s="154"/>
      <c r="BW62" s="154"/>
      <c r="BX62" s="154"/>
      <c r="BY62" s="154"/>
      <c r="BZ62" s="154"/>
      <c r="CA62" s="154"/>
      <c r="CB62" s="154"/>
      <c r="CC62" s="154"/>
      <c r="CD62" s="154"/>
      <c r="CE62" s="154"/>
      <c r="CF62" s="154"/>
      <c r="CG62" s="154"/>
      <c r="CH62" s="154"/>
      <c r="CI62" s="154"/>
      <c r="CJ62" s="154"/>
      <c r="CK62" s="154"/>
      <c r="CL62" s="154"/>
      <c r="CM62" s="154"/>
      <c r="CN62" s="154"/>
      <c r="CO62" s="154"/>
      <c r="CP62" s="154"/>
      <c r="CQ62" s="154"/>
      <c r="CR62" s="154"/>
      <c r="CS62" s="154"/>
      <c r="CT62" s="154"/>
      <c r="CU62" s="154"/>
      <c r="CV62" s="154"/>
      <c r="CW62" s="154"/>
      <c r="CX62" s="154"/>
    </row>
    <row r="63" spans="1:132" ht="30.75" customHeight="1">
      <c r="B63" s="584"/>
      <c r="C63" s="584"/>
      <c r="D63" s="584"/>
      <c r="E63" s="584"/>
      <c r="F63" s="584"/>
      <c r="G63" s="584"/>
      <c r="H63" s="584"/>
    </row>
    <row r="64" spans="1:132" ht="15">
      <c r="B64" s="154"/>
      <c r="C64" s="157"/>
      <c r="D64" s="157"/>
      <c r="E64" s="157"/>
      <c r="F64" s="157"/>
      <c r="G64" s="157"/>
      <c r="H64" s="157"/>
    </row>
    <row r="65" spans="1:102">
      <c r="B65" s="158"/>
      <c r="C65" s="157"/>
      <c r="D65" s="157"/>
      <c r="E65" s="157"/>
      <c r="F65" s="157"/>
      <c r="G65" s="157"/>
      <c r="H65" s="157"/>
    </row>
    <row r="66" spans="1:102">
      <c r="C66" s="157"/>
      <c r="D66" s="157"/>
      <c r="E66" s="157"/>
      <c r="F66" s="157"/>
      <c r="G66" s="157"/>
      <c r="H66" s="157"/>
    </row>
    <row r="67" spans="1:102">
      <c r="C67" s="157"/>
      <c r="D67" s="157"/>
      <c r="E67" s="157"/>
      <c r="F67" s="157"/>
      <c r="G67" s="157"/>
      <c r="H67" s="157"/>
    </row>
    <row r="68" spans="1:102" s="55" customFormat="1" ht="15">
      <c r="A68" s="122"/>
      <c r="B68" s="122"/>
      <c r="C68" s="157"/>
      <c r="D68" s="157"/>
      <c r="E68" s="157"/>
      <c r="F68" s="157"/>
      <c r="G68" s="157"/>
      <c r="H68" s="157"/>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46"/>
      <c r="CF68" s="46"/>
      <c r="CG68" s="46"/>
      <c r="CH68" s="46"/>
      <c r="CI68" s="46"/>
      <c r="CJ68" s="46"/>
      <c r="CK68" s="46"/>
      <c r="CL68" s="46"/>
      <c r="CM68" s="46"/>
      <c r="CN68" s="46"/>
      <c r="CO68" s="46"/>
      <c r="CP68" s="46"/>
      <c r="CQ68" s="46"/>
      <c r="CR68" s="46"/>
      <c r="CS68" s="46"/>
      <c r="CT68" s="46"/>
      <c r="CU68" s="46"/>
      <c r="CV68" s="46"/>
      <c r="CW68" s="46"/>
      <c r="CX68" s="46"/>
    </row>
    <row r="69" spans="1:102" s="55" customFormat="1" ht="15">
      <c r="A69" s="122"/>
      <c r="B69" s="122"/>
      <c r="C69" s="157"/>
      <c r="D69" s="157"/>
      <c r="E69" s="157"/>
      <c r="F69" s="157"/>
      <c r="G69" s="157"/>
      <c r="H69" s="157"/>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c r="CD69" s="46"/>
      <c r="CE69" s="46"/>
      <c r="CF69" s="46"/>
      <c r="CG69" s="46"/>
      <c r="CH69" s="46"/>
      <c r="CI69" s="46"/>
      <c r="CJ69" s="46"/>
      <c r="CK69" s="46"/>
      <c r="CL69" s="46"/>
      <c r="CM69" s="46"/>
      <c r="CN69" s="46"/>
      <c r="CO69" s="46"/>
      <c r="CP69" s="46"/>
      <c r="CQ69" s="46"/>
      <c r="CR69" s="46"/>
      <c r="CS69" s="46"/>
      <c r="CT69" s="46"/>
      <c r="CU69" s="46"/>
      <c r="CV69" s="46"/>
      <c r="CW69" s="46"/>
      <c r="CX69" s="46"/>
    </row>
    <row r="70" spans="1:102" s="55" customFormat="1" ht="15">
      <c r="A70" s="122"/>
      <c r="B70" s="122"/>
      <c r="C70" s="157"/>
      <c r="D70" s="157"/>
      <c r="E70" s="157"/>
      <c r="F70" s="157"/>
      <c r="G70" s="157"/>
      <c r="H70" s="157"/>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46"/>
      <c r="CF70" s="46"/>
      <c r="CG70" s="46"/>
      <c r="CH70" s="46"/>
      <c r="CI70" s="46"/>
      <c r="CJ70" s="46"/>
      <c r="CK70" s="46"/>
      <c r="CL70" s="46"/>
      <c r="CM70" s="46"/>
      <c r="CN70" s="46"/>
      <c r="CO70" s="46"/>
      <c r="CP70" s="46"/>
      <c r="CQ70" s="46"/>
      <c r="CR70" s="46"/>
      <c r="CS70" s="46"/>
      <c r="CT70" s="46"/>
      <c r="CU70" s="46"/>
      <c r="CV70" s="46"/>
      <c r="CW70" s="46"/>
      <c r="CX70" s="46"/>
    </row>
    <row r="71" spans="1:102" s="55" customFormat="1" ht="15">
      <c r="A71" s="122"/>
      <c r="B71" s="122"/>
      <c r="C71" s="157"/>
      <c r="D71" s="157"/>
      <c r="E71" s="157"/>
      <c r="F71" s="157"/>
      <c r="G71" s="157"/>
      <c r="H71" s="157"/>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c r="CD71" s="46"/>
      <c r="CE71" s="46"/>
      <c r="CF71" s="46"/>
      <c r="CG71" s="46"/>
      <c r="CH71" s="46"/>
      <c r="CI71" s="46"/>
      <c r="CJ71" s="46"/>
      <c r="CK71" s="46"/>
      <c r="CL71" s="46"/>
      <c r="CM71" s="46"/>
      <c r="CN71" s="46"/>
      <c r="CO71" s="46"/>
      <c r="CP71" s="46"/>
      <c r="CQ71" s="46"/>
      <c r="CR71" s="46"/>
      <c r="CS71" s="46"/>
      <c r="CT71" s="46"/>
      <c r="CU71" s="46"/>
      <c r="CV71" s="46"/>
      <c r="CW71" s="46"/>
      <c r="CX71" s="46"/>
    </row>
    <row r="72" spans="1:102" s="55" customFormat="1" ht="15">
      <c r="A72" s="122"/>
      <c r="B72" s="122"/>
      <c r="C72" s="157"/>
      <c r="D72" s="157"/>
      <c r="E72" s="157"/>
      <c r="F72" s="157"/>
      <c r="G72" s="157"/>
      <c r="H72" s="157"/>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row>
    <row r="73" spans="1:102" s="55" customFormat="1" ht="15">
      <c r="A73" s="122"/>
      <c r="B73" s="122"/>
      <c r="C73" s="157"/>
      <c r="D73" s="157"/>
      <c r="E73" s="157"/>
      <c r="F73" s="157"/>
      <c r="G73" s="157"/>
      <c r="H73" s="157"/>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c r="BJ73" s="46"/>
      <c r="BK73" s="46"/>
      <c r="BL73" s="46"/>
      <c r="BM73" s="46"/>
      <c r="BN73" s="46"/>
      <c r="BO73" s="46"/>
      <c r="BP73" s="46"/>
      <c r="BQ73" s="46"/>
      <c r="BR73" s="46"/>
      <c r="BS73" s="46"/>
      <c r="BT73" s="46"/>
      <c r="BU73" s="46"/>
      <c r="BV73" s="46"/>
      <c r="BW73" s="46"/>
      <c r="BX73" s="46"/>
      <c r="BY73" s="46"/>
      <c r="BZ73" s="46"/>
      <c r="CA73" s="46"/>
      <c r="CB73" s="46"/>
      <c r="CC73" s="46"/>
      <c r="CD73" s="46"/>
      <c r="CE73" s="46"/>
      <c r="CF73" s="46"/>
      <c r="CG73" s="46"/>
      <c r="CH73" s="46"/>
      <c r="CI73" s="46"/>
      <c r="CJ73" s="46"/>
      <c r="CK73" s="46"/>
      <c r="CL73" s="46"/>
      <c r="CM73" s="46"/>
      <c r="CN73" s="46"/>
      <c r="CO73" s="46"/>
      <c r="CP73" s="46"/>
      <c r="CQ73" s="46"/>
      <c r="CR73" s="46"/>
      <c r="CS73" s="46"/>
      <c r="CT73" s="46"/>
      <c r="CU73" s="46"/>
      <c r="CV73" s="46"/>
      <c r="CW73" s="46"/>
      <c r="CX73" s="46"/>
    </row>
    <row r="74" spans="1:102" s="55" customFormat="1" ht="15">
      <c r="A74" s="122"/>
      <c r="B74" s="122"/>
      <c r="C74" s="157"/>
      <c r="D74" s="157"/>
      <c r="E74" s="157"/>
      <c r="F74" s="157"/>
      <c r="G74" s="157"/>
      <c r="H74" s="157"/>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46"/>
      <c r="CE74" s="46"/>
      <c r="CF74" s="46"/>
      <c r="CG74" s="46"/>
      <c r="CH74" s="46"/>
      <c r="CI74" s="46"/>
      <c r="CJ74" s="46"/>
      <c r="CK74" s="46"/>
      <c r="CL74" s="46"/>
      <c r="CM74" s="46"/>
      <c r="CN74" s="46"/>
      <c r="CO74" s="46"/>
      <c r="CP74" s="46"/>
      <c r="CQ74" s="46"/>
      <c r="CR74" s="46"/>
      <c r="CS74" s="46"/>
      <c r="CT74" s="46"/>
      <c r="CU74" s="46"/>
      <c r="CV74" s="46"/>
      <c r="CW74" s="46"/>
      <c r="CX74" s="46"/>
    </row>
    <row r="75" spans="1:102" s="55" customFormat="1" ht="15">
      <c r="A75" s="122"/>
      <c r="B75" s="122"/>
      <c r="C75" s="157"/>
      <c r="D75" s="157"/>
      <c r="E75" s="157"/>
      <c r="F75" s="157"/>
      <c r="G75" s="157"/>
      <c r="H75" s="157"/>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c r="BT75" s="46"/>
      <c r="BU75" s="46"/>
      <c r="BV75" s="46"/>
      <c r="BW75" s="46"/>
      <c r="BX75" s="46"/>
      <c r="BY75" s="46"/>
      <c r="BZ75" s="46"/>
      <c r="CA75" s="46"/>
      <c r="CB75" s="46"/>
      <c r="CC75" s="46"/>
      <c r="CD75" s="46"/>
      <c r="CE75" s="46"/>
      <c r="CF75" s="46"/>
      <c r="CG75" s="46"/>
      <c r="CH75" s="46"/>
      <c r="CI75" s="46"/>
      <c r="CJ75" s="46"/>
      <c r="CK75" s="46"/>
      <c r="CL75" s="46"/>
      <c r="CM75" s="46"/>
      <c r="CN75" s="46"/>
      <c r="CO75" s="46"/>
      <c r="CP75" s="46"/>
      <c r="CQ75" s="46"/>
      <c r="CR75" s="46"/>
      <c r="CS75" s="46"/>
      <c r="CT75" s="46"/>
      <c r="CU75" s="46"/>
      <c r="CV75" s="46"/>
      <c r="CW75" s="46"/>
      <c r="CX75" s="46"/>
    </row>
    <row r="76" spans="1:102">
      <c r="B76" s="159"/>
      <c r="C76" s="157"/>
      <c r="D76" s="157"/>
      <c r="E76" s="157"/>
      <c r="F76" s="157"/>
      <c r="G76" s="157"/>
      <c r="H76" s="157"/>
    </row>
    <row r="77" spans="1:102" s="55" customFormat="1" ht="15">
      <c r="A77" s="122"/>
      <c r="B77" s="122"/>
      <c r="C77" s="122"/>
      <c r="D77" s="122"/>
      <c r="E77" s="122"/>
      <c r="F77" s="122"/>
      <c r="G77" s="122"/>
      <c r="H77" s="122"/>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c r="CD77" s="46"/>
      <c r="CE77" s="46"/>
      <c r="CF77" s="46"/>
      <c r="CG77" s="46"/>
      <c r="CH77" s="46"/>
      <c r="CI77" s="46"/>
      <c r="CJ77" s="46"/>
      <c r="CK77" s="46"/>
      <c r="CL77" s="46"/>
      <c r="CM77" s="46"/>
      <c r="CN77" s="46"/>
      <c r="CO77" s="46"/>
      <c r="CP77" s="46"/>
      <c r="CQ77" s="46"/>
      <c r="CR77" s="46"/>
      <c r="CS77" s="46"/>
      <c r="CT77" s="46"/>
      <c r="CU77" s="46"/>
      <c r="CV77" s="46"/>
      <c r="CW77" s="46"/>
      <c r="CX77" s="46"/>
    </row>
    <row r="78" spans="1:102" s="55" customFormat="1" ht="15">
      <c r="A78" s="122"/>
      <c r="B78" s="159"/>
      <c r="C78" s="157"/>
      <c r="D78" s="157"/>
      <c r="E78" s="157"/>
      <c r="F78" s="157"/>
      <c r="G78" s="157"/>
      <c r="H78" s="157"/>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c r="CO78" s="46"/>
      <c r="CP78" s="46"/>
      <c r="CQ78" s="46"/>
      <c r="CR78" s="46"/>
      <c r="CS78" s="46"/>
      <c r="CT78" s="46"/>
      <c r="CU78" s="46"/>
      <c r="CV78" s="46"/>
      <c r="CW78" s="46"/>
      <c r="CX78" s="46"/>
    </row>
    <row r="79" spans="1:102" s="55" customFormat="1" ht="15">
      <c r="A79" s="122"/>
      <c r="B79" s="159"/>
      <c r="C79" s="157"/>
      <c r="D79" s="157"/>
      <c r="E79" s="157"/>
      <c r="F79" s="157"/>
      <c r="G79" s="157"/>
      <c r="H79" s="157"/>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6"/>
      <c r="BY79" s="46"/>
      <c r="BZ79" s="46"/>
      <c r="CA79" s="46"/>
      <c r="CB79" s="46"/>
      <c r="CC79" s="46"/>
      <c r="CD79" s="46"/>
      <c r="CE79" s="46"/>
      <c r="CF79" s="46"/>
      <c r="CG79" s="46"/>
      <c r="CH79" s="46"/>
      <c r="CI79" s="46"/>
      <c r="CJ79" s="46"/>
      <c r="CK79" s="46"/>
      <c r="CL79" s="46"/>
      <c r="CM79" s="46"/>
      <c r="CN79" s="46"/>
      <c r="CO79" s="46"/>
      <c r="CP79" s="46"/>
      <c r="CQ79" s="46"/>
      <c r="CR79" s="46"/>
      <c r="CS79" s="46"/>
      <c r="CT79" s="46"/>
      <c r="CU79" s="46"/>
      <c r="CV79" s="46"/>
      <c r="CW79" s="46"/>
      <c r="CX79" s="46"/>
    </row>
    <row r="80" spans="1:102" s="55" customFormat="1" ht="15">
      <c r="A80" s="122"/>
      <c r="B80" s="159"/>
      <c r="C80" s="157"/>
      <c r="D80" s="157"/>
      <c r="E80" s="157"/>
      <c r="F80" s="157"/>
      <c r="G80" s="157"/>
      <c r="H80" s="157"/>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c r="CO80" s="46"/>
      <c r="CP80" s="46"/>
      <c r="CQ80" s="46"/>
      <c r="CR80" s="46"/>
      <c r="CS80" s="46"/>
      <c r="CT80" s="46"/>
      <c r="CU80" s="46"/>
      <c r="CV80" s="46"/>
      <c r="CW80" s="46"/>
      <c r="CX80" s="46"/>
    </row>
    <row r="81" spans="1:102" s="55" customFormat="1" ht="15">
      <c r="A81" s="122"/>
      <c r="B81" s="160"/>
      <c r="C81" s="157"/>
      <c r="D81" s="157"/>
      <c r="E81" s="157"/>
      <c r="F81" s="157"/>
      <c r="G81" s="157"/>
      <c r="H81" s="157"/>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c r="BJ81" s="46"/>
      <c r="BK81" s="46"/>
      <c r="BL81" s="46"/>
      <c r="BM81" s="46"/>
      <c r="BN81" s="46"/>
      <c r="BO81" s="46"/>
      <c r="BP81" s="46"/>
      <c r="BQ81" s="46"/>
      <c r="BR81" s="46"/>
      <c r="BS81" s="46"/>
      <c r="BT81" s="46"/>
      <c r="BU81" s="46"/>
      <c r="BV81" s="46"/>
      <c r="BW81" s="46"/>
      <c r="BX81" s="46"/>
      <c r="BY81" s="46"/>
      <c r="BZ81" s="46"/>
      <c r="CA81" s="46"/>
      <c r="CB81" s="46"/>
      <c r="CC81" s="46"/>
      <c r="CD81" s="46"/>
      <c r="CE81" s="46"/>
      <c r="CF81" s="46"/>
      <c r="CG81" s="46"/>
      <c r="CH81" s="46"/>
      <c r="CI81" s="46"/>
      <c r="CJ81" s="46"/>
      <c r="CK81" s="46"/>
      <c r="CL81" s="46"/>
      <c r="CM81" s="46"/>
      <c r="CN81" s="46"/>
      <c r="CO81" s="46"/>
      <c r="CP81" s="46"/>
      <c r="CQ81" s="46"/>
      <c r="CR81" s="46"/>
      <c r="CS81" s="46"/>
      <c r="CT81" s="46"/>
      <c r="CU81" s="46"/>
      <c r="CV81" s="46"/>
      <c r="CW81" s="46"/>
      <c r="CX81" s="46"/>
    </row>
    <row r="82" spans="1:102" s="55" customFormat="1" ht="15">
      <c r="A82" s="122"/>
      <c r="B82" s="160"/>
      <c r="C82" s="157"/>
      <c r="D82" s="157"/>
      <c r="E82" s="157"/>
      <c r="F82" s="157"/>
      <c r="G82" s="157"/>
      <c r="H82" s="157"/>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c r="CV82" s="46"/>
      <c r="CW82" s="46"/>
      <c r="CX82" s="46"/>
    </row>
    <row r="83" spans="1:102" s="55" customFormat="1" ht="15">
      <c r="A83" s="122"/>
      <c r="B83" s="159"/>
      <c r="C83" s="157"/>
      <c r="D83" s="157"/>
      <c r="E83" s="157"/>
      <c r="F83" s="157"/>
      <c r="G83" s="157"/>
      <c r="H83" s="157"/>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c r="CD83" s="46"/>
      <c r="CE83" s="46"/>
      <c r="CF83" s="46"/>
      <c r="CG83" s="46"/>
      <c r="CH83" s="46"/>
      <c r="CI83" s="46"/>
      <c r="CJ83" s="46"/>
      <c r="CK83" s="46"/>
      <c r="CL83" s="46"/>
      <c r="CM83" s="46"/>
      <c r="CN83" s="46"/>
      <c r="CO83" s="46"/>
      <c r="CP83" s="46"/>
      <c r="CQ83" s="46"/>
      <c r="CR83" s="46"/>
      <c r="CS83" s="46"/>
      <c r="CT83" s="46"/>
      <c r="CU83" s="46"/>
      <c r="CV83" s="46"/>
      <c r="CW83" s="46"/>
      <c r="CX83" s="46"/>
    </row>
    <row r="84" spans="1:102" s="55" customFormat="1" ht="15">
      <c r="A84" s="122"/>
      <c r="B84" s="159"/>
      <c r="C84" s="157"/>
      <c r="D84" s="157"/>
      <c r="E84" s="157"/>
      <c r="F84" s="157"/>
      <c r="G84" s="157"/>
      <c r="H84" s="157"/>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row>
    <row r="85" spans="1:102" s="55" customFormat="1" ht="15">
      <c r="A85" s="122"/>
      <c r="B85" s="159"/>
      <c r="C85" s="157"/>
      <c r="D85" s="157"/>
      <c r="E85" s="157"/>
      <c r="F85" s="157"/>
      <c r="G85" s="157"/>
      <c r="H85" s="157"/>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c r="BR85" s="46"/>
      <c r="BS85" s="46"/>
      <c r="BT85" s="46"/>
      <c r="BU85" s="46"/>
      <c r="BV85" s="46"/>
      <c r="BW85" s="46"/>
      <c r="BX85" s="46"/>
      <c r="BY85" s="46"/>
      <c r="BZ85" s="46"/>
      <c r="CA85" s="46"/>
      <c r="CB85" s="46"/>
      <c r="CC85" s="46"/>
      <c r="CD85" s="46"/>
      <c r="CE85" s="46"/>
      <c r="CF85" s="46"/>
      <c r="CG85" s="46"/>
      <c r="CH85" s="46"/>
      <c r="CI85" s="46"/>
      <c r="CJ85" s="46"/>
      <c r="CK85" s="46"/>
      <c r="CL85" s="46"/>
      <c r="CM85" s="46"/>
      <c r="CN85" s="46"/>
      <c r="CO85" s="46"/>
      <c r="CP85" s="46"/>
      <c r="CQ85" s="46"/>
      <c r="CR85" s="46"/>
      <c r="CS85" s="46"/>
      <c r="CT85" s="46"/>
      <c r="CU85" s="46"/>
      <c r="CV85" s="46"/>
      <c r="CW85" s="46"/>
      <c r="CX85" s="46"/>
    </row>
    <row r="86" spans="1:102" s="55" customFormat="1" ht="15">
      <c r="A86" s="122"/>
      <c r="B86" s="161"/>
      <c r="C86" s="157"/>
      <c r="D86" s="157"/>
      <c r="E86" s="157"/>
      <c r="F86" s="157"/>
      <c r="G86" s="157"/>
      <c r="H86" s="157"/>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row>
    <row r="87" spans="1:102" s="55" customFormat="1" ht="15">
      <c r="A87" s="122"/>
      <c r="B87" s="159"/>
      <c r="C87" s="157"/>
      <c r="D87" s="157"/>
      <c r="E87" s="157"/>
      <c r="F87" s="157"/>
      <c r="G87" s="157"/>
      <c r="H87" s="157"/>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46"/>
      <c r="CH87" s="46"/>
      <c r="CI87" s="46"/>
      <c r="CJ87" s="46"/>
      <c r="CK87" s="46"/>
      <c r="CL87" s="46"/>
      <c r="CM87" s="46"/>
      <c r="CN87" s="46"/>
      <c r="CO87" s="46"/>
      <c r="CP87" s="46"/>
      <c r="CQ87" s="46"/>
      <c r="CR87" s="46"/>
      <c r="CS87" s="46"/>
      <c r="CT87" s="46"/>
      <c r="CU87" s="46"/>
      <c r="CV87" s="46"/>
      <c r="CW87" s="46"/>
      <c r="CX87" s="46"/>
    </row>
    <row r="88" spans="1:102" s="55" customFormat="1" ht="15">
      <c r="A88" s="122"/>
      <c r="B88" s="159"/>
      <c r="C88" s="157"/>
      <c r="D88" s="157"/>
      <c r="E88" s="157"/>
      <c r="F88" s="157"/>
      <c r="G88" s="157"/>
      <c r="H88" s="157"/>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c r="CH88" s="46"/>
      <c r="CI88" s="46"/>
      <c r="CJ88" s="46"/>
      <c r="CK88" s="46"/>
      <c r="CL88" s="46"/>
      <c r="CM88" s="46"/>
      <c r="CN88" s="46"/>
      <c r="CO88" s="46"/>
      <c r="CP88" s="46"/>
      <c r="CQ88" s="46"/>
      <c r="CR88" s="46"/>
      <c r="CS88" s="46"/>
      <c r="CT88" s="46"/>
      <c r="CU88" s="46"/>
      <c r="CV88" s="46"/>
      <c r="CW88" s="46"/>
      <c r="CX88" s="46"/>
    </row>
    <row r="89" spans="1:102" s="55" customFormat="1" ht="15">
      <c r="A89" s="122"/>
      <c r="B89" s="159"/>
      <c r="C89" s="157"/>
      <c r="D89" s="157"/>
      <c r="E89" s="157"/>
      <c r="F89" s="157"/>
      <c r="G89" s="157"/>
      <c r="H89" s="157"/>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c r="CD89" s="46"/>
      <c r="CE89" s="46"/>
      <c r="CF89" s="46"/>
      <c r="CG89" s="46"/>
      <c r="CH89" s="46"/>
      <c r="CI89" s="46"/>
      <c r="CJ89" s="46"/>
      <c r="CK89" s="46"/>
      <c r="CL89" s="46"/>
      <c r="CM89" s="46"/>
      <c r="CN89" s="46"/>
      <c r="CO89" s="46"/>
      <c r="CP89" s="46"/>
      <c r="CQ89" s="46"/>
      <c r="CR89" s="46"/>
      <c r="CS89" s="46"/>
      <c r="CT89" s="46"/>
      <c r="CU89" s="46"/>
      <c r="CV89" s="46"/>
      <c r="CW89" s="46"/>
      <c r="CX89" s="46"/>
    </row>
    <row r="90" spans="1:102" s="55" customFormat="1" ht="15">
      <c r="A90" s="122"/>
      <c r="B90" s="159"/>
      <c r="C90" s="157"/>
      <c r="D90" s="157"/>
      <c r="E90" s="157"/>
      <c r="F90" s="157"/>
      <c r="G90" s="157"/>
      <c r="H90" s="157"/>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row>
    <row r="91" spans="1:102" s="55" customFormat="1" ht="15">
      <c r="A91" s="122"/>
      <c r="B91" s="160"/>
      <c r="C91" s="157"/>
      <c r="D91" s="157"/>
      <c r="E91" s="157"/>
      <c r="F91" s="157"/>
      <c r="G91" s="157"/>
      <c r="H91" s="157"/>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c r="CH91" s="46"/>
      <c r="CI91" s="46"/>
      <c r="CJ91" s="46"/>
      <c r="CK91" s="46"/>
      <c r="CL91" s="46"/>
      <c r="CM91" s="46"/>
      <c r="CN91" s="46"/>
      <c r="CO91" s="46"/>
      <c r="CP91" s="46"/>
      <c r="CQ91" s="46"/>
      <c r="CR91" s="46"/>
      <c r="CS91" s="46"/>
      <c r="CT91" s="46"/>
      <c r="CU91" s="46"/>
      <c r="CV91" s="46"/>
      <c r="CW91" s="46"/>
      <c r="CX91" s="46"/>
    </row>
    <row r="92" spans="1:102" s="55" customFormat="1" ht="15">
      <c r="A92" s="122"/>
      <c r="B92" s="159"/>
      <c r="C92" s="157"/>
      <c r="D92" s="157"/>
      <c r="E92" s="157"/>
      <c r="F92" s="157"/>
      <c r="G92" s="157"/>
      <c r="H92" s="157"/>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row>
    <row r="93" spans="1:102" s="55" customFormat="1" ht="15">
      <c r="A93" s="122"/>
      <c r="B93" s="159"/>
      <c r="C93" s="157"/>
      <c r="D93" s="157"/>
      <c r="E93" s="157"/>
      <c r="F93" s="157"/>
      <c r="G93" s="157"/>
      <c r="H93" s="157"/>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c r="CD93" s="46"/>
      <c r="CE93" s="46"/>
      <c r="CF93" s="46"/>
      <c r="CG93" s="46"/>
      <c r="CH93" s="46"/>
      <c r="CI93" s="46"/>
      <c r="CJ93" s="46"/>
      <c r="CK93" s="46"/>
      <c r="CL93" s="46"/>
      <c r="CM93" s="46"/>
      <c r="CN93" s="46"/>
      <c r="CO93" s="46"/>
      <c r="CP93" s="46"/>
      <c r="CQ93" s="46"/>
      <c r="CR93" s="46"/>
      <c r="CS93" s="46"/>
      <c r="CT93" s="46"/>
      <c r="CU93" s="46"/>
      <c r="CV93" s="46"/>
      <c r="CW93" s="46"/>
      <c r="CX93" s="46"/>
    </row>
    <row r="94" spans="1:102" s="55" customFormat="1" ht="15">
      <c r="A94" s="122"/>
      <c r="B94" s="159"/>
      <c r="C94" s="157"/>
      <c r="D94" s="157"/>
      <c r="E94" s="157"/>
      <c r="F94" s="157"/>
      <c r="G94" s="157"/>
      <c r="H94" s="157"/>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row>
    <row r="95" spans="1:102" s="55" customFormat="1" ht="15">
      <c r="A95" s="122"/>
      <c r="B95" s="159"/>
      <c r="C95" s="157"/>
      <c r="D95" s="157"/>
      <c r="E95" s="157"/>
      <c r="F95" s="157"/>
      <c r="G95" s="157"/>
      <c r="H95" s="157"/>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c r="CO95" s="46"/>
      <c r="CP95" s="46"/>
      <c r="CQ95" s="46"/>
      <c r="CR95" s="46"/>
      <c r="CS95" s="46"/>
      <c r="CT95" s="46"/>
      <c r="CU95" s="46"/>
      <c r="CV95" s="46"/>
      <c r="CW95" s="46"/>
      <c r="CX95" s="46"/>
    </row>
    <row r="96" spans="1:102" s="55" customFormat="1" ht="15">
      <c r="A96" s="122"/>
      <c r="B96" s="159"/>
      <c r="C96" s="157"/>
      <c r="D96" s="157"/>
      <c r="E96" s="157"/>
      <c r="F96" s="157"/>
      <c r="G96" s="157"/>
      <c r="H96" s="157"/>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46"/>
      <c r="CB96" s="46"/>
      <c r="CC96" s="46"/>
      <c r="CD96" s="46"/>
      <c r="CE96" s="46"/>
      <c r="CF96" s="46"/>
      <c r="CG96" s="46"/>
      <c r="CH96" s="46"/>
      <c r="CI96" s="46"/>
      <c r="CJ96" s="46"/>
      <c r="CK96" s="46"/>
      <c r="CL96" s="46"/>
      <c r="CM96" s="46"/>
      <c r="CN96" s="46"/>
      <c r="CO96" s="46"/>
      <c r="CP96" s="46"/>
      <c r="CQ96" s="46"/>
      <c r="CR96" s="46"/>
      <c r="CS96" s="46"/>
      <c r="CT96" s="46"/>
      <c r="CU96" s="46"/>
      <c r="CV96" s="46"/>
      <c r="CW96" s="46"/>
      <c r="CX96" s="46"/>
    </row>
    <row r="97" spans="1:102" s="55" customFormat="1" ht="15">
      <c r="A97" s="122"/>
      <c r="B97" s="159"/>
      <c r="C97" s="157"/>
      <c r="D97" s="157"/>
      <c r="E97" s="157"/>
      <c r="F97" s="157"/>
      <c r="G97" s="157"/>
      <c r="H97" s="157"/>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c r="CD97" s="46"/>
      <c r="CE97" s="46"/>
      <c r="CF97" s="46"/>
      <c r="CG97" s="46"/>
      <c r="CH97" s="46"/>
      <c r="CI97" s="46"/>
      <c r="CJ97" s="46"/>
      <c r="CK97" s="46"/>
      <c r="CL97" s="46"/>
      <c r="CM97" s="46"/>
      <c r="CN97" s="46"/>
      <c r="CO97" s="46"/>
      <c r="CP97" s="46"/>
      <c r="CQ97" s="46"/>
      <c r="CR97" s="46"/>
      <c r="CS97" s="46"/>
      <c r="CT97" s="46"/>
      <c r="CU97" s="46"/>
      <c r="CV97" s="46"/>
      <c r="CW97" s="46"/>
      <c r="CX97" s="46"/>
    </row>
    <row r="98" spans="1:102" s="55" customFormat="1" ht="15">
      <c r="A98" s="122"/>
      <c r="B98" s="159"/>
      <c r="C98" s="157"/>
      <c r="D98" s="157"/>
      <c r="E98" s="157"/>
      <c r="F98" s="157"/>
      <c r="G98" s="157"/>
      <c r="H98" s="157"/>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46"/>
      <c r="CA98" s="46"/>
      <c r="CB98" s="46"/>
      <c r="CC98" s="46"/>
      <c r="CD98" s="46"/>
      <c r="CE98" s="46"/>
      <c r="CF98" s="46"/>
      <c r="CG98" s="46"/>
      <c r="CH98" s="46"/>
      <c r="CI98" s="46"/>
      <c r="CJ98" s="46"/>
      <c r="CK98" s="46"/>
      <c r="CL98" s="46"/>
      <c r="CM98" s="46"/>
      <c r="CN98" s="46"/>
      <c r="CO98" s="46"/>
      <c r="CP98" s="46"/>
      <c r="CQ98" s="46"/>
      <c r="CR98" s="46"/>
      <c r="CS98" s="46"/>
      <c r="CT98" s="46"/>
      <c r="CU98" s="46"/>
      <c r="CV98" s="46"/>
      <c r="CW98" s="46"/>
      <c r="CX98" s="46"/>
    </row>
    <row r="99" spans="1:102" s="55" customFormat="1" ht="15">
      <c r="A99" s="122"/>
      <c r="B99" s="159"/>
      <c r="C99" s="157"/>
      <c r="D99" s="157"/>
      <c r="E99" s="157"/>
      <c r="F99" s="157"/>
      <c r="G99" s="157"/>
      <c r="H99" s="157"/>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c r="BJ99" s="46"/>
      <c r="BK99" s="46"/>
      <c r="BL99" s="46"/>
      <c r="BM99" s="46"/>
      <c r="BN99" s="46"/>
      <c r="BO99" s="46"/>
      <c r="BP99" s="46"/>
      <c r="BQ99" s="46"/>
      <c r="BR99" s="46"/>
      <c r="BS99" s="46"/>
      <c r="BT99" s="46"/>
      <c r="BU99" s="46"/>
      <c r="BV99" s="46"/>
      <c r="BW99" s="46"/>
      <c r="BX99" s="46"/>
      <c r="BY99" s="46"/>
      <c r="BZ99" s="46"/>
      <c r="CA99" s="46"/>
      <c r="CB99" s="46"/>
      <c r="CC99" s="46"/>
      <c r="CD99" s="46"/>
      <c r="CE99" s="46"/>
      <c r="CF99" s="46"/>
      <c r="CG99" s="46"/>
      <c r="CH99" s="46"/>
      <c r="CI99" s="46"/>
      <c r="CJ99" s="46"/>
      <c r="CK99" s="46"/>
      <c r="CL99" s="46"/>
      <c r="CM99" s="46"/>
      <c r="CN99" s="46"/>
      <c r="CO99" s="46"/>
      <c r="CP99" s="46"/>
      <c r="CQ99" s="46"/>
      <c r="CR99" s="46"/>
      <c r="CS99" s="46"/>
      <c r="CT99" s="46"/>
      <c r="CU99" s="46"/>
      <c r="CV99" s="46"/>
      <c r="CW99" s="46"/>
      <c r="CX99" s="46"/>
    </row>
    <row r="100" spans="1:102" s="55" customFormat="1" ht="15">
      <c r="A100" s="122"/>
      <c r="B100" s="159"/>
      <c r="C100" s="157"/>
      <c r="D100" s="157"/>
      <c r="E100" s="157"/>
      <c r="F100" s="157"/>
      <c r="G100" s="157"/>
      <c r="H100" s="157"/>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46"/>
      <c r="CB100" s="46"/>
      <c r="CC100" s="46"/>
      <c r="CD100" s="46"/>
      <c r="CE100" s="46"/>
      <c r="CF100" s="46"/>
      <c r="CG100" s="46"/>
      <c r="CH100" s="46"/>
      <c r="CI100" s="46"/>
      <c r="CJ100" s="46"/>
      <c r="CK100" s="46"/>
      <c r="CL100" s="46"/>
      <c r="CM100" s="46"/>
      <c r="CN100" s="46"/>
      <c r="CO100" s="46"/>
      <c r="CP100" s="46"/>
      <c r="CQ100" s="46"/>
      <c r="CR100" s="46"/>
      <c r="CS100" s="46"/>
      <c r="CT100" s="46"/>
      <c r="CU100" s="46"/>
      <c r="CV100" s="46"/>
      <c r="CW100" s="46"/>
      <c r="CX100" s="46"/>
    </row>
    <row r="101" spans="1:102" s="55" customFormat="1" ht="15">
      <c r="A101" s="122"/>
      <c r="B101" s="159"/>
      <c r="C101" s="157"/>
      <c r="D101" s="157"/>
      <c r="E101" s="157"/>
      <c r="F101" s="157"/>
      <c r="G101" s="157"/>
      <c r="H101" s="157"/>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46"/>
      <c r="BJ101" s="46"/>
      <c r="BK101" s="46"/>
      <c r="BL101" s="46"/>
      <c r="BM101" s="46"/>
      <c r="BN101" s="46"/>
      <c r="BO101" s="46"/>
      <c r="BP101" s="46"/>
      <c r="BQ101" s="46"/>
      <c r="BR101" s="46"/>
      <c r="BS101" s="46"/>
      <c r="BT101" s="46"/>
      <c r="BU101" s="46"/>
      <c r="BV101" s="46"/>
      <c r="BW101" s="46"/>
      <c r="BX101" s="46"/>
      <c r="BY101" s="46"/>
      <c r="BZ101" s="46"/>
      <c r="CA101" s="46"/>
      <c r="CB101" s="46"/>
      <c r="CC101" s="46"/>
      <c r="CD101" s="46"/>
      <c r="CE101" s="46"/>
      <c r="CF101" s="46"/>
      <c r="CG101" s="46"/>
      <c r="CH101" s="46"/>
      <c r="CI101" s="46"/>
      <c r="CJ101" s="46"/>
      <c r="CK101" s="46"/>
      <c r="CL101" s="46"/>
      <c r="CM101" s="46"/>
      <c r="CN101" s="46"/>
      <c r="CO101" s="46"/>
      <c r="CP101" s="46"/>
      <c r="CQ101" s="46"/>
      <c r="CR101" s="46"/>
      <c r="CS101" s="46"/>
      <c r="CT101" s="46"/>
      <c r="CU101" s="46"/>
      <c r="CV101" s="46"/>
      <c r="CW101" s="46"/>
      <c r="CX101" s="46"/>
    </row>
    <row r="102" spans="1:102" s="55" customFormat="1" ht="15">
      <c r="A102" s="122"/>
      <c r="B102" s="159"/>
      <c r="C102" s="122"/>
      <c r="D102" s="122"/>
      <c r="E102" s="122"/>
      <c r="F102" s="122"/>
      <c r="G102" s="122"/>
      <c r="H102" s="122"/>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c r="CD102" s="46"/>
      <c r="CE102" s="46"/>
      <c r="CF102" s="46"/>
      <c r="CG102" s="46"/>
      <c r="CH102" s="46"/>
      <c r="CI102" s="46"/>
      <c r="CJ102" s="46"/>
      <c r="CK102" s="46"/>
      <c r="CL102" s="46"/>
      <c r="CM102" s="46"/>
      <c r="CN102" s="46"/>
      <c r="CO102" s="46"/>
      <c r="CP102" s="46"/>
      <c r="CQ102" s="46"/>
      <c r="CR102" s="46"/>
      <c r="CS102" s="46"/>
      <c r="CT102" s="46"/>
      <c r="CU102" s="46"/>
      <c r="CV102" s="46"/>
      <c r="CW102" s="46"/>
      <c r="CX102" s="46"/>
    </row>
    <row r="103" spans="1:102" s="55" customFormat="1" ht="15">
      <c r="A103" s="122"/>
      <c r="B103" s="159"/>
      <c r="C103" s="122"/>
      <c r="D103" s="122"/>
      <c r="E103" s="122"/>
      <c r="F103" s="122"/>
      <c r="G103" s="122"/>
      <c r="H103" s="122"/>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6"/>
      <c r="BO103" s="46"/>
      <c r="BP103" s="46"/>
      <c r="BQ103" s="46"/>
      <c r="BR103" s="46"/>
      <c r="BS103" s="46"/>
      <c r="BT103" s="46"/>
      <c r="BU103" s="46"/>
      <c r="BV103" s="46"/>
      <c r="BW103" s="46"/>
      <c r="BX103" s="46"/>
      <c r="BY103" s="46"/>
      <c r="BZ103" s="46"/>
      <c r="CA103" s="46"/>
      <c r="CB103" s="46"/>
      <c r="CC103" s="46"/>
      <c r="CD103" s="46"/>
      <c r="CE103" s="46"/>
      <c r="CF103" s="46"/>
      <c r="CG103" s="46"/>
      <c r="CH103" s="46"/>
      <c r="CI103" s="46"/>
      <c r="CJ103" s="46"/>
      <c r="CK103" s="46"/>
      <c r="CL103" s="46"/>
      <c r="CM103" s="46"/>
      <c r="CN103" s="46"/>
      <c r="CO103" s="46"/>
      <c r="CP103" s="46"/>
      <c r="CQ103" s="46"/>
      <c r="CR103" s="46"/>
      <c r="CS103" s="46"/>
      <c r="CT103" s="46"/>
      <c r="CU103" s="46"/>
      <c r="CV103" s="46"/>
      <c r="CW103" s="46"/>
      <c r="CX103" s="46"/>
    </row>
    <row r="104" spans="1:102" s="55" customFormat="1" ht="15">
      <c r="A104" s="122"/>
      <c r="B104" s="159"/>
      <c r="C104" s="122"/>
      <c r="D104" s="122"/>
      <c r="E104" s="122"/>
      <c r="F104" s="122"/>
      <c r="G104" s="122"/>
      <c r="H104" s="122"/>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c r="CK104" s="46"/>
      <c r="CL104" s="46"/>
      <c r="CM104" s="46"/>
      <c r="CN104" s="46"/>
      <c r="CO104" s="46"/>
      <c r="CP104" s="46"/>
      <c r="CQ104" s="46"/>
      <c r="CR104" s="46"/>
      <c r="CS104" s="46"/>
      <c r="CT104" s="46"/>
      <c r="CU104" s="46"/>
      <c r="CV104" s="46"/>
      <c r="CW104" s="46"/>
      <c r="CX104" s="46"/>
    </row>
    <row r="105" spans="1:102" s="55" customFormat="1" ht="15">
      <c r="A105" s="122"/>
      <c r="B105" s="159"/>
      <c r="C105" s="122"/>
      <c r="D105" s="122"/>
      <c r="E105" s="122"/>
      <c r="F105" s="122"/>
      <c r="G105" s="122"/>
      <c r="H105" s="122"/>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c r="CD105" s="46"/>
      <c r="CE105" s="46"/>
      <c r="CF105" s="46"/>
      <c r="CG105" s="46"/>
      <c r="CH105" s="46"/>
      <c r="CI105" s="46"/>
      <c r="CJ105" s="46"/>
      <c r="CK105" s="46"/>
      <c r="CL105" s="46"/>
      <c r="CM105" s="46"/>
      <c r="CN105" s="46"/>
      <c r="CO105" s="46"/>
      <c r="CP105" s="46"/>
      <c r="CQ105" s="46"/>
      <c r="CR105" s="46"/>
      <c r="CS105" s="46"/>
      <c r="CT105" s="46"/>
      <c r="CU105" s="46"/>
      <c r="CV105" s="46"/>
      <c r="CW105" s="46"/>
      <c r="CX105" s="46"/>
    </row>
    <row r="106" spans="1:102" s="55" customFormat="1" ht="15">
      <c r="A106" s="122"/>
      <c r="B106" s="159"/>
      <c r="C106" s="122"/>
      <c r="D106" s="122"/>
      <c r="E106" s="122"/>
      <c r="F106" s="122"/>
      <c r="G106" s="122"/>
      <c r="H106" s="122"/>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row>
    <row r="107" spans="1:102" s="55" customFormat="1" ht="15">
      <c r="A107" s="122"/>
      <c r="B107" s="159"/>
      <c r="C107" s="122"/>
      <c r="D107" s="122"/>
      <c r="E107" s="122"/>
      <c r="F107" s="122"/>
      <c r="G107" s="122"/>
      <c r="H107" s="122"/>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c r="BT107" s="46"/>
      <c r="BU107" s="46"/>
      <c r="BV107" s="46"/>
      <c r="BW107" s="46"/>
      <c r="BX107" s="46"/>
      <c r="BY107" s="46"/>
      <c r="BZ107" s="46"/>
      <c r="CA107" s="46"/>
      <c r="CB107" s="46"/>
      <c r="CC107" s="46"/>
      <c r="CD107" s="46"/>
      <c r="CE107" s="46"/>
      <c r="CF107" s="46"/>
      <c r="CG107" s="46"/>
      <c r="CH107" s="46"/>
      <c r="CI107" s="46"/>
      <c r="CJ107" s="46"/>
      <c r="CK107" s="46"/>
      <c r="CL107" s="46"/>
      <c r="CM107" s="46"/>
      <c r="CN107" s="46"/>
      <c r="CO107" s="46"/>
      <c r="CP107" s="46"/>
      <c r="CQ107" s="46"/>
      <c r="CR107" s="46"/>
      <c r="CS107" s="46"/>
      <c r="CT107" s="46"/>
      <c r="CU107" s="46"/>
      <c r="CV107" s="46"/>
      <c r="CW107" s="46"/>
      <c r="CX107" s="46"/>
    </row>
    <row r="108" spans="1:102" s="55" customFormat="1" ht="15">
      <c r="A108" s="122"/>
      <c r="B108" s="159"/>
      <c r="C108" s="122"/>
      <c r="D108" s="122"/>
      <c r="E108" s="122"/>
      <c r="F108" s="122"/>
      <c r="G108" s="122"/>
      <c r="H108" s="122"/>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c r="CD108" s="46"/>
      <c r="CE108" s="46"/>
      <c r="CF108" s="46"/>
      <c r="CG108" s="46"/>
      <c r="CH108" s="46"/>
      <c r="CI108" s="46"/>
      <c r="CJ108" s="46"/>
      <c r="CK108" s="46"/>
      <c r="CL108" s="46"/>
      <c r="CM108" s="46"/>
      <c r="CN108" s="46"/>
      <c r="CO108" s="46"/>
      <c r="CP108" s="46"/>
      <c r="CQ108" s="46"/>
      <c r="CR108" s="46"/>
      <c r="CS108" s="46"/>
      <c r="CT108" s="46"/>
      <c r="CU108" s="46"/>
      <c r="CV108" s="46"/>
      <c r="CW108" s="46"/>
      <c r="CX108" s="46"/>
    </row>
    <row r="109" spans="1:102" s="55" customFormat="1" ht="15">
      <c r="A109" s="122"/>
      <c r="B109" s="159"/>
      <c r="C109" s="122"/>
      <c r="D109" s="122"/>
      <c r="E109" s="122"/>
      <c r="F109" s="122"/>
      <c r="G109" s="122"/>
      <c r="H109" s="122"/>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c r="CD109" s="46"/>
      <c r="CE109" s="46"/>
      <c r="CF109" s="46"/>
      <c r="CG109" s="46"/>
      <c r="CH109" s="46"/>
      <c r="CI109" s="46"/>
      <c r="CJ109" s="46"/>
      <c r="CK109" s="46"/>
      <c r="CL109" s="46"/>
      <c r="CM109" s="46"/>
      <c r="CN109" s="46"/>
      <c r="CO109" s="46"/>
      <c r="CP109" s="46"/>
      <c r="CQ109" s="46"/>
      <c r="CR109" s="46"/>
      <c r="CS109" s="46"/>
      <c r="CT109" s="46"/>
      <c r="CU109" s="46"/>
      <c r="CV109" s="46"/>
      <c r="CW109" s="46"/>
      <c r="CX109" s="46"/>
    </row>
    <row r="110" spans="1:102" s="55" customFormat="1" ht="15">
      <c r="A110" s="122"/>
      <c r="B110" s="159"/>
      <c r="C110" s="122"/>
      <c r="D110" s="122"/>
      <c r="E110" s="122"/>
      <c r="F110" s="122"/>
      <c r="G110" s="122"/>
      <c r="H110" s="122"/>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c r="CD110" s="46"/>
      <c r="CE110" s="46"/>
      <c r="CF110" s="46"/>
      <c r="CG110" s="46"/>
      <c r="CH110" s="46"/>
      <c r="CI110" s="46"/>
      <c r="CJ110" s="46"/>
      <c r="CK110" s="46"/>
      <c r="CL110" s="46"/>
      <c r="CM110" s="46"/>
      <c r="CN110" s="46"/>
      <c r="CO110" s="46"/>
      <c r="CP110" s="46"/>
      <c r="CQ110" s="46"/>
      <c r="CR110" s="46"/>
      <c r="CS110" s="46"/>
      <c r="CT110" s="46"/>
      <c r="CU110" s="46"/>
      <c r="CV110" s="46"/>
      <c r="CW110" s="46"/>
      <c r="CX110" s="46"/>
    </row>
    <row r="111" spans="1:102" s="55" customFormat="1" ht="15">
      <c r="A111" s="122"/>
      <c r="B111" s="159"/>
      <c r="C111" s="122"/>
      <c r="D111" s="122"/>
      <c r="E111" s="122"/>
      <c r="F111" s="122"/>
      <c r="G111" s="122"/>
      <c r="H111" s="122"/>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c r="CD111" s="46"/>
      <c r="CE111" s="46"/>
      <c r="CF111" s="46"/>
      <c r="CG111" s="46"/>
      <c r="CH111" s="46"/>
      <c r="CI111" s="46"/>
      <c r="CJ111" s="46"/>
      <c r="CK111" s="46"/>
      <c r="CL111" s="46"/>
      <c r="CM111" s="46"/>
      <c r="CN111" s="46"/>
      <c r="CO111" s="46"/>
      <c r="CP111" s="46"/>
      <c r="CQ111" s="46"/>
      <c r="CR111" s="46"/>
      <c r="CS111" s="46"/>
      <c r="CT111" s="46"/>
      <c r="CU111" s="46"/>
      <c r="CV111" s="46"/>
      <c r="CW111" s="46"/>
      <c r="CX111" s="46"/>
    </row>
    <row r="112" spans="1:102" s="55" customFormat="1" ht="15">
      <c r="A112" s="122"/>
      <c r="B112" s="159"/>
      <c r="C112" s="122"/>
      <c r="D112" s="122"/>
      <c r="E112" s="122"/>
      <c r="F112" s="122"/>
      <c r="G112" s="122"/>
      <c r="H112" s="122"/>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c r="CU112" s="46"/>
      <c r="CV112" s="46"/>
      <c r="CW112" s="46"/>
      <c r="CX112" s="46"/>
    </row>
    <row r="113" spans="1:102" s="55" customFormat="1" ht="15">
      <c r="A113" s="122"/>
      <c r="B113" s="159"/>
      <c r="C113" s="122"/>
      <c r="D113" s="122"/>
      <c r="E113" s="122"/>
      <c r="F113" s="122"/>
      <c r="G113" s="122"/>
      <c r="H113" s="122"/>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c r="CD113" s="46"/>
      <c r="CE113" s="46"/>
      <c r="CF113" s="46"/>
      <c r="CG113" s="46"/>
      <c r="CH113" s="46"/>
      <c r="CI113" s="46"/>
      <c r="CJ113" s="46"/>
      <c r="CK113" s="46"/>
      <c r="CL113" s="46"/>
      <c r="CM113" s="46"/>
      <c r="CN113" s="46"/>
      <c r="CO113" s="46"/>
      <c r="CP113" s="46"/>
      <c r="CQ113" s="46"/>
      <c r="CR113" s="46"/>
      <c r="CS113" s="46"/>
      <c r="CT113" s="46"/>
      <c r="CU113" s="46"/>
      <c r="CV113" s="46"/>
      <c r="CW113" s="46"/>
      <c r="CX113" s="46"/>
    </row>
    <row r="114" spans="1:102" s="55" customFormat="1" ht="25.5" customHeight="1">
      <c r="A114" s="122"/>
      <c r="B114" s="160"/>
      <c r="C114" s="122"/>
      <c r="D114" s="122"/>
      <c r="E114" s="122"/>
      <c r="F114" s="122"/>
      <c r="G114" s="122"/>
      <c r="H114" s="122"/>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c r="CV114" s="46"/>
      <c r="CW114" s="46"/>
      <c r="CX114" s="46"/>
    </row>
    <row r="115" spans="1:102" ht="20.100000000000001" customHeight="1">
      <c r="B115" s="159"/>
    </row>
    <row r="116" spans="1:102" ht="15">
      <c r="B116" s="46"/>
    </row>
    <row r="117" spans="1:102"/>
    <row r="118" spans="1:102"/>
    <row r="119" spans="1:102"/>
    <row r="120" spans="1:102"/>
    <row r="121" spans="1:102"/>
    <row r="123" spans="1:102"/>
    <row r="124" spans="1:102"/>
    <row r="125" spans="1:102"/>
    <row r="126" spans="1:102"/>
    <row r="127" spans="1:102"/>
    <row r="128" spans="1:102"/>
    <row r="129"/>
    <row r="130"/>
  </sheetData>
  <mergeCells count="4">
    <mergeCell ref="C5:E5"/>
    <mergeCell ref="F5:H5"/>
    <mergeCell ref="B62:H62"/>
    <mergeCell ref="B63:H63"/>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6.7109375" style="46" customWidth="1"/>
    <col min="15" max="15" width="19.7109375" style="46" customWidth="1"/>
    <col min="16" max="102" width="0" style="46" hidden="1" customWidth="1"/>
    <col min="103" max="124" width="0" style="55" hidden="1" customWidth="1"/>
    <col min="125" max="16384" width="11.42578125" style="55" hidden="1"/>
  </cols>
  <sheetData>
    <row r="1" spans="1:124" ht="93" customHeight="1"/>
    <row r="2" spans="1:124" s="164" customFormat="1" ht="20.100000000000001" customHeight="1">
      <c r="A2" s="77"/>
      <c r="B2" s="90" t="s">
        <v>12</v>
      </c>
      <c r="C2" s="162"/>
      <c r="D2" s="162"/>
      <c r="E2" s="162"/>
      <c r="F2" s="162"/>
      <c r="G2" s="162"/>
      <c r="H2" s="163"/>
      <c r="I2" s="163"/>
      <c r="J2" s="163"/>
      <c r="K2" s="162"/>
      <c r="L2" s="162"/>
      <c r="M2" s="162"/>
      <c r="N2" s="162"/>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row>
    <row r="3" spans="1:124" s="164" customFormat="1" ht="20.100000000000001" customHeight="1">
      <c r="A3" s="77"/>
      <c r="B3" s="94" t="s">
        <v>2</v>
      </c>
      <c r="C3" s="165"/>
      <c r="D3" s="165"/>
      <c r="E3" s="165"/>
      <c r="F3" s="165"/>
      <c r="G3" s="165"/>
      <c r="H3" s="165"/>
      <c r="I3" s="165"/>
      <c r="J3" s="165"/>
      <c r="K3" s="165"/>
      <c r="L3" s="166"/>
      <c r="M3" s="165"/>
      <c r="N3" s="165"/>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row>
    <row r="4" spans="1:124" ht="20.100000000000001" customHeight="1">
      <c r="B4" s="167"/>
      <c r="C4" s="168"/>
      <c r="D4" s="168"/>
      <c r="E4" s="168"/>
      <c r="F4" s="169"/>
      <c r="G4" s="169"/>
      <c r="H4" s="169"/>
      <c r="I4" s="169"/>
      <c r="J4" s="169"/>
      <c r="K4" s="169"/>
      <c r="L4" s="169"/>
      <c r="M4" s="169"/>
      <c r="N4" s="169"/>
    </row>
    <row r="5" spans="1:124" s="98" customFormat="1" ht="20.100000000000001" customHeight="1">
      <c r="A5" s="96"/>
      <c r="B5" s="170"/>
      <c r="C5" s="585" t="s">
        <v>197</v>
      </c>
      <c r="D5" s="586"/>
      <c r="E5" s="587"/>
      <c r="F5" s="585" t="s">
        <v>198</v>
      </c>
      <c r="G5" s="586"/>
      <c r="H5" s="587"/>
      <c r="I5" s="585" t="s">
        <v>199</v>
      </c>
      <c r="J5" s="586"/>
      <c r="K5" s="587"/>
      <c r="L5" s="585" t="s">
        <v>200</v>
      </c>
      <c r="M5" s="586"/>
      <c r="N5" s="587"/>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24" s="98" customFormat="1" ht="20.100000000000001" customHeight="1">
      <c r="A6" s="96"/>
      <c r="B6" s="171"/>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24" s="179" customFormat="1" ht="20.100000000000001" customHeight="1">
      <c r="A7" s="96"/>
      <c r="B7" s="172" t="s">
        <v>248</v>
      </c>
      <c r="C7" s="173">
        <v>6911456.9809476696</v>
      </c>
      <c r="D7" s="174">
        <v>7713582.4250042904</v>
      </c>
      <c r="E7" s="175">
        <v>7773454.9926565597</v>
      </c>
      <c r="F7" s="176">
        <v>2.0015256163269166</v>
      </c>
      <c r="G7" s="177">
        <v>2.0257422745020777</v>
      </c>
      <c r="H7" s="178">
        <v>2.0027223997156001</v>
      </c>
      <c r="I7" s="176">
        <v>158.37658700465494</v>
      </c>
      <c r="J7" s="177">
        <v>156.2830427555258</v>
      </c>
      <c r="K7" s="178">
        <v>157.82412874549294</v>
      </c>
      <c r="L7" s="176">
        <v>3.1699479591624549</v>
      </c>
      <c r="M7" s="177">
        <v>3.1658916649768436</v>
      </c>
      <c r="N7" s="178">
        <v>3.1607791785419748</v>
      </c>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c r="CY7" s="98"/>
      <c r="CZ7" s="98"/>
      <c r="DA7" s="98"/>
      <c r="DB7" s="98"/>
      <c r="DC7" s="98"/>
      <c r="DD7" s="98"/>
      <c r="DE7" s="98"/>
      <c r="DF7" s="98"/>
      <c r="DG7" s="98"/>
      <c r="DH7" s="98"/>
      <c r="DI7" s="98"/>
      <c r="DJ7" s="98"/>
      <c r="DK7" s="98"/>
      <c r="DL7" s="98"/>
      <c r="DM7" s="98"/>
      <c r="DN7" s="98"/>
      <c r="DO7" s="98"/>
      <c r="DP7" s="98"/>
      <c r="DQ7" s="98"/>
      <c r="DR7" s="98"/>
      <c r="DS7" s="98"/>
      <c r="DT7" s="98"/>
    </row>
    <row r="8" spans="1:124" s="89" customFormat="1" ht="20.100000000000001" customHeight="1">
      <c r="A8" s="96"/>
      <c r="B8" s="107" t="s">
        <v>48</v>
      </c>
      <c r="C8" s="108">
        <v>1690553.0586696996</v>
      </c>
      <c r="D8" s="180">
        <v>1962894.5819645999</v>
      </c>
      <c r="E8" s="181">
        <v>1975969.18475379</v>
      </c>
      <c r="F8" s="182">
        <v>1.6530624224945143</v>
      </c>
      <c r="G8" s="183">
        <v>1.6066310473028256</v>
      </c>
      <c r="H8" s="184">
        <v>1.4963943004828808</v>
      </c>
      <c r="I8" s="182">
        <v>197.4075344928269</v>
      </c>
      <c r="J8" s="183">
        <v>188.92306896981412</v>
      </c>
      <c r="K8" s="184">
        <v>198.43341763575339</v>
      </c>
      <c r="L8" s="182">
        <v>3.2632697718738184</v>
      </c>
      <c r="M8" s="183">
        <v>3.035296681586364</v>
      </c>
      <c r="N8" s="184">
        <v>2.9693463517548051</v>
      </c>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5"/>
      <c r="BK8" s="185"/>
      <c r="BL8" s="185"/>
      <c r="BM8" s="185"/>
      <c r="BN8" s="185"/>
      <c r="BO8" s="185"/>
      <c r="BP8" s="185"/>
      <c r="BQ8" s="185"/>
      <c r="BR8" s="185"/>
      <c r="BS8" s="185"/>
      <c r="BT8" s="185"/>
      <c r="BU8" s="185"/>
      <c r="BV8" s="185"/>
      <c r="BW8" s="185"/>
      <c r="BX8" s="185"/>
      <c r="BY8" s="185"/>
      <c r="BZ8" s="185"/>
      <c r="CA8" s="185"/>
      <c r="CB8" s="185"/>
      <c r="CC8" s="185"/>
      <c r="CD8" s="185"/>
      <c r="CE8" s="185"/>
      <c r="CF8" s="185"/>
      <c r="CG8" s="185"/>
      <c r="CH8" s="185"/>
      <c r="CI8" s="185"/>
      <c r="CJ8" s="185"/>
      <c r="CK8" s="185"/>
      <c r="CL8" s="185"/>
      <c r="CM8" s="185"/>
      <c r="CN8" s="185"/>
      <c r="CO8" s="185"/>
      <c r="CP8" s="185"/>
      <c r="CQ8" s="185"/>
      <c r="CR8" s="185"/>
      <c r="CS8" s="185"/>
      <c r="CT8" s="185"/>
      <c r="CU8" s="185"/>
      <c r="CV8" s="185"/>
      <c r="CW8" s="185"/>
      <c r="CX8" s="185"/>
      <c r="CY8" s="179"/>
      <c r="CZ8" s="179"/>
      <c r="DA8" s="179"/>
      <c r="DB8" s="179"/>
      <c r="DC8" s="179"/>
      <c r="DD8" s="179"/>
      <c r="DE8" s="179"/>
      <c r="DF8" s="179"/>
      <c r="DG8" s="179"/>
      <c r="DH8" s="179"/>
      <c r="DI8" s="179"/>
      <c r="DJ8" s="179"/>
      <c r="DK8" s="179"/>
      <c r="DL8" s="179"/>
      <c r="DM8" s="179"/>
      <c r="DN8" s="179"/>
      <c r="DO8" s="179"/>
      <c r="DP8" s="179"/>
      <c r="DQ8" s="179"/>
      <c r="DR8" s="179"/>
      <c r="DS8" s="179"/>
      <c r="DT8" s="179"/>
    </row>
    <row r="9" spans="1:124" s="89" customFormat="1" ht="20.100000000000001" customHeight="1">
      <c r="A9" s="96"/>
      <c r="B9" s="107" t="s">
        <v>71</v>
      </c>
      <c r="C9" s="108">
        <v>868384.55584599997</v>
      </c>
      <c r="D9" s="180">
        <v>912735.513163</v>
      </c>
      <c r="E9" s="181">
        <v>926408.81772199995</v>
      </c>
      <c r="F9" s="182">
        <v>2.1932176787097948</v>
      </c>
      <c r="G9" s="183">
        <v>2.3334975148705976</v>
      </c>
      <c r="H9" s="184">
        <v>2.3264962249601191</v>
      </c>
      <c r="I9" s="182">
        <v>139.81676156223767</v>
      </c>
      <c r="J9" s="183">
        <v>136.94312568492123</v>
      </c>
      <c r="K9" s="184">
        <v>137.42219425311617</v>
      </c>
      <c r="L9" s="182">
        <v>3.066485932382518</v>
      </c>
      <c r="M9" s="183">
        <v>3.1955644346437548</v>
      </c>
      <c r="N9" s="184">
        <v>3.1971221615561087</v>
      </c>
      <c r="O9" s="186"/>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24" s="89" customFormat="1" ht="20.100000000000001" customHeight="1">
      <c r="A10" s="96"/>
      <c r="B10" s="107" t="s">
        <v>44</v>
      </c>
      <c r="C10" s="108">
        <v>1005815.2972514501</v>
      </c>
      <c r="D10" s="180">
        <v>1141823.4394181799</v>
      </c>
      <c r="E10" s="181">
        <v>1145988.3335683101</v>
      </c>
      <c r="F10" s="182">
        <v>0.89025141824637233</v>
      </c>
      <c r="G10" s="183">
        <v>0.9002888680353297</v>
      </c>
      <c r="H10" s="184">
        <v>0.89389872903966827</v>
      </c>
      <c r="I10" s="182">
        <v>191.29781949935168</v>
      </c>
      <c r="J10" s="183">
        <v>180.6972768565214</v>
      </c>
      <c r="K10" s="184">
        <v>181.876584199994</v>
      </c>
      <c r="L10" s="182">
        <v>1.7030315511673635</v>
      </c>
      <c r="M10" s="183">
        <v>1.6267974683822424</v>
      </c>
      <c r="N10" s="184">
        <v>1.6257924745845083</v>
      </c>
      <c r="O10" s="186"/>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24" s="89" customFormat="1" ht="20.100000000000001" customHeight="1">
      <c r="A11" s="96"/>
      <c r="B11" s="107" t="s">
        <v>34</v>
      </c>
      <c r="C11" s="108">
        <v>601552.35821930994</v>
      </c>
      <c r="D11" s="180">
        <v>468066.79062630993</v>
      </c>
      <c r="E11" s="181">
        <v>473492.67310563003</v>
      </c>
      <c r="F11" s="182">
        <v>2.1041508047808843</v>
      </c>
      <c r="G11" s="183">
        <v>2.6559375066271205</v>
      </c>
      <c r="H11" s="184">
        <v>2.6305351315734855</v>
      </c>
      <c r="I11" s="182">
        <v>197.58810934994096</v>
      </c>
      <c r="J11" s="183">
        <v>197.69500184066618</v>
      </c>
      <c r="K11" s="184">
        <v>200.76905276769503</v>
      </c>
      <c r="L11" s="182">
        <v>4.1575517930381176</v>
      </c>
      <c r="M11" s="183">
        <v>5.2506557026134288</v>
      </c>
      <c r="N11" s="184">
        <v>5.2813004663815271</v>
      </c>
      <c r="O11" s="186"/>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24" s="89" customFormat="1" ht="20.100000000000001" customHeight="1">
      <c r="A12" s="96"/>
      <c r="B12" s="107" t="s">
        <v>57</v>
      </c>
      <c r="C12" s="108">
        <v>478853.34875399998</v>
      </c>
      <c r="D12" s="180">
        <v>509925.17069000006</v>
      </c>
      <c r="E12" s="181">
        <v>511461.103856</v>
      </c>
      <c r="F12" s="182">
        <v>2.3783449092784203</v>
      </c>
      <c r="G12" s="183">
        <v>2.3333609895937886</v>
      </c>
      <c r="H12" s="184">
        <v>2.4062247778405772</v>
      </c>
      <c r="I12" s="182">
        <v>150.71058340182134</v>
      </c>
      <c r="J12" s="183">
        <v>154.59007662030797</v>
      </c>
      <c r="K12" s="184">
        <v>155.55450406173281</v>
      </c>
      <c r="L12" s="182">
        <v>3.5844174880810256</v>
      </c>
      <c r="M12" s="183">
        <v>3.6071445416414138</v>
      </c>
      <c r="N12" s="184">
        <v>3.7429910197804421</v>
      </c>
      <c r="O12" s="186"/>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24" s="89" customFormat="1" ht="20.100000000000001" customHeight="1">
      <c r="A13" s="96"/>
      <c r="B13" s="107" t="s">
        <v>72</v>
      </c>
      <c r="C13" s="108">
        <v>510310.90494099999</v>
      </c>
      <c r="D13" s="180">
        <v>522712.16123999999</v>
      </c>
      <c r="E13" s="181">
        <v>522314.99783200002</v>
      </c>
      <c r="F13" s="182">
        <v>3.4456397093910676</v>
      </c>
      <c r="G13" s="183">
        <v>3.7902577062681702</v>
      </c>
      <c r="H13" s="184">
        <v>3.8611153759147219</v>
      </c>
      <c r="I13" s="182">
        <v>76.912259965789957</v>
      </c>
      <c r="J13" s="183">
        <v>69.422750683162732</v>
      </c>
      <c r="K13" s="184">
        <v>68.766246661594266</v>
      </c>
      <c r="L13" s="182">
        <v>2.650119370771348</v>
      </c>
      <c r="M13" s="183">
        <v>2.6313011576719134</v>
      </c>
      <c r="N13" s="184">
        <v>2.6551441232902602</v>
      </c>
      <c r="O13" s="186"/>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24" s="89" customFormat="1" ht="20.100000000000001" customHeight="1">
      <c r="A14" s="96"/>
      <c r="B14" s="107" t="s">
        <v>59</v>
      </c>
      <c r="C14" s="108">
        <v>414460.91825899994</v>
      </c>
      <c r="D14" s="180">
        <v>463056.17772399995</v>
      </c>
      <c r="E14" s="181">
        <v>466876.95318399998</v>
      </c>
      <c r="F14" s="182">
        <v>1.5889271407454344</v>
      </c>
      <c r="G14" s="183">
        <v>1.7167210672088584</v>
      </c>
      <c r="H14" s="184">
        <v>1.6310590683620341</v>
      </c>
      <c r="I14" s="182">
        <v>139.36647862546786</v>
      </c>
      <c r="J14" s="183">
        <v>136.32789138458006</v>
      </c>
      <c r="K14" s="184">
        <v>140.91660716212263</v>
      </c>
      <c r="L14" s="182">
        <v>2.2144318039812436</v>
      </c>
      <c r="M14" s="183">
        <v>2.3403696318806966</v>
      </c>
      <c r="N14" s="184">
        <v>2.2984330999459046</v>
      </c>
      <c r="O14" s="186"/>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24" s="89" customFormat="1" ht="20.100000000000001" customHeight="1">
      <c r="A15" s="96"/>
      <c r="B15" s="107" t="s">
        <v>235</v>
      </c>
      <c r="C15" s="108">
        <v>0</v>
      </c>
      <c r="D15" s="180">
        <v>192183.75268658003</v>
      </c>
      <c r="E15" s="181">
        <v>191922.75826498002</v>
      </c>
      <c r="F15" s="182" t="s">
        <v>96</v>
      </c>
      <c r="G15" s="183">
        <v>1.178135620487395</v>
      </c>
      <c r="H15" s="184">
        <v>1.1802607198530073</v>
      </c>
      <c r="I15" s="182" t="s">
        <v>96</v>
      </c>
      <c r="J15" s="183">
        <v>198.76131067611155</v>
      </c>
      <c r="K15" s="184">
        <v>185.84042422649588</v>
      </c>
      <c r="L15" s="182" t="s">
        <v>96</v>
      </c>
      <c r="M15" s="183">
        <v>2.3416778008228856</v>
      </c>
      <c r="N15" s="184">
        <v>2.1934015287535225</v>
      </c>
      <c r="O15" s="186"/>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24" s="89" customFormat="1" ht="20.100000000000001" customHeight="1">
      <c r="A16" s="96"/>
      <c r="B16" s="107" t="s">
        <v>38</v>
      </c>
      <c r="C16" s="108">
        <v>241801.62366485002</v>
      </c>
      <c r="D16" s="180">
        <v>267538.00171648996</v>
      </c>
      <c r="E16" s="181">
        <v>267955.62853456003</v>
      </c>
      <c r="F16" s="182">
        <v>1.342539153880753</v>
      </c>
      <c r="G16" s="183">
        <v>1.5085020102664721</v>
      </c>
      <c r="H16" s="184">
        <v>1.5188233221774232</v>
      </c>
      <c r="I16" s="182">
        <v>175.55710953528367</v>
      </c>
      <c r="J16" s="183">
        <v>136.08359576488823</v>
      </c>
      <c r="K16" s="184">
        <v>135.19074155113827</v>
      </c>
      <c r="L16" s="182">
        <v>2.3569229329325045</v>
      </c>
      <c r="M16" s="183">
        <v>2.0528237777562386</v>
      </c>
      <c r="N16" s="184">
        <v>2.0533085121032926</v>
      </c>
      <c r="O16" s="186"/>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108">
        <v>169098.95928788002</v>
      </c>
      <c r="D17" s="180">
        <v>190676.73799964</v>
      </c>
      <c r="E17" s="181">
        <v>190629.51938155</v>
      </c>
      <c r="F17" s="182">
        <v>3.692692480507509</v>
      </c>
      <c r="G17" s="183">
        <v>3.6883422450898431</v>
      </c>
      <c r="H17" s="184">
        <v>3.9196825896174308</v>
      </c>
      <c r="I17" s="182">
        <v>289.56583264684639</v>
      </c>
      <c r="J17" s="183">
        <v>327.77991141234935</v>
      </c>
      <c r="K17" s="184">
        <v>316.70967308572227</v>
      </c>
      <c r="L17" s="182">
        <v>10.692775728269053</v>
      </c>
      <c r="M17" s="183">
        <v>12.089644943539744</v>
      </c>
      <c r="N17" s="184">
        <v>12.414013915575337</v>
      </c>
      <c r="O17" s="186"/>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108">
        <v>38000.08762169</v>
      </c>
      <c r="D18" s="180">
        <v>54868.683261359998</v>
      </c>
      <c r="E18" s="181">
        <v>54667.265813580008</v>
      </c>
      <c r="F18" s="182">
        <v>1.4347918502135075</v>
      </c>
      <c r="G18" s="183">
        <v>1.3694179857221818</v>
      </c>
      <c r="H18" s="184">
        <v>1.3792664005937818</v>
      </c>
      <c r="I18" s="182">
        <v>151.08652786087535</v>
      </c>
      <c r="J18" s="183">
        <v>134.15893496133074</v>
      </c>
      <c r="K18" s="184">
        <v>134.84445081616877</v>
      </c>
      <c r="L18" s="182">
        <v>2.1677771885184001</v>
      </c>
      <c r="M18" s="183">
        <v>1.8371965848137872</v>
      </c>
      <c r="N18" s="184">
        <v>1.8598642031726238</v>
      </c>
      <c r="O18" s="186"/>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108">
        <v>64456.760908000004</v>
      </c>
      <c r="D19" s="180">
        <v>65831.412737000006</v>
      </c>
      <c r="E19" s="181">
        <v>65985.258084000001</v>
      </c>
      <c r="F19" s="182">
        <v>5.219289115073197</v>
      </c>
      <c r="G19" s="183">
        <v>3.8484050526475939</v>
      </c>
      <c r="H19" s="184">
        <v>3.8945901533468947</v>
      </c>
      <c r="I19" s="182">
        <v>69.271894817299611</v>
      </c>
      <c r="J19" s="183">
        <v>86.004874203206796</v>
      </c>
      <c r="K19" s="184">
        <v>87.300176400122098</v>
      </c>
      <c r="L19" s="182">
        <v>3.6155004660042724</v>
      </c>
      <c r="M19" s="183">
        <v>3.3098159243594174</v>
      </c>
      <c r="N19" s="184">
        <v>3.3999840739336249</v>
      </c>
      <c r="O19" s="186"/>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108">
        <v>161175.93535958999</v>
      </c>
      <c r="D20" s="180">
        <v>179168.04579884</v>
      </c>
      <c r="E20" s="181">
        <v>181383.43073965001</v>
      </c>
      <c r="F20" s="182">
        <v>1.3402403258095756</v>
      </c>
      <c r="G20" s="183">
        <v>1.3259569025256293</v>
      </c>
      <c r="H20" s="184">
        <v>1.3543038337365718</v>
      </c>
      <c r="I20" s="182">
        <v>162.68780038837093</v>
      </c>
      <c r="J20" s="183">
        <v>156.02646401501593</v>
      </c>
      <c r="K20" s="184">
        <v>151.17036724404508</v>
      </c>
      <c r="L20" s="182">
        <v>2.1804075059775347</v>
      </c>
      <c r="M20" s="183">
        <v>2.0688436693737708</v>
      </c>
      <c r="N20" s="184">
        <v>2.0473060790597577</v>
      </c>
      <c r="O20" s="186"/>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108">
        <v>37273.977748000005</v>
      </c>
      <c r="D21" s="180">
        <v>44599.124210000002</v>
      </c>
      <c r="E21" s="181">
        <v>44924.741618</v>
      </c>
      <c r="F21" s="182">
        <v>2.0198495397781819</v>
      </c>
      <c r="G21" s="183">
        <v>2.5636599804433691</v>
      </c>
      <c r="H21" s="184">
        <v>2.3723453549546472</v>
      </c>
      <c r="I21" s="182">
        <v>234.63961799465832</v>
      </c>
      <c r="J21" s="183">
        <v>229.76716067981778</v>
      </c>
      <c r="K21" s="184">
        <v>247.56754515616083</v>
      </c>
      <c r="L21" s="182">
        <v>4.7393672442023904</v>
      </c>
      <c r="M21" s="183">
        <v>5.8904487465495006</v>
      </c>
      <c r="N21" s="184">
        <v>5.8731571578874293</v>
      </c>
      <c r="O21" s="186"/>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108">
        <v>17299.434405</v>
      </c>
      <c r="D22" s="180">
        <v>26345.240529999999</v>
      </c>
      <c r="E22" s="181">
        <v>26738.230944999999</v>
      </c>
      <c r="F22" s="182">
        <v>0</v>
      </c>
      <c r="G22" s="183">
        <v>0</v>
      </c>
      <c r="H22" s="184">
        <v>0</v>
      </c>
      <c r="I22" s="182" t="s">
        <v>96</v>
      </c>
      <c r="J22" s="183" t="s">
        <v>96</v>
      </c>
      <c r="K22" s="184" t="s">
        <v>96</v>
      </c>
      <c r="L22" s="182">
        <v>0.66081345969877103</v>
      </c>
      <c r="M22" s="183">
        <v>0.58664055400825754</v>
      </c>
      <c r="N22" s="184">
        <v>0.67480840213828885</v>
      </c>
      <c r="O22" s="186"/>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108">
        <v>56676.765759340007</v>
      </c>
      <c r="D23" s="180">
        <v>68376.132065509999</v>
      </c>
      <c r="E23" s="181">
        <v>68745.837704770005</v>
      </c>
      <c r="F23" s="182">
        <v>7.6902925202674011</v>
      </c>
      <c r="G23" s="183">
        <v>6.5013408384828955</v>
      </c>
      <c r="H23" s="184">
        <v>6.1570666927901989</v>
      </c>
      <c r="I23" s="182">
        <v>142.73558528123149</v>
      </c>
      <c r="J23" s="183">
        <v>141.60316195055802</v>
      </c>
      <c r="K23" s="184">
        <v>145.48890889675684</v>
      </c>
      <c r="L23" s="182">
        <v>10.976784038642442</v>
      </c>
      <c r="M23" s="183">
        <v>9.2061041964747012</v>
      </c>
      <c r="N23" s="184">
        <v>8.9578491513860907</v>
      </c>
      <c r="O23" s="186"/>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108">
        <v>12768.113145000001</v>
      </c>
      <c r="D24" s="180">
        <v>15693.554162</v>
      </c>
      <c r="E24" s="181">
        <v>16186.067989000001</v>
      </c>
      <c r="F24" s="182">
        <v>5.3223279922618509</v>
      </c>
      <c r="G24" s="183">
        <v>2.9470135905852683</v>
      </c>
      <c r="H24" s="184">
        <v>2.8742671989032131</v>
      </c>
      <c r="I24" s="182">
        <v>73.456519111474421</v>
      </c>
      <c r="J24" s="183">
        <v>116.14159754754584</v>
      </c>
      <c r="K24" s="184">
        <v>115.69200303428721</v>
      </c>
      <c r="L24" s="182">
        <v>3.9095968788111799</v>
      </c>
      <c r="M24" s="183">
        <v>3.4227086640490225</v>
      </c>
      <c r="N24" s="184">
        <v>3.3252972949686272</v>
      </c>
      <c r="O24" s="186"/>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108">
        <v>71816.953600000008</v>
      </c>
      <c r="D25" s="180">
        <v>80369.502452999994</v>
      </c>
      <c r="E25" s="181">
        <v>81965.725441999995</v>
      </c>
      <c r="F25" s="182">
        <v>2.5520240599567843</v>
      </c>
      <c r="G25" s="183">
        <v>2.5153392522023013</v>
      </c>
      <c r="H25" s="184">
        <v>2.5594215456367362</v>
      </c>
      <c r="I25" s="182">
        <v>84.749844667484311</v>
      </c>
      <c r="J25" s="183">
        <v>91.839304568077935</v>
      </c>
      <c r="K25" s="184">
        <v>89.089846055451716</v>
      </c>
      <c r="L25" s="182">
        <v>2.1628364266902014</v>
      </c>
      <c r="M25" s="183">
        <v>2.3100700767504851</v>
      </c>
      <c r="N25" s="184">
        <v>2.2801847149178314</v>
      </c>
      <c r="O25" s="186"/>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108">
        <v>12380.401496</v>
      </c>
      <c r="D26" s="180">
        <v>11429.034532</v>
      </c>
      <c r="E26" s="181">
        <v>11048.188910000001</v>
      </c>
      <c r="F26" s="182">
        <v>2.5580446732872253</v>
      </c>
      <c r="G26" s="183">
        <v>2.9439114131464765</v>
      </c>
      <c r="H26" s="184">
        <v>3.0252785748211828</v>
      </c>
      <c r="I26" s="182">
        <v>130.12974033117627</v>
      </c>
      <c r="J26" s="183">
        <v>107.68261662882352</v>
      </c>
      <c r="K26" s="184">
        <v>104.92425869369949</v>
      </c>
      <c r="L26" s="182">
        <v>3.3287768909041526</v>
      </c>
      <c r="M26" s="183">
        <v>3.1700808409107011</v>
      </c>
      <c r="N26" s="184">
        <v>3.1742511180504427</v>
      </c>
      <c r="O26" s="186"/>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108">
        <v>60737.376126999996</v>
      </c>
      <c r="D27" s="180">
        <v>69448.807804999989</v>
      </c>
      <c r="E27" s="181">
        <v>72330.458342000013</v>
      </c>
      <c r="F27" s="182">
        <v>3.0752445941926094</v>
      </c>
      <c r="G27" s="183">
        <v>2.9529682680202209</v>
      </c>
      <c r="H27" s="184">
        <v>2.9213044510365718</v>
      </c>
      <c r="I27" s="182">
        <v>100.01250161367014</v>
      </c>
      <c r="J27" s="183">
        <v>106.89025986880405</v>
      </c>
      <c r="K27" s="184">
        <v>107.18583172105586</v>
      </c>
      <c r="L27" s="182">
        <v>3.0756290493911873</v>
      </c>
      <c r="M27" s="183">
        <v>3.1564354555301355</v>
      </c>
      <c r="N27" s="184">
        <v>3.1312244729477752</v>
      </c>
      <c r="O27" s="186"/>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108">
        <v>88696.585783000017</v>
      </c>
      <c r="D28" s="180">
        <v>94502.189335000003</v>
      </c>
      <c r="E28" s="181">
        <v>98937.441905999993</v>
      </c>
      <c r="F28" s="182">
        <v>2.4994333540907312</v>
      </c>
      <c r="G28" s="183">
        <v>2.6051972058261947</v>
      </c>
      <c r="H28" s="184">
        <v>2.4736161839773452</v>
      </c>
      <c r="I28" s="182">
        <v>72.554047857944596</v>
      </c>
      <c r="J28" s="183">
        <v>58.717448824635518</v>
      </c>
      <c r="K28" s="184">
        <v>60.267811169881554</v>
      </c>
      <c r="L28" s="182">
        <v>1.8134400719044188</v>
      </c>
      <c r="M28" s="183">
        <v>1.5297053361118302</v>
      </c>
      <c r="N28" s="184">
        <v>1.4907943308270966</v>
      </c>
      <c r="O28" s="186"/>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108">
        <v>30096.311218999999</v>
      </c>
      <c r="D29" s="180">
        <v>36041.876539999997</v>
      </c>
      <c r="E29" s="181">
        <v>37738.199099999998</v>
      </c>
      <c r="F29" s="182">
        <v>0</v>
      </c>
      <c r="G29" s="183">
        <v>0</v>
      </c>
      <c r="H29" s="184">
        <v>0</v>
      </c>
      <c r="I29" s="182" t="s">
        <v>96</v>
      </c>
      <c r="J29" s="183" t="s">
        <v>96</v>
      </c>
      <c r="K29" s="184" t="s">
        <v>96</v>
      </c>
      <c r="L29" s="182">
        <v>0.80890396244410256</v>
      </c>
      <c r="M29" s="183">
        <v>0.67944038021500863</v>
      </c>
      <c r="N29" s="184">
        <v>0.69379703124201286</v>
      </c>
      <c r="O29" s="186"/>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108">
        <v>0</v>
      </c>
      <c r="D30" s="180">
        <v>0</v>
      </c>
      <c r="E30" s="181">
        <v>0</v>
      </c>
      <c r="F30" s="182" t="s">
        <v>96</v>
      </c>
      <c r="G30" s="183" t="s">
        <v>96</v>
      </c>
      <c r="H30" s="184" t="s">
        <v>96</v>
      </c>
      <c r="I30" s="182" t="s">
        <v>96</v>
      </c>
      <c r="J30" s="183" t="s">
        <v>96</v>
      </c>
      <c r="K30" s="184" t="s">
        <v>96</v>
      </c>
      <c r="L30" s="182" t="s">
        <v>96</v>
      </c>
      <c r="M30" s="183" t="s">
        <v>96</v>
      </c>
      <c r="N30" s="184" t="s">
        <v>96</v>
      </c>
      <c r="O30" s="186"/>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108">
        <v>54607.745266000005</v>
      </c>
      <c r="D31" s="180">
        <v>58394.377515000007</v>
      </c>
      <c r="E31" s="181">
        <v>58565.476511999994</v>
      </c>
      <c r="F31" s="182">
        <v>2.4781977142765994</v>
      </c>
      <c r="G31" s="183">
        <v>2.9893863712334152</v>
      </c>
      <c r="H31" s="184">
        <v>2.9748509851926466</v>
      </c>
      <c r="I31" s="182">
        <v>124.142533544202</v>
      </c>
      <c r="J31" s="183">
        <v>99.677717757080032</v>
      </c>
      <c r="K31" s="184">
        <v>100.81251184128706</v>
      </c>
      <c r="L31" s="182">
        <v>3.0764974287374742</v>
      </c>
      <c r="M31" s="183">
        <v>2.9797521097866606</v>
      </c>
      <c r="N31" s="184">
        <v>2.9990220017079818</v>
      </c>
      <c r="O31" s="186"/>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108">
        <v>19422.180838</v>
      </c>
      <c r="D32" s="180">
        <v>25084.535655</v>
      </c>
      <c r="E32" s="181">
        <v>24197.856767999998</v>
      </c>
      <c r="F32" s="182">
        <v>2.0844731514799828</v>
      </c>
      <c r="G32" s="183">
        <v>3.791368152395644</v>
      </c>
      <c r="H32" s="184">
        <v>4.0084451085878916</v>
      </c>
      <c r="I32" s="182">
        <v>235.06456987930684</v>
      </c>
      <c r="J32" s="183">
        <v>155.3104226081355</v>
      </c>
      <c r="K32" s="184">
        <v>155.91584516821757</v>
      </c>
      <c r="L32" s="182">
        <v>4.8998578477760537</v>
      </c>
      <c r="M32" s="183">
        <v>5.888389900115933</v>
      </c>
      <c r="N32" s="184">
        <v>6.2498010691588872</v>
      </c>
      <c r="O32" s="186"/>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108">
        <v>22955.223173999999</v>
      </c>
      <c r="D33" s="180">
        <v>26046.221223999997</v>
      </c>
      <c r="E33" s="181">
        <v>26019.166686</v>
      </c>
      <c r="F33" s="182">
        <v>3.6187928851891371</v>
      </c>
      <c r="G33" s="183">
        <v>4.1872032170066626</v>
      </c>
      <c r="H33" s="184">
        <v>4.1736407322541567</v>
      </c>
      <c r="I33" s="182">
        <v>177.93466456670296</v>
      </c>
      <c r="J33" s="183">
        <v>159.22893522167158</v>
      </c>
      <c r="K33" s="184">
        <v>162.17525188871201</v>
      </c>
      <c r="L33" s="182">
        <v>6.439086981625004</v>
      </c>
      <c r="M33" s="183">
        <v>6.6672390980072871</v>
      </c>
      <c r="N33" s="184">
        <v>6.7686123704630621</v>
      </c>
      <c r="O33" s="186"/>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108">
        <v>25839.445871</v>
      </c>
      <c r="D34" s="180">
        <v>27683.148626000002</v>
      </c>
      <c r="E34" s="181">
        <v>27547.244269999999</v>
      </c>
      <c r="F34" s="182">
        <v>2.7743173424804439</v>
      </c>
      <c r="G34" s="183">
        <v>2.9127969072227309</v>
      </c>
      <c r="H34" s="184">
        <v>3.7797771050875428</v>
      </c>
      <c r="I34" s="182">
        <v>124.49417802904775</v>
      </c>
      <c r="J34" s="183">
        <v>137.03154534391743</v>
      </c>
      <c r="K34" s="184">
        <v>112.57148237950683</v>
      </c>
      <c r="L34" s="182">
        <v>3.4538635714383501</v>
      </c>
      <c r="M34" s="183">
        <v>3.9914506146971402</v>
      </c>
      <c r="N34" s="184">
        <v>4.2549511178382566</v>
      </c>
      <c r="O34" s="186"/>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108">
        <v>42086.092739</v>
      </c>
      <c r="D35" s="180">
        <v>50783.082938999993</v>
      </c>
      <c r="E35" s="181">
        <v>53456.657670999994</v>
      </c>
      <c r="F35" s="182">
        <v>3.2793382996114016</v>
      </c>
      <c r="G35" s="183">
        <v>4.1076261370457798</v>
      </c>
      <c r="H35" s="184">
        <v>3.891292068431123</v>
      </c>
      <c r="I35" s="182">
        <v>219.29558480607517</v>
      </c>
      <c r="J35" s="183">
        <v>203.83624556085459</v>
      </c>
      <c r="K35" s="184">
        <v>204.7069761658301</v>
      </c>
      <c r="L35" s="182">
        <v>7.1914441019024249</v>
      </c>
      <c r="M35" s="183">
        <v>8.3728308994304808</v>
      </c>
      <c r="N35" s="184">
        <v>7.9657463270661371</v>
      </c>
      <c r="O35" s="186"/>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108">
        <v>295.65733699999998</v>
      </c>
      <c r="D36" s="180">
        <v>270.56849099999999</v>
      </c>
      <c r="E36" s="181">
        <v>236.91925699999999</v>
      </c>
      <c r="F36" s="182">
        <v>0</v>
      </c>
      <c r="G36" s="183">
        <v>0</v>
      </c>
      <c r="H36" s="184">
        <v>0</v>
      </c>
      <c r="I36" s="182" t="s">
        <v>96</v>
      </c>
      <c r="J36" s="183" t="s">
        <v>96</v>
      </c>
      <c r="K36" s="184" t="s">
        <v>96</v>
      </c>
      <c r="L36" s="182">
        <v>0.55267223082645844</v>
      </c>
      <c r="M36" s="183">
        <v>0.44181604280004649</v>
      </c>
      <c r="N36" s="184">
        <v>0.4319319640614947</v>
      </c>
      <c r="O36" s="186"/>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108">
        <v>32756.675698790001</v>
      </c>
      <c r="D37" s="180">
        <v>39565.223798749998</v>
      </c>
      <c r="E37" s="181">
        <v>40772.128473509998</v>
      </c>
      <c r="F37" s="182">
        <v>0.59116837096248176</v>
      </c>
      <c r="G37" s="183">
        <v>0.87405491554663139</v>
      </c>
      <c r="H37" s="184">
        <v>0.97110698294116848</v>
      </c>
      <c r="I37" s="182">
        <v>171.98708919038233</v>
      </c>
      <c r="J37" s="183">
        <v>148.15296999336107</v>
      </c>
      <c r="K37" s="184">
        <v>139.01300943037731</v>
      </c>
      <c r="L37" s="182">
        <v>1.0167332734325738</v>
      </c>
      <c r="M37" s="183">
        <v>1.2949383167552984</v>
      </c>
      <c r="N37" s="184">
        <v>1.349965041775059</v>
      </c>
      <c r="O37" s="186"/>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108">
        <v>10815.908895</v>
      </c>
      <c r="D38" s="180">
        <v>13058.268188</v>
      </c>
      <c r="E38" s="181">
        <v>12191.744269999999</v>
      </c>
      <c r="F38" s="182">
        <v>0</v>
      </c>
      <c r="G38" s="183">
        <v>0</v>
      </c>
      <c r="H38" s="184">
        <v>0</v>
      </c>
      <c r="I38" s="182" t="s">
        <v>96</v>
      </c>
      <c r="J38" s="183" t="s">
        <v>96</v>
      </c>
      <c r="K38" s="184" t="s">
        <v>96</v>
      </c>
      <c r="L38" s="182">
        <v>0.53649225010414625</v>
      </c>
      <c r="M38" s="183">
        <v>0.67024612100117176</v>
      </c>
      <c r="N38" s="184">
        <v>0.6770273733768204</v>
      </c>
      <c r="O38" s="186"/>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108">
        <v>21170.094709999998</v>
      </c>
      <c r="D39" s="180">
        <v>26840.113239000002</v>
      </c>
      <c r="E39" s="181">
        <v>27462.637162000003</v>
      </c>
      <c r="F39" s="182">
        <v>1.7494336944324425</v>
      </c>
      <c r="G39" s="183">
        <v>1.5677072345156657</v>
      </c>
      <c r="H39" s="184">
        <v>1.4795128508714919</v>
      </c>
      <c r="I39" s="182">
        <v>201.53732872224802</v>
      </c>
      <c r="J39" s="183">
        <v>231.08720229477265</v>
      </c>
      <c r="K39" s="184">
        <v>241.64452467788854</v>
      </c>
      <c r="L39" s="182">
        <v>3.525761935526079</v>
      </c>
      <c r="M39" s="183">
        <v>3.6227707884150027</v>
      </c>
      <c r="N39" s="184">
        <v>3.5751617960366944</v>
      </c>
      <c r="O39" s="186"/>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108">
        <v>0</v>
      </c>
      <c r="D40" s="180">
        <v>0</v>
      </c>
      <c r="E40" s="181">
        <v>0</v>
      </c>
      <c r="F40" s="182" t="s">
        <v>96</v>
      </c>
      <c r="G40" s="183" t="s">
        <v>96</v>
      </c>
      <c r="H40" s="184" t="s">
        <v>96</v>
      </c>
      <c r="I40" s="182" t="s">
        <v>96</v>
      </c>
      <c r="J40" s="183" t="s">
        <v>96</v>
      </c>
      <c r="K40" s="184" t="s">
        <v>96</v>
      </c>
      <c r="L40" s="182" t="s">
        <v>96</v>
      </c>
      <c r="M40" s="183" t="s">
        <v>96</v>
      </c>
      <c r="N40" s="184" t="s">
        <v>96</v>
      </c>
      <c r="O40" s="186"/>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108">
        <v>6802.0792270000002</v>
      </c>
      <c r="D41" s="180">
        <v>9965.9027059999989</v>
      </c>
      <c r="E41" s="181">
        <v>10074.248034</v>
      </c>
      <c r="F41" s="182">
        <v>1.5293406990479912</v>
      </c>
      <c r="G41" s="183">
        <v>2.1594720352871968</v>
      </c>
      <c r="H41" s="184">
        <v>1.9002083466074009</v>
      </c>
      <c r="I41" s="182">
        <v>152.12670722320212</v>
      </c>
      <c r="J41" s="183">
        <v>104.72587905661759</v>
      </c>
      <c r="K41" s="184">
        <v>133.22698974906467</v>
      </c>
      <c r="L41" s="182">
        <v>2.32653564768601</v>
      </c>
      <c r="M41" s="183">
        <v>2.2615260719363479</v>
      </c>
      <c r="N41" s="184">
        <v>2.5315903791455132</v>
      </c>
      <c r="O41" s="186"/>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108">
        <v>10344.73460575</v>
      </c>
      <c r="D42" s="180">
        <v>12710.80884632</v>
      </c>
      <c r="E42" s="181">
        <v>12717.33176587</v>
      </c>
      <c r="F42" s="182">
        <v>3.8458227774047025</v>
      </c>
      <c r="G42" s="183">
        <v>2.9236557242979115</v>
      </c>
      <c r="H42" s="184">
        <v>2.8881730047000382</v>
      </c>
      <c r="I42" s="182">
        <v>67.193427101834629</v>
      </c>
      <c r="J42" s="183">
        <v>60.780874034774627</v>
      </c>
      <c r="K42" s="184">
        <v>61.857886570045984</v>
      </c>
      <c r="L42" s="182">
        <v>2.5841401244011806</v>
      </c>
      <c r="M42" s="183">
        <v>1.7770235029959911</v>
      </c>
      <c r="N42" s="184">
        <v>1.7865627811940386</v>
      </c>
      <c r="O42" s="186"/>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108">
        <v>3124.3943566100002</v>
      </c>
      <c r="D43" s="180">
        <v>7124.1603801899992</v>
      </c>
      <c r="E43" s="181">
        <v>7654.2376612700009</v>
      </c>
      <c r="F43" s="182">
        <v>2.7921534525703731</v>
      </c>
      <c r="G43" s="183">
        <v>2.7485849025029627</v>
      </c>
      <c r="H43" s="184">
        <v>3.0516932727594908</v>
      </c>
      <c r="I43" s="182">
        <v>164.69344445328244</v>
      </c>
      <c r="J43" s="183">
        <v>159.5360220334085</v>
      </c>
      <c r="K43" s="184">
        <v>144.84898535290162</v>
      </c>
      <c r="L43" s="182">
        <v>4.5984936954593953</v>
      </c>
      <c r="M43" s="183">
        <v>4.3849830156640657</v>
      </c>
      <c r="N43" s="184">
        <v>4.4203467416748792</v>
      </c>
      <c r="O43" s="186"/>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108">
        <v>6733.2789164099995</v>
      </c>
      <c r="D44" s="180">
        <v>6479.2781895799999</v>
      </c>
      <c r="E44" s="181">
        <v>6416.0896573599994</v>
      </c>
      <c r="F44" s="182">
        <v>0</v>
      </c>
      <c r="G44" s="183">
        <v>0</v>
      </c>
      <c r="H44" s="184">
        <v>0</v>
      </c>
      <c r="I44" s="182" t="s">
        <v>96</v>
      </c>
      <c r="J44" s="183" t="s">
        <v>96</v>
      </c>
      <c r="K44" s="184" t="s">
        <v>96</v>
      </c>
      <c r="L44" s="182">
        <v>0.4884458672853435</v>
      </c>
      <c r="M44" s="183">
        <v>0.45959331161130912</v>
      </c>
      <c r="N44" s="184">
        <v>0.45032488514022073</v>
      </c>
      <c r="O44" s="186"/>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108">
        <v>3044.7613690000003</v>
      </c>
      <c r="D45" s="180">
        <v>4226.3658160000005</v>
      </c>
      <c r="E45" s="181">
        <v>4714.0168659999999</v>
      </c>
      <c r="F45" s="182">
        <v>0</v>
      </c>
      <c r="G45" s="183">
        <v>0</v>
      </c>
      <c r="H45" s="184">
        <v>0</v>
      </c>
      <c r="I45" s="182" t="s">
        <v>96</v>
      </c>
      <c r="J45" s="183" t="s">
        <v>96</v>
      </c>
      <c r="K45" s="184" t="s">
        <v>96</v>
      </c>
      <c r="L45" s="182">
        <v>4.5062021082152004</v>
      </c>
      <c r="M45" s="183">
        <v>2.6181775742433744</v>
      </c>
      <c r="N45" s="184">
        <v>2.4932194843784847</v>
      </c>
      <c r="O45" s="186"/>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108">
        <v>4207.6877710600002</v>
      </c>
      <c r="D46" s="180">
        <v>5518.0051680400002</v>
      </c>
      <c r="E46" s="181">
        <v>5774.8586253400008</v>
      </c>
      <c r="F46" s="182">
        <v>6.0406369970737925</v>
      </c>
      <c r="G46" s="183">
        <v>5.7280618563151871</v>
      </c>
      <c r="H46" s="184">
        <v>5.5979731323893116</v>
      </c>
      <c r="I46" s="182">
        <v>66.99788815232489</v>
      </c>
      <c r="J46" s="183">
        <v>65.873359168191342</v>
      </c>
      <c r="K46" s="184">
        <v>67.495146430334501</v>
      </c>
      <c r="L46" s="182">
        <v>4.0470992189874568</v>
      </c>
      <c r="M46" s="183">
        <v>3.7732667599866718</v>
      </c>
      <c r="N46" s="184">
        <v>3.7783601628369481</v>
      </c>
      <c r="O46" s="186"/>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108">
        <v>3865.6966823000002</v>
      </c>
      <c r="D47" s="180">
        <v>4233.7013073200005</v>
      </c>
      <c r="E47" s="181">
        <v>4482.6101829699992</v>
      </c>
      <c r="F47" s="182">
        <v>4.3505691041423589</v>
      </c>
      <c r="G47" s="183">
        <v>4.2425375906761831</v>
      </c>
      <c r="H47" s="184">
        <v>3.9994751299390394</v>
      </c>
      <c r="I47" s="182">
        <v>93.043355690758801</v>
      </c>
      <c r="J47" s="183">
        <v>106.01072876245081</v>
      </c>
      <c r="K47" s="184">
        <v>106.76231963936644</v>
      </c>
      <c r="L47" s="182">
        <v>4.0479154861394333</v>
      </c>
      <c r="M47" s="183">
        <v>4.4975450178967442</v>
      </c>
      <c r="N47" s="184">
        <v>4.2699324221224844</v>
      </c>
      <c r="O47" s="186"/>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108">
        <v>4069.100441</v>
      </c>
      <c r="D48" s="180">
        <v>6870.614093000001</v>
      </c>
      <c r="E48" s="181">
        <v>6943.4155590000009</v>
      </c>
      <c r="F48" s="182">
        <v>1.206578916197365</v>
      </c>
      <c r="G48" s="183">
        <v>1.0373167672539223</v>
      </c>
      <c r="H48" s="184">
        <v>0.97272648347331903</v>
      </c>
      <c r="I48" s="182">
        <v>232.03457537488919</v>
      </c>
      <c r="J48" s="183">
        <v>227.43530829339323</v>
      </c>
      <c r="K48" s="184">
        <v>242.52659910043229</v>
      </c>
      <c r="L48" s="182">
        <v>2.7996802647614958</v>
      </c>
      <c r="M48" s="183">
        <v>2.3592245875830185</v>
      </c>
      <c r="N48" s="184">
        <v>2.3591204589170691</v>
      </c>
      <c r="O48" s="186"/>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24" s="89" customFormat="1" ht="20.100000000000001" customHeight="1">
      <c r="A49" s="96"/>
      <c r="B49" s="107" t="s">
        <v>239</v>
      </c>
      <c r="C49" s="108">
        <v>413.08807200000001</v>
      </c>
      <c r="D49" s="180">
        <v>599.94427399999995</v>
      </c>
      <c r="E49" s="181">
        <v>621.45344499999999</v>
      </c>
      <c r="F49" s="182">
        <v>26.024691412537326</v>
      </c>
      <c r="G49" s="183">
        <v>21.378958439730024</v>
      </c>
      <c r="H49" s="184">
        <v>19.894501510084957</v>
      </c>
      <c r="I49" s="182">
        <v>66.940920532586716</v>
      </c>
      <c r="J49" s="183">
        <v>89.67562034839716</v>
      </c>
      <c r="K49" s="184">
        <v>95.249072744855994</v>
      </c>
      <c r="L49" s="182">
        <v>17.421167997317529</v>
      </c>
      <c r="M49" s="183">
        <v>19.17171360485391</v>
      </c>
      <c r="N49" s="184">
        <v>18.949328215567299</v>
      </c>
      <c r="O49" s="186"/>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24" s="89" customFormat="1" ht="20.100000000000001" customHeight="1">
      <c r="A50" s="96"/>
      <c r="B50" s="107" t="s">
        <v>73</v>
      </c>
      <c r="C50" s="108">
        <v>2819.2673530000002</v>
      </c>
      <c r="D50" s="180">
        <v>3890.9245620000002</v>
      </c>
      <c r="E50" s="181">
        <v>3978.1845910000002</v>
      </c>
      <c r="F50" s="182">
        <v>1.9751077151568035</v>
      </c>
      <c r="G50" s="183">
        <v>1.4311140221998473</v>
      </c>
      <c r="H50" s="184">
        <v>1.399723057747875</v>
      </c>
      <c r="I50" s="182">
        <v>56.526746930562119</v>
      </c>
      <c r="J50" s="183">
        <v>66.660160258770787</v>
      </c>
      <c r="K50" s="184">
        <v>65.679289187777798</v>
      </c>
      <c r="L50" s="182">
        <v>1.1164641397526942</v>
      </c>
      <c r="M50" s="183">
        <v>0.95398290068415881</v>
      </c>
      <c r="N50" s="184">
        <v>0.91932815492623277</v>
      </c>
      <c r="O50" s="186"/>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24" s="89" customFormat="1" ht="20.100000000000001" customHeight="1">
      <c r="A51" s="96"/>
      <c r="B51" s="107" t="s">
        <v>64</v>
      </c>
      <c r="C51" s="108">
        <v>2810.2741999999998</v>
      </c>
      <c r="D51" s="180">
        <v>4118.7120169999998</v>
      </c>
      <c r="E51" s="181">
        <v>4007.9596709999996</v>
      </c>
      <c r="F51" s="182">
        <v>1.9540052710870706</v>
      </c>
      <c r="G51" s="183">
        <v>1.3801723637236762</v>
      </c>
      <c r="H51" s="184">
        <v>1.4225883911095871</v>
      </c>
      <c r="I51" s="182">
        <v>96.09818318484183</v>
      </c>
      <c r="J51" s="183">
        <v>122.3795325297199</v>
      </c>
      <c r="K51" s="184">
        <v>124.02297646855436</v>
      </c>
      <c r="L51" s="182">
        <v>1.8777635648507183</v>
      </c>
      <c r="M51" s="183">
        <v>1.6890484868294204</v>
      </c>
      <c r="N51" s="184">
        <v>1.7643364655502294</v>
      </c>
      <c r="O51" s="186"/>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24" s="89" customFormat="1" ht="20.100000000000001" customHeight="1">
      <c r="A52" s="96"/>
      <c r="B52" s="107" t="s">
        <v>241</v>
      </c>
      <c r="C52" s="108">
        <v>0</v>
      </c>
      <c r="D52" s="180">
        <v>3.2502140000000002</v>
      </c>
      <c r="E52" s="181">
        <v>16.999086999999999</v>
      </c>
      <c r="F52" s="182" t="s">
        <v>96</v>
      </c>
      <c r="G52" s="183">
        <v>0</v>
      </c>
      <c r="H52" s="184">
        <v>0</v>
      </c>
      <c r="I52" s="182" t="s">
        <v>96</v>
      </c>
      <c r="J52" s="183" t="s">
        <v>96</v>
      </c>
      <c r="K52" s="184" t="s">
        <v>96</v>
      </c>
      <c r="L52" s="182" t="s">
        <v>96</v>
      </c>
      <c r="M52" s="183">
        <v>91.360015063623507</v>
      </c>
      <c r="N52" s="184">
        <v>22.902924139396429</v>
      </c>
      <c r="O52" s="186"/>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24" s="89" customFormat="1" ht="20.100000000000001" customHeight="1">
      <c r="A53" s="96"/>
      <c r="B53" s="107" t="s">
        <v>39</v>
      </c>
      <c r="C53" s="108">
        <v>27.465378999999999</v>
      </c>
      <c r="D53" s="180">
        <v>32.482691000000003</v>
      </c>
      <c r="E53" s="181">
        <v>113.057576</v>
      </c>
      <c r="F53" s="182">
        <v>0</v>
      </c>
      <c r="G53" s="183">
        <v>0</v>
      </c>
      <c r="H53" s="184">
        <v>0</v>
      </c>
      <c r="I53" s="182" t="s">
        <v>96</v>
      </c>
      <c r="J53" s="183" t="s">
        <v>96</v>
      </c>
      <c r="K53" s="184" t="s">
        <v>96</v>
      </c>
      <c r="L53" s="182">
        <v>0.79088295122379337</v>
      </c>
      <c r="M53" s="183">
        <v>0.3496046555995006</v>
      </c>
      <c r="N53" s="184">
        <v>0.78829215301768008</v>
      </c>
      <c r="O53" s="186"/>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24" s="89" customFormat="1" ht="20.100000000000001" customHeight="1">
      <c r="A54" s="96"/>
      <c r="B54" s="107" t="s">
        <v>188</v>
      </c>
      <c r="C54" s="108">
        <v>9.3413379400000007</v>
      </c>
      <c r="D54" s="180">
        <v>42.247390580000001</v>
      </c>
      <c r="E54" s="181">
        <v>36.137407420000002</v>
      </c>
      <c r="F54" s="182">
        <v>0</v>
      </c>
      <c r="G54" s="183">
        <v>25.100763844619916</v>
      </c>
      <c r="H54" s="184">
        <v>25.037785901022996</v>
      </c>
      <c r="I54" s="182" t="s">
        <v>96</v>
      </c>
      <c r="J54" s="183">
        <v>119.69293356034841</v>
      </c>
      <c r="K54" s="184">
        <v>126.28926247368939</v>
      </c>
      <c r="L54" s="182">
        <v>4.6521795142334819</v>
      </c>
      <c r="M54" s="183">
        <v>30.043840591680869</v>
      </c>
      <c r="N54" s="184">
        <v>31.620035154143324</v>
      </c>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A54" s="143"/>
      <c r="BB54" s="143"/>
      <c r="BC54" s="143"/>
      <c r="BD54" s="143"/>
      <c r="BE54" s="143"/>
      <c r="BF54" s="143"/>
      <c r="BG54" s="143"/>
      <c r="BH54" s="143"/>
      <c r="BI54" s="143"/>
      <c r="BJ54" s="143"/>
      <c r="BK54" s="143"/>
      <c r="BL54" s="143"/>
      <c r="BM54" s="143"/>
      <c r="BN54" s="143"/>
      <c r="BO54" s="143"/>
      <c r="BP54" s="143"/>
      <c r="BQ54" s="143"/>
      <c r="BR54" s="143"/>
      <c r="BS54" s="143"/>
      <c r="BT54" s="143"/>
      <c r="BU54" s="143"/>
      <c r="BV54" s="143"/>
      <c r="BW54" s="143"/>
      <c r="BX54" s="143"/>
      <c r="BY54" s="143"/>
      <c r="BZ54" s="143"/>
      <c r="CA54" s="143"/>
      <c r="CB54" s="143"/>
      <c r="CC54" s="143"/>
      <c r="CD54" s="143"/>
      <c r="CE54" s="143"/>
      <c r="CF54" s="143"/>
      <c r="CG54" s="143"/>
      <c r="CH54" s="143"/>
      <c r="CI54" s="143"/>
      <c r="CJ54" s="143"/>
      <c r="CK54" s="143"/>
      <c r="CL54" s="143"/>
      <c r="CM54" s="143"/>
      <c r="CN54" s="143"/>
      <c r="CO54" s="143"/>
      <c r="CP54" s="143"/>
      <c r="CQ54" s="143"/>
      <c r="CR54" s="143"/>
      <c r="CS54" s="143"/>
      <c r="CT54" s="143"/>
      <c r="CU54" s="143"/>
      <c r="CV54" s="143"/>
      <c r="CW54" s="143"/>
      <c r="CX54" s="143"/>
      <c r="CY54" s="144"/>
      <c r="CZ54" s="144"/>
      <c r="DA54" s="144"/>
      <c r="DB54" s="144"/>
      <c r="DC54" s="144"/>
      <c r="DD54" s="144"/>
      <c r="DE54" s="144"/>
      <c r="DF54" s="144"/>
      <c r="DG54" s="144"/>
      <c r="DH54" s="144"/>
      <c r="DI54" s="144"/>
      <c r="DJ54" s="144"/>
      <c r="DK54" s="144"/>
      <c r="DL54" s="144"/>
      <c r="DM54" s="144"/>
      <c r="DN54" s="144"/>
      <c r="DO54" s="144"/>
      <c r="DP54" s="144"/>
      <c r="DQ54" s="144"/>
      <c r="DR54" s="144"/>
      <c r="DS54" s="144"/>
      <c r="DT54" s="144"/>
    </row>
    <row r="55" spans="1:124" s="89" customFormat="1" ht="18.75" customHeight="1">
      <c r="A55" s="96"/>
      <c r="B55" s="107" t="s">
        <v>55</v>
      </c>
      <c r="C55" s="108">
        <v>540.29494199999999</v>
      </c>
      <c r="D55" s="180">
        <v>1334.0346639999998</v>
      </c>
      <c r="E55" s="181">
        <v>1371.5863899999999</v>
      </c>
      <c r="F55" s="182">
        <v>0.60053773370323349</v>
      </c>
      <c r="G55" s="183">
        <v>0.2432226903513206</v>
      </c>
      <c r="H55" s="184">
        <v>0.23656366260677172</v>
      </c>
      <c r="I55" s="182">
        <v>116.50368680992705</v>
      </c>
      <c r="J55" s="183">
        <v>375.36739426907161</v>
      </c>
      <c r="K55" s="184">
        <v>381.70155716674248</v>
      </c>
      <c r="L55" s="182">
        <v>0.69964860044904886</v>
      </c>
      <c r="M55" s="183">
        <v>0.91297867504288488</v>
      </c>
      <c r="N55" s="184">
        <v>0.9029671838607265</v>
      </c>
      <c r="O55" s="186"/>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24" s="89" customFormat="1" ht="18.75" customHeight="1">
      <c r="A56" s="96"/>
      <c r="B56" s="107" t="s">
        <v>54</v>
      </c>
      <c r="C56" s="108">
        <v>0</v>
      </c>
      <c r="D56" s="180">
        <v>0</v>
      </c>
      <c r="E56" s="181">
        <v>0</v>
      </c>
      <c r="F56" s="182" t="s">
        <v>96</v>
      </c>
      <c r="G56" s="183" t="s">
        <v>96</v>
      </c>
      <c r="H56" s="184" t="s">
        <v>96</v>
      </c>
      <c r="I56" s="182" t="s">
        <v>96</v>
      </c>
      <c r="J56" s="183" t="s">
        <v>96</v>
      </c>
      <c r="K56" s="184" t="s">
        <v>96</v>
      </c>
      <c r="L56" s="182" t="s">
        <v>96</v>
      </c>
      <c r="M56" s="183" t="s">
        <v>96</v>
      </c>
      <c r="N56" s="184" t="s">
        <v>96</v>
      </c>
      <c r="O56" s="186"/>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24" s="89" customFormat="1" ht="18.75" customHeight="1">
      <c r="A57" s="96"/>
      <c r="B57" s="107" t="s">
        <v>244</v>
      </c>
      <c r="C57" s="108">
        <v>0</v>
      </c>
      <c r="D57" s="180">
        <v>0</v>
      </c>
      <c r="E57" s="181">
        <v>0</v>
      </c>
      <c r="F57" s="182" t="s">
        <v>96</v>
      </c>
      <c r="G57" s="183" t="s">
        <v>96</v>
      </c>
      <c r="H57" s="184" t="s">
        <v>96</v>
      </c>
      <c r="I57" s="182" t="s">
        <v>96</v>
      </c>
      <c r="J57" s="183" t="s">
        <v>96</v>
      </c>
      <c r="K57" s="184" t="s">
        <v>96</v>
      </c>
      <c r="L57" s="182" t="s">
        <v>96</v>
      </c>
      <c r="M57" s="183" t="s">
        <v>96</v>
      </c>
      <c r="N57" s="184" t="s">
        <v>96</v>
      </c>
      <c r="O57" s="186"/>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24" s="89" customFormat="1" ht="18.75" customHeight="1">
      <c r="A58" s="96"/>
      <c r="B58" s="107" t="s">
        <v>56</v>
      </c>
      <c r="C58" s="108">
        <v>486.76370099999997</v>
      </c>
      <c r="D58" s="180">
        <v>420.52235100000001</v>
      </c>
      <c r="E58" s="181">
        <v>412.15827100000001</v>
      </c>
      <c r="F58" s="182">
        <v>7.8541785103240471</v>
      </c>
      <c r="G58" s="183">
        <v>12.425219224554368</v>
      </c>
      <c r="H58" s="184">
        <v>12.762155390544134</v>
      </c>
      <c r="I58" s="182">
        <v>127.86549446801298</v>
      </c>
      <c r="J58" s="183">
        <v>111.26907969910675</v>
      </c>
      <c r="K58" s="184">
        <v>107.09748896959272</v>
      </c>
      <c r="L58" s="182">
        <v>10.042784188626259</v>
      </c>
      <c r="M58" s="183">
        <v>13.825427081758136</v>
      </c>
      <c r="N58" s="184">
        <v>13.667947961670288</v>
      </c>
      <c r="O58" s="186"/>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24" s="89" customFormat="1" ht="18.75" customHeight="1">
      <c r="A59" s="96"/>
      <c r="B59" s="107" t="s">
        <v>69</v>
      </c>
      <c r="C59" s="108">
        <v>0</v>
      </c>
      <c r="D59" s="180">
        <v>0</v>
      </c>
      <c r="E59" s="181">
        <v>0</v>
      </c>
      <c r="F59" s="182" t="s">
        <v>96</v>
      </c>
      <c r="G59" s="183" t="s">
        <v>96</v>
      </c>
      <c r="H59" s="184" t="s">
        <v>96</v>
      </c>
      <c r="I59" s="182" t="s">
        <v>96</v>
      </c>
      <c r="J59" s="183" t="s">
        <v>96</v>
      </c>
      <c r="K59" s="184" t="s">
        <v>96</v>
      </c>
      <c r="L59" s="182" t="s">
        <v>96</v>
      </c>
      <c r="M59" s="183" t="s">
        <v>96</v>
      </c>
      <c r="N59" s="184" t="s">
        <v>96</v>
      </c>
      <c r="O59" s="186"/>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24" s="89" customFormat="1" ht="18">
      <c r="A60" s="88"/>
      <c r="B60" s="187"/>
      <c r="C60" s="188"/>
      <c r="D60" s="189"/>
      <c r="E60" s="190"/>
      <c r="F60" s="191"/>
      <c r="G60" s="192"/>
      <c r="H60" s="193"/>
      <c r="I60" s="191"/>
      <c r="J60" s="192"/>
      <c r="K60" s="193"/>
      <c r="L60" s="191"/>
      <c r="M60" s="192"/>
      <c r="N60" s="193"/>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24" ht="20.100000000000001" customHeight="1">
      <c r="B61" s="88"/>
      <c r="C61" s="119"/>
      <c r="D61" s="119"/>
      <c r="E61" s="119"/>
      <c r="F61" s="119"/>
      <c r="G61" s="119"/>
      <c r="H61" s="119"/>
      <c r="I61" s="119"/>
      <c r="J61" s="119"/>
      <c r="K61" s="119"/>
      <c r="L61" s="119"/>
      <c r="M61" s="119"/>
      <c r="N61" s="119"/>
    </row>
    <row r="62" spans="1:124" ht="20.100000000000001" customHeight="1">
      <c r="B62" s="120"/>
      <c r="C62" s="119"/>
      <c r="D62" s="119"/>
      <c r="E62" s="119"/>
      <c r="F62" s="119"/>
      <c r="G62" s="119"/>
      <c r="H62" s="119"/>
      <c r="I62" s="119"/>
      <c r="J62" s="119"/>
      <c r="K62" s="119"/>
      <c r="L62" s="119"/>
      <c r="M62" s="119"/>
      <c r="N62" s="119"/>
    </row>
    <row r="63" spans="1:124" ht="20.100000000000001" customHeight="1">
      <c r="B63" s="120"/>
      <c r="C63" s="66"/>
      <c r="D63" s="66"/>
      <c r="E63" s="66"/>
      <c r="F63" s="66"/>
      <c r="G63" s="194"/>
      <c r="H63" s="195"/>
      <c r="I63" s="195"/>
      <c r="J63" s="195"/>
      <c r="K63" s="195"/>
      <c r="L63" s="195"/>
      <c r="M63" s="195"/>
      <c r="N63" s="195"/>
    </row>
    <row r="64" spans="1:124" ht="20.100000000000001" customHeight="1">
      <c r="B64" s="66"/>
      <c r="C64" s="66"/>
      <c r="D64" s="66"/>
      <c r="E64" s="66"/>
      <c r="F64" s="66"/>
      <c r="G64" s="66"/>
      <c r="H64" s="66"/>
      <c r="I64" s="66"/>
      <c r="J64" s="194"/>
      <c r="K64" s="195"/>
      <c r="L64" s="195"/>
      <c r="M64" s="195"/>
      <c r="N64" s="195"/>
    </row>
    <row r="65" spans="2:14" ht="20.100000000000001" customHeight="1">
      <c r="B65" s="66"/>
      <c r="C65" s="196"/>
      <c r="D65" s="196"/>
      <c r="E65" s="196"/>
      <c r="F65" s="196"/>
      <c r="G65" s="196"/>
      <c r="H65" s="196"/>
      <c r="I65" s="196"/>
      <c r="J65" s="196"/>
      <c r="K65" s="196"/>
      <c r="L65" s="196"/>
      <c r="M65" s="196"/>
      <c r="N65" s="196"/>
    </row>
    <row r="66" spans="2:14" ht="20.100000000000001" customHeight="1">
      <c r="B66" s="66"/>
    </row>
    <row r="67" spans="2:14" ht="20.100000000000001" customHeight="1">
      <c r="B67" s="87"/>
      <c r="C67" s="197"/>
      <c r="D67" s="197"/>
      <c r="E67" s="197"/>
      <c r="F67" s="197"/>
      <c r="G67" s="197"/>
      <c r="H67" s="197"/>
      <c r="I67" s="197"/>
      <c r="J67" s="197"/>
      <c r="K67" s="197"/>
      <c r="L67" s="197"/>
      <c r="M67" s="197"/>
      <c r="N67" s="197"/>
    </row>
    <row r="68" spans="2:14" ht="20.100000000000001" customHeight="1">
      <c r="B68" s="66"/>
    </row>
    <row r="69" spans="2:14" ht="20.100000000000001" customHeight="1"/>
    <row r="70" spans="2:14" ht="20.100000000000001" customHeight="1"/>
    <row r="77" spans="2:14"/>
    <row r="78" spans="2:14"/>
    <row r="79" spans="2:14"/>
    <row r="80" spans="2:14"/>
    <row r="82" ht="9.75" hidden="1" customHeight="1"/>
    <row r="98"/>
    <row r="114"/>
    <row r="120" ht="12.75" hidden="1" customHeight="1"/>
    <row r="125"/>
    <row r="126"/>
    <row r="127"/>
    <row r="128"/>
    <row r="129" spans="2:14"/>
    <row r="130" spans="2:14"/>
    <row r="136" spans="2:14" hidden="1">
      <c r="B136" s="198"/>
      <c r="C136" s="199"/>
      <c r="D136" s="200"/>
      <c r="E136" s="199"/>
      <c r="F136" s="200"/>
      <c r="G136" s="200"/>
      <c r="H136" s="200"/>
      <c r="I136" s="200"/>
      <c r="J136" s="200"/>
      <c r="K136" s="200"/>
      <c r="L136" s="200"/>
      <c r="M136" s="200"/>
      <c r="N136" s="200"/>
    </row>
    <row r="137" spans="2:14" hidden="1">
      <c r="B137" s="198"/>
      <c r="C137" s="199"/>
      <c r="D137" s="200"/>
      <c r="E137" s="199"/>
      <c r="F137" s="200"/>
      <c r="G137" s="200"/>
      <c r="H137" s="200"/>
      <c r="I137" s="200"/>
      <c r="J137" s="200"/>
      <c r="K137" s="200"/>
      <c r="L137" s="200"/>
      <c r="M137" s="200"/>
      <c r="N137" s="200"/>
    </row>
    <row r="138" spans="2:14" hidden="1">
      <c r="B138" s="198"/>
      <c r="C138" s="199"/>
      <c r="D138" s="200"/>
      <c r="E138" s="199"/>
      <c r="F138" s="200"/>
      <c r="G138" s="200"/>
      <c r="H138" s="200"/>
      <c r="I138" s="200"/>
      <c r="J138" s="200"/>
      <c r="K138" s="200"/>
      <c r="L138" s="200"/>
      <c r="M138" s="200"/>
      <c r="N138" s="200"/>
    </row>
    <row r="139" spans="2:14" hidden="1">
      <c r="B139" s="198"/>
      <c r="C139" s="199"/>
      <c r="D139" s="200"/>
      <c r="E139" s="199"/>
      <c r="F139" s="200"/>
      <c r="G139" s="200"/>
      <c r="H139" s="200"/>
      <c r="I139" s="200"/>
      <c r="J139" s="200"/>
      <c r="K139" s="200"/>
      <c r="L139" s="200"/>
      <c r="M139" s="200"/>
      <c r="N139" s="200"/>
    </row>
    <row r="140" spans="2:14" hidden="1">
      <c r="B140" s="198"/>
      <c r="C140" s="199"/>
      <c r="D140" s="200"/>
      <c r="E140" s="199"/>
      <c r="F140" s="200"/>
      <c r="G140" s="200"/>
      <c r="H140" s="200"/>
      <c r="I140" s="200"/>
      <c r="J140" s="200"/>
      <c r="K140" s="200"/>
      <c r="L140" s="200"/>
      <c r="M140" s="200"/>
      <c r="N140" s="200"/>
    </row>
    <row r="141" spans="2:14" hidden="1">
      <c r="B141" s="198"/>
      <c r="C141" s="199"/>
      <c r="D141" s="200"/>
      <c r="E141" s="199"/>
      <c r="F141" s="200"/>
      <c r="G141" s="200"/>
      <c r="H141" s="200"/>
      <c r="I141" s="200"/>
      <c r="J141" s="200"/>
      <c r="K141" s="200"/>
      <c r="L141" s="200"/>
      <c r="M141" s="200"/>
      <c r="N141" s="200"/>
    </row>
    <row r="142" spans="2:14" hidden="1">
      <c r="B142" s="198"/>
      <c r="C142" s="199"/>
      <c r="D142" s="200"/>
      <c r="E142" s="199"/>
      <c r="F142" s="200"/>
      <c r="G142" s="200"/>
      <c r="H142" s="200"/>
      <c r="I142" s="200"/>
      <c r="J142" s="200"/>
      <c r="K142" s="200"/>
      <c r="L142" s="200"/>
      <c r="M142" s="200"/>
      <c r="N142" s="200"/>
    </row>
    <row r="143" spans="2:14" hidden="1">
      <c r="B143" s="198"/>
      <c r="C143" s="199"/>
      <c r="D143" s="200"/>
      <c r="E143" s="199"/>
      <c r="F143" s="200"/>
      <c r="G143" s="200"/>
      <c r="H143" s="200"/>
      <c r="I143" s="200"/>
      <c r="J143" s="200"/>
      <c r="K143" s="200"/>
      <c r="L143" s="200"/>
      <c r="M143" s="200"/>
      <c r="N143" s="200"/>
    </row>
    <row r="144" spans="2:14" hidden="1">
      <c r="B144" s="198"/>
      <c r="C144" s="199"/>
      <c r="D144" s="200"/>
      <c r="E144" s="199"/>
      <c r="F144" s="200"/>
      <c r="G144" s="200"/>
      <c r="H144" s="200"/>
      <c r="I144" s="200"/>
      <c r="J144" s="200"/>
      <c r="K144" s="200"/>
      <c r="L144" s="200"/>
      <c r="M144" s="200"/>
      <c r="N144" s="200"/>
    </row>
    <row r="145" spans="2:14" hidden="1">
      <c r="B145" s="198"/>
      <c r="C145" s="199"/>
      <c r="D145" s="200"/>
      <c r="E145" s="199"/>
      <c r="F145" s="200"/>
      <c r="G145" s="200"/>
      <c r="H145" s="200"/>
      <c r="I145" s="200"/>
      <c r="J145" s="200"/>
      <c r="K145" s="200"/>
      <c r="L145" s="200"/>
      <c r="M145" s="200"/>
      <c r="N145" s="200"/>
    </row>
    <row r="146" spans="2:14" hidden="1">
      <c r="B146" s="198"/>
      <c r="C146" s="199"/>
      <c r="D146" s="200"/>
      <c r="E146" s="199"/>
      <c r="F146" s="200"/>
      <c r="G146" s="200"/>
      <c r="H146" s="200"/>
      <c r="I146" s="200"/>
      <c r="J146" s="200"/>
      <c r="K146" s="200"/>
      <c r="L146" s="200"/>
      <c r="M146" s="200"/>
      <c r="N146" s="200"/>
    </row>
    <row r="147" spans="2:14" hidden="1">
      <c r="B147" s="198"/>
      <c r="C147" s="199"/>
      <c r="D147" s="200"/>
      <c r="E147" s="199"/>
      <c r="F147" s="200"/>
      <c r="G147" s="200"/>
      <c r="H147" s="200"/>
      <c r="I147" s="200"/>
      <c r="J147" s="200"/>
      <c r="K147" s="200"/>
      <c r="L147" s="200"/>
      <c r="M147" s="200"/>
      <c r="N147" s="200"/>
    </row>
    <row r="148" spans="2:14" hidden="1">
      <c r="B148" s="198"/>
      <c r="C148" s="199"/>
      <c r="D148" s="200"/>
      <c r="E148" s="199"/>
      <c r="F148" s="200"/>
      <c r="G148" s="200"/>
      <c r="H148" s="200"/>
      <c r="I148" s="200"/>
      <c r="J148" s="200"/>
      <c r="K148" s="200"/>
      <c r="L148" s="200"/>
      <c r="M148" s="200"/>
      <c r="N148" s="200"/>
    </row>
    <row r="149" spans="2:14" hidden="1">
      <c r="B149" s="198"/>
      <c r="C149" s="199"/>
      <c r="D149" s="200"/>
      <c r="E149" s="199"/>
      <c r="F149" s="200"/>
      <c r="G149" s="200"/>
      <c r="H149" s="200"/>
      <c r="I149" s="200"/>
      <c r="J149" s="200"/>
      <c r="K149" s="200"/>
      <c r="L149" s="200"/>
      <c r="M149" s="200"/>
      <c r="N149" s="200"/>
    </row>
    <row r="150" spans="2:14" hidden="1">
      <c r="B150" s="198"/>
      <c r="C150" s="199"/>
      <c r="D150" s="200"/>
      <c r="E150" s="199"/>
      <c r="F150" s="200"/>
      <c r="G150" s="200"/>
      <c r="H150" s="200"/>
      <c r="I150" s="200"/>
      <c r="J150" s="200"/>
      <c r="K150" s="200"/>
      <c r="L150" s="200"/>
      <c r="M150" s="200"/>
      <c r="N150" s="200"/>
    </row>
    <row r="151" spans="2:14" hidden="1">
      <c r="B151" s="198"/>
      <c r="C151" s="199"/>
      <c r="D151" s="200"/>
      <c r="E151" s="199"/>
      <c r="F151" s="200"/>
      <c r="G151" s="200"/>
      <c r="H151" s="200"/>
      <c r="I151" s="200"/>
      <c r="J151" s="200"/>
      <c r="K151" s="200"/>
      <c r="L151" s="200"/>
      <c r="M151" s="200"/>
      <c r="N151" s="200"/>
    </row>
    <row r="152" spans="2:14" hidden="1">
      <c r="B152" s="198"/>
      <c r="C152" s="199"/>
      <c r="D152" s="200"/>
      <c r="E152" s="199"/>
      <c r="F152" s="200"/>
      <c r="G152" s="200"/>
      <c r="H152" s="200"/>
      <c r="I152" s="200"/>
      <c r="J152" s="200"/>
      <c r="K152" s="200"/>
      <c r="L152" s="200"/>
      <c r="M152" s="200"/>
      <c r="N152" s="200"/>
    </row>
    <row r="153" spans="2:14" hidden="1">
      <c r="B153" s="198"/>
      <c r="C153" s="199"/>
      <c r="D153" s="200"/>
      <c r="E153" s="199"/>
      <c r="F153" s="200"/>
      <c r="G153" s="200"/>
      <c r="H153" s="200"/>
      <c r="I153" s="200"/>
      <c r="J153" s="200"/>
      <c r="K153" s="200"/>
      <c r="L153" s="200"/>
      <c r="M153" s="200"/>
      <c r="N153" s="200"/>
    </row>
    <row r="154" spans="2:14" hidden="1">
      <c r="B154" s="198"/>
      <c r="C154" s="199"/>
      <c r="D154" s="200"/>
      <c r="E154" s="199"/>
      <c r="F154" s="200"/>
      <c r="G154" s="200"/>
      <c r="H154" s="200"/>
      <c r="I154" s="200"/>
      <c r="J154" s="200"/>
      <c r="K154" s="200"/>
      <c r="L154" s="200"/>
      <c r="M154" s="200"/>
      <c r="N154" s="200"/>
    </row>
    <row r="155" spans="2:14" hidden="1">
      <c r="B155" s="198"/>
      <c r="C155" s="199"/>
      <c r="D155" s="200"/>
      <c r="E155" s="199"/>
      <c r="F155" s="200"/>
      <c r="G155" s="200"/>
      <c r="H155" s="200"/>
      <c r="I155" s="200"/>
      <c r="J155" s="200"/>
      <c r="K155" s="200"/>
      <c r="L155" s="200"/>
      <c r="M155" s="200"/>
      <c r="N155" s="200"/>
    </row>
    <row r="156" spans="2:14" hidden="1">
      <c r="B156" s="198"/>
      <c r="C156" s="199"/>
      <c r="D156" s="200"/>
      <c r="E156" s="199"/>
      <c r="F156" s="200"/>
      <c r="G156" s="200"/>
      <c r="H156" s="200"/>
      <c r="I156" s="200"/>
      <c r="J156" s="200"/>
      <c r="K156" s="200"/>
      <c r="L156" s="200"/>
      <c r="M156" s="200"/>
      <c r="N156" s="200"/>
    </row>
    <row r="157" spans="2:14" hidden="1">
      <c r="B157" s="198"/>
      <c r="C157" s="201"/>
      <c r="D157" s="201"/>
      <c r="E157" s="201"/>
      <c r="F157" s="201"/>
      <c r="G157" s="201"/>
      <c r="H157" s="201"/>
      <c r="I157" s="201"/>
      <c r="J157" s="201"/>
      <c r="K157" s="201"/>
      <c r="L157" s="201"/>
      <c r="M157" s="201"/>
      <c r="N157" s="201"/>
    </row>
    <row r="158" spans="2:14" hidden="1">
      <c r="B158" s="198"/>
      <c r="C158" s="199"/>
      <c r="D158" s="200"/>
      <c r="E158" s="199"/>
      <c r="F158" s="200"/>
      <c r="G158" s="200"/>
      <c r="H158" s="200"/>
      <c r="I158" s="200"/>
      <c r="J158" s="200"/>
      <c r="K158" s="200"/>
      <c r="L158" s="200"/>
      <c r="M158" s="200"/>
      <c r="N158" s="200"/>
    </row>
    <row r="159" spans="2:14"/>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7" width="16.7109375" style="46" customWidth="1"/>
    <col min="8" max="8" width="17.42578125" style="46" customWidth="1"/>
    <col min="9" max="14" width="16.7109375" style="46" customWidth="1"/>
    <col min="15" max="15" width="11.42578125" style="46" customWidth="1"/>
    <col min="16" max="16" width="11.42578125" style="46" hidden="1" customWidth="1"/>
    <col min="17" max="102" width="0" style="46" hidden="1" customWidth="1"/>
    <col min="103" max="16384" width="11.42578125" style="55" hidden="1"/>
  </cols>
  <sheetData>
    <row r="1" spans="1:102" ht="89.1" customHeight="1"/>
    <row r="2" spans="1:102" s="164" customFormat="1" ht="20.100000000000001" customHeight="1">
      <c r="A2" s="77"/>
      <c r="B2" s="90" t="s">
        <v>13</v>
      </c>
      <c r="C2" s="162"/>
      <c r="D2" s="162"/>
      <c r="E2" s="162"/>
      <c r="F2" s="162"/>
      <c r="G2" s="162"/>
      <c r="H2" s="163"/>
      <c r="I2" s="163"/>
      <c r="J2" s="163"/>
      <c r="K2" s="162"/>
      <c r="L2" s="162"/>
      <c r="M2" s="162"/>
      <c r="N2" s="162"/>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row>
    <row r="3" spans="1:102" s="164" customFormat="1" ht="20.100000000000001" customHeight="1">
      <c r="A3" s="77"/>
      <c r="B3" s="94" t="s">
        <v>2</v>
      </c>
      <c r="C3" s="165"/>
      <c r="D3" s="165"/>
      <c r="E3" s="165"/>
      <c r="F3" s="165"/>
      <c r="G3" s="165"/>
      <c r="H3" s="165"/>
      <c r="I3" s="165"/>
      <c r="J3" s="165"/>
      <c r="K3" s="165"/>
      <c r="L3" s="166"/>
      <c r="M3" s="165"/>
      <c r="N3" s="165"/>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row>
    <row r="4" spans="1:102" ht="20.100000000000001" customHeight="1">
      <c r="B4" s="253"/>
      <c r="C4" s="254"/>
      <c r="D4" s="254"/>
      <c r="E4" s="254"/>
      <c r="F4" s="255"/>
      <c r="G4" s="255"/>
      <c r="H4" s="255"/>
      <c r="I4" s="254"/>
      <c r="J4" s="255"/>
      <c r="K4" s="255"/>
      <c r="L4" s="255"/>
      <c r="M4" s="255"/>
      <c r="N4" s="255"/>
    </row>
    <row r="5" spans="1:102" s="98" customFormat="1" ht="20.100000000000001" customHeight="1">
      <c r="A5" s="96"/>
      <c r="B5" s="236"/>
      <c r="C5" s="585" t="s">
        <v>197</v>
      </c>
      <c r="D5" s="586"/>
      <c r="E5" s="587"/>
      <c r="F5" s="585" t="s">
        <v>205</v>
      </c>
      <c r="G5" s="586"/>
      <c r="H5" s="587"/>
      <c r="I5" s="585" t="s">
        <v>199</v>
      </c>
      <c r="J5" s="586"/>
      <c r="K5" s="587"/>
      <c r="L5" s="585" t="s">
        <v>200</v>
      </c>
      <c r="M5" s="586"/>
      <c r="N5" s="587"/>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98" customFormat="1" ht="20.100000000000001" customHeight="1">
      <c r="A6" s="96"/>
      <c r="B6" s="237"/>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02" s="179" customFormat="1" ht="20.100000000000001" customHeight="1">
      <c r="A7" s="96"/>
      <c r="B7" s="172" t="s">
        <v>248</v>
      </c>
      <c r="C7" s="238">
        <v>3217173.6764783715</v>
      </c>
      <c r="D7" s="256">
        <v>3658325.1828974592</v>
      </c>
      <c r="E7" s="257">
        <v>3682690.5265697204</v>
      </c>
      <c r="F7" s="258">
        <v>1.6622351578375067</v>
      </c>
      <c r="G7" s="242">
        <v>1.6194123860477794</v>
      </c>
      <c r="H7" s="243">
        <v>1.6543396418455898</v>
      </c>
      <c r="I7" s="241">
        <v>100.3285013503084</v>
      </c>
      <c r="J7" s="242">
        <v>101.28654793338431</v>
      </c>
      <c r="K7" s="243">
        <v>99.906005018495634</v>
      </c>
      <c r="L7" s="241">
        <v>1.6676956227763033</v>
      </c>
      <c r="M7" s="242">
        <v>1.640246902633447</v>
      </c>
      <c r="N7" s="243">
        <v>1.6527846456052178</v>
      </c>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5"/>
      <c r="BK7" s="185"/>
      <c r="BL7" s="185"/>
      <c r="BM7" s="185"/>
      <c r="BN7" s="185"/>
      <c r="BO7" s="185"/>
      <c r="BP7" s="185"/>
      <c r="BQ7" s="185"/>
      <c r="BR7" s="185"/>
      <c r="BS7" s="185"/>
      <c r="BT7" s="185"/>
      <c r="BU7" s="185"/>
      <c r="BV7" s="185"/>
      <c r="BW7" s="185"/>
      <c r="BX7" s="185"/>
      <c r="BY7" s="185"/>
      <c r="BZ7" s="185"/>
      <c r="CA7" s="185"/>
      <c r="CB7" s="185"/>
      <c r="CC7" s="185"/>
      <c r="CD7" s="185"/>
      <c r="CE7" s="185"/>
      <c r="CF7" s="185"/>
      <c r="CG7" s="185"/>
      <c r="CH7" s="185"/>
      <c r="CI7" s="185"/>
      <c r="CJ7" s="185"/>
      <c r="CK7" s="185"/>
      <c r="CL7" s="185"/>
      <c r="CM7" s="185"/>
      <c r="CN7" s="185"/>
      <c r="CO7" s="185"/>
      <c r="CP7" s="185"/>
      <c r="CQ7" s="185"/>
      <c r="CR7" s="185"/>
      <c r="CS7" s="185"/>
      <c r="CT7" s="185"/>
      <c r="CU7" s="185"/>
      <c r="CV7" s="185"/>
      <c r="CW7" s="185"/>
      <c r="CX7" s="185"/>
    </row>
    <row r="8" spans="1:102" s="89" customFormat="1" ht="20.100000000000001" customHeight="1">
      <c r="A8" s="96"/>
      <c r="B8" s="107" t="s">
        <v>48</v>
      </c>
      <c r="C8" s="108">
        <v>680077.11158621998</v>
      </c>
      <c r="D8" s="180">
        <v>837184.18910309998</v>
      </c>
      <c r="E8" s="181">
        <v>828943.48976285011</v>
      </c>
      <c r="F8" s="182">
        <v>1.2874004736869327</v>
      </c>
      <c r="G8" s="183">
        <v>1.0834636461427589</v>
      </c>
      <c r="H8" s="184">
        <v>1.0917202813749616</v>
      </c>
      <c r="I8" s="182">
        <v>95.539027532598055</v>
      </c>
      <c r="J8" s="183">
        <v>106.65842003059163</v>
      </c>
      <c r="K8" s="184">
        <v>106.2343692766768</v>
      </c>
      <c r="L8" s="182">
        <v>1.2299698930105565</v>
      </c>
      <c r="M8" s="183">
        <v>1.1556052065817066</v>
      </c>
      <c r="N8" s="184">
        <v>1.1597821551842515</v>
      </c>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108">
        <v>361387.525907</v>
      </c>
      <c r="D9" s="180">
        <v>367076.29454100004</v>
      </c>
      <c r="E9" s="181">
        <v>374461.537946</v>
      </c>
      <c r="F9" s="182">
        <v>1.3790850474132164</v>
      </c>
      <c r="G9" s="183">
        <v>1.5651165965876068</v>
      </c>
      <c r="H9" s="184">
        <v>1.685907626088528</v>
      </c>
      <c r="I9" s="182">
        <v>98.96963686102967</v>
      </c>
      <c r="J9" s="183">
        <v>100.86470161260314</v>
      </c>
      <c r="K9" s="184">
        <v>95.650983176682601</v>
      </c>
      <c r="L9" s="182">
        <v>1.364875463429619</v>
      </c>
      <c r="M9" s="183">
        <v>1.5786501850374193</v>
      </c>
      <c r="N9" s="184">
        <v>1.6125872198043467</v>
      </c>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108">
        <v>386853.44089131005</v>
      </c>
      <c r="D10" s="180">
        <v>452147.56807457004</v>
      </c>
      <c r="E10" s="181">
        <v>453766.89709392004</v>
      </c>
      <c r="F10" s="182">
        <v>0.72591655482754214</v>
      </c>
      <c r="G10" s="183">
        <v>0.76064157138025112</v>
      </c>
      <c r="H10" s="184">
        <v>0.78280968183643962</v>
      </c>
      <c r="I10" s="182">
        <v>117.30788217665781</v>
      </c>
      <c r="J10" s="183">
        <v>89.186854923534753</v>
      </c>
      <c r="K10" s="184">
        <v>89.979788157956861</v>
      </c>
      <c r="L10" s="182">
        <v>0.85155733683794677</v>
      </c>
      <c r="M10" s="183">
        <v>0.67839229475499963</v>
      </c>
      <c r="N10" s="184">
        <v>0.70437049339640456</v>
      </c>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108">
        <v>239803.17290805999</v>
      </c>
      <c r="D11" s="180">
        <v>126540.99082469</v>
      </c>
      <c r="E11" s="181">
        <v>129934.76892725001</v>
      </c>
      <c r="F11" s="182">
        <v>1.132231652026962</v>
      </c>
      <c r="G11" s="183">
        <v>2.6216978487675182</v>
      </c>
      <c r="H11" s="184">
        <v>2.6409325030787398</v>
      </c>
      <c r="I11" s="182">
        <v>162.00861044292589</v>
      </c>
      <c r="J11" s="183">
        <v>107.77212450313132</v>
      </c>
      <c r="K11" s="184">
        <v>103.9028430667822</v>
      </c>
      <c r="L11" s="182">
        <v>1.8343127664438648</v>
      </c>
      <c r="M11" s="183">
        <v>2.8254594696696453</v>
      </c>
      <c r="N11" s="184">
        <v>2.7440039541735453</v>
      </c>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108">
        <v>195359.98589700001</v>
      </c>
      <c r="D12" s="180">
        <v>224094.138534</v>
      </c>
      <c r="E12" s="181">
        <v>227429.406598</v>
      </c>
      <c r="F12" s="182">
        <v>2.6120049597517707</v>
      </c>
      <c r="G12" s="183">
        <v>2.1717707378863897</v>
      </c>
      <c r="H12" s="184">
        <v>2.3112013369893845</v>
      </c>
      <c r="I12" s="182">
        <v>83.277363934335298</v>
      </c>
      <c r="J12" s="183">
        <v>99.753588742559671</v>
      </c>
      <c r="K12" s="184">
        <v>103.57769335823292</v>
      </c>
      <c r="L12" s="182">
        <v>2.1752088763153701</v>
      </c>
      <c r="M12" s="183">
        <v>2.1664192503024426</v>
      </c>
      <c r="N12" s="184">
        <v>2.3938890337182448</v>
      </c>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108">
        <v>202536.85264199998</v>
      </c>
      <c r="D13" s="180">
        <v>190580.35285099997</v>
      </c>
      <c r="E13" s="181">
        <v>191540.049699</v>
      </c>
      <c r="F13" s="182">
        <v>3.1429162386815799</v>
      </c>
      <c r="G13" s="183">
        <v>2.8662314206494761</v>
      </c>
      <c r="H13" s="184">
        <v>2.8238032069531398</v>
      </c>
      <c r="I13" s="182">
        <v>88.453749383312086</v>
      </c>
      <c r="J13" s="183">
        <v>75.460050957808178</v>
      </c>
      <c r="K13" s="184">
        <v>75.280532864463694</v>
      </c>
      <c r="L13" s="182">
        <v>2.780027253090823</v>
      </c>
      <c r="M13" s="183">
        <v>2.1628596905908037</v>
      </c>
      <c r="N13" s="184">
        <v>2.1257741012381381</v>
      </c>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108">
        <v>284039.59029099997</v>
      </c>
      <c r="D14" s="180">
        <v>317725.21587800002</v>
      </c>
      <c r="E14" s="181">
        <v>320638.35848400003</v>
      </c>
      <c r="F14" s="182">
        <v>1.682465044082069</v>
      </c>
      <c r="G14" s="183">
        <v>1.910879773020997</v>
      </c>
      <c r="H14" s="184">
        <v>1.7609815876978914</v>
      </c>
      <c r="I14" s="182">
        <v>111.72361409800644</v>
      </c>
      <c r="J14" s="183">
        <v>109.16960461388126</v>
      </c>
      <c r="K14" s="184">
        <v>113.35410192058019</v>
      </c>
      <c r="L14" s="182">
        <v>1.8797107531841044</v>
      </c>
      <c r="M14" s="183">
        <v>2.086099892853654</v>
      </c>
      <c r="N14" s="184">
        <v>1.9961448637217192</v>
      </c>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108">
        <v>0</v>
      </c>
      <c r="D15" s="180">
        <v>144453.03256528999</v>
      </c>
      <c r="E15" s="181">
        <v>146691.66356503998</v>
      </c>
      <c r="F15" s="182" t="s">
        <v>96</v>
      </c>
      <c r="G15" s="183">
        <v>6.3704137300411162E-3</v>
      </c>
      <c r="H15" s="184">
        <v>6.5084407375112447E-3</v>
      </c>
      <c r="I15" s="182" t="s">
        <v>96</v>
      </c>
      <c r="J15" s="183">
        <v>18936.107537379896</v>
      </c>
      <c r="K15" s="184">
        <v>16375.590101301083</v>
      </c>
      <c r="L15" s="182" t="s">
        <v>96</v>
      </c>
      <c r="M15" s="183">
        <v>1.2063083944965998</v>
      </c>
      <c r="N15" s="184">
        <v>1.0657955771609386</v>
      </c>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108">
        <v>204288.18605767001</v>
      </c>
      <c r="D16" s="180">
        <v>229635.22004829996</v>
      </c>
      <c r="E16" s="181">
        <v>229499.12369653</v>
      </c>
      <c r="F16" s="182">
        <v>1.4244302083423126</v>
      </c>
      <c r="G16" s="183">
        <v>1.6048673532765794</v>
      </c>
      <c r="H16" s="184">
        <v>1.6198415618465425</v>
      </c>
      <c r="I16" s="182">
        <v>116.0857960901287</v>
      </c>
      <c r="J16" s="183">
        <v>105.23330816990428</v>
      </c>
      <c r="K16" s="184">
        <v>102.61982884055354</v>
      </c>
      <c r="L16" s="182">
        <v>1.6535611471024523</v>
      </c>
      <c r="M16" s="183">
        <v>1.6888550075917292</v>
      </c>
      <c r="N16" s="184">
        <v>1.6622786382550709</v>
      </c>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108">
        <v>39438.544678120008</v>
      </c>
      <c r="D17" s="180">
        <v>42143.675482209997</v>
      </c>
      <c r="E17" s="181">
        <v>41552.50093858</v>
      </c>
      <c r="F17" s="182">
        <v>0.98376504223607353</v>
      </c>
      <c r="G17" s="183">
        <v>0.7855196376968685</v>
      </c>
      <c r="H17" s="184">
        <v>2.226786270909884</v>
      </c>
      <c r="I17" s="182">
        <v>79.058863897466651</v>
      </c>
      <c r="J17" s="183">
        <v>153.77582503950276</v>
      </c>
      <c r="K17" s="184">
        <v>60.723841188726112</v>
      </c>
      <c r="L17" s="182">
        <v>0.77775346581227267</v>
      </c>
      <c r="M17" s="183">
        <v>1.2079393037156725</v>
      </c>
      <c r="N17" s="184">
        <v>1.3521901587596741</v>
      </c>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108">
        <v>29309.650633549998</v>
      </c>
      <c r="D18" s="180">
        <v>41287.102043420004</v>
      </c>
      <c r="E18" s="181">
        <v>41143.182496699999</v>
      </c>
      <c r="F18" s="182">
        <v>1.6833228749415567</v>
      </c>
      <c r="G18" s="183">
        <v>1.696527768777202</v>
      </c>
      <c r="H18" s="184">
        <v>1.709627140599582</v>
      </c>
      <c r="I18" s="182">
        <v>130.8784863622123</v>
      </c>
      <c r="J18" s="183">
        <v>115.48304139309222</v>
      </c>
      <c r="K18" s="184">
        <v>116.33978955432332</v>
      </c>
      <c r="L18" s="182">
        <v>2.2031074993123854</v>
      </c>
      <c r="M18" s="183">
        <v>1.9592018654622803</v>
      </c>
      <c r="N18" s="184">
        <v>1.9889766175371488</v>
      </c>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108">
        <v>36614.740880000005</v>
      </c>
      <c r="D19" s="180">
        <v>37554.462259999993</v>
      </c>
      <c r="E19" s="181">
        <v>37655.978472999996</v>
      </c>
      <c r="F19" s="182">
        <v>6.1741863103961965</v>
      </c>
      <c r="G19" s="183">
        <v>4.5273767288393607</v>
      </c>
      <c r="H19" s="184">
        <v>4.5823202847782243</v>
      </c>
      <c r="I19" s="182">
        <v>45.207946379717576</v>
      </c>
      <c r="J19" s="183">
        <v>51.975931213880799</v>
      </c>
      <c r="K19" s="184">
        <v>53.835563908553482</v>
      </c>
      <c r="L19" s="182">
        <v>2.7912228365877754</v>
      </c>
      <c r="M19" s="183">
        <v>2.3531462143747928</v>
      </c>
      <c r="N19" s="184">
        <v>2.4669179654063909</v>
      </c>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108">
        <v>130361.65508219</v>
      </c>
      <c r="D20" s="180">
        <v>145008.53086040998</v>
      </c>
      <c r="E20" s="181">
        <v>145800.69000137999</v>
      </c>
      <c r="F20" s="182">
        <v>1.2035597019236939</v>
      </c>
      <c r="G20" s="183">
        <v>1.3230531457606796</v>
      </c>
      <c r="H20" s="184">
        <v>1.3465473998589566</v>
      </c>
      <c r="I20" s="182">
        <v>137.77579781280335</v>
      </c>
      <c r="J20" s="183">
        <v>122.76025518524965</v>
      </c>
      <c r="K20" s="184">
        <v>118.32809715413215</v>
      </c>
      <c r="L20" s="182">
        <v>1.6582139814787671</v>
      </c>
      <c r="M20" s="183">
        <v>1.6241834179722834</v>
      </c>
      <c r="N20" s="184">
        <v>1.5933439155315465</v>
      </c>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108">
        <v>13549.231016999998</v>
      </c>
      <c r="D21" s="180">
        <v>13742.901454999999</v>
      </c>
      <c r="E21" s="181">
        <v>13415.428206000001</v>
      </c>
      <c r="F21" s="182">
        <v>2.0089881902409963</v>
      </c>
      <c r="G21" s="183">
        <v>2.6078655309691299</v>
      </c>
      <c r="H21" s="184">
        <v>2.59388614851941</v>
      </c>
      <c r="I21" s="182">
        <v>74.587268870698011</v>
      </c>
      <c r="J21" s="183">
        <v>107.0698181418624</v>
      </c>
      <c r="K21" s="184">
        <v>105.0481846226667</v>
      </c>
      <c r="L21" s="182">
        <v>1.4984494230356218</v>
      </c>
      <c r="M21" s="183">
        <v>2.7922368813929621</v>
      </c>
      <c r="N21" s="184">
        <v>2.7248303101984486</v>
      </c>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108">
        <v>15865.019156</v>
      </c>
      <c r="D22" s="180">
        <v>24844.135611999998</v>
      </c>
      <c r="E22" s="181">
        <v>25162.531315</v>
      </c>
      <c r="F22" s="182">
        <v>0</v>
      </c>
      <c r="G22" s="183">
        <v>0</v>
      </c>
      <c r="H22" s="184">
        <v>0</v>
      </c>
      <c r="I22" s="182" t="s">
        <v>96</v>
      </c>
      <c r="J22" s="183" t="s">
        <v>96</v>
      </c>
      <c r="K22" s="184" t="s">
        <v>96</v>
      </c>
      <c r="L22" s="182">
        <v>0.6405262042281773</v>
      </c>
      <c r="M22" s="183">
        <v>0.57248692899301989</v>
      </c>
      <c r="N22" s="184">
        <v>0.65787374063323645</v>
      </c>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108">
        <v>28185.773620029999</v>
      </c>
      <c r="D23" s="180">
        <v>40045.999098329994</v>
      </c>
      <c r="E23" s="181">
        <v>40301.617396720001</v>
      </c>
      <c r="F23" s="182">
        <v>3.6050945162913663</v>
      </c>
      <c r="G23" s="183">
        <v>3.553907914284876</v>
      </c>
      <c r="H23" s="184">
        <v>3.3879865258487762</v>
      </c>
      <c r="I23" s="182">
        <v>80.435108519328068</v>
      </c>
      <c r="J23" s="183">
        <v>80.387240916442821</v>
      </c>
      <c r="K23" s="184">
        <v>82.370779380807789</v>
      </c>
      <c r="L23" s="182">
        <v>2.8997616864033056</v>
      </c>
      <c r="M23" s="183">
        <v>2.8568885170047116</v>
      </c>
      <c r="N23" s="184">
        <v>2.7907109066583899</v>
      </c>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108">
        <v>3972.5728809999996</v>
      </c>
      <c r="D24" s="180">
        <v>5530.3842490000006</v>
      </c>
      <c r="E24" s="181">
        <v>5627.7440299999998</v>
      </c>
      <c r="F24" s="182">
        <v>6.9233112956952709</v>
      </c>
      <c r="G24" s="183">
        <v>4.5831341655117601</v>
      </c>
      <c r="H24" s="184">
        <v>4.5122746103290705</v>
      </c>
      <c r="I24" s="182">
        <v>54.138656527066267</v>
      </c>
      <c r="J24" s="183">
        <v>84.972847328425289</v>
      </c>
      <c r="K24" s="184">
        <v>83.231787726880285</v>
      </c>
      <c r="L24" s="182">
        <v>3.7481877226760441</v>
      </c>
      <c r="M24" s="183">
        <v>3.8944195973172056</v>
      </c>
      <c r="N24" s="184">
        <v>3.7556468253230064</v>
      </c>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108">
        <v>46362.558986000004</v>
      </c>
      <c r="D25" s="180">
        <v>56685.972672999997</v>
      </c>
      <c r="E25" s="181">
        <v>57889.958009999995</v>
      </c>
      <c r="F25" s="182">
        <v>1.4869401820727184</v>
      </c>
      <c r="G25" s="183">
        <v>1.3045254039580447</v>
      </c>
      <c r="H25" s="184">
        <v>1.3239389409603755</v>
      </c>
      <c r="I25" s="182">
        <v>114.20945428780986</v>
      </c>
      <c r="J25" s="183">
        <v>144.47873341939038</v>
      </c>
      <c r="K25" s="184">
        <v>143.85553892632876</v>
      </c>
      <c r="L25" s="182">
        <v>1.6982262675314184</v>
      </c>
      <c r="M25" s="183">
        <v>1.884761780772769</v>
      </c>
      <c r="N25" s="184">
        <v>1.9045594985740777</v>
      </c>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108">
        <v>11988.904205000001</v>
      </c>
      <c r="D26" s="180">
        <v>11107.569520000001</v>
      </c>
      <c r="E26" s="181">
        <v>10727.402473</v>
      </c>
      <c r="F26" s="182">
        <v>2.6415775419067997</v>
      </c>
      <c r="G26" s="183">
        <v>3.0291113766533506</v>
      </c>
      <c r="H26" s="184">
        <v>3.1157448677930293</v>
      </c>
      <c r="I26" s="182">
        <v>95.763652371693595</v>
      </c>
      <c r="J26" s="183">
        <v>87.226094122887218</v>
      </c>
      <c r="K26" s="184">
        <v>83.492033287416817</v>
      </c>
      <c r="L26" s="182">
        <v>2.5296711343603566</v>
      </c>
      <c r="M26" s="183">
        <v>2.6421755404867362</v>
      </c>
      <c r="N26" s="184">
        <v>2.6013987421687368</v>
      </c>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108">
        <v>29985.863292999999</v>
      </c>
      <c r="D27" s="180">
        <v>35038.938406000001</v>
      </c>
      <c r="E27" s="181">
        <v>35845.394517000001</v>
      </c>
      <c r="F27" s="182">
        <v>4.5642409145495462</v>
      </c>
      <c r="G27" s="183">
        <v>4.5942460394985742</v>
      </c>
      <c r="H27" s="184">
        <v>4.6482583814492431</v>
      </c>
      <c r="I27" s="182">
        <v>85.586646026234703</v>
      </c>
      <c r="J27" s="183">
        <v>92.027733949707653</v>
      </c>
      <c r="K27" s="184">
        <v>92.22377082499024</v>
      </c>
      <c r="L27" s="182">
        <v>3.9063807153200978</v>
      </c>
      <c r="M27" s="183">
        <v>4.2279805222247298</v>
      </c>
      <c r="N27" s="184">
        <v>4.2867991570611501</v>
      </c>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108">
        <v>85439.446156999998</v>
      </c>
      <c r="D28" s="180">
        <v>91190.984550000008</v>
      </c>
      <c r="E28" s="181">
        <v>95521.274907999992</v>
      </c>
      <c r="F28" s="182">
        <v>2.4936743750479509</v>
      </c>
      <c r="G28" s="183">
        <v>2.6975841747285965</v>
      </c>
      <c r="H28" s="184">
        <v>2.5599473534614687</v>
      </c>
      <c r="I28" s="182">
        <v>71.59995312547467</v>
      </c>
      <c r="J28" s="183">
        <v>58.025034194466549</v>
      </c>
      <c r="K28" s="184">
        <v>59.517956134613392</v>
      </c>
      <c r="L28" s="182">
        <v>1.7854696836363062</v>
      </c>
      <c r="M28" s="183">
        <v>1.5652741398107868</v>
      </c>
      <c r="N28" s="184">
        <v>1.5236283429023934</v>
      </c>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108">
        <v>26472.094389999998</v>
      </c>
      <c r="D29" s="180">
        <v>23838.747963000002</v>
      </c>
      <c r="E29" s="181">
        <v>26376.58726</v>
      </c>
      <c r="F29" s="182">
        <v>0</v>
      </c>
      <c r="G29" s="183">
        <v>0</v>
      </c>
      <c r="H29" s="184">
        <v>0</v>
      </c>
      <c r="I29" s="182" t="s">
        <v>96</v>
      </c>
      <c r="J29" s="183" t="s">
        <v>96</v>
      </c>
      <c r="K29" s="184" t="s">
        <v>96</v>
      </c>
      <c r="L29" s="182">
        <v>0.83077329190499316</v>
      </c>
      <c r="M29" s="183">
        <v>0.76935081609428402</v>
      </c>
      <c r="N29" s="184">
        <v>0.73576626152203739</v>
      </c>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108">
        <v>0</v>
      </c>
      <c r="D30" s="180">
        <v>0</v>
      </c>
      <c r="E30" s="181">
        <v>0</v>
      </c>
      <c r="F30" s="182" t="s">
        <v>96</v>
      </c>
      <c r="G30" s="183" t="s">
        <v>96</v>
      </c>
      <c r="H30" s="184" t="s">
        <v>96</v>
      </c>
      <c r="I30" s="182" t="s">
        <v>96</v>
      </c>
      <c r="J30" s="183" t="s">
        <v>96</v>
      </c>
      <c r="K30" s="184" t="s">
        <v>96</v>
      </c>
      <c r="L30" s="182" t="s">
        <v>96</v>
      </c>
      <c r="M30" s="183" t="s">
        <v>96</v>
      </c>
      <c r="N30" s="184" t="s">
        <v>96</v>
      </c>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108">
        <v>37873.759229000003</v>
      </c>
      <c r="D31" s="180">
        <v>42747.401561999999</v>
      </c>
      <c r="E31" s="181">
        <v>42635.044409000002</v>
      </c>
      <c r="F31" s="182">
        <v>3.1864223371730613</v>
      </c>
      <c r="G31" s="183">
        <v>3.7816792972909923</v>
      </c>
      <c r="H31" s="184">
        <v>3.77213883623986</v>
      </c>
      <c r="I31" s="182">
        <v>91.259081929247188</v>
      </c>
      <c r="J31" s="183">
        <v>77.112090256476932</v>
      </c>
      <c r="K31" s="184">
        <v>79.365706827925663</v>
      </c>
      <c r="L31" s="182">
        <v>2.9078997712925969</v>
      </c>
      <c r="M31" s="183">
        <v>2.9161319529375325</v>
      </c>
      <c r="N31" s="184">
        <v>2.9937846499124543</v>
      </c>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108">
        <v>16192.530272</v>
      </c>
      <c r="D32" s="180">
        <v>21279.300504999999</v>
      </c>
      <c r="E32" s="181">
        <v>20407.834046</v>
      </c>
      <c r="F32" s="182">
        <v>2.494115658368429</v>
      </c>
      <c r="G32" s="183">
        <v>4.4597180239877439</v>
      </c>
      <c r="H32" s="184">
        <v>4.695359398945202</v>
      </c>
      <c r="I32" s="182">
        <v>90.091110262341545</v>
      </c>
      <c r="J32" s="183">
        <v>81.157228138177089</v>
      </c>
      <c r="K32" s="184">
        <v>82.475727623103595</v>
      </c>
      <c r="L32" s="182">
        <v>2.2469764878510277</v>
      </c>
      <c r="M32" s="183">
        <v>3.6193835310471365</v>
      </c>
      <c r="N32" s="184">
        <v>3.8725318287998389</v>
      </c>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108">
        <v>17395.348829999999</v>
      </c>
      <c r="D33" s="180">
        <v>17810.979340000002</v>
      </c>
      <c r="E33" s="181">
        <v>18221.612149</v>
      </c>
      <c r="F33" s="182">
        <v>4.5707378148622047</v>
      </c>
      <c r="G33" s="183">
        <v>5.6378154049332583</v>
      </c>
      <c r="H33" s="184">
        <v>5.5045825243023065</v>
      </c>
      <c r="I33" s="182">
        <v>157.86904314209374</v>
      </c>
      <c r="J33" s="183">
        <v>141.07285910772129</v>
      </c>
      <c r="K33" s="184">
        <v>150.77827913450312</v>
      </c>
      <c r="L33" s="182">
        <v>7.2157800528568075</v>
      </c>
      <c r="M33" s="183">
        <v>7.9534273829549003</v>
      </c>
      <c r="N33" s="184">
        <v>8.2997148036816117</v>
      </c>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108">
        <v>21120.503542999999</v>
      </c>
      <c r="D34" s="180">
        <v>22553.655369</v>
      </c>
      <c r="E34" s="181">
        <v>22346.377612999997</v>
      </c>
      <c r="F34" s="182">
        <v>3.0249104463787453</v>
      </c>
      <c r="G34" s="183">
        <v>2.4877242328141387</v>
      </c>
      <c r="H34" s="184">
        <v>3.5653832124294738</v>
      </c>
      <c r="I34" s="182">
        <v>103.64745481143349</v>
      </c>
      <c r="J34" s="183">
        <v>113.04667086398332</v>
      </c>
      <c r="K34" s="184">
        <v>88.105955503874341</v>
      </c>
      <c r="L34" s="182">
        <v>3.1352426879967408</v>
      </c>
      <c r="M34" s="183">
        <v>2.8122894254729536</v>
      </c>
      <c r="N34" s="184">
        <v>3.1413149466857178</v>
      </c>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108">
        <v>0</v>
      </c>
      <c r="D35" s="180">
        <v>0</v>
      </c>
      <c r="E35" s="181">
        <v>0</v>
      </c>
      <c r="F35" s="182" t="s">
        <v>96</v>
      </c>
      <c r="G35" s="183" t="s">
        <v>96</v>
      </c>
      <c r="H35" s="184" t="s">
        <v>96</v>
      </c>
      <c r="I35" s="182" t="s">
        <v>96</v>
      </c>
      <c r="J35" s="183" t="s">
        <v>96</v>
      </c>
      <c r="K35" s="184" t="s">
        <v>96</v>
      </c>
      <c r="L35" s="182" t="s">
        <v>96</v>
      </c>
      <c r="M35" s="183" t="s">
        <v>96</v>
      </c>
      <c r="N35" s="184" t="s">
        <v>96</v>
      </c>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108">
        <v>295.65733699999998</v>
      </c>
      <c r="D36" s="180">
        <v>270.56849099999999</v>
      </c>
      <c r="E36" s="181">
        <v>236.91925699999999</v>
      </c>
      <c r="F36" s="182">
        <v>0</v>
      </c>
      <c r="G36" s="183">
        <v>0</v>
      </c>
      <c r="H36" s="184">
        <v>0</v>
      </c>
      <c r="I36" s="182" t="s">
        <v>96</v>
      </c>
      <c r="J36" s="183" t="s">
        <v>96</v>
      </c>
      <c r="K36" s="184" t="s">
        <v>96</v>
      </c>
      <c r="L36" s="182">
        <v>0.55267223082645844</v>
      </c>
      <c r="M36" s="183">
        <v>0.44181604280004649</v>
      </c>
      <c r="N36" s="184">
        <v>0.4319319640614947</v>
      </c>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108">
        <v>27897.470366969999</v>
      </c>
      <c r="D37" s="180">
        <v>33583.510748960005</v>
      </c>
      <c r="E37" s="181">
        <v>34679.957744269996</v>
      </c>
      <c r="F37" s="182">
        <v>0.59003764429082228</v>
      </c>
      <c r="G37" s="183">
        <v>0.92416845213126297</v>
      </c>
      <c r="H37" s="184">
        <v>1.0329471586775156</v>
      </c>
      <c r="I37" s="182">
        <v>171.1319966949477</v>
      </c>
      <c r="J37" s="183">
        <v>139.77095956101434</v>
      </c>
      <c r="K37" s="184">
        <v>131.52936399340186</v>
      </c>
      <c r="L37" s="182">
        <v>1.0097432019267172</v>
      </c>
      <c r="M37" s="183">
        <v>1.2917191135040396</v>
      </c>
      <c r="N37" s="184">
        <v>1.3586288281964516</v>
      </c>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108">
        <v>7263.8775400000004</v>
      </c>
      <c r="D38" s="180">
        <v>8299.5097640000004</v>
      </c>
      <c r="E38" s="181">
        <v>8436.7328510000007</v>
      </c>
      <c r="F38" s="182">
        <v>0</v>
      </c>
      <c r="G38" s="183">
        <v>0</v>
      </c>
      <c r="H38" s="184">
        <v>0</v>
      </c>
      <c r="I38" s="182" t="s">
        <v>96</v>
      </c>
      <c r="J38" s="183" t="s">
        <v>96</v>
      </c>
      <c r="K38" s="184" t="s">
        <v>96</v>
      </c>
      <c r="L38" s="182">
        <v>0.49933791973040342</v>
      </c>
      <c r="M38" s="183">
        <v>0.6979577185542305</v>
      </c>
      <c r="N38" s="184">
        <v>0.71620822973952425</v>
      </c>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108">
        <v>3115.5512399999998</v>
      </c>
      <c r="D39" s="180">
        <v>5812.3034699999998</v>
      </c>
      <c r="E39" s="181">
        <v>6032.9041399999996</v>
      </c>
      <c r="F39" s="182">
        <v>0</v>
      </c>
      <c r="G39" s="183">
        <v>0</v>
      </c>
      <c r="H39" s="184">
        <v>0</v>
      </c>
      <c r="I39" s="182" t="s">
        <v>96</v>
      </c>
      <c r="J39" s="183" t="s">
        <v>96</v>
      </c>
      <c r="K39" s="184" t="s">
        <v>96</v>
      </c>
      <c r="L39" s="182">
        <v>1.1743092692643375</v>
      </c>
      <c r="M39" s="183">
        <v>1.0622835562300741</v>
      </c>
      <c r="N39" s="184">
        <v>0.98056558876468414</v>
      </c>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108">
        <v>0</v>
      </c>
      <c r="D40" s="180">
        <v>0</v>
      </c>
      <c r="E40" s="181">
        <v>0</v>
      </c>
      <c r="F40" s="182" t="s">
        <v>96</v>
      </c>
      <c r="G40" s="183" t="s">
        <v>96</v>
      </c>
      <c r="H40" s="184" t="s">
        <v>96</v>
      </c>
      <c r="I40" s="182" t="s">
        <v>96</v>
      </c>
      <c r="J40" s="183" t="s">
        <v>96</v>
      </c>
      <c r="K40" s="184" t="s">
        <v>96</v>
      </c>
      <c r="L40" s="182" t="s">
        <v>96</v>
      </c>
      <c r="M40" s="183" t="s">
        <v>96</v>
      </c>
      <c r="N40" s="184" t="s">
        <v>96</v>
      </c>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108">
        <v>6536.9227100000007</v>
      </c>
      <c r="D41" s="180">
        <v>9683.0437619999993</v>
      </c>
      <c r="E41" s="181">
        <v>9790.3834499999994</v>
      </c>
      <c r="F41" s="182">
        <v>1.5658336275479685</v>
      </c>
      <c r="G41" s="183">
        <v>2.2218004099525417</v>
      </c>
      <c r="H41" s="184">
        <v>1.9519348447991587</v>
      </c>
      <c r="I41" s="182">
        <v>135.90809037679702</v>
      </c>
      <c r="J41" s="183">
        <v>97.343252936560603</v>
      </c>
      <c r="K41" s="184">
        <v>122.94092765354208</v>
      </c>
      <c r="L41" s="182">
        <v>2.1280945816781727</v>
      </c>
      <c r="M41" s="183">
        <v>2.1627727928056428</v>
      </c>
      <c r="N41" s="184">
        <v>2.3997268053888123</v>
      </c>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108">
        <v>10023.0869559</v>
      </c>
      <c r="D42" s="180">
        <v>12436.740816350002</v>
      </c>
      <c r="E42" s="181">
        <v>12447.929079970001</v>
      </c>
      <c r="F42" s="182">
        <v>3.8005456735638501</v>
      </c>
      <c r="G42" s="183">
        <v>2.9402258303017219</v>
      </c>
      <c r="H42" s="184">
        <v>2.901293087467288</v>
      </c>
      <c r="I42" s="182">
        <v>68.459741059285619</v>
      </c>
      <c r="J42" s="183">
        <v>61.032858498780151</v>
      </c>
      <c r="K42" s="184">
        <v>62.164588600953209</v>
      </c>
      <c r="L42" s="182">
        <v>2.6018437269616941</v>
      </c>
      <c r="M42" s="183">
        <v>1.7945038705526335</v>
      </c>
      <c r="N42" s="184">
        <v>1.8035769119319329</v>
      </c>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108">
        <v>1518.58422608</v>
      </c>
      <c r="D43" s="180">
        <v>5000.4248617299991</v>
      </c>
      <c r="E43" s="181">
        <v>5633.83465772</v>
      </c>
      <c r="F43" s="182">
        <v>2.2988536638573587</v>
      </c>
      <c r="G43" s="183">
        <v>2.3651819289427811</v>
      </c>
      <c r="H43" s="184">
        <v>2.7200686044275493</v>
      </c>
      <c r="I43" s="182">
        <v>229.54152835149512</v>
      </c>
      <c r="J43" s="183">
        <v>179.74210060495136</v>
      </c>
      <c r="K43" s="184">
        <v>154.84709235206765</v>
      </c>
      <c r="L43" s="182">
        <v>5.2768238345825242</v>
      </c>
      <c r="M43" s="183">
        <v>4.2512276822104633</v>
      </c>
      <c r="N43" s="184">
        <v>4.2119471439375253</v>
      </c>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108">
        <v>984.49736528999995</v>
      </c>
      <c r="D44" s="180">
        <v>1725.2857002000001</v>
      </c>
      <c r="E44" s="181">
        <v>1683.9855427100001</v>
      </c>
      <c r="F44" s="182">
        <v>0</v>
      </c>
      <c r="G44" s="183">
        <v>0</v>
      </c>
      <c r="H44" s="184">
        <v>0</v>
      </c>
      <c r="I44" s="182" t="s">
        <v>96</v>
      </c>
      <c r="J44" s="183" t="s">
        <v>96</v>
      </c>
      <c r="K44" s="184" t="s">
        <v>96</v>
      </c>
      <c r="L44" s="182">
        <v>0.34778952902442867</v>
      </c>
      <c r="M44" s="183">
        <v>0.46323663895629147</v>
      </c>
      <c r="N44" s="184">
        <v>0.48129985824918503</v>
      </c>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108">
        <v>2210.5530370000001</v>
      </c>
      <c r="D45" s="180">
        <v>3042.596059</v>
      </c>
      <c r="E45" s="181">
        <v>3371.0871579999998</v>
      </c>
      <c r="F45" s="182">
        <v>0</v>
      </c>
      <c r="G45" s="183">
        <v>0</v>
      </c>
      <c r="H45" s="184">
        <v>0</v>
      </c>
      <c r="I45" s="182" t="s">
        <v>96</v>
      </c>
      <c r="J45" s="183" t="s">
        <v>96</v>
      </c>
      <c r="K45" s="184" t="s">
        <v>96</v>
      </c>
      <c r="L45" s="182">
        <v>2.0045404140194805</v>
      </c>
      <c r="M45" s="183">
        <v>1.7739047495426996</v>
      </c>
      <c r="N45" s="184">
        <v>1.7839858532663904</v>
      </c>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108">
        <v>4177.2242585599997</v>
      </c>
      <c r="D46" s="180">
        <v>5141.6079435700003</v>
      </c>
      <c r="E46" s="181">
        <v>5412.0943316800003</v>
      </c>
      <c r="F46" s="182">
        <v>6.0846899397165606</v>
      </c>
      <c r="G46" s="183">
        <v>6.1473911027245327</v>
      </c>
      <c r="H46" s="184">
        <v>5.9731965939265184</v>
      </c>
      <c r="I46" s="182">
        <v>66.951109234771195</v>
      </c>
      <c r="J46" s="183">
        <v>64.575721327901178</v>
      </c>
      <c r="K46" s="184">
        <v>66.25985448182567</v>
      </c>
      <c r="L46" s="182">
        <v>4.0737674081367681</v>
      </c>
      <c r="M46" s="183">
        <v>3.9697221474315856</v>
      </c>
      <c r="N46" s="184">
        <v>3.9578313710490782</v>
      </c>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108">
        <v>2410.3520804199998</v>
      </c>
      <c r="D47" s="180">
        <v>2382.55500433</v>
      </c>
      <c r="E47" s="181">
        <v>2309.1513494000001</v>
      </c>
      <c r="F47" s="182">
        <v>5.0204459594514566</v>
      </c>
      <c r="G47" s="183">
        <v>5.0790190958898522</v>
      </c>
      <c r="H47" s="184">
        <v>5.2404717287778828</v>
      </c>
      <c r="I47" s="182">
        <v>84.769149171517526</v>
      </c>
      <c r="J47" s="183">
        <v>101.10383019067332</v>
      </c>
      <c r="K47" s="184">
        <v>101.15083399273355</v>
      </c>
      <c r="L47" s="182">
        <v>4.25578932444283</v>
      </c>
      <c r="M47" s="183">
        <v>5.1350828420603474</v>
      </c>
      <c r="N47" s="184">
        <v>5.3007808588122503</v>
      </c>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108">
        <v>0</v>
      </c>
      <c r="D48" s="180">
        <v>0</v>
      </c>
      <c r="E48" s="181">
        <v>0</v>
      </c>
      <c r="F48" s="182" t="s">
        <v>96</v>
      </c>
      <c r="G48" s="183" t="s">
        <v>96</v>
      </c>
      <c r="H48" s="184" t="s">
        <v>96</v>
      </c>
      <c r="I48" s="182" t="s">
        <v>96</v>
      </c>
      <c r="J48" s="183" t="s">
        <v>96</v>
      </c>
      <c r="K48" s="184" t="s">
        <v>96</v>
      </c>
      <c r="L48" s="182" t="s">
        <v>96</v>
      </c>
      <c r="M48" s="183" t="s">
        <v>96</v>
      </c>
      <c r="N48" s="184" t="s">
        <v>96</v>
      </c>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108">
        <v>264.95409699999999</v>
      </c>
      <c r="D49" s="180">
        <v>222.570402</v>
      </c>
      <c r="E49" s="181">
        <v>215.69980299999997</v>
      </c>
      <c r="F49" s="182">
        <v>38.410177518409917</v>
      </c>
      <c r="G49" s="183">
        <v>36.608434575231612</v>
      </c>
      <c r="H49" s="184">
        <v>37.483429226868601</v>
      </c>
      <c r="I49" s="182">
        <v>47.625115261876658</v>
      </c>
      <c r="J49" s="183">
        <v>36.16837797562431</v>
      </c>
      <c r="K49" s="184">
        <v>36.304030925367385</v>
      </c>
      <c r="L49" s="182">
        <v>18.292891315434158</v>
      </c>
      <c r="M49" s="183">
        <v>13.240676988128907</v>
      </c>
      <c r="N49" s="184">
        <v>13.607995738410574</v>
      </c>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108">
        <v>2819.2673530000002</v>
      </c>
      <c r="D50" s="180">
        <v>3890.9245620000002</v>
      </c>
      <c r="E50" s="181">
        <v>3978.1845910000002</v>
      </c>
      <c r="F50" s="182">
        <v>1.9751077151568035</v>
      </c>
      <c r="G50" s="183">
        <v>1.4311140221998473</v>
      </c>
      <c r="H50" s="184">
        <v>1.399723057747875</v>
      </c>
      <c r="I50" s="182">
        <v>56.526746930562119</v>
      </c>
      <c r="J50" s="183">
        <v>66.660160258770787</v>
      </c>
      <c r="K50" s="184">
        <v>65.679289187777783</v>
      </c>
      <c r="L50" s="182">
        <v>1.1164641397526942</v>
      </c>
      <c r="M50" s="183">
        <v>0.95398290068415881</v>
      </c>
      <c r="N50" s="184">
        <v>0.91932815492623254</v>
      </c>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108">
        <v>2755.3612939999998</v>
      </c>
      <c r="D51" s="180">
        <v>4061.8666920000001</v>
      </c>
      <c r="E51" s="181">
        <v>3950.9429019999998</v>
      </c>
      <c r="F51" s="182">
        <v>0</v>
      </c>
      <c r="G51" s="183">
        <v>0</v>
      </c>
      <c r="H51" s="184">
        <v>0</v>
      </c>
      <c r="I51" s="182" t="s">
        <v>96</v>
      </c>
      <c r="J51" s="183" t="s">
        <v>96</v>
      </c>
      <c r="K51" s="184" t="s">
        <v>96</v>
      </c>
      <c r="L51" s="182">
        <v>0.4204757113061196</v>
      </c>
      <c r="M51" s="183">
        <v>0.43915271850580956</v>
      </c>
      <c r="N51" s="184">
        <v>0.47656054433155165</v>
      </c>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20.100000000000001" customHeight="1">
      <c r="A52" s="96"/>
      <c r="B52" s="107" t="s">
        <v>241</v>
      </c>
      <c r="C52" s="108">
        <v>0</v>
      </c>
      <c r="D52" s="180">
        <v>0</v>
      </c>
      <c r="E52" s="181">
        <v>0</v>
      </c>
      <c r="F52" s="182" t="s">
        <v>96</v>
      </c>
      <c r="G52" s="183" t="s">
        <v>96</v>
      </c>
      <c r="H52" s="184" t="s">
        <v>96</v>
      </c>
      <c r="I52" s="182" t="s">
        <v>96</v>
      </c>
      <c r="J52" s="183" t="s">
        <v>96</v>
      </c>
      <c r="K52" s="184" t="s">
        <v>96</v>
      </c>
      <c r="L52" s="182" t="s">
        <v>96</v>
      </c>
      <c r="M52" s="183" t="s">
        <v>96</v>
      </c>
      <c r="N52" s="184" t="s">
        <v>96</v>
      </c>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20.100000000000001" customHeight="1">
      <c r="A53" s="96"/>
      <c r="B53" s="107" t="s">
        <v>39</v>
      </c>
      <c r="C53" s="108">
        <v>0</v>
      </c>
      <c r="D53" s="180">
        <v>0</v>
      </c>
      <c r="E53" s="181">
        <v>0</v>
      </c>
      <c r="F53" s="182" t="s">
        <v>96</v>
      </c>
      <c r="G53" s="183" t="s">
        <v>96</v>
      </c>
      <c r="H53" s="184" t="s">
        <v>96</v>
      </c>
      <c r="I53" s="182" t="s">
        <v>96</v>
      </c>
      <c r="J53" s="183" t="s">
        <v>96</v>
      </c>
      <c r="K53" s="184" t="s">
        <v>96</v>
      </c>
      <c r="L53" s="182" t="s">
        <v>96</v>
      </c>
      <c r="M53" s="183" t="s">
        <v>96</v>
      </c>
      <c r="N53" s="184" t="s">
        <v>96</v>
      </c>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20.100000000000001" customHeight="1">
      <c r="A54" s="96"/>
      <c r="B54" s="107" t="s">
        <v>188</v>
      </c>
      <c r="C54" s="108">
        <v>0</v>
      </c>
      <c r="D54" s="180">
        <v>0</v>
      </c>
      <c r="E54" s="181">
        <v>0</v>
      </c>
      <c r="F54" s="182" t="s">
        <v>96</v>
      </c>
      <c r="G54" s="183" t="s">
        <v>96</v>
      </c>
      <c r="H54" s="184" t="s">
        <v>96</v>
      </c>
      <c r="I54" s="182" t="s">
        <v>96</v>
      </c>
      <c r="J54" s="183" t="s">
        <v>96</v>
      </c>
      <c r="K54" s="184" t="s">
        <v>96</v>
      </c>
      <c r="L54" s="182" t="s">
        <v>96</v>
      </c>
      <c r="M54" s="183" t="s">
        <v>96</v>
      </c>
      <c r="N54" s="184" t="s">
        <v>96</v>
      </c>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20.100000000000001" customHeight="1">
      <c r="A55" s="96"/>
      <c r="B55" s="107" t="s">
        <v>55</v>
      </c>
      <c r="C55" s="108">
        <v>426.001397</v>
      </c>
      <c r="D55" s="180">
        <v>923.89646300000004</v>
      </c>
      <c r="E55" s="181">
        <v>974.24820399999999</v>
      </c>
      <c r="F55" s="182">
        <v>0.76165830038346094</v>
      </c>
      <c r="G55" s="183">
        <v>0.35119465545567308</v>
      </c>
      <c r="H55" s="184">
        <v>0.33304398064869306</v>
      </c>
      <c r="I55" s="182">
        <v>100.70752848898579</v>
      </c>
      <c r="J55" s="183">
        <v>208.06444405063681</v>
      </c>
      <c r="K55" s="184">
        <v>215.77819041968763</v>
      </c>
      <c r="L55" s="182">
        <v>0.76704724984739903</v>
      </c>
      <c r="M55" s="183">
        <v>0.73071120740939566</v>
      </c>
      <c r="N55" s="184">
        <v>0.71863627474544467</v>
      </c>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20.100000000000001" customHeight="1">
      <c r="A56" s="96"/>
      <c r="B56" s="107" t="s">
        <v>54</v>
      </c>
      <c r="C56" s="108">
        <v>0</v>
      </c>
      <c r="D56" s="180">
        <v>0</v>
      </c>
      <c r="E56" s="181">
        <v>0</v>
      </c>
      <c r="F56" s="182" t="s">
        <v>96</v>
      </c>
      <c r="G56" s="183" t="s">
        <v>96</v>
      </c>
      <c r="H56" s="184" t="s">
        <v>96</v>
      </c>
      <c r="I56" s="182" t="s">
        <v>96</v>
      </c>
      <c r="J56" s="183" t="s">
        <v>96</v>
      </c>
      <c r="K56" s="184" t="s">
        <v>96</v>
      </c>
      <c r="L56" s="182" t="s">
        <v>96</v>
      </c>
      <c r="M56" s="183" t="s">
        <v>96</v>
      </c>
      <c r="N56" s="184" t="s">
        <v>96</v>
      </c>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20.100000000000001" customHeight="1">
      <c r="A57" s="96"/>
      <c r="B57" s="107" t="s">
        <v>244</v>
      </c>
      <c r="C57" s="108">
        <v>0</v>
      </c>
      <c r="D57" s="180">
        <v>0</v>
      </c>
      <c r="E57" s="181">
        <v>0</v>
      </c>
      <c r="F57" s="182" t="s">
        <v>96</v>
      </c>
      <c r="G57" s="183" t="s">
        <v>96</v>
      </c>
      <c r="H57" s="184" t="s">
        <v>96</v>
      </c>
      <c r="I57" s="182" t="s">
        <v>96</v>
      </c>
      <c r="J57" s="183" t="s">
        <v>96</v>
      </c>
      <c r="K57" s="184" t="s">
        <v>96</v>
      </c>
      <c r="L57" s="182" t="s">
        <v>96</v>
      </c>
      <c r="M57" s="183" t="s">
        <v>96</v>
      </c>
      <c r="N57" s="184" t="s">
        <v>96</v>
      </c>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20.100000000000001" customHeight="1">
      <c r="A58" s="96"/>
      <c r="B58" s="107" t="s">
        <v>56</v>
      </c>
      <c r="C58" s="108">
        <v>0.25218699999999999</v>
      </c>
      <c r="D58" s="180">
        <v>3.4789E-2</v>
      </c>
      <c r="E58" s="181">
        <v>1.7493000000000002E-2</v>
      </c>
      <c r="F58" s="182">
        <v>0</v>
      </c>
      <c r="G58" s="183">
        <v>0</v>
      </c>
      <c r="H58" s="184">
        <v>0</v>
      </c>
      <c r="I58" s="182" t="s">
        <v>96</v>
      </c>
      <c r="J58" s="183" t="s">
        <v>96</v>
      </c>
      <c r="K58" s="184" t="s">
        <v>96</v>
      </c>
      <c r="L58" s="182">
        <v>10.717840332768938</v>
      </c>
      <c r="M58" s="183">
        <v>10.718905401132542</v>
      </c>
      <c r="N58" s="184">
        <v>10.71857314354313</v>
      </c>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20.100000000000001" customHeight="1">
      <c r="A59" s="96"/>
      <c r="B59" s="107" t="s">
        <v>69</v>
      </c>
      <c r="C59" s="108">
        <v>0</v>
      </c>
      <c r="D59" s="180">
        <v>0</v>
      </c>
      <c r="E59" s="181">
        <v>0</v>
      </c>
      <c r="F59" s="182" t="s">
        <v>96</v>
      </c>
      <c r="G59" s="183" t="s">
        <v>96</v>
      </c>
      <c r="H59" s="184" t="s">
        <v>96</v>
      </c>
      <c r="I59" s="182" t="s">
        <v>96</v>
      </c>
      <c r="J59" s="183" t="s">
        <v>96</v>
      </c>
      <c r="K59" s="184" t="s">
        <v>96</v>
      </c>
      <c r="L59" s="182" t="s">
        <v>96</v>
      </c>
      <c r="M59" s="183" t="s">
        <v>96</v>
      </c>
      <c r="N59" s="184" t="s">
        <v>96</v>
      </c>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8">
      <c r="A60" s="88"/>
      <c r="B60" s="114"/>
      <c r="C60" s="259"/>
      <c r="D60" s="260"/>
      <c r="E60" s="261"/>
      <c r="F60" s="259"/>
      <c r="G60" s="260"/>
      <c r="H60" s="261"/>
      <c r="I60" s="259"/>
      <c r="J60" s="260"/>
      <c r="K60" s="261"/>
      <c r="L60" s="259"/>
      <c r="M60" s="260"/>
      <c r="N60" s="261"/>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ht="20.100000000000001" customHeight="1">
      <c r="B61" s="88"/>
      <c r="C61" s="262"/>
      <c r="D61" s="262"/>
      <c r="E61" s="262"/>
      <c r="F61" s="262"/>
      <c r="G61" s="262"/>
      <c r="H61" s="262"/>
      <c r="I61" s="262"/>
      <c r="J61" s="262"/>
      <c r="K61" s="262"/>
      <c r="L61" s="262"/>
      <c r="M61" s="262"/>
      <c r="N61" s="262"/>
    </row>
    <row r="62" spans="1:102" ht="20.100000000000001" customHeight="1">
      <c r="B62" s="88"/>
      <c r="C62" s="119"/>
      <c r="D62" s="119"/>
      <c r="E62" s="119"/>
      <c r="F62" s="119"/>
      <c r="G62" s="119"/>
      <c r="H62" s="119"/>
      <c r="I62" s="119"/>
      <c r="J62" s="119"/>
      <c r="K62" s="119"/>
      <c r="L62" s="119"/>
      <c r="M62" s="119"/>
      <c r="N62" s="119"/>
    </row>
    <row r="63" spans="1:102" ht="20.100000000000001" customHeight="1">
      <c r="B63" s="120"/>
      <c r="C63" s="119"/>
      <c r="D63" s="119"/>
      <c r="E63" s="119"/>
      <c r="F63" s="119"/>
      <c r="G63" s="119"/>
      <c r="H63" s="119"/>
      <c r="I63" s="119"/>
      <c r="J63" s="119"/>
      <c r="K63" s="119"/>
      <c r="L63" s="119"/>
      <c r="M63" s="119"/>
      <c r="N63" s="119"/>
    </row>
    <row r="64" spans="1:102" ht="20.100000000000001" customHeight="1">
      <c r="B64" s="120"/>
    </row>
    <row r="65" spans="2:2" ht="20.100000000000001" customHeight="1">
      <c r="B65" s="66"/>
    </row>
    <row r="66" spans="2:2" ht="20.100000000000001" customHeight="1">
      <c r="B66" s="66"/>
    </row>
    <row r="67" spans="2:2" ht="20.100000000000001" customHeight="1">
      <c r="B67" s="66"/>
    </row>
    <row r="68" spans="2:2" ht="20.100000000000001" customHeight="1">
      <c r="B68" s="87"/>
    </row>
    <row r="69" spans="2:2" ht="20.100000000000001" customHeight="1">
      <c r="B69" s="66"/>
    </row>
    <row r="70" spans="2:2">
      <c r="B70" s="66"/>
    </row>
    <row r="71" spans="2:2"/>
    <row r="72" spans="2:2"/>
    <row r="73" spans="2:2"/>
    <row r="74" spans="2:2"/>
    <row r="75" spans="2:2"/>
    <row r="76" spans="2:2"/>
    <row r="77" spans="2:2"/>
    <row r="78" spans="2:2"/>
    <row r="79" spans="2:2"/>
    <row r="80" spans="2:2"/>
    <row r="81"/>
    <row r="82"/>
    <row r="83"/>
    <row r="84"/>
    <row r="86"/>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6.7109375" style="46" customWidth="1"/>
    <col min="15" max="15" width="11.42578125" style="46" customWidth="1"/>
    <col min="16" max="16" width="11.42578125" style="46" hidden="1" customWidth="1"/>
    <col min="17" max="102" width="0" style="46" hidden="1" customWidth="1"/>
    <col min="103" max="16384" width="11.42578125" style="55" hidden="1"/>
  </cols>
  <sheetData>
    <row r="1" spans="1:102" ht="89.1" customHeight="1"/>
    <row r="2" spans="1:102" s="164" customFormat="1" ht="20.100000000000001" customHeight="1">
      <c r="A2" s="77"/>
      <c r="B2" s="90" t="s">
        <v>14</v>
      </c>
      <c r="C2" s="162"/>
      <c r="D2" s="162"/>
      <c r="E2" s="162"/>
      <c r="F2" s="162"/>
      <c r="G2" s="162"/>
      <c r="H2" s="163"/>
      <c r="I2" s="163"/>
      <c r="J2" s="163"/>
      <c r="K2" s="162"/>
      <c r="L2" s="162"/>
      <c r="M2" s="162"/>
      <c r="N2" s="162"/>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row>
    <row r="3" spans="1:102" s="164" customFormat="1" ht="20.100000000000001" customHeight="1">
      <c r="A3" s="77"/>
      <c r="B3" s="94" t="s">
        <v>2</v>
      </c>
      <c r="C3" s="165"/>
      <c r="D3" s="165"/>
      <c r="E3" s="165"/>
      <c r="F3" s="165"/>
      <c r="G3" s="165"/>
      <c r="H3" s="165"/>
      <c r="I3" s="165"/>
      <c r="J3" s="165"/>
      <c r="K3" s="165"/>
      <c r="L3" s="166"/>
      <c r="M3" s="165"/>
      <c r="N3" s="165"/>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row>
    <row r="4" spans="1:102" ht="20.100000000000001" customHeight="1">
      <c r="B4" s="253"/>
      <c r="C4" s="254"/>
      <c r="D4" s="254"/>
      <c r="E4" s="254"/>
      <c r="F4" s="255"/>
      <c r="G4" s="255"/>
      <c r="H4" s="255"/>
      <c r="I4" s="254"/>
      <c r="J4" s="255"/>
      <c r="K4" s="255"/>
      <c r="L4" s="255"/>
      <c r="M4" s="255"/>
      <c r="N4" s="255"/>
    </row>
    <row r="5" spans="1:102" s="98" customFormat="1" ht="20.100000000000001" customHeight="1">
      <c r="A5" s="96"/>
      <c r="B5" s="236"/>
      <c r="C5" s="588" t="s">
        <v>206</v>
      </c>
      <c r="D5" s="589"/>
      <c r="E5" s="590"/>
      <c r="F5" s="588" t="s">
        <v>204</v>
      </c>
      <c r="G5" s="589"/>
      <c r="H5" s="590"/>
      <c r="I5" s="588" t="s">
        <v>199</v>
      </c>
      <c r="J5" s="589"/>
      <c r="K5" s="590"/>
      <c r="L5" s="588" t="s">
        <v>200</v>
      </c>
      <c r="M5" s="589"/>
      <c r="N5" s="590"/>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98" customFormat="1" ht="20.100000000000001" customHeight="1">
      <c r="A6" s="96"/>
      <c r="B6" s="237"/>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02" s="98" customFormat="1" ht="20.100000000000001" customHeight="1">
      <c r="A7" s="96"/>
      <c r="B7" s="172" t="s">
        <v>248</v>
      </c>
      <c r="C7" s="238">
        <v>230047.38798350998</v>
      </c>
      <c r="D7" s="263">
        <v>281691.79890085</v>
      </c>
      <c r="E7" s="240">
        <v>292350.34067319002</v>
      </c>
      <c r="F7" s="241">
        <v>1.1987994345311506</v>
      </c>
      <c r="G7" s="242">
        <v>1.0462773419038938</v>
      </c>
      <c r="H7" s="243">
        <v>1.0114158994997557</v>
      </c>
      <c r="I7" s="241">
        <v>146.11337697504891</v>
      </c>
      <c r="J7" s="242">
        <v>171.04735184386368</v>
      </c>
      <c r="K7" s="243">
        <v>173.00952205378951</v>
      </c>
      <c r="L7" s="241">
        <v>1.7516063369512547</v>
      </c>
      <c r="M7" s="242">
        <v>1.7896296862689776</v>
      </c>
      <c r="N7" s="243">
        <v>1.749845813700563</v>
      </c>
      <c r="O7" s="264"/>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row>
    <row r="8" spans="1:102" s="89" customFormat="1" ht="20.100000000000001" customHeight="1">
      <c r="A8" s="96"/>
      <c r="B8" s="107" t="s">
        <v>48</v>
      </c>
      <c r="C8" s="108">
        <v>32346.188923180001</v>
      </c>
      <c r="D8" s="180">
        <v>47017.572979179997</v>
      </c>
      <c r="E8" s="181">
        <v>55832.368743810002</v>
      </c>
      <c r="F8" s="182">
        <v>5.0245714042537616E-2</v>
      </c>
      <c r="G8" s="183">
        <v>3.5184224685025169E-2</v>
      </c>
      <c r="H8" s="184">
        <v>3.8373962370042008E-2</v>
      </c>
      <c r="I8" s="182">
        <v>1046.9687922822075</v>
      </c>
      <c r="J8" s="183">
        <v>1439.3292521618419</v>
      </c>
      <c r="K8" s="184">
        <v>1327.243329917633</v>
      </c>
      <c r="L8" s="182">
        <v>0.52605694548472759</v>
      </c>
      <c r="M8" s="183">
        <v>0.50641683803791493</v>
      </c>
      <c r="N8" s="184">
        <v>0.50931585598148499</v>
      </c>
      <c r="O8" s="264"/>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108">
        <v>6791.3971270000002</v>
      </c>
      <c r="D9" s="180">
        <v>12566.377640000001</v>
      </c>
      <c r="E9" s="181">
        <v>13909.268489999999</v>
      </c>
      <c r="F9" s="182">
        <v>0</v>
      </c>
      <c r="G9" s="183">
        <v>0.31482767853537147</v>
      </c>
      <c r="H9" s="184">
        <v>0.27736455031935331</v>
      </c>
      <c r="I9" s="182" t="s">
        <v>96</v>
      </c>
      <c r="J9" s="183">
        <v>1213.8158685126434</v>
      </c>
      <c r="K9" s="184">
        <v>1005.4238637323875</v>
      </c>
      <c r="L9" s="182">
        <v>2.9304657536337291</v>
      </c>
      <c r="M9" s="183">
        <v>3.8214283205323123</v>
      </c>
      <c r="N9" s="184">
        <v>2.7886893784448041</v>
      </c>
      <c r="O9" s="264"/>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108">
        <v>42675.903578959995</v>
      </c>
      <c r="D10" s="180">
        <v>54502.275973439995</v>
      </c>
      <c r="E10" s="181">
        <v>55445.059410730006</v>
      </c>
      <c r="F10" s="182">
        <v>0.2786958660639528</v>
      </c>
      <c r="G10" s="183">
        <v>0.24146715848001227</v>
      </c>
      <c r="H10" s="184">
        <v>0.2373612698745366</v>
      </c>
      <c r="I10" s="182">
        <v>107.76197190405303</v>
      </c>
      <c r="J10" s="183">
        <v>123.19874194295168</v>
      </c>
      <c r="K10" s="184">
        <v>119.88886306592757</v>
      </c>
      <c r="L10" s="182">
        <v>0.30032816088559411</v>
      </c>
      <c r="M10" s="183">
        <v>0.2974845014527685</v>
      </c>
      <c r="N10" s="184">
        <v>0.28456972781142997</v>
      </c>
      <c r="O10" s="264"/>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108">
        <v>45942.663451880006</v>
      </c>
      <c r="D11" s="180">
        <v>2221.90144147</v>
      </c>
      <c r="E11" s="181">
        <v>2710.6525854800002</v>
      </c>
      <c r="F11" s="182">
        <v>4.4710415974282052</v>
      </c>
      <c r="G11" s="183">
        <v>0</v>
      </c>
      <c r="H11" s="184">
        <v>0</v>
      </c>
      <c r="I11" s="182">
        <v>104.72979420430464</v>
      </c>
      <c r="J11" s="183" t="s">
        <v>96</v>
      </c>
      <c r="K11" s="184" t="s">
        <v>96</v>
      </c>
      <c r="L11" s="182">
        <v>4.6825126637754133</v>
      </c>
      <c r="M11" s="183">
        <v>1.7613639065875017</v>
      </c>
      <c r="N11" s="184">
        <v>1.2668437535649426</v>
      </c>
      <c r="O11" s="264"/>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108">
        <v>9746.5383379999985</v>
      </c>
      <c r="D12" s="180">
        <v>11208.433589000002</v>
      </c>
      <c r="E12" s="181">
        <v>11964.195072</v>
      </c>
      <c r="F12" s="182">
        <v>2.1310130099238932E-5</v>
      </c>
      <c r="G12" s="183">
        <v>1.3968321153604506E-3</v>
      </c>
      <c r="H12" s="184">
        <v>1.3085961826751465E-3</v>
      </c>
      <c r="I12" s="244">
        <v>15033109.966297545</v>
      </c>
      <c r="J12" s="265">
        <v>266967.68201937882</v>
      </c>
      <c r="K12" s="266">
        <v>382395.70013349265</v>
      </c>
      <c r="L12" s="182">
        <v>3.2035752917796612</v>
      </c>
      <c r="M12" s="183">
        <v>3.7290903200800503</v>
      </c>
      <c r="N12" s="184">
        <v>5.004015534660784</v>
      </c>
      <c r="O12" s="264"/>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108">
        <v>17870.973980000002</v>
      </c>
      <c r="D13" s="180">
        <v>22673.075311000001</v>
      </c>
      <c r="E13" s="181">
        <v>21135.642186999998</v>
      </c>
      <c r="F13" s="182">
        <v>0.31540787907296808</v>
      </c>
      <c r="G13" s="183">
        <v>0.42321815494277482</v>
      </c>
      <c r="H13" s="184">
        <v>0.45163790224795219</v>
      </c>
      <c r="I13" s="182">
        <v>250.52470387531875</v>
      </c>
      <c r="J13" s="183">
        <v>254.44560435574553</v>
      </c>
      <c r="K13" s="184">
        <v>251.0646532652006</v>
      </c>
      <c r="L13" s="182">
        <v>0.79017465504697681</v>
      </c>
      <c r="M13" s="183">
        <v>1.0768599920873787</v>
      </c>
      <c r="N13" s="184">
        <v>1.1339031332930467</v>
      </c>
      <c r="O13" s="264"/>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108">
        <v>16763.351664999998</v>
      </c>
      <c r="D14" s="180">
        <v>17672.227016000001</v>
      </c>
      <c r="E14" s="181">
        <v>18273.885618</v>
      </c>
      <c r="F14" s="182">
        <v>0</v>
      </c>
      <c r="G14" s="183">
        <v>0</v>
      </c>
      <c r="H14" s="184">
        <v>0</v>
      </c>
      <c r="I14" s="182" t="s">
        <v>96</v>
      </c>
      <c r="J14" s="183" t="s">
        <v>96</v>
      </c>
      <c r="K14" s="184" t="s">
        <v>96</v>
      </c>
      <c r="L14" s="182">
        <v>0.67819337846003491</v>
      </c>
      <c r="M14" s="183">
        <v>0.79606918739007215</v>
      </c>
      <c r="N14" s="184">
        <v>0.84024694150846357</v>
      </c>
      <c r="O14" s="264"/>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108">
        <v>0</v>
      </c>
      <c r="D15" s="180">
        <v>35739.874785840002</v>
      </c>
      <c r="E15" s="181">
        <v>34174.403984150005</v>
      </c>
      <c r="F15" s="182" t="s">
        <v>249</v>
      </c>
      <c r="G15" s="183">
        <v>6.3094317058531368</v>
      </c>
      <c r="H15" s="184">
        <v>6.6003831092889289</v>
      </c>
      <c r="I15" s="182" t="s">
        <v>96</v>
      </c>
      <c r="J15" s="183">
        <v>100.12350354528871</v>
      </c>
      <c r="K15" s="184">
        <v>98.851578684543256</v>
      </c>
      <c r="L15" s="182" t="s">
        <v>96</v>
      </c>
      <c r="M15" s="183">
        <v>6.3172240776974364</v>
      </c>
      <c r="N15" s="184">
        <v>6.5245829027600495</v>
      </c>
      <c r="O15" s="264"/>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108">
        <v>11573.949272990001</v>
      </c>
      <c r="D16" s="180">
        <v>12868.095492970002</v>
      </c>
      <c r="E16" s="181">
        <v>13001.759170610001</v>
      </c>
      <c r="F16" s="182">
        <v>0.56315397365796205</v>
      </c>
      <c r="G16" s="183">
        <v>0.25616468286242028</v>
      </c>
      <c r="H16" s="184">
        <v>0.30205862933359839</v>
      </c>
      <c r="I16" s="182">
        <v>141.13457779757505</v>
      </c>
      <c r="J16" s="183">
        <v>371.38724486447768</v>
      </c>
      <c r="K16" s="184">
        <v>322.5031366219078</v>
      </c>
      <c r="L16" s="182">
        <v>0.79480498307243164</v>
      </c>
      <c r="M16" s="183">
        <v>0.9513629579985694</v>
      </c>
      <c r="N16" s="184">
        <v>0.97414855403799694</v>
      </c>
      <c r="O16" s="264"/>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108">
        <v>9678.81187718</v>
      </c>
      <c r="D17" s="180">
        <v>13768.01336988</v>
      </c>
      <c r="E17" s="181">
        <v>13647.719763139999</v>
      </c>
      <c r="F17" s="182">
        <v>0</v>
      </c>
      <c r="G17" s="183">
        <v>0</v>
      </c>
      <c r="H17" s="184">
        <v>0</v>
      </c>
      <c r="I17" s="182" t="s">
        <v>96</v>
      </c>
      <c r="J17" s="183" t="s">
        <v>96</v>
      </c>
      <c r="K17" s="184" t="s">
        <v>96</v>
      </c>
      <c r="L17" s="182">
        <v>0.72978363063896956</v>
      </c>
      <c r="M17" s="183">
        <v>1.4926946618137344</v>
      </c>
      <c r="N17" s="184">
        <v>0.92184944755235743</v>
      </c>
      <c r="O17" s="264"/>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108">
        <v>4081.4012588200003</v>
      </c>
      <c r="D18" s="180">
        <v>7461.5814607499997</v>
      </c>
      <c r="E18" s="181">
        <v>7563.4385375100001</v>
      </c>
      <c r="F18" s="182">
        <v>1.134802982674403</v>
      </c>
      <c r="G18" s="183">
        <v>0.64259434842624563</v>
      </c>
      <c r="H18" s="184">
        <v>0.63074740706104315</v>
      </c>
      <c r="I18" s="182">
        <v>107.68097878927972</v>
      </c>
      <c r="J18" s="183">
        <v>136.54228970028669</v>
      </c>
      <c r="K18" s="184">
        <v>137.64643534496821</v>
      </c>
      <c r="L18" s="182">
        <v>1.2219669590737374</v>
      </c>
      <c r="M18" s="183">
        <v>0.87741303682583405</v>
      </c>
      <c r="N18" s="184">
        <v>0.86820132185034204</v>
      </c>
      <c r="O18" s="264"/>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108">
        <v>46.759264999999999</v>
      </c>
      <c r="D19" s="180">
        <v>69.629874999999998</v>
      </c>
      <c r="E19" s="181">
        <v>77.027191999999999</v>
      </c>
      <c r="F19" s="182">
        <v>0</v>
      </c>
      <c r="G19" s="183">
        <v>0</v>
      </c>
      <c r="H19" s="184">
        <v>0</v>
      </c>
      <c r="I19" s="182" t="s">
        <v>96</v>
      </c>
      <c r="J19" s="183" t="s">
        <v>96</v>
      </c>
      <c r="K19" s="184" t="s">
        <v>96</v>
      </c>
      <c r="L19" s="182">
        <v>1.1038582407144337</v>
      </c>
      <c r="M19" s="183">
        <v>6.9848638964237697</v>
      </c>
      <c r="N19" s="184">
        <v>6.1312841314532154</v>
      </c>
      <c r="O19" s="264"/>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108">
        <v>3509.9560493599997</v>
      </c>
      <c r="D20" s="180">
        <v>4887.8670038199998</v>
      </c>
      <c r="E20" s="181">
        <v>6080.0305913900002</v>
      </c>
      <c r="F20" s="182">
        <v>7.7166724081740761E-3</v>
      </c>
      <c r="G20" s="183">
        <v>0</v>
      </c>
      <c r="H20" s="184">
        <v>0</v>
      </c>
      <c r="I20" s="182">
        <v>40355.840472323231</v>
      </c>
      <c r="J20" s="183" t="s">
        <v>96</v>
      </c>
      <c r="K20" s="184" t="s">
        <v>96</v>
      </c>
      <c r="L20" s="182">
        <v>3.1141280068145134</v>
      </c>
      <c r="M20" s="183">
        <v>2.58117602138927</v>
      </c>
      <c r="N20" s="184">
        <v>2.1897693524525872</v>
      </c>
      <c r="O20" s="264"/>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108">
        <v>1289.5985889999999</v>
      </c>
      <c r="D21" s="180">
        <v>1229.049661</v>
      </c>
      <c r="E21" s="181">
        <v>1235.4178690000001</v>
      </c>
      <c r="F21" s="182">
        <v>0</v>
      </c>
      <c r="G21" s="183">
        <v>0</v>
      </c>
      <c r="H21" s="184">
        <v>0</v>
      </c>
      <c r="I21" s="182" t="s">
        <v>96</v>
      </c>
      <c r="J21" s="183" t="s">
        <v>96</v>
      </c>
      <c r="K21" s="184" t="s">
        <v>96</v>
      </c>
      <c r="L21" s="182">
        <v>0.49380598384013896</v>
      </c>
      <c r="M21" s="183">
        <v>2.0007144365503384</v>
      </c>
      <c r="N21" s="184">
        <v>1.5482535488565123</v>
      </c>
      <c r="O21" s="264"/>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108">
        <v>1434.4152490000001</v>
      </c>
      <c r="D22" s="180">
        <v>1501.104918</v>
      </c>
      <c r="E22" s="181">
        <v>1575.6996300000001</v>
      </c>
      <c r="F22" s="182">
        <v>0</v>
      </c>
      <c r="G22" s="183">
        <v>0</v>
      </c>
      <c r="H22" s="184">
        <v>0</v>
      </c>
      <c r="I22" s="182" t="s">
        <v>96</v>
      </c>
      <c r="J22" s="183" t="s">
        <v>96</v>
      </c>
      <c r="K22" s="184" t="s">
        <v>96</v>
      </c>
      <c r="L22" s="182">
        <v>0.62434047645850144</v>
      </c>
      <c r="M22" s="183">
        <v>0.60382421583672408</v>
      </c>
      <c r="N22" s="184">
        <v>0.75383859803279896</v>
      </c>
      <c r="O22" s="264"/>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108">
        <v>1790.83007886</v>
      </c>
      <c r="D23" s="180">
        <v>1720.9668972000002</v>
      </c>
      <c r="E23" s="181">
        <v>1757.8291906300001</v>
      </c>
      <c r="F23" s="182">
        <v>2.0861723851423339</v>
      </c>
      <c r="G23" s="183">
        <v>2.1708611961557258</v>
      </c>
      <c r="H23" s="184">
        <v>2.1253374769940172</v>
      </c>
      <c r="I23" s="182">
        <v>78.361302566166103</v>
      </c>
      <c r="J23" s="183">
        <v>100.18880894744515</v>
      </c>
      <c r="K23" s="184">
        <v>102.17657777627814</v>
      </c>
      <c r="L23" s="182">
        <v>1.6347518547731883</v>
      </c>
      <c r="M23" s="183">
        <v>2.1749599763306824</v>
      </c>
      <c r="N23" s="184">
        <v>2.1715971001891794</v>
      </c>
      <c r="O23" s="264"/>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108">
        <v>481.07073200000002</v>
      </c>
      <c r="D24" s="180">
        <v>1070.6004419999999</v>
      </c>
      <c r="E24" s="181">
        <v>1290.7164889999999</v>
      </c>
      <c r="F24" s="182">
        <v>16.1428760542431</v>
      </c>
      <c r="G24" s="183">
        <v>1.995140965951516</v>
      </c>
      <c r="H24" s="184">
        <v>1.6548938656969465</v>
      </c>
      <c r="I24" s="182">
        <v>85.279445746753353</v>
      </c>
      <c r="J24" s="183">
        <v>128.11920119056245</v>
      </c>
      <c r="K24" s="184">
        <v>136.35771237324664</v>
      </c>
      <c r="L24" s="182">
        <v>13.766555226643884</v>
      </c>
      <c r="M24" s="183">
        <v>2.5561586682027544</v>
      </c>
      <c r="N24" s="184">
        <v>2.2565754174695449</v>
      </c>
      <c r="O24" s="264"/>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108">
        <v>2275.1024259999999</v>
      </c>
      <c r="D25" s="180">
        <v>2056.8924200000001</v>
      </c>
      <c r="E25" s="181">
        <v>2343.3222529999998</v>
      </c>
      <c r="F25" s="182">
        <v>0</v>
      </c>
      <c r="G25" s="183">
        <v>0</v>
      </c>
      <c r="H25" s="184">
        <v>0</v>
      </c>
      <c r="I25" s="182" t="s">
        <v>96</v>
      </c>
      <c r="J25" s="183" t="s">
        <v>96</v>
      </c>
      <c r="K25" s="184" t="s">
        <v>96</v>
      </c>
      <c r="L25" s="182">
        <v>1.954473982878167</v>
      </c>
      <c r="M25" s="183">
        <v>0.62700585964529931</v>
      </c>
      <c r="N25" s="184">
        <v>0.90163313957143576</v>
      </c>
      <c r="O25" s="264"/>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108">
        <v>391.49729100000002</v>
      </c>
      <c r="D26" s="180">
        <v>321.465012</v>
      </c>
      <c r="E26" s="181">
        <v>320.78643699999998</v>
      </c>
      <c r="F26" s="182">
        <v>0</v>
      </c>
      <c r="G26" s="183">
        <v>0</v>
      </c>
      <c r="H26" s="184">
        <v>0</v>
      </c>
      <c r="I26" s="182" t="s">
        <v>96</v>
      </c>
      <c r="J26" s="183" t="s">
        <v>96</v>
      </c>
      <c r="K26" s="184" t="s">
        <v>96</v>
      </c>
      <c r="L26" s="182">
        <v>0.42681776819753264</v>
      </c>
      <c r="M26" s="183">
        <v>0.45967459749554324</v>
      </c>
      <c r="N26" s="184">
        <v>0.47199283553250732</v>
      </c>
      <c r="O26" s="264"/>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108">
        <v>1224.3389710000001</v>
      </c>
      <c r="D27" s="180">
        <v>2153.9165859999998</v>
      </c>
      <c r="E27" s="181">
        <v>2210.4797370000001</v>
      </c>
      <c r="F27" s="182">
        <v>3.0566953177544489</v>
      </c>
      <c r="G27" s="183">
        <v>3.7101496185795195</v>
      </c>
      <c r="H27" s="184">
        <v>3.6152119678987127</v>
      </c>
      <c r="I27" s="182">
        <v>72.788453666162241</v>
      </c>
      <c r="J27" s="183">
        <v>64.271604927766418</v>
      </c>
      <c r="K27" s="184">
        <v>70.376274715339818</v>
      </c>
      <c r="L27" s="182">
        <v>2.2249212550794475</v>
      </c>
      <c r="M27" s="183">
        <v>2.3845727050824612</v>
      </c>
      <c r="N27" s="184">
        <v>2.5442515060702409</v>
      </c>
      <c r="O27" s="264"/>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108">
        <v>1322.7027360000002</v>
      </c>
      <c r="D28" s="180">
        <v>1236.3457639999999</v>
      </c>
      <c r="E28" s="181">
        <v>1332.035605</v>
      </c>
      <c r="F28" s="182">
        <v>6.4200004043841323</v>
      </c>
      <c r="G28" s="183">
        <v>0</v>
      </c>
      <c r="H28" s="184">
        <v>0</v>
      </c>
      <c r="I28" s="182">
        <v>82.329335779832775</v>
      </c>
      <c r="J28" s="183" t="s">
        <v>96</v>
      </c>
      <c r="K28" s="184" t="s">
        <v>96</v>
      </c>
      <c r="L28" s="182">
        <v>5.2855436899920338</v>
      </c>
      <c r="M28" s="183">
        <v>0.32380876908152695</v>
      </c>
      <c r="N28" s="184">
        <v>0.36119124608534764</v>
      </c>
      <c r="O28" s="264"/>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108">
        <v>3624.216829</v>
      </c>
      <c r="D29" s="180">
        <v>12203.128576999999</v>
      </c>
      <c r="E29" s="181">
        <v>11361.61184</v>
      </c>
      <c r="F29" s="182">
        <v>0</v>
      </c>
      <c r="G29" s="183">
        <v>0</v>
      </c>
      <c r="H29" s="184">
        <v>0</v>
      </c>
      <c r="I29" s="182" t="s">
        <v>96</v>
      </c>
      <c r="J29" s="183" t="s">
        <v>96</v>
      </c>
      <c r="K29" s="184" t="s">
        <v>96</v>
      </c>
      <c r="L29" s="182">
        <v>0.64916546415606302</v>
      </c>
      <c r="M29" s="183">
        <v>0.50380081314454228</v>
      </c>
      <c r="N29" s="184">
        <v>0.596363226927492</v>
      </c>
      <c r="O29" s="264"/>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108">
        <v>0</v>
      </c>
      <c r="D30" s="180">
        <v>0</v>
      </c>
      <c r="E30" s="181">
        <v>0</v>
      </c>
      <c r="F30" s="182" t="s">
        <v>249</v>
      </c>
      <c r="G30" s="183" t="s">
        <v>249</v>
      </c>
      <c r="H30" s="184" t="s">
        <v>249</v>
      </c>
      <c r="I30" s="182" t="s">
        <v>96</v>
      </c>
      <c r="J30" s="183" t="s">
        <v>96</v>
      </c>
      <c r="K30" s="184" t="s">
        <v>96</v>
      </c>
      <c r="L30" s="182" t="s">
        <v>96</v>
      </c>
      <c r="M30" s="183" t="s">
        <v>96</v>
      </c>
      <c r="N30" s="184" t="s">
        <v>96</v>
      </c>
      <c r="O30" s="264"/>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108">
        <v>3230.9152720000002</v>
      </c>
      <c r="D31" s="180">
        <v>3156.8042399999999</v>
      </c>
      <c r="E31" s="181">
        <v>3468.5354700000003</v>
      </c>
      <c r="F31" s="182">
        <v>1.6653168056212648</v>
      </c>
      <c r="G31" s="183">
        <v>1.0032550513806964</v>
      </c>
      <c r="H31" s="184">
        <v>0.91308848572910806</v>
      </c>
      <c r="I31" s="182">
        <v>94.486738447513446</v>
      </c>
      <c r="J31" s="183">
        <v>81.078244381464586</v>
      </c>
      <c r="K31" s="184">
        <v>84.80595278969605</v>
      </c>
      <c r="L31" s="182">
        <v>1.5735035344498505</v>
      </c>
      <c r="M31" s="183">
        <v>0.81342158232782913</v>
      </c>
      <c r="N31" s="184">
        <v>0.77435339013557791</v>
      </c>
      <c r="O31" s="264"/>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108">
        <v>1146.6701370000001</v>
      </c>
      <c r="D32" s="180">
        <v>1464.0854039999999</v>
      </c>
      <c r="E32" s="181">
        <v>1457.262197</v>
      </c>
      <c r="F32" s="182">
        <v>0</v>
      </c>
      <c r="G32" s="183">
        <v>0</v>
      </c>
      <c r="H32" s="184">
        <v>0</v>
      </c>
      <c r="I32" s="182" t="s">
        <v>96</v>
      </c>
      <c r="J32" s="183" t="s">
        <v>96</v>
      </c>
      <c r="K32" s="184" t="s">
        <v>96</v>
      </c>
      <c r="L32" s="182">
        <v>0.7118329619497189</v>
      </c>
      <c r="M32" s="183">
        <v>0.52527045068471978</v>
      </c>
      <c r="N32" s="184">
        <v>0.57098448152498116</v>
      </c>
      <c r="O32" s="264"/>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108">
        <v>918.17380100000003</v>
      </c>
      <c r="D33" s="180">
        <v>597.05701199999999</v>
      </c>
      <c r="E33" s="181">
        <v>859.89165100000002</v>
      </c>
      <c r="F33" s="182">
        <v>0.77552659335789531</v>
      </c>
      <c r="G33" s="183">
        <v>1.1926301604175784</v>
      </c>
      <c r="H33" s="184">
        <v>0.82809060789450561</v>
      </c>
      <c r="I33" s="182">
        <v>258.45938633406178</v>
      </c>
      <c r="J33" s="183">
        <v>309.46555400170934</v>
      </c>
      <c r="K33" s="184">
        <v>453.26325483991559</v>
      </c>
      <c r="L33" s="182">
        <v>2.0044212740502707</v>
      </c>
      <c r="M33" s="183">
        <v>3.690779533127734</v>
      </c>
      <c r="N33" s="184">
        <v>3.753430442366279</v>
      </c>
      <c r="O33" s="264"/>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108">
        <v>1619.3026400000001</v>
      </c>
      <c r="D34" s="180">
        <v>1623.460969</v>
      </c>
      <c r="E34" s="181">
        <v>1612.7883420000001</v>
      </c>
      <c r="F34" s="182">
        <v>0</v>
      </c>
      <c r="G34" s="183">
        <v>0</v>
      </c>
      <c r="H34" s="184">
        <v>0</v>
      </c>
      <c r="I34" s="182" t="s">
        <v>96</v>
      </c>
      <c r="J34" s="183" t="s">
        <v>96</v>
      </c>
      <c r="K34" s="184" t="s">
        <v>96</v>
      </c>
      <c r="L34" s="182">
        <v>0.62348314333631905</v>
      </c>
      <c r="M34" s="183">
        <v>1.2622868914811589</v>
      </c>
      <c r="N34" s="184">
        <v>1.2544013664503533</v>
      </c>
      <c r="O34" s="264"/>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108">
        <v>0</v>
      </c>
      <c r="D35" s="180">
        <v>0</v>
      </c>
      <c r="E35" s="181">
        <v>0</v>
      </c>
      <c r="F35" s="182" t="s">
        <v>249</v>
      </c>
      <c r="G35" s="183" t="s">
        <v>249</v>
      </c>
      <c r="H35" s="184" t="s">
        <v>249</v>
      </c>
      <c r="I35" s="182" t="s">
        <v>96</v>
      </c>
      <c r="J35" s="183" t="s">
        <v>96</v>
      </c>
      <c r="K35" s="184" t="s">
        <v>96</v>
      </c>
      <c r="L35" s="182" t="s">
        <v>96</v>
      </c>
      <c r="M35" s="183" t="s">
        <v>96</v>
      </c>
      <c r="N35" s="184" t="s">
        <v>96</v>
      </c>
      <c r="O35" s="264"/>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108">
        <v>0</v>
      </c>
      <c r="D36" s="180">
        <v>0</v>
      </c>
      <c r="E36" s="181">
        <v>0</v>
      </c>
      <c r="F36" s="182" t="s">
        <v>249</v>
      </c>
      <c r="G36" s="183" t="s">
        <v>249</v>
      </c>
      <c r="H36" s="184" t="s">
        <v>249</v>
      </c>
      <c r="I36" s="182" t="s">
        <v>96</v>
      </c>
      <c r="J36" s="183" t="s">
        <v>96</v>
      </c>
      <c r="K36" s="184" t="s">
        <v>96</v>
      </c>
      <c r="L36" s="182" t="s">
        <v>96</v>
      </c>
      <c r="M36" s="183" t="s">
        <v>96</v>
      </c>
      <c r="N36" s="184" t="s">
        <v>96</v>
      </c>
      <c r="O36" s="264"/>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108">
        <v>1943.2858951199999</v>
      </c>
      <c r="D37" s="180">
        <v>1976.7256296500002</v>
      </c>
      <c r="E37" s="181">
        <v>1995.77983079</v>
      </c>
      <c r="F37" s="182">
        <v>0</v>
      </c>
      <c r="G37" s="183">
        <v>0</v>
      </c>
      <c r="H37" s="184">
        <v>0</v>
      </c>
      <c r="I37" s="182" t="s">
        <v>96</v>
      </c>
      <c r="J37" s="183" t="s">
        <v>96</v>
      </c>
      <c r="K37" s="184" t="s">
        <v>96</v>
      </c>
      <c r="L37" s="182">
        <v>0.23783847819852541</v>
      </c>
      <c r="M37" s="183">
        <v>0.73874983512940151</v>
      </c>
      <c r="N37" s="184">
        <v>0.75225703899699048</v>
      </c>
      <c r="O37" s="264"/>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108">
        <v>0</v>
      </c>
      <c r="D38" s="180">
        <v>1003.731267</v>
      </c>
      <c r="E38" s="181">
        <v>0</v>
      </c>
      <c r="F38" s="182" t="s">
        <v>249</v>
      </c>
      <c r="G38" s="183">
        <v>0</v>
      </c>
      <c r="H38" s="184" t="s">
        <v>249</v>
      </c>
      <c r="I38" s="182" t="s">
        <v>96</v>
      </c>
      <c r="J38" s="183" t="s">
        <v>96</v>
      </c>
      <c r="K38" s="184" t="s">
        <v>96</v>
      </c>
      <c r="L38" s="182" t="s">
        <v>96</v>
      </c>
      <c r="M38" s="183">
        <v>0.74117856487975686</v>
      </c>
      <c r="N38" s="184" t="s">
        <v>96</v>
      </c>
      <c r="O38" s="264"/>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108">
        <v>2452.1367479999999</v>
      </c>
      <c r="D39" s="180">
        <v>1693.244072</v>
      </c>
      <c r="E39" s="181">
        <v>1733.7642049999999</v>
      </c>
      <c r="F39" s="182">
        <v>0</v>
      </c>
      <c r="G39" s="183">
        <v>0</v>
      </c>
      <c r="H39" s="184">
        <v>0</v>
      </c>
      <c r="I39" s="182" t="s">
        <v>96</v>
      </c>
      <c r="J39" s="183" t="s">
        <v>96</v>
      </c>
      <c r="K39" s="184" t="s">
        <v>96</v>
      </c>
      <c r="L39" s="182">
        <v>0.3112969538189882</v>
      </c>
      <c r="M39" s="183">
        <v>1.5830932139829161</v>
      </c>
      <c r="N39" s="184">
        <v>2.348910012247023</v>
      </c>
      <c r="O39" s="264"/>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108">
        <v>0</v>
      </c>
      <c r="D40" s="180">
        <v>0</v>
      </c>
      <c r="E40" s="181">
        <v>0</v>
      </c>
      <c r="F40" s="182" t="s">
        <v>249</v>
      </c>
      <c r="G40" s="183" t="s">
        <v>249</v>
      </c>
      <c r="H40" s="184" t="s">
        <v>249</v>
      </c>
      <c r="I40" s="182" t="s">
        <v>96</v>
      </c>
      <c r="J40" s="183" t="s">
        <v>96</v>
      </c>
      <c r="K40" s="184" t="s">
        <v>96</v>
      </c>
      <c r="L40" s="182" t="s">
        <v>96</v>
      </c>
      <c r="M40" s="183" t="s">
        <v>96</v>
      </c>
      <c r="N40" s="184" t="s">
        <v>96</v>
      </c>
      <c r="O40" s="264"/>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108">
        <v>256.22083199999997</v>
      </c>
      <c r="D41" s="180">
        <v>262.78300899999999</v>
      </c>
      <c r="E41" s="181">
        <v>261.43337600000001</v>
      </c>
      <c r="F41" s="182">
        <v>0</v>
      </c>
      <c r="G41" s="183">
        <v>0</v>
      </c>
      <c r="H41" s="184">
        <v>0</v>
      </c>
      <c r="I41" s="182" t="s">
        <v>96</v>
      </c>
      <c r="J41" s="183" t="s">
        <v>96</v>
      </c>
      <c r="K41" s="184" t="s">
        <v>96</v>
      </c>
      <c r="L41" s="182">
        <v>5.5446139523893203</v>
      </c>
      <c r="M41" s="183">
        <v>3.0594630263937654</v>
      </c>
      <c r="N41" s="184">
        <v>3.0553937382501615</v>
      </c>
      <c r="O41" s="264"/>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108">
        <v>30.949079999999999</v>
      </c>
      <c r="D42" s="180">
        <v>36.245364090000002</v>
      </c>
      <c r="E42" s="181">
        <v>34.976763390000002</v>
      </c>
      <c r="F42" s="182">
        <v>0</v>
      </c>
      <c r="G42" s="183">
        <v>0</v>
      </c>
      <c r="H42" s="184">
        <v>0</v>
      </c>
      <c r="I42" s="182" t="s">
        <v>96</v>
      </c>
      <c r="J42" s="183" t="s">
        <v>96</v>
      </c>
      <c r="K42" s="184" t="s">
        <v>96</v>
      </c>
      <c r="L42" s="182">
        <v>0.30926253704471995</v>
      </c>
      <c r="M42" s="183">
        <v>0.47517734839782655</v>
      </c>
      <c r="N42" s="184">
        <v>0.47517735745531481</v>
      </c>
      <c r="O42" s="264"/>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108">
        <v>765.10167683000009</v>
      </c>
      <c r="D43" s="180">
        <v>1374.0001609400001</v>
      </c>
      <c r="E43" s="181">
        <v>1285.41544062</v>
      </c>
      <c r="F43" s="182">
        <v>0</v>
      </c>
      <c r="G43" s="183">
        <v>1.9173497521264415</v>
      </c>
      <c r="H43" s="184">
        <v>2.0491088186474191</v>
      </c>
      <c r="I43" s="182" t="s">
        <v>96</v>
      </c>
      <c r="J43" s="183">
        <v>166.78790877906223</v>
      </c>
      <c r="K43" s="184">
        <v>160.66671779001908</v>
      </c>
      <c r="L43" s="182">
        <v>1.2523398941823227</v>
      </c>
      <c r="M43" s="183">
        <v>3.1979075555522254</v>
      </c>
      <c r="N43" s="184">
        <v>3.2922358828666418</v>
      </c>
      <c r="O43" s="264"/>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108">
        <v>2548.65948794</v>
      </c>
      <c r="D44" s="180">
        <v>1122.6979639599999</v>
      </c>
      <c r="E44" s="181">
        <v>1113.4769650399999</v>
      </c>
      <c r="F44" s="182">
        <v>0</v>
      </c>
      <c r="G44" s="183">
        <v>0</v>
      </c>
      <c r="H44" s="184">
        <v>0</v>
      </c>
      <c r="I44" s="182" t="s">
        <v>96</v>
      </c>
      <c r="J44" s="183" t="s">
        <v>96</v>
      </c>
      <c r="K44" s="184" t="s">
        <v>96</v>
      </c>
      <c r="L44" s="182">
        <v>0.44893427286546023</v>
      </c>
      <c r="M44" s="183">
        <v>0.19101811251493525</v>
      </c>
      <c r="N44" s="184">
        <v>0.18989457585447603</v>
      </c>
      <c r="O44" s="264"/>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108">
        <v>0</v>
      </c>
      <c r="D45" s="180">
        <v>0</v>
      </c>
      <c r="E45" s="181">
        <v>0</v>
      </c>
      <c r="F45" s="182" t="s">
        <v>249</v>
      </c>
      <c r="G45" s="183" t="s">
        <v>249</v>
      </c>
      <c r="H45" s="184" t="s">
        <v>249</v>
      </c>
      <c r="I45" s="182" t="s">
        <v>96</v>
      </c>
      <c r="J45" s="183" t="s">
        <v>96</v>
      </c>
      <c r="K45" s="184" t="s">
        <v>96</v>
      </c>
      <c r="L45" s="182" t="s">
        <v>96</v>
      </c>
      <c r="M45" s="183" t="s">
        <v>96</v>
      </c>
      <c r="N45" s="184" t="s">
        <v>96</v>
      </c>
      <c r="O45" s="264"/>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108">
        <v>30.4635125</v>
      </c>
      <c r="D46" s="180">
        <v>376.39722447000003</v>
      </c>
      <c r="E46" s="181">
        <v>362.76429366000002</v>
      </c>
      <c r="F46" s="182">
        <v>0</v>
      </c>
      <c r="G46" s="183">
        <v>0</v>
      </c>
      <c r="H46" s="184">
        <v>0</v>
      </c>
      <c r="I46" s="267" t="s">
        <v>96</v>
      </c>
      <c r="J46" s="183" t="s">
        <v>96</v>
      </c>
      <c r="K46" s="184" t="s">
        <v>96</v>
      </c>
      <c r="L46" s="182">
        <v>0.39029809842184154</v>
      </c>
      <c r="M46" s="183">
        <v>1.0896747593649967</v>
      </c>
      <c r="N46" s="184">
        <v>1.1008223631134975</v>
      </c>
      <c r="O46" s="264"/>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108">
        <v>47.169381890000004</v>
      </c>
      <c r="D47" s="180">
        <v>309.03077218999999</v>
      </c>
      <c r="E47" s="181">
        <v>308.93835023999998</v>
      </c>
      <c r="F47" s="182">
        <v>100</v>
      </c>
      <c r="G47" s="183">
        <v>18.964436902085456</v>
      </c>
      <c r="H47" s="184">
        <v>18.861515818522484</v>
      </c>
      <c r="I47" s="182">
        <v>78.000000266698422</v>
      </c>
      <c r="J47" s="183">
        <v>95.171450112490135</v>
      </c>
      <c r="K47" s="184">
        <v>95.082005056154031</v>
      </c>
      <c r="L47" s="182">
        <v>78.000000266698422</v>
      </c>
      <c r="M47" s="183">
        <v>18.048729605382931</v>
      </c>
      <c r="N47" s="184">
        <v>17.933907424234839</v>
      </c>
      <c r="O47" s="264"/>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108">
        <v>0</v>
      </c>
      <c r="D48" s="180">
        <v>0</v>
      </c>
      <c r="E48" s="181">
        <v>0</v>
      </c>
      <c r="F48" s="182" t="s">
        <v>249</v>
      </c>
      <c r="G48" s="183" t="s">
        <v>249</v>
      </c>
      <c r="H48" s="184" t="s">
        <v>249</v>
      </c>
      <c r="I48" s="182" t="s">
        <v>96</v>
      </c>
      <c r="J48" s="183" t="s">
        <v>96</v>
      </c>
      <c r="K48" s="184" t="s">
        <v>96</v>
      </c>
      <c r="L48" s="182" t="s">
        <v>96</v>
      </c>
      <c r="M48" s="183" t="s">
        <v>96</v>
      </c>
      <c r="N48" s="184" t="s">
        <v>96</v>
      </c>
      <c r="O48" s="264"/>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108">
        <v>0</v>
      </c>
      <c r="D49" s="180">
        <v>45.673380000000002</v>
      </c>
      <c r="E49" s="181">
        <v>44.550860999999998</v>
      </c>
      <c r="F49" s="182" t="s">
        <v>249</v>
      </c>
      <c r="G49" s="183">
        <v>0</v>
      </c>
      <c r="H49" s="184">
        <v>0</v>
      </c>
      <c r="I49" s="182" t="s">
        <v>96</v>
      </c>
      <c r="J49" s="183" t="s">
        <v>96</v>
      </c>
      <c r="K49" s="184" t="s">
        <v>96</v>
      </c>
      <c r="L49" s="182" t="s">
        <v>96</v>
      </c>
      <c r="M49" s="183">
        <v>0.52866461820868083</v>
      </c>
      <c r="N49" s="184">
        <v>0.52702685140024563</v>
      </c>
      <c r="O49" s="264"/>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108">
        <v>0</v>
      </c>
      <c r="D50" s="180">
        <v>0</v>
      </c>
      <c r="E50" s="181">
        <v>0</v>
      </c>
      <c r="F50" s="182" t="s">
        <v>249</v>
      </c>
      <c r="G50" s="183" t="s">
        <v>249</v>
      </c>
      <c r="H50" s="184" t="s">
        <v>249</v>
      </c>
      <c r="I50" s="182" t="s">
        <v>96</v>
      </c>
      <c r="J50" s="183" t="s">
        <v>96</v>
      </c>
      <c r="K50" s="184" t="s">
        <v>96</v>
      </c>
      <c r="L50" s="182" t="s">
        <v>96</v>
      </c>
      <c r="M50" s="183" t="s">
        <v>96</v>
      </c>
      <c r="N50" s="184" t="s">
        <v>96</v>
      </c>
      <c r="O50" s="264"/>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108">
        <v>54.912906</v>
      </c>
      <c r="D51" s="180">
        <v>56.845325000000003</v>
      </c>
      <c r="E51" s="181">
        <v>57.016768999999996</v>
      </c>
      <c r="F51" s="182">
        <v>100</v>
      </c>
      <c r="G51" s="183">
        <v>100</v>
      </c>
      <c r="H51" s="184">
        <v>100</v>
      </c>
      <c r="I51" s="182">
        <v>75.000000910532762</v>
      </c>
      <c r="J51" s="183">
        <v>90.999998680630284</v>
      </c>
      <c r="K51" s="184">
        <v>90.999998614442717</v>
      </c>
      <c r="L51" s="182">
        <v>75.000000910532762</v>
      </c>
      <c r="M51" s="183">
        <v>90.999998680630284</v>
      </c>
      <c r="N51" s="184">
        <v>90.999998614442717</v>
      </c>
      <c r="O51" s="264"/>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20.100000000000001" customHeight="1">
      <c r="A52" s="96"/>
      <c r="B52" s="107" t="s">
        <v>241</v>
      </c>
      <c r="C52" s="108">
        <v>0</v>
      </c>
      <c r="D52" s="180">
        <v>0</v>
      </c>
      <c r="E52" s="181">
        <v>0</v>
      </c>
      <c r="F52" s="182" t="s">
        <v>249</v>
      </c>
      <c r="G52" s="183" t="s">
        <v>249</v>
      </c>
      <c r="H52" s="184" t="s">
        <v>249</v>
      </c>
      <c r="I52" s="182" t="s">
        <v>96</v>
      </c>
      <c r="J52" s="183" t="s">
        <v>96</v>
      </c>
      <c r="K52" s="184" t="s">
        <v>96</v>
      </c>
      <c r="L52" s="182" t="s">
        <v>96</v>
      </c>
      <c r="M52" s="183" t="s">
        <v>96</v>
      </c>
      <c r="N52" s="184" t="s">
        <v>96</v>
      </c>
      <c r="O52" s="264"/>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20.100000000000001" customHeight="1">
      <c r="A53" s="96"/>
      <c r="B53" s="107" t="s">
        <v>39</v>
      </c>
      <c r="C53" s="108">
        <v>27.465378999999999</v>
      </c>
      <c r="D53" s="180">
        <v>32.482691000000003</v>
      </c>
      <c r="E53" s="181">
        <v>113.057576</v>
      </c>
      <c r="F53" s="182">
        <v>0</v>
      </c>
      <c r="G53" s="183">
        <v>0</v>
      </c>
      <c r="H53" s="184">
        <v>0</v>
      </c>
      <c r="I53" s="182" t="s">
        <v>96</v>
      </c>
      <c r="J53" s="183" t="s">
        <v>96</v>
      </c>
      <c r="K53" s="184" t="s">
        <v>96</v>
      </c>
      <c r="L53" s="182">
        <v>0.79088295122379337</v>
      </c>
      <c r="M53" s="183">
        <v>0.3496046555995006</v>
      </c>
      <c r="N53" s="184">
        <v>0.78829215301768008</v>
      </c>
      <c r="O53" s="264"/>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18.75" customHeight="1">
      <c r="A54" s="96"/>
      <c r="B54" s="107" t="s">
        <v>188</v>
      </c>
      <c r="C54" s="108">
        <v>0</v>
      </c>
      <c r="D54" s="180">
        <v>0</v>
      </c>
      <c r="E54" s="181">
        <v>0</v>
      </c>
      <c r="F54" s="182" t="s">
        <v>249</v>
      </c>
      <c r="G54" s="183" t="s">
        <v>249</v>
      </c>
      <c r="H54" s="184" t="s">
        <v>249</v>
      </c>
      <c r="I54" s="182" t="s">
        <v>96</v>
      </c>
      <c r="J54" s="183" t="s">
        <v>96</v>
      </c>
      <c r="K54" s="184" t="s">
        <v>96</v>
      </c>
      <c r="L54" s="182" t="s">
        <v>96</v>
      </c>
      <c r="M54" s="183" t="s">
        <v>96</v>
      </c>
      <c r="N54" s="184" t="s">
        <v>96</v>
      </c>
      <c r="O54" s="264"/>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18.75" customHeight="1">
      <c r="A55" s="96"/>
      <c r="B55" s="107" t="s">
        <v>55</v>
      </c>
      <c r="C55" s="108">
        <v>114.29354499999999</v>
      </c>
      <c r="D55" s="180">
        <v>410.13820100000004</v>
      </c>
      <c r="E55" s="181">
        <v>397.33818600000001</v>
      </c>
      <c r="F55" s="182">
        <v>0</v>
      </c>
      <c r="G55" s="183">
        <v>0</v>
      </c>
      <c r="H55" s="184">
        <v>0</v>
      </c>
      <c r="I55" s="182" t="s">
        <v>96</v>
      </c>
      <c r="J55" s="183" t="s">
        <v>96</v>
      </c>
      <c r="K55" s="184" t="s">
        <v>96</v>
      </c>
      <c r="L55" s="182">
        <v>0.36077103041995939</v>
      </c>
      <c r="M55" s="183">
        <v>1.311125856330559</v>
      </c>
      <c r="N55" s="184">
        <v>1.342097283345427</v>
      </c>
      <c r="O55" s="264"/>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18.75" customHeight="1">
      <c r="A56" s="96"/>
      <c r="B56" s="107" t="s">
        <v>54</v>
      </c>
      <c r="C56" s="108">
        <v>0</v>
      </c>
      <c r="D56" s="180">
        <v>0</v>
      </c>
      <c r="E56" s="181">
        <v>0</v>
      </c>
      <c r="F56" s="182" t="s">
        <v>249</v>
      </c>
      <c r="G56" s="183" t="s">
        <v>249</v>
      </c>
      <c r="H56" s="184" t="s">
        <v>249</v>
      </c>
      <c r="I56" s="182" t="s">
        <v>96</v>
      </c>
      <c r="J56" s="183" t="s">
        <v>96</v>
      </c>
      <c r="K56" s="184" t="s">
        <v>96</v>
      </c>
      <c r="L56" s="182" t="s">
        <v>96</v>
      </c>
      <c r="M56" s="183" t="s">
        <v>96</v>
      </c>
      <c r="N56" s="184" t="s">
        <v>96</v>
      </c>
      <c r="O56" s="264"/>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18.75" customHeight="1">
      <c r="A57" s="96"/>
      <c r="B57" s="107" t="s">
        <v>244</v>
      </c>
      <c r="C57" s="108">
        <v>0</v>
      </c>
      <c r="D57" s="180">
        <v>0</v>
      </c>
      <c r="E57" s="181">
        <v>0</v>
      </c>
      <c r="F57" s="182" t="s">
        <v>249</v>
      </c>
      <c r="G57" s="183" t="s">
        <v>249</v>
      </c>
      <c r="H57" s="184" t="s">
        <v>249</v>
      </c>
      <c r="I57" s="182" t="s">
        <v>96</v>
      </c>
      <c r="J57" s="183" t="s">
        <v>96</v>
      </c>
      <c r="K57" s="184" t="s">
        <v>96</v>
      </c>
      <c r="L57" s="182" t="s">
        <v>96</v>
      </c>
      <c r="M57" s="183" t="s">
        <v>96</v>
      </c>
      <c r="N57" s="184" t="s">
        <v>96</v>
      </c>
      <c r="O57" s="264"/>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18.75" customHeight="1">
      <c r="A58" s="96"/>
      <c r="B58" s="107" t="s">
        <v>56</v>
      </c>
      <c r="C58" s="108">
        <v>0</v>
      </c>
      <c r="D58" s="180">
        <v>0</v>
      </c>
      <c r="E58" s="181">
        <v>0</v>
      </c>
      <c r="F58" s="182" t="s">
        <v>249</v>
      </c>
      <c r="G58" s="183" t="s">
        <v>249</v>
      </c>
      <c r="H58" s="184" t="s">
        <v>249</v>
      </c>
      <c r="I58" s="182" t="s">
        <v>96</v>
      </c>
      <c r="J58" s="183" t="s">
        <v>96</v>
      </c>
      <c r="K58" s="184" t="s">
        <v>96</v>
      </c>
      <c r="L58" s="182" t="s">
        <v>96</v>
      </c>
      <c r="M58" s="183" t="s">
        <v>96</v>
      </c>
      <c r="N58" s="184" t="s">
        <v>96</v>
      </c>
      <c r="O58" s="264"/>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18.75" customHeight="1">
      <c r="A59" s="96"/>
      <c r="B59" s="107" t="s">
        <v>69</v>
      </c>
      <c r="C59" s="108">
        <v>0</v>
      </c>
      <c r="D59" s="180">
        <v>0</v>
      </c>
      <c r="E59" s="181">
        <v>0</v>
      </c>
      <c r="F59" s="182" t="s">
        <v>249</v>
      </c>
      <c r="G59" s="183" t="s">
        <v>249</v>
      </c>
      <c r="H59" s="184" t="s">
        <v>249</v>
      </c>
      <c r="I59" s="182" t="s">
        <v>96</v>
      </c>
      <c r="J59" s="183" t="s">
        <v>96</v>
      </c>
      <c r="K59" s="184" t="s">
        <v>96</v>
      </c>
      <c r="L59" s="182" t="s">
        <v>96</v>
      </c>
      <c r="M59" s="183" t="s">
        <v>96</v>
      </c>
      <c r="N59" s="184" t="s">
        <v>96</v>
      </c>
      <c r="O59" s="264"/>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8">
      <c r="A60" s="88"/>
      <c r="B60" s="114"/>
      <c r="C60" s="247"/>
      <c r="D60" s="268"/>
      <c r="E60" s="249"/>
      <c r="F60" s="250"/>
      <c r="G60" s="248"/>
      <c r="H60" s="251"/>
      <c r="I60" s="250"/>
      <c r="J60" s="248"/>
      <c r="K60" s="251"/>
      <c r="L60" s="250"/>
      <c r="M60" s="248"/>
      <c r="N60" s="251"/>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ht="20.100000000000001" customHeight="1">
      <c r="B61" s="88"/>
      <c r="C61" s="252"/>
      <c r="D61" s="252"/>
      <c r="E61" s="252"/>
      <c r="F61" s="88"/>
      <c r="G61" s="88"/>
      <c r="H61" s="88"/>
      <c r="I61" s="88"/>
      <c r="J61" s="88"/>
      <c r="K61" s="88"/>
      <c r="L61" s="88"/>
      <c r="M61" s="88"/>
      <c r="N61" s="88"/>
    </row>
    <row r="62" spans="1:102" ht="20.100000000000001" customHeight="1">
      <c r="B62" s="88"/>
      <c r="C62" s="119"/>
      <c r="D62" s="119"/>
      <c r="E62" s="119"/>
      <c r="F62" s="119"/>
      <c r="G62" s="119"/>
      <c r="H62" s="119"/>
      <c r="I62" s="119"/>
      <c r="J62" s="119"/>
      <c r="K62" s="119"/>
      <c r="L62" s="119"/>
      <c r="M62" s="119"/>
      <c r="N62" s="119"/>
    </row>
    <row r="63" spans="1:102" ht="20.100000000000001" customHeight="1">
      <c r="B63" s="120"/>
      <c r="C63" s="119"/>
      <c r="D63" s="119"/>
      <c r="E63" s="119"/>
      <c r="F63" s="119"/>
      <c r="G63" s="119"/>
      <c r="H63" s="119"/>
      <c r="I63" s="119"/>
      <c r="J63" s="119"/>
      <c r="K63" s="119"/>
      <c r="L63" s="119"/>
      <c r="M63" s="119"/>
      <c r="N63" s="119"/>
    </row>
    <row r="64" spans="1:102" ht="20.100000000000001" customHeight="1">
      <c r="B64" s="120"/>
      <c r="C64" s="66"/>
      <c r="D64" s="66"/>
      <c r="E64" s="66"/>
      <c r="F64" s="66"/>
      <c r="G64" s="194"/>
      <c r="H64" s="66"/>
      <c r="I64" s="66"/>
      <c r="J64" s="66"/>
      <c r="K64" s="66"/>
      <c r="L64" s="66"/>
      <c r="M64" s="66"/>
      <c r="N64" s="66"/>
    </row>
    <row r="65" spans="2:14" ht="20.100000000000001" customHeight="1">
      <c r="B65" s="66"/>
      <c r="C65" s="66"/>
      <c r="D65" s="66"/>
      <c r="E65" s="66"/>
      <c r="F65" s="66"/>
      <c r="G65" s="66"/>
      <c r="H65" s="66"/>
      <c r="I65" s="66"/>
      <c r="J65" s="194"/>
      <c r="K65" s="66"/>
      <c r="L65" s="66"/>
      <c r="M65" s="66"/>
      <c r="N65" s="66"/>
    </row>
    <row r="66" spans="2:14" ht="20.100000000000001" customHeight="1">
      <c r="B66" s="66"/>
      <c r="C66" s="196"/>
      <c r="D66" s="196"/>
      <c r="E66" s="196"/>
      <c r="F66" s="196"/>
      <c r="G66" s="196"/>
      <c r="H66" s="196"/>
      <c r="I66" s="196"/>
      <c r="J66" s="196"/>
      <c r="K66" s="196"/>
      <c r="L66" s="196"/>
      <c r="M66" s="196"/>
      <c r="N66" s="196"/>
    </row>
    <row r="67" spans="2:14" ht="20.100000000000001" customHeight="1">
      <c r="B67" s="66"/>
    </row>
    <row r="68" spans="2:14" ht="20.100000000000001" customHeight="1">
      <c r="B68" s="87"/>
    </row>
    <row r="69" spans="2:14" ht="20.100000000000001" customHeight="1">
      <c r="B69" s="66"/>
    </row>
    <row r="70" spans="2:14" ht="13.7" customHeight="1">
      <c r="B70" s="66"/>
    </row>
    <row r="71" spans="2:14"/>
    <row r="72" spans="2:14"/>
    <row r="73" spans="2:14"/>
    <row r="74" spans="2:14"/>
    <row r="75" spans="2:14"/>
    <row r="76" spans="2:14"/>
    <row r="77" spans="2:14"/>
    <row r="78" spans="2:14"/>
    <row r="79" spans="2:14"/>
    <row r="80" spans="2:14"/>
    <row r="81"/>
    <row r="82"/>
    <row r="83"/>
    <row r="84"/>
    <row r="86"/>
    <row r="87"/>
    <row r="88"/>
    <row r="89"/>
    <row r="90"/>
    <row r="91"/>
    <row r="92"/>
    <row r="93"/>
  </sheetData>
  <mergeCells count="4">
    <mergeCell ref="C5:E5"/>
    <mergeCell ref="F5:H5"/>
    <mergeCell ref="I5:K5"/>
    <mergeCell ref="L5:N5"/>
  </mergeCells>
  <conditionalFormatting sqref="I60:K61">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8" width="16.7109375" style="46" customWidth="1"/>
    <col min="9" max="9" width="19.140625" style="46" customWidth="1"/>
    <col min="10" max="10" width="24.42578125" style="46" customWidth="1"/>
    <col min="11" max="11" width="17.5703125" style="46" customWidth="1"/>
    <col min="12" max="14" width="16.7109375" style="46" customWidth="1"/>
    <col min="15" max="15" width="11.42578125" style="46" customWidth="1"/>
    <col min="16" max="102" width="11.42578125" style="46" hidden="1"/>
    <col min="103" max="16383" width="11.42578125" style="55" hidden="1"/>
    <col min="16384" max="16384" width="1.7109375" style="55" hidden="1"/>
  </cols>
  <sheetData>
    <row r="1" spans="1:102" ht="92.25" customHeight="1"/>
    <row r="2" spans="1:102" s="233" customFormat="1" ht="20.100000000000001" customHeight="1">
      <c r="A2" s="75"/>
      <c r="B2" s="90" t="s">
        <v>84</v>
      </c>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4" customFormat="1" ht="20.100000000000001" customHeight="1">
      <c r="A3" s="77"/>
      <c r="B3" s="94" t="s">
        <v>2</v>
      </c>
      <c r="C3" s="77"/>
      <c r="D3" s="77"/>
      <c r="E3" s="77"/>
      <c r="F3" s="77"/>
      <c r="G3" s="77"/>
      <c r="H3" s="166"/>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row>
    <row r="4" spans="1:102" s="164" customFormat="1" ht="20.100000000000001" customHeight="1">
      <c r="A4" s="77"/>
      <c r="B4" s="234"/>
      <c r="C4" s="235"/>
      <c r="D4" s="235"/>
      <c r="E4" s="235"/>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98" customFormat="1" ht="20.100000000000001" customHeight="1">
      <c r="A5" s="96"/>
      <c r="B5" s="236"/>
      <c r="C5" s="585" t="s">
        <v>197</v>
      </c>
      <c r="D5" s="586"/>
      <c r="E5" s="587"/>
      <c r="F5" s="585" t="s">
        <v>204</v>
      </c>
      <c r="G5" s="586"/>
      <c r="H5" s="587"/>
      <c r="I5" s="585" t="s">
        <v>199</v>
      </c>
      <c r="J5" s="586"/>
      <c r="K5" s="587"/>
      <c r="L5" s="585" t="s">
        <v>200</v>
      </c>
      <c r="M5" s="586"/>
      <c r="N5" s="587"/>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98" customFormat="1" ht="20.100000000000001" customHeight="1">
      <c r="A6" s="96"/>
      <c r="B6" s="237"/>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02" s="98" customFormat="1" ht="20.100000000000001" customHeight="1">
      <c r="A7" s="96"/>
      <c r="B7" s="172" t="s">
        <v>248</v>
      </c>
      <c r="C7" s="238">
        <v>610013.25673244998</v>
      </c>
      <c r="D7" s="239">
        <v>621608.29190933006</v>
      </c>
      <c r="E7" s="240">
        <v>628132.71297580004</v>
      </c>
      <c r="F7" s="241">
        <v>4.8395271224323834E-3</v>
      </c>
      <c r="G7" s="242">
        <v>4.970806117320428E-3</v>
      </c>
      <c r="H7" s="243">
        <v>4.7078251759734881E-3</v>
      </c>
      <c r="I7" s="241">
        <v>9846.4953930260672</v>
      </c>
      <c r="J7" s="242">
        <v>9464.0762792112364</v>
      </c>
      <c r="K7" s="243">
        <v>9519.5748952619433</v>
      </c>
      <c r="L7" s="241">
        <v>0.47652381515455161</v>
      </c>
      <c r="M7" s="242">
        <v>0.47044088263490352</v>
      </c>
      <c r="N7" s="243">
        <v>0.44816494356479353</v>
      </c>
      <c r="O7" s="88"/>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row>
    <row r="8" spans="1:102" s="89" customFormat="1" ht="20.100000000000001" customHeight="1">
      <c r="A8" s="96"/>
      <c r="B8" s="107" t="s">
        <v>48</v>
      </c>
      <c r="C8" s="108">
        <v>185023.21050541001</v>
      </c>
      <c r="D8" s="180">
        <v>199573.25843135</v>
      </c>
      <c r="E8" s="181">
        <v>207476.77759533</v>
      </c>
      <c r="F8" s="182">
        <v>4.6737714562288107E-5</v>
      </c>
      <c r="G8" s="183">
        <v>0</v>
      </c>
      <c r="H8" s="184">
        <v>0</v>
      </c>
      <c r="I8" s="182">
        <v>869951.49143770244</v>
      </c>
      <c r="J8" s="183" t="s">
        <v>96</v>
      </c>
      <c r="K8" s="184" t="s">
        <v>96</v>
      </c>
      <c r="L8" s="182">
        <v>0.40659544489852162</v>
      </c>
      <c r="M8" s="183">
        <v>0.3330485895777654</v>
      </c>
      <c r="N8" s="184">
        <v>0.31279121733121007</v>
      </c>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108">
        <v>95162.787740860003</v>
      </c>
      <c r="D9" s="180">
        <v>83172.486199999999</v>
      </c>
      <c r="E9" s="181">
        <v>86743.899147999997</v>
      </c>
      <c r="F9" s="182">
        <v>0</v>
      </c>
      <c r="G9" s="183">
        <v>0</v>
      </c>
      <c r="H9" s="184">
        <v>0</v>
      </c>
      <c r="I9" s="182" t="s">
        <v>96</v>
      </c>
      <c r="J9" s="183" t="s">
        <v>96</v>
      </c>
      <c r="K9" s="184" t="s">
        <v>96</v>
      </c>
      <c r="L9" s="182">
        <v>0.28893198016512334</v>
      </c>
      <c r="M9" s="183">
        <v>0.33880794944903303</v>
      </c>
      <c r="N9" s="184">
        <v>0.32007757401622583</v>
      </c>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108">
        <v>139891.40241984001</v>
      </c>
      <c r="D10" s="180">
        <v>150168.27434254001</v>
      </c>
      <c r="E10" s="181">
        <v>147852.58031004999</v>
      </c>
      <c r="F10" s="182">
        <v>3.1920456245041529E-3</v>
      </c>
      <c r="G10" s="183">
        <v>0</v>
      </c>
      <c r="H10" s="184">
        <v>0</v>
      </c>
      <c r="I10" s="182">
        <v>15570.717057278525</v>
      </c>
      <c r="J10" s="183" t="s">
        <v>96</v>
      </c>
      <c r="K10" s="184" t="s">
        <v>96</v>
      </c>
      <c r="L10" s="182">
        <v>0.49702439253078096</v>
      </c>
      <c r="M10" s="183">
        <v>0.50786787513476328</v>
      </c>
      <c r="N10" s="184">
        <v>0.50441962694600728</v>
      </c>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108">
        <v>40572.634682309996</v>
      </c>
      <c r="D11" s="180">
        <v>31390.737697200002</v>
      </c>
      <c r="E11" s="181">
        <v>30999.17324122</v>
      </c>
      <c r="F11" s="182">
        <v>0</v>
      </c>
      <c r="G11" s="183">
        <v>0</v>
      </c>
      <c r="H11" s="184">
        <v>0</v>
      </c>
      <c r="I11" s="182" t="s">
        <v>96</v>
      </c>
      <c r="J11" s="183" t="s">
        <v>96</v>
      </c>
      <c r="K11" s="184" t="s">
        <v>96</v>
      </c>
      <c r="L11" s="182">
        <v>0.54173484130630767</v>
      </c>
      <c r="M11" s="183">
        <v>0.4864893023320751</v>
      </c>
      <c r="N11" s="184">
        <v>0.48809159780690098</v>
      </c>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108">
        <v>22569.509096999998</v>
      </c>
      <c r="D12" s="180">
        <v>17025.786161999997</v>
      </c>
      <c r="E12" s="181">
        <v>16183.583329000001</v>
      </c>
      <c r="F12" s="182">
        <v>4.5016486430139038E-6</v>
      </c>
      <c r="G12" s="183">
        <v>5.9674190098053704E-6</v>
      </c>
      <c r="H12" s="184">
        <v>6.2779668713997933E-6</v>
      </c>
      <c r="I12" s="244">
        <v>12081703.641732283</v>
      </c>
      <c r="J12" s="245">
        <v>12735239.468503935</v>
      </c>
      <c r="K12" s="246">
        <v>10368397.83464567</v>
      </c>
      <c r="L12" s="182">
        <v>0.54387584804100275</v>
      </c>
      <c r="M12" s="183">
        <v>0.75996510098774039</v>
      </c>
      <c r="N12" s="184">
        <v>0.65092458115398877</v>
      </c>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108">
        <v>19877.803112000001</v>
      </c>
      <c r="D13" s="180">
        <v>13971.673774999999</v>
      </c>
      <c r="E13" s="181">
        <v>12686.212073999999</v>
      </c>
      <c r="F13" s="182">
        <v>0</v>
      </c>
      <c r="G13" s="183">
        <v>0</v>
      </c>
      <c r="H13" s="184">
        <v>0</v>
      </c>
      <c r="I13" s="182" t="s">
        <v>96</v>
      </c>
      <c r="J13" s="183" t="s">
        <v>96</v>
      </c>
      <c r="K13" s="184" t="s">
        <v>96</v>
      </c>
      <c r="L13" s="182">
        <v>0.57991768180061043</v>
      </c>
      <c r="M13" s="183">
        <v>0.53395708489479099</v>
      </c>
      <c r="N13" s="184">
        <v>0.55105941467962249</v>
      </c>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108">
        <v>30025.016347000001</v>
      </c>
      <c r="D14" s="180">
        <v>33731.181126000003</v>
      </c>
      <c r="E14" s="181">
        <v>33018.486238999998</v>
      </c>
      <c r="F14" s="182">
        <v>0</v>
      </c>
      <c r="G14" s="183">
        <v>0</v>
      </c>
      <c r="H14" s="184">
        <v>0</v>
      </c>
      <c r="I14" s="182" t="s">
        <v>96</v>
      </c>
      <c r="J14" s="183" t="s">
        <v>96</v>
      </c>
      <c r="K14" s="184" t="s">
        <v>96</v>
      </c>
      <c r="L14" s="182">
        <v>0.50000388431095766</v>
      </c>
      <c r="M14" s="183">
        <v>0.50000000109690779</v>
      </c>
      <c r="N14" s="184">
        <v>0.4999999994094218</v>
      </c>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108">
        <v>0</v>
      </c>
      <c r="D15" s="180">
        <v>11990.845335450002</v>
      </c>
      <c r="E15" s="181">
        <v>11056.69071579</v>
      </c>
      <c r="F15" s="182" t="s">
        <v>249</v>
      </c>
      <c r="G15" s="183">
        <v>0</v>
      </c>
      <c r="H15" s="184">
        <v>0</v>
      </c>
      <c r="I15" s="182" t="s">
        <v>96</v>
      </c>
      <c r="J15" s="183" t="s">
        <v>96</v>
      </c>
      <c r="K15" s="184" t="s">
        <v>96</v>
      </c>
      <c r="L15" s="182" t="s">
        <v>96</v>
      </c>
      <c r="M15" s="183">
        <v>0.58770876563353913</v>
      </c>
      <c r="N15" s="184">
        <v>0.59790388253866023</v>
      </c>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108">
        <v>15262.46533483</v>
      </c>
      <c r="D16" s="180">
        <v>13957.757506919999</v>
      </c>
      <c r="E16" s="181">
        <v>14325.720851959999</v>
      </c>
      <c r="F16" s="182">
        <v>0</v>
      </c>
      <c r="G16" s="183">
        <v>0</v>
      </c>
      <c r="H16" s="184">
        <v>0</v>
      </c>
      <c r="I16" s="182" t="s">
        <v>96</v>
      </c>
      <c r="J16" s="183" t="s">
        <v>96</v>
      </c>
      <c r="K16" s="184" t="s">
        <v>96</v>
      </c>
      <c r="L16" s="182">
        <v>0.50955892422255422</v>
      </c>
      <c r="M16" s="183">
        <v>0.52133254983061428</v>
      </c>
      <c r="N16" s="184">
        <v>0.46617345709945907</v>
      </c>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108">
        <v>5604.1833454799998</v>
      </c>
      <c r="D17" s="180">
        <v>5038.0765588999993</v>
      </c>
      <c r="E17" s="181">
        <v>4893.8770710600002</v>
      </c>
      <c r="F17" s="182">
        <v>0</v>
      </c>
      <c r="G17" s="183">
        <v>0</v>
      </c>
      <c r="H17" s="184">
        <v>0</v>
      </c>
      <c r="I17" s="182" t="s">
        <v>96</v>
      </c>
      <c r="J17" s="183" t="s">
        <v>96</v>
      </c>
      <c r="K17" s="184" t="s">
        <v>96</v>
      </c>
      <c r="L17" s="182">
        <v>0.81333121848632184</v>
      </c>
      <c r="M17" s="183">
        <v>0.70971494065201091</v>
      </c>
      <c r="N17" s="184">
        <v>0.64421072520261258</v>
      </c>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108">
        <v>4600.0018412600002</v>
      </c>
      <c r="D18" s="180">
        <v>6115.2873144700006</v>
      </c>
      <c r="E18" s="181">
        <v>5956.0273655600004</v>
      </c>
      <c r="F18" s="182">
        <v>0</v>
      </c>
      <c r="G18" s="183">
        <v>0</v>
      </c>
      <c r="H18" s="184">
        <v>0</v>
      </c>
      <c r="I18" s="182" t="s">
        <v>96</v>
      </c>
      <c r="J18" s="183" t="s">
        <v>96</v>
      </c>
      <c r="K18" s="184" t="s">
        <v>96</v>
      </c>
      <c r="L18" s="182">
        <v>0.50021256869100128</v>
      </c>
      <c r="M18" s="183">
        <v>0.50244571840960117</v>
      </c>
      <c r="N18" s="184">
        <v>0.50158142762648539</v>
      </c>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108">
        <v>2933.32915</v>
      </c>
      <c r="D19" s="180">
        <v>2010.8004249999999</v>
      </c>
      <c r="E19" s="181">
        <v>1842.41201</v>
      </c>
      <c r="F19" s="182">
        <v>0</v>
      </c>
      <c r="G19" s="183">
        <v>0</v>
      </c>
      <c r="H19" s="184">
        <v>0</v>
      </c>
      <c r="I19" s="182" t="s">
        <v>96</v>
      </c>
      <c r="J19" s="183" t="s">
        <v>96</v>
      </c>
      <c r="K19" s="184" t="s">
        <v>96</v>
      </c>
      <c r="L19" s="182">
        <v>0.34582968638210954</v>
      </c>
      <c r="M19" s="183">
        <v>0.62414886350543719</v>
      </c>
      <c r="N19" s="184">
        <v>0.60876915364875417</v>
      </c>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108">
        <v>257.19012972000002</v>
      </c>
      <c r="D20" s="180">
        <v>175.36860614</v>
      </c>
      <c r="E20" s="181">
        <v>165.70960941999999</v>
      </c>
      <c r="F20" s="182">
        <v>0</v>
      </c>
      <c r="G20" s="183">
        <v>0</v>
      </c>
      <c r="H20" s="184">
        <v>0</v>
      </c>
      <c r="I20" s="182" t="s">
        <v>96</v>
      </c>
      <c r="J20" s="183" t="s">
        <v>96</v>
      </c>
      <c r="K20" s="184" t="s">
        <v>96</v>
      </c>
      <c r="L20" s="182">
        <v>1.7752083507133742</v>
      </c>
      <c r="M20" s="183">
        <v>3.4166985995296231</v>
      </c>
      <c r="N20" s="184">
        <v>3.0713812541191854</v>
      </c>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108">
        <v>0</v>
      </c>
      <c r="D21" s="180">
        <v>0</v>
      </c>
      <c r="E21" s="181">
        <v>0</v>
      </c>
      <c r="F21" s="182" t="s">
        <v>249</v>
      </c>
      <c r="G21" s="183" t="s">
        <v>249</v>
      </c>
      <c r="H21" s="184" t="s">
        <v>249</v>
      </c>
      <c r="I21" s="182" t="s">
        <v>96</v>
      </c>
      <c r="J21" s="183" t="s">
        <v>96</v>
      </c>
      <c r="K21" s="184" t="s">
        <v>96</v>
      </c>
      <c r="L21" s="182" t="s">
        <v>96</v>
      </c>
      <c r="M21" s="183" t="s">
        <v>96</v>
      </c>
      <c r="N21" s="184" t="s">
        <v>96</v>
      </c>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108">
        <v>0</v>
      </c>
      <c r="D22" s="180">
        <v>0</v>
      </c>
      <c r="E22" s="181">
        <v>0</v>
      </c>
      <c r="F22" s="182" t="s">
        <v>249</v>
      </c>
      <c r="G22" s="183" t="s">
        <v>249</v>
      </c>
      <c r="H22" s="184" t="s">
        <v>249</v>
      </c>
      <c r="I22" s="182" t="s">
        <v>96</v>
      </c>
      <c r="J22" s="183" t="s">
        <v>96</v>
      </c>
      <c r="K22" s="184" t="s">
        <v>96</v>
      </c>
      <c r="L22" s="182" t="s">
        <v>96</v>
      </c>
      <c r="M22" s="183" t="s">
        <v>96</v>
      </c>
      <c r="N22" s="184" t="s">
        <v>96</v>
      </c>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108">
        <v>0</v>
      </c>
      <c r="D23" s="180">
        <v>0</v>
      </c>
      <c r="E23" s="181">
        <v>0</v>
      </c>
      <c r="F23" s="182" t="s">
        <v>249</v>
      </c>
      <c r="G23" s="183" t="s">
        <v>249</v>
      </c>
      <c r="H23" s="184" t="s">
        <v>249</v>
      </c>
      <c r="I23" s="182" t="s">
        <v>96</v>
      </c>
      <c r="J23" s="183" t="s">
        <v>96</v>
      </c>
      <c r="K23" s="184" t="s">
        <v>96</v>
      </c>
      <c r="L23" s="182" t="s">
        <v>96</v>
      </c>
      <c r="M23" s="183" t="s">
        <v>96</v>
      </c>
      <c r="N23" s="184" t="s">
        <v>96</v>
      </c>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108">
        <v>0</v>
      </c>
      <c r="D24" s="180">
        <v>0</v>
      </c>
      <c r="E24" s="181">
        <v>0</v>
      </c>
      <c r="F24" s="182" t="s">
        <v>249</v>
      </c>
      <c r="G24" s="183" t="s">
        <v>249</v>
      </c>
      <c r="H24" s="184" t="s">
        <v>249</v>
      </c>
      <c r="I24" s="182" t="s">
        <v>96</v>
      </c>
      <c r="J24" s="183" t="s">
        <v>96</v>
      </c>
      <c r="K24" s="184" t="s">
        <v>96</v>
      </c>
      <c r="L24" s="182" t="s">
        <v>96</v>
      </c>
      <c r="M24" s="183" t="s">
        <v>96</v>
      </c>
      <c r="N24" s="184" t="s">
        <v>96</v>
      </c>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108">
        <v>3525.9064600000002</v>
      </c>
      <c r="D25" s="180">
        <v>3368.947928</v>
      </c>
      <c r="E25" s="181">
        <v>3358.2148830000001</v>
      </c>
      <c r="F25" s="182">
        <v>0</v>
      </c>
      <c r="G25" s="183">
        <v>0</v>
      </c>
      <c r="H25" s="184">
        <v>0</v>
      </c>
      <c r="I25" s="182" t="s">
        <v>96</v>
      </c>
      <c r="J25" s="183" t="s">
        <v>96</v>
      </c>
      <c r="K25" s="184" t="s">
        <v>96</v>
      </c>
      <c r="L25" s="182">
        <v>0.61113890128554349</v>
      </c>
      <c r="M25" s="183">
        <v>0.61111570852394614</v>
      </c>
      <c r="N25" s="184">
        <v>0.61111339550930088</v>
      </c>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108">
        <v>0</v>
      </c>
      <c r="D26" s="180">
        <v>0</v>
      </c>
      <c r="E26" s="181">
        <v>0</v>
      </c>
      <c r="F26" s="182" t="s">
        <v>249</v>
      </c>
      <c r="G26" s="183" t="s">
        <v>249</v>
      </c>
      <c r="H26" s="184" t="s">
        <v>249</v>
      </c>
      <c r="I26" s="182" t="s">
        <v>96</v>
      </c>
      <c r="J26" s="183" t="s">
        <v>96</v>
      </c>
      <c r="K26" s="184" t="s">
        <v>96</v>
      </c>
      <c r="L26" s="182" t="s">
        <v>96</v>
      </c>
      <c r="M26" s="183" t="s">
        <v>96</v>
      </c>
      <c r="N26" s="184" t="s">
        <v>96</v>
      </c>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108">
        <v>24442.588443000001</v>
      </c>
      <c r="D27" s="180">
        <v>25574.374170999999</v>
      </c>
      <c r="E27" s="181">
        <v>27470.791542999999</v>
      </c>
      <c r="F27" s="182">
        <v>0</v>
      </c>
      <c r="G27" s="183">
        <v>0</v>
      </c>
      <c r="H27" s="184">
        <v>0</v>
      </c>
      <c r="I27" s="182" t="s">
        <v>96</v>
      </c>
      <c r="J27" s="183" t="s">
        <v>96</v>
      </c>
      <c r="K27" s="184" t="s">
        <v>96</v>
      </c>
      <c r="L27" s="182">
        <v>0.52419093951030937</v>
      </c>
      <c r="M27" s="183">
        <v>0.61802069893552281</v>
      </c>
      <c r="N27" s="184">
        <v>0.59187400459682493</v>
      </c>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108">
        <v>1873.681726</v>
      </c>
      <c r="D28" s="180">
        <v>2007.3715970000001</v>
      </c>
      <c r="E28" s="181">
        <v>2009.586706</v>
      </c>
      <c r="F28" s="182">
        <v>0</v>
      </c>
      <c r="G28" s="183">
        <v>0</v>
      </c>
      <c r="H28" s="184">
        <v>0</v>
      </c>
      <c r="I28" s="182" t="s">
        <v>96</v>
      </c>
      <c r="J28" s="183" t="s">
        <v>96</v>
      </c>
      <c r="K28" s="184" t="s">
        <v>96</v>
      </c>
      <c r="L28" s="182">
        <v>0.49999996637635996</v>
      </c>
      <c r="M28" s="183">
        <v>0.50000000074724582</v>
      </c>
      <c r="N28" s="184">
        <v>0.50000002338789351</v>
      </c>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108">
        <v>0</v>
      </c>
      <c r="D29" s="180">
        <v>0</v>
      </c>
      <c r="E29" s="181">
        <v>0</v>
      </c>
      <c r="F29" s="182" t="s">
        <v>249</v>
      </c>
      <c r="G29" s="183" t="s">
        <v>249</v>
      </c>
      <c r="H29" s="184" t="s">
        <v>249</v>
      </c>
      <c r="I29" s="182" t="s">
        <v>96</v>
      </c>
      <c r="J29" s="183" t="s">
        <v>96</v>
      </c>
      <c r="K29" s="184" t="s">
        <v>96</v>
      </c>
      <c r="L29" s="182" t="s">
        <v>96</v>
      </c>
      <c r="M29" s="183" t="s">
        <v>96</v>
      </c>
      <c r="N29" s="184" t="s">
        <v>96</v>
      </c>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108">
        <v>0</v>
      </c>
      <c r="D30" s="180">
        <v>0</v>
      </c>
      <c r="E30" s="181">
        <v>0</v>
      </c>
      <c r="F30" s="182" t="s">
        <v>249</v>
      </c>
      <c r="G30" s="183" t="s">
        <v>249</v>
      </c>
      <c r="H30" s="184" t="s">
        <v>249</v>
      </c>
      <c r="I30" s="182" t="s">
        <v>96</v>
      </c>
      <c r="J30" s="183" t="s">
        <v>96</v>
      </c>
      <c r="K30" s="184" t="s">
        <v>96</v>
      </c>
      <c r="L30" s="182" t="s">
        <v>96</v>
      </c>
      <c r="M30" s="183" t="s">
        <v>96</v>
      </c>
      <c r="N30" s="184" t="s">
        <v>96</v>
      </c>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108">
        <v>2034.228126</v>
      </c>
      <c r="D31" s="180">
        <v>1564.9972949999999</v>
      </c>
      <c r="E31" s="181">
        <v>1522.9123380000001</v>
      </c>
      <c r="F31" s="182">
        <v>0</v>
      </c>
      <c r="G31" s="183">
        <v>0</v>
      </c>
      <c r="H31" s="184">
        <v>0</v>
      </c>
      <c r="I31" s="182" t="s">
        <v>96</v>
      </c>
      <c r="J31" s="183" t="s">
        <v>96</v>
      </c>
      <c r="K31" s="184" t="s">
        <v>96</v>
      </c>
      <c r="L31" s="182">
        <v>0.49999996903002214</v>
      </c>
      <c r="M31" s="183">
        <v>0.48599930647164474</v>
      </c>
      <c r="N31" s="184">
        <v>0.49059258458775445</v>
      </c>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108">
        <v>1834.5388479999999</v>
      </c>
      <c r="D32" s="180">
        <v>1856.244222</v>
      </c>
      <c r="E32" s="181">
        <v>1848.7651410000001</v>
      </c>
      <c r="F32" s="182">
        <v>0</v>
      </c>
      <c r="G32" s="183">
        <v>0</v>
      </c>
      <c r="H32" s="184">
        <v>0</v>
      </c>
      <c r="I32" s="182" t="s">
        <v>96</v>
      </c>
      <c r="J32" s="183" t="s">
        <v>96</v>
      </c>
      <c r="K32" s="184" t="s">
        <v>96</v>
      </c>
      <c r="L32" s="182">
        <v>0.49999497203342946</v>
      </c>
      <c r="M32" s="183">
        <v>0.49999498395745046</v>
      </c>
      <c r="N32" s="184">
        <v>0.49999487739151394</v>
      </c>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108">
        <v>4147.6722069999996</v>
      </c>
      <c r="D33" s="180">
        <v>6937.0531959999998</v>
      </c>
      <c r="E33" s="181">
        <v>6233.455911</v>
      </c>
      <c r="F33" s="182">
        <v>0.60199713848795</v>
      </c>
      <c r="G33" s="183">
        <v>0.44540421021733217</v>
      </c>
      <c r="H33" s="184">
        <v>0.47438169808529507</v>
      </c>
      <c r="I33" s="182">
        <v>729.83520117932449</v>
      </c>
      <c r="J33" s="183">
        <v>612.63996448693797</v>
      </c>
      <c r="K33" s="184">
        <v>555.87155914903212</v>
      </c>
      <c r="L33" s="182">
        <v>4.3935870267773067</v>
      </c>
      <c r="M33" s="183">
        <v>2.7287241952987902</v>
      </c>
      <c r="N33" s="184">
        <v>2.6369529414643837</v>
      </c>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108">
        <v>0</v>
      </c>
      <c r="D34" s="180">
        <v>0</v>
      </c>
      <c r="E34" s="181">
        <v>0</v>
      </c>
      <c r="F34" s="182" t="s">
        <v>249</v>
      </c>
      <c r="G34" s="183" t="s">
        <v>249</v>
      </c>
      <c r="H34" s="184" t="s">
        <v>249</v>
      </c>
      <c r="I34" s="182" t="s">
        <v>96</v>
      </c>
      <c r="J34" s="183" t="s">
        <v>96</v>
      </c>
      <c r="K34" s="184" t="s">
        <v>96</v>
      </c>
      <c r="L34" s="182" t="s">
        <v>96</v>
      </c>
      <c r="M34" s="183" t="s">
        <v>96</v>
      </c>
      <c r="N34" s="184" t="s">
        <v>96</v>
      </c>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108">
        <v>0</v>
      </c>
      <c r="D35" s="180">
        <v>0</v>
      </c>
      <c r="E35" s="181">
        <v>0</v>
      </c>
      <c r="F35" s="182" t="s">
        <v>249</v>
      </c>
      <c r="G35" s="183" t="s">
        <v>249</v>
      </c>
      <c r="H35" s="184" t="s">
        <v>249</v>
      </c>
      <c r="I35" s="182" t="s">
        <v>96</v>
      </c>
      <c r="J35" s="183" t="s">
        <v>96</v>
      </c>
      <c r="K35" s="184" t="s">
        <v>96</v>
      </c>
      <c r="L35" s="182" t="s">
        <v>96</v>
      </c>
      <c r="M35" s="183" t="s">
        <v>96</v>
      </c>
      <c r="N35" s="184" t="s">
        <v>96</v>
      </c>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108">
        <v>0</v>
      </c>
      <c r="D36" s="180">
        <v>0</v>
      </c>
      <c r="E36" s="181">
        <v>0</v>
      </c>
      <c r="F36" s="182" t="s">
        <v>249</v>
      </c>
      <c r="G36" s="183" t="s">
        <v>249</v>
      </c>
      <c r="H36" s="184" t="s">
        <v>249</v>
      </c>
      <c r="I36" s="182" t="s">
        <v>96</v>
      </c>
      <c r="J36" s="183" t="s">
        <v>96</v>
      </c>
      <c r="K36" s="184" t="s">
        <v>96</v>
      </c>
      <c r="L36" s="182" t="s">
        <v>96</v>
      </c>
      <c r="M36" s="183" t="s">
        <v>96</v>
      </c>
      <c r="N36" s="184" t="s">
        <v>96</v>
      </c>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108">
        <v>1380.5702465699999</v>
      </c>
      <c r="D37" s="180">
        <v>1865.5630491400002</v>
      </c>
      <c r="E37" s="181">
        <v>1906.7481334700001</v>
      </c>
      <c r="F37" s="182">
        <v>0</v>
      </c>
      <c r="G37" s="183">
        <v>0</v>
      </c>
      <c r="H37" s="184">
        <v>0</v>
      </c>
      <c r="I37" s="182" t="s">
        <v>96</v>
      </c>
      <c r="J37" s="183" t="s">
        <v>96</v>
      </c>
      <c r="K37" s="184" t="s">
        <v>96</v>
      </c>
      <c r="L37" s="182">
        <v>0.38570713900504194</v>
      </c>
      <c r="M37" s="183">
        <v>0.62717232448368243</v>
      </c>
      <c r="N37" s="184">
        <v>0.48526280516983544</v>
      </c>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108">
        <v>3552.0313550000001</v>
      </c>
      <c r="D38" s="180">
        <v>3755.027157</v>
      </c>
      <c r="E38" s="181">
        <v>3755.0114189999999</v>
      </c>
      <c r="F38" s="182">
        <v>0</v>
      </c>
      <c r="G38" s="183">
        <v>0</v>
      </c>
      <c r="H38" s="184">
        <v>0</v>
      </c>
      <c r="I38" s="182" t="s">
        <v>96</v>
      </c>
      <c r="J38" s="183" t="s">
        <v>96</v>
      </c>
      <c r="K38" s="184" t="s">
        <v>96</v>
      </c>
      <c r="L38" s="182">
        <v>0.60540498804239862</v>
      </c>
      <c r="M38" s="183">
        <v>0.58116916569612975</v>
      </c>
      <c r="N38" s="184">
        <v>0.58116837913136588</v>
      </c>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108">
        <v>0</v>
      </c>
      <c r="D39" s="180">
        <v>0</v>
      </c>
      <c r="E39" s="181">
        <v>0</v>
      </c>
      <c r="F39" s="182" t="s">
        <v>249</v>
      </c>
      <c r="G39" s="183" t="s">
        <v>249</v>
      </c>
      <c r="H39" s="184" t="s">
        <v>249</v>
      </c>
      <c r="I39" s="182" t="s">
        <v>96</v>
      </c>
      <c r="J39" s="183" t="s">
        <v>96</v>
      </c>
      <c r="K39" s="184" t="s">
        <v>96</v>
      </c>
      <c r="L39" s="182" t="s">
        <v>96</v>
      </c>
      <c r="M39" s="183" t="s">
        <v>96</v>
      </c>
      <c r="N39" s="184" t="s">
        <v>96</v>
      </c>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108">
        <v>0</v>
      </c>
      <c r="D40" s="180">
        <v>0</v>
      </c>
      <c r="E40" s="181">
        <v>0</v>
      </c>
      <c r="F40" s="182" t="s">
        <v>249</v>
      </c>
      <c r="G40" s="183" t="s">
        <v>249</v>
      </c>
      <c r="H40" s="184" t="s">
        <v>249</v>
      </c>
      <c r="I40" s="182" t="s">
        <v>96</v>
      </c>
      <c r="J40" s="183" t="s">
        <v>96</v>
      </c>
      <c r="K40" s="184" t="s">
        <v>96</v>
      </c>
      <c r="L40" s="182" t="s">
        <v>96</v>
      </c>
      <c r="M40" s="183" t="s">
        <v>96</v>
      </c>
      <c r="N40" s="184" t="s">
        <v>96</v>
      </c>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108">
        <v>0</v>
      </c>
      <c r="D41" s="180">
        <v>0</v>
      </c>
      <c r="E41" s="181">
        <v>0</v>
      </c>
      <c r="F41" s="182" t="s">
        <v>249</v>
      </c>
      <c r="G41" s="183" t="s">
        <v>249</v>
      </c>
      <c r="H41" s="184" t="s">
        <v>249</v>
      </c>
      <c r="I41" s="182" t="s">
        <v>96</v>
      </c>
      <c r="J41" s="183" t="s">
        <v>96</v>
      </c>
      <c r="K41" s="184" t="s">
        <v>96</v>
      </c>
      <c r="L41" s="182" t="s">
        <v>96</v>
      </c>
      <c r="M41" s="183" t="s">
        <v>96</v>
      </c>
      <c r="N41" s="184" t="s">
        <v>96</v>
      </c>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108">
        <v>0</v>
      </c>
      <c r="D42" s="180">
        <v>0</v>
      </c>
      <c r="E42" s="181">
        <v>0</v>
      </c>
      <c r="F42" s="182" t="s">
        <v>249</v>
      </c>
      <c r="G42" s="183" t="s">
        <v>249</v>
      </c>
      <c r="H42" s="184" t="s">
        <v>249</v>
      </c>
      <c r="I42" s="182" t="s">
        <v>96</v>
      </c>
      <c r="J42" s="183" t="s">
        <v>96</v>
      </c>
      <c r="K42" s="184" t="s">
        <v>96</v>
      </c>
      <c r="L42" s="182" t="s">
        <v>96</v>
      </c>
      <c r="M42" s="183" t="s">
        <v>96</v>
      </c>
      <c r="N42" s="184" t="s">
        <v>96</v>
      </c>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108">
        <v>0</v>
      </c>
      <c r="D43" s="180">
        <v>0</v>
      </c>
      <c r="E43" s="181">
        <v>0</v>
      </c>
      <c r="F43" s="182" t="s">
        <v>249</v>
      </c>
      <c r="G43" s="183" t="s">
        <v>249</v>
      </c>
      <c r="H43" s="184" t="s">
        <v>249</v>
      </c>
      <c r="I43" s="182" t="s">
        <v>96</v>
      </c>
      <c r="J43" s="183" t="s">
        <v>96</v>
      </c>
      <c r="K43" s="184" t="s">
        <v>96</v>
      </c>
      <c r="L43" s="182" t="s">
        <v>96</v>
      </c>
      <c r="M43" s="183" t="s">
        <v>96</v>
      </c>
      <c r="N43" s="184" t="s">
        <v>96</v>
      </c>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108">
        <v>3200.1220631799997</v>
      </c>
      <c r="D44" s="180">
        <v>3631.2945254199999</v>
      </c>
      <c r="E44" s="181">
        <v>3618.6271496100003</v>
      </c>
      <c r="F44" s="182">
        <v>0</v>
      </c>
      <c r="G44" s="183">
        <v>0</v>
      </c>
      <c r="H44" s="184">
        <v>0</v>
      </c>
      <c r="I44" s="182" t="s">
        <v>96</v>
      </c>
      <c r="J44" s="183" t="s">
        <v>96</v>
      </c>
      <c r="K44" s="184" t="s">
        <v>96</v>
      </c>
      <c r="L44" s="182">
        <v>0.49999999950314405</v>
      </c>
      <c r="M44" s="183">
        <v>0.49999999952909352</v>
      </c>
      <c r="N44" s="184">
        <v>0.49999999950119201</v>
      </c>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108">
        <v>834.20833200000004</v>
      </c>
      <c r="D45" s="180">
        <v>1183.769757</v>
      </c>
      <c r="E45" s="181">
        <v>1342.9297079999999</v>
      </c>
      <c r="F45" s="182">
        <v>0</v>
      </c>
      <c r="G45" s="183">
        <v>0</v>
      </c>
      <c r="H45" s="184">
        <v>0</v>
      </c>
      <c r="I45" s="182" t="s">
        <v>96</v>
      </c>
      <c r="J45" s="183" t="s">
        <v>96</v>
      </c>
      <c r="K45" s="184" t="s">
        <v>96</v>
      </c>
      <c r="L45" s="182">
        <v>0.50000004075720494</v>
      </c>
      <c r="M45" s="183">
        <v>0.53885622286598089</v>
      </c>
      <c r="N45" s="184">
        <v>0.52364952224290218</v>
      </c>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108">
        <v>0</v>
      </c>
      <c r="D46" s="180">
        <v>0</v>
      </c>
      <c r="E46" s="181">
        <v>0</v>
      </c>
      <c r="F46" s="182" t="s">
        <v>249</v>
      </c>
      <c r="G46" s="183" t="s">
        <v>249</v>
      </c>
      <c r="H46" s="184" t="s">
        <v>249</v>
      </c>
      <c r="I46" s="182" t="s">
        <v>96</v>
      </c>
      <c r="J46" s="183" t="s">
        <v>96</v>
      </c>
      <c r="K46" s="184" t="s">
        <v>96</v>
      </c>
      <c r="L46" s="182" t="s">
        <v>96</v>
      </c>
      <c r="M46" s="183" t="s">
        <v>96</v>
      </c>
      <c r="N46" s="184" t="s">
        <v>96</v>
      </c>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108">
        <v>1408.17521999</v>
      </c>
      <c r="D47" s="180">
        <v>1542.1155308</v>
      </c>
      <c r="E47" s="181">
        <v>1864.5204833299999</v>
      </c>
      <c r="F47" s="182">
        <v>0</v>
      </c>
      <c r="G47" s="183">
        <v>0</v>
      </c>
      <c r="H47" s="184">
        <v>0</v>
      </c>
      <c r="I47" s="182" t="s">
        <v>96</v>
      </c>
      <c r="J47" s="183" t="s">
        <v>96</v>
      </c>
      <c r="K47" s="184" t="s">
        <v>96</v>
      </c>
      <c r="L47" s="182">
        <v>0.54502355396187863</v>
      </c>
      <c r="M47" s="183">
        <v>0.55965403159663196</v>
      </c>
      <c r="N47" s="184">
        <v>0.53406744570676712</v>
      </c>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108">
        <v>0</v>
      </c>
      <c r="D48" s="180">
        <v>0</v>
      </c>
      <c r="E48" s="181">
        <v>0</v>
      </c>
      <c r="F48" s="182" t="s">
        <v>249</v>
      </c>
      <c r="G48" s="183" t="s">
        <v>249</v>
      </c>
      <c r="H48" s="184" t="s">
        <v>249</v>
      </c>
      <c r="I48" s="182" t="s">
        <v>96</v>
      </c>
      <c r="J48" s="183" t="s">
        <v>96</v>
      </c>
      <c r="K48" s="184" t="s">
        <v>96</v>
      </c>
      <c r="L48" s="182" t="s">
        <v>96</v>
      </c>
      <c r="M48" s="183" t="s">
        <v>96</v>
      </c>
      <c r="N48" s="184" t="s">
        <v>96</v>
      </c>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108">
        <v>0</v>
      </c>
      <c r="D49" s="180">
        <v>0</v>
      </c>
      <c r="E49" s="181">
        <v>0</v>
      </c>
      <c r="F49" s="182" t="s">
        <v>249</v>
      </c>
      <c r="G49" s="183" t="s">
        <v>249</v>
      </c>
      <c r="H49" s="184" t="s">
        <v>249</v>
      </c>
      <c r="I49" s="182" t="s">
        <v>96</v>
      </c>
      <c r="J49" s="183" t="s">
        <v>96</v>
      </c>
      <c r="K49" s="184" t="s">
        <v>96</v>
      </c>
      <c r="L49" s="182" t="s">
        <v>96</v>
      </c>
      <c r="M49" s="183" t="s">
        <v>96</v>
      </c>
      <c r="N49" s="184" t="s">
        <v>96</v>
      </c>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108">
        <v>0</v>
      </c>
      <c r="D50" s="180">
        <v>0</v>
      </c>
      <c r="E50" s="181">
        <v>0</v>
      </c>
      <c r="F50" s="182" t="s">
        <v>249</v>
      </c>
      <c r="G50" s="183" t="s">
        <v>249</v>
      </c>
      <c r="H50" s="184" t="s">
        <v>249</v>
      </c>
      <c r="I50" s="182" t="s">
        <v>96</v>
      </c>
      <c r="J50" s="183" t="s">
        <v>96</v>
      </c>
      <c r="K50" s="184" t="s">
        <v>96</v>
      </c>
      <c r="L50" s="182" t="s">
        <v>96</v>
      </c>
      <c r="M50" s="183" t="s">
        <v>96</v>
      </c>
      <c r="N50" s="184" t="s">
        <v>96</v>
      </c>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108">
        <v>0</v>
      </c>
      <c r="D51" s="180">
        <v>0</v>
      </c>
      <c r="E51" s="181">
        <v>0</v>
      </c>
      <c r="F51" s="182" t="s">
        <v>249</v>
      </c>
      <c r="G51" s="183" t="s">
        <v>249</v>
      </c>
      <c r="H51" s="184" t="s">
        <v>249</v>
      </c>
      <c r="I51" s="182" t="s">
        <v>96</v>
      </c>
      <c r="J51" s="183" t="s">
        <v>96</v>
      </c>
      <c r="K51" s="184" t="s">
        <v>96</v>
      </c>
      <c r="L51" s="182" t="s">
        <v>96</v>
      </c>
      <c r="M51" s="183" t="s">
        <v>96</v>
      </c>
      <c r="N51" s="184" t="s">
        <v>96</v>
      </c>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20.100000000000001" customHeight="1">
      <c r="A52" s="96"/>
      <c r="B52" s="107" t="s">
        <v>241</v>
      </c>
      <c r="C52" s="108">
        <v>0</v>
      </c>
      <c r="D52" s="180">
        <v>0</v>
      </c>
      <c r="E52" s="181">
        <v>0</v>
      </c>
      <c r="F52" s="182" t="s">
        <v>249</v>
      </c>
      <c r="G52" s="183" t="s">
        <v>249</v>
      </c>
      <c r="H52" s="184" t="s">
        <v>249</v>
      </c>
      <c r="I52" s="182" t="s">
        <v>96</v>
      </c>
      <c r="J52" s="183" t="s">
        <v>96</v>
      </c>
      <c r="K52" s="184" t="s">
        <v>96</v>
      </c>
      <c r="L52" s="182" t="s">
        <v>96</v>
      </c>
      <c r="M52" s="183" t="s">
        <v>96</v>
      </c>
      <c r="N52" s="184" t="s">
        <v>96</v>
      </c>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20.100000000000001" customHeight="1">
      <c r="A53" s="96"/>
      <c r="B53" s="107" t="s">
        <v>39</v>
      </c>
      <c r="C53" s="108">
        <v>0</v>
      </c>
      <c r="D53" s="180">
        <v>0</v>
      </c>
      <c r="E53" s="181">
        <v>0</v>
      </c>
      <c r="F53" s="182" t="s">
        <v>249</v>
      </c>
      <c r="G53" s="183" t="s">
        <v>249</v>
      </c>
      <c r="H53" s="184" t="s">
        <v>249</v>
      </c>
      <c r="I53" s="182" t="s">
        <v>96</v>
      </c>
      <c r="J53" s="183" t="s">
        <v>96</v>
      </c>
      <c r="K53" s="184" t="s">
        <v>96</v>
      </c>
      <c r="L53" s="182" t="s">
        <v>96</v>
      </c>
      <c r="M53" s="183" t="s">
        <v>96</v>
      </c>
      <c r="N53" s="184" t="s">
        <v>96</v>
      </c>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20.100000000000001" customHeight="1">
      <c r="A54" s="96"/>
      <c r="B54" s="107" t="s">
        <v>188</v>
      </c>
      <c r="C54" s="108">
        <v>0</v>
      </c>
      <c r="D54" s="180">
        <v>0</v>
      </c>
      <c r="E54" s="181">
        <v>0</v>
      </c>
      <c r="F54" s="182" t="s">
        <v>249</v>
      </c>
      <c r="G54" s="183" t="s">
        <v>249</v>
      </c>
      <c r="H54" s="184" t="s">
        <v>249</v>
      </c>
      <c r="I54" s="182" t="s">
        <v>96</v>
      </c>
      <c r="J54" s="183" t="s">
        <v>96</v>
      </c>
      <c r="K54" s="184" t="s">
        <v>96</v>
      </c>
      <c r="L54" s="182" t="s">
        <v>96</v>
      </c>
      <c r="M54" s="183" t="s">
        <v>96</v>
      </c>
      <c r="N54" s="184" t="s">
        <v>96</v>
      </c>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20.100000000000001" customHeight="1">
      <c r="A55" s="96"/>
      <c r="B55" s="107" t="s">
        <v>55</v>
      </c>
      <c r="C55" s="108">
        <v>0</v>
      </c>
      <c r="D55" s="180">
        <v>0</v>
      </c>
      <c r="E55" s="181">
        <v>0</v>
      </c>
      <c r="F55" s="182" t="s">
        <v>249</v>
      </c>
      <c r="G55" s="183" t="s">
        <v>249</v>
      </c>
      <c r="H55" s="184" t="s">
        <v>249</v>
      </c>
      <c r="I55" s="182" t="s">
        <v>96</v>
      </c>
      <c r="J55" s="183" t="s">
        <v>96</v>
      </c>
      <c r="K55" s="184" t="s">
        <v>96</v>
      </c>
      <c r="L55" s="182" t="s">
        <v>96</v>
      </c>
      <c r="M55" s="183" t="s">
        <v>96</v>
      </c>
      <c r="N55" s="184" t="s">
        <v>96</v>
      </c>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20.100000000000001" customHeight="1">
      <c r="A56" s="96"/>
      <c r="B56" s="107" t="s">
        <v>54</v>
      </c>
      <c r="C56" s="108">
        <v>0</v>
      </c>
      <c r="D56" s="180">
        <v>0</v>
      </c>
      <c r="E56" s="181">
        <v>0</v>
      </c>
      <c r="F56" s="182" t="s">
        <v>249</v>
      </c>
      <c r="G56" s="183" t="s">
        <v>249</v>
      </c>
      <c r="H56" s="184" t="s">
        <v>249</v>
      </c>
      <c r="I56" s="182" t="s">
        <v>96</v>
      </c>
      <c r="J56" s="183" t="s">
        <v>96</v>
      </c>
      <c r="K56" s="184" t="s">
        <v>96</v>
      </c>
      <c r="L56" s="182" t="s">
        <v>96</v>
      </c>
      <c r="M56" s="183" t="s">
        <v>96</v>
      </c>
      <c r="N56" s="184" t="s">
        <v>96</v>
      </c>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20.100000000000001" customHeight="1">
      <c r="A57" s="96"/>
      <c r="B57" s="107" t="s">
        <v>244</v>
      </c>
      <c r="C57" s="108">
        <v>0</v>
      </c>
      <c r="D57" s="180">
        <v>0</v>
      </c>
      <c r="E57" s="181">
        <v>0</v>
      </c>
      <c r="F57" s="182" t="s">
        <v>249</v>
      </c>
      <c r="G57" s="183" t="s">
        <v>249</v>
      </c>
      <c r="H57" s="184" t="s">
        <v>249</v>
      </c>
      <c r="I57" s="182" t="s">
        <v>96</v>
      </c>
      <c r="J57" s="183" t="s">
        <v>96</v>
      </c>
      <c r="K57" s="184" t="s">
        <v>96</v>
      </c>
      <c r="L57" s="182" t="s">
        <v>96</v>
      </c>
      <c r="M57" s="183" t="s">
        <v>96</v>
      </c>
      <c r="N57" s="184" t="s">
        <v>96</v>
      </c>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20.100000000000001" customHeight="1">
      <c r="A58" s="96"/>
      <c r="B58" s="107" t="s">
        <v>56</v>
      </c>
      <c r="C58" s="108">
        <v>0</v>
      </c>
      <c r="D58" s="180">
        <v>0</v>
      </c>
      <c r="E58" s="181">
        <v>0</v>
      </c>
      <c r="F58" s="182" t="s">
        <v>249</v>
      </c>
      <c r="G58" s="183" t="s">
        <v>249</v>
      </c>
      <c r="H58" s="184" t="s">
        <v>249</v>
      </c>
      <c r="I58" s="182" t="s">
        <v>96</v>
      </c>
      <c r="J58" s="183" t="s">
        <v>96</v>
      </c>
      <c r="K58" s="184" t="s">
        <v>96</v>
      </c>
      <c r="L58" s="182" t="s">
        <v>96</v>
      </c>
      <c r="M58" s="183" t="s">
        <v>96</v>
      </c>
      <c r="N58" s="184" t="s">
        <v>96</v>
      </c>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20.100000000000001" customHeight="1">
      <c r="A59" s="96"/>
      <c r="B59" s="107" t="s">
        <v>69</v>
      </c>
      <c r="C59" s="108">
        <v>0</v>
      </c>
      <c r="D59" s="180">
        <v>0</v>
      </c>
      <c r="E59" s="181">
        <v>0</v>
      </c>
      <c r="F59" s="182" t="s">
        <v>249</v>
      </c>
      <c r="G59" s="183" t="s">
        <v>249</v>
      </c>
      <c r="H59" s="184" t="s">
        <v>249</v>
      </c>
      <c r="I59" s="182" t="s">
        <v>96</v>
      </c>
      <c r="J59" s="183" t="s">
        <v>96</v>
      </c>
      <c r="K59" s="184" t="s">
        <v>96</v>
      </c>
      <c r="L59" s="182" t="s">
        <v>96</v>
      </c>
      <c r="M59" s="183" t="s">
        <v>96</v>
      </c>
      <c r="N59" s="184" t="s">
        <v>96</v>
      </c>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8">
      <c r="A60" s="88"/>
      <c r="B60" s="114"/>
      <c r="C60" s="247"/>
      <c r="D60" s="248"/>
      <c r="E60" s="249"/>
      <c r="F60" s="250"/>
      <c r="G60" s="248"/>
      <c r="H60" s="251"/>
      <c r="I60" s="250"/>
      <c r="J60" s="248"/>
      <c r="K60" s="251"/>
      <c r="L60" s="250"/>
      <c r="M60" s="248"/>
      <c r="N60" s="251"/>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ht="20.100000000000001" customHeight="1">
      <c r="B61" s="88"/>
      <c r="C61" s="252"/>
      <c r="D61" s="88"/>
      <c r="E61" s="252"/>
      <c r="F61" s="88"/>
      <c r="G61" s="88"/>
      <c r="H61" s="88"/>
      <c r="I61" s="88"/>
      <c r="J61" s="88"/>
      <c r="K61" s="88"/>
      <c r="L61" s="88"/>
      <c r="M61" s="88"/>
      <c r="N61" s="88"/>
    </row>
    <row r="62" spans="1:102" ht="20.100000000000001" customHeight="1">
      <c r="B62" s="88"/>
      <c r="C62" s="119"/>
      <c r="D62" s="119"/>
      <c r="E62" s="119"/>
      <c r="F62" s="119"/>
      <c r="G62" s="119"/>
      <c r="H62" s="119"/>
      <c r="I62" s="119"/>
      <c r="J62" s="119"/>
      <c r="K62" s="119"/>
      <c r="L62" s="119"/>
      <c r="M62" s="119"/>
      <c r="N62" s="119"/>
    </row>
    <row r="63" spans="1:102" ht="20.100000000000001" customHeight="1">
      <c r="B63" s="120"/>
      <c r="C63" s="119"/>
      <c r="D63" s="119"/>
      <c r="E63" s="119"/>
      <c r="F63" s="119"/>
      <c r="G63" s="119"/>
      <c r="H63" s="119"/>
      <c r="I63" s="119"/>
      <c r="J63" s="119"/>
      <c r="K63" s="119"/>
      <c r="L63" s="119"/>
      <c r="M63" s="119"/>
      <c r="N63" s="119"/>
    </row>
    <row r="64" spans="1:102" ht="20.100000000000001" customHeight="1">
      <c r="B64" s="120"/>
      <c r="C64" s="66"/>
      <c r="D64" s="66"/>
      <c r="E64" s="66"/>
      <c r="F64" s="66"/>
      <c r="G64" s="194"/>
      <c r="H64" s="66"/>
      <c r="I64" s="66"/>
      <c r="J64" s="66"/>
      <c r="K64" s="66"/>
      <c r="L64" s="66"/>
      <c r="M64" s="66"/>
      <c r="N64" s="66"/>
    </row>
    <row r="65" spans="2:14" ht="20.100000000000001" customHeight="1">
      <c r="B65" s="66"/>
      <c r="C65" s="66"/>
      <c r="D65" s="66"/>
      <c r="E65" s="66"/>
      <c r="F65" s="66"/>
      <c r="G65" s="66"/>
      <c r="H65" s="66"/>
      <c r="I65" s="66"/>
      <c r="J65" s="194"/>
      <c r="K65" s="66"/>
      <c r="L65" s="66"/>
      <c r="M65" s="66"/>
      <c r="N65" s="66"/>
    </row>
    <row r="66" spans="2:14" ht="20.100000000000001" customHeight="1">
      <c r="B66" s="66"/>
      <c r="C66" s="196"/>
      <c r="D66" s="196"/>
      <c r="E66" s="196"/>
      <c r="F66" s="196"/>
      <c r="G66" s="196"/>
      <c r="H66" s="196"/>
      <c r="I66" s="196"/>
      <c r="J66" s="196"/>
      <c r="K66" s="196"/>
      <c r="L66" s="196"/>
      <c r="M66" s="196"/>
      <c r="N66" s="196"/>
    </row>
    <row r="67" spans="2:14" ht="20.100000000000001" customHeight="1">
      <c r="B67" s="66"/>
    </row>
    <row r="68" spans="2:14" ht="20.100000000000001" customHeight="1">
      <c r="B68" s="87"/>
    </row>
    <row r="69" spans="2:14" ht="20.100000000000001" customHeight="1"/>
    <row r="70" spans="2:14" ht="13.7"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9" width="16.7109375" style="46" customWidth="1"/>
    <col min="10" max="14" width="16.7109375" style="46" hidden="1" customWidth="1"/>
    <col min="15" max="102" width="11.42578125" style="46" hidden="1" customWidth="1"/>
    <col min="103" max="16384" width="11.42578125" style="55" hidden="1"/>
  </cols>
  <sheetData>
    <row r="1" spans="1:102" ht="89.1" customHeight="1"/>
    <row r="2" spans="1:102" s="269" customFormat="1" ht="20.100000000000001" customHeight="1">
      <c r="A2" s="198"/>
      <c r="B2" s="90" t="s">
        <v>15</v>
      </c>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row>
    <row r="3" spans="1:102" ht="20.100000000000001" customHeight="1">
      <c r="B3" s="94" t="s">
        <v>2</v>
      </c>
    </row>
    <row r="4" spans="1:102" ht="20.100000000000001" customHeight="1">
      <c r="B4" s="234"/>
      <c r="C4" s="235"/>
      <c r="D4" s="235"/>
      <c r="E4" s="235"/>
    </row>
    <row r="5" spans="1:102" s="98" customFormat="1" ht="20.100000000000001" customHeight="1">
      <c r="A5" s="96"/>
      <c r="B5" s="236"/>
      <c r="C5" s="585" t="s">
        <v>197</v>
      </c>
      <c r="D5" s="586"/>
      <c r="E5" s="587"/>
      <c r="F5" s="170"/>
      <c r="G5" s="270" t="s">
        <v>204</v>
      </c>
      <c r="H5" s="271"/>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98" customFormat="1" ht="20.100000000000001" customHeight="1">
      <c r="A6" s="96"/>
      <c r="B6" s="237"/>
      <c r="C6" s="137">
        <v>45352</v>
      </c>
      <c r="D6" s="138">
        <v>45689</v>
      </c>
      <c r="E6" s="139">
        <v>45717</v>
      </c>
      <c r="F6" s="137">
        <f>C6</f>
        <v>45352</v>
      </c>
      <c r="G6" s="138">
        <f t="shared" ref="G6:H6" si="0">D6</f>
        <v>45689</v>
      </c>
      <c r="H6" s="139">
        <f t="shared" si="0"/>
        <v>45717</v>
      </c>
      <c r="I6" s="96"/>
      <c r="J6" s="96"/>
      <c r="K6" s="96"/>
      <c r="L6" s="96"/>
      <c r="M6" s="96"/>
      <c r="N6" s="96"/>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02" s="98" customFormat="1" ht="20.100000000000001" customHeight="1">
      <c r="A7" s="96"/>
      <c r="B7" s="172" t="s">
        <v>248</v>
      </c>
      <c r="C7" s="272">
        <v>284778.19502660993</v>
      </c>
      <c r="D7" s="273">
        <v>289524.73139693</v>
      </c>
      <c r="E7" s="274">
        <v>285549.08069925004</v>
      </c>
      <c r="F7" s="275">
        <v>1.0335856432845793E-2</v>
      </c>
      <c r="G7" s="276">
        <v>1.0671947384570694E-2</v>
      </c>
      <c r="H7" s="277">
        <v>1.035561870050092E-2</v>
      </c>
      <c r="I7" s="88"/>
      <c r="J7" s="96"/>
      <c r="K7" s="96"/>
      <c r="L7" s="96"/>
      <c r="M7" s="96"/>
      <c r="N7" s="96"/>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row>
    <row r="8" spans="1:102" s="89" customFormat="1" ht="20.100000000000001" customHeight="1">
      <c r="A8" s="96"/>
      <c r="B8" s="107" t="s">
        <v>48</v>
      </c>
      <c r="C8" s="278">
        <v>86435.620141630003</v>
      </c>
      <c r="D8" s="279">
        <v>90390.607646910008</v>
      </c>
      <c r="E8" s="280">
        <v>89888.34416049</v>
      </c>
      <c r="F8" s="182">
        <v>0</v>
      </c>
      <c r="G8" s="183">
        <v>0</v>
      </c>
      <c r="H8" s="184">
        <v>0</v>
      </c>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278">
        <v>51299.631465999999</v>
      </c>
      <c r="D9" s="279">
        <v>52176.795845000001</v>
      </c>
      <c r="E9" s="280">
        <v>51660.838419</v>
      </c>
      <c r="F9" s="182">
        <v>0</v>
      </c>
      <c r="G9" s="183">
        <v>0</v>
      </c>
      <c r="H9" s="184">
        <v>0</v>
      </c>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278">
        <v>81777.766954129998</v>
      </c>
      <c r="D10" s="279">
        <v>80835.795881450002</v>
      </c>
      <c r="E10" s="280">
        <v>79706.262070130004</v>
      </c>
      <c r="F10" s="182">
        <v>5.4604051398281488E-3</v>
      </c>
      <c r="G10" s="183">
        <v>0</v>
      </c>
      <c r="H10" s="184">
        <v>0</v>
      </c>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278">
        <v>27084.566133939999</v>
      </c>
      <c r="D11" s="279">
        <v>27452.514146060003</v>
      </c>
      <c r="E11" s="280">
        <v>27097.894257460001</v>
      </c>
      <c r="F11" s="182">
        <v>0</v>
      </c>
      <c r="G11" s="183">
        <v>0</v>
      </c>
      <c r="H11" s="184">
        <v>0</v>
      </c>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278">
        <v>9210.4928729999992</v>
      </c>
      <c r="D12" s="279">
        <v>8080.5284149999998</v>
      </c>
      <c r="E12" s="280">
        <v>7837.7381050000004</v>
      </c>
      <c r="F12" s="182">
        <v>0</v>
      </c>
      <c r="G12" s="183">
        <v>0</v>
      </c>
      <c r="H12" s="184">
        <v>0</v>
      </c>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278">
        <v>2379.336159</v>
      </c>
      <c r="D13" s="279">
        <v>628.10319200000004</v>
      </c>
      <c r="E13" s="280">
        <v>545.40566699999999</v>
      </c>
      <c r="F13" s="182">
        <v>0</v>
      </c>
      <c r="G13" s="183">
        <v>0</v>
      </c>
      <c r="H13" s="184">
        <v>0</v>
      </c>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278">
        <v>0</v>
      </c>
      <c r="D14" s="279">
        <v>0</v>
      </c>
      <c r="E14" s="280">
        <v>0</v>
      </c>
      <c r="F14" s="182" t="s">
        <v>249</v>
      </c>
      <c r="G14" s="183" t="s">
        <v>249</v>
      </c>
      <c r="H14" s="184" t="s">
        <v>249</v>
      </c>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278">
        <v>0</v>
      </c>
      <c r="D15" s="279">
        <v>0</v>
      </c>
      <c r="E15" s="280">
        <v>0</v>
      </c>
      <c r="F15" s="182" t="s">
        <v>249</v>
      </c>
      <c r="G15" s="183" t="s">
        <v>249</v>
      </c>
      <c r="H15" s="184" t="s">
        <v>249</v>
      </c>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278">
        <v>6882.1831934499996</v>
      </c>
      <c r="D16" s="279">
        <v>7337.9105714200005</v>
      </c>
      <c r="E16" s="280">
        <v>7300.7149395500001</v>
      </c>
      <c r="F16" s="182">
        <v>0</v>
      </c>
      <c r="G16" s="183">
        <v>0</v>
      </c>
      <c r="H16" s="184">
        <v>0</v>
      </c>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278">
        <v>4198.0050285199995</v>
      </c>
      <c r="D17" s="279">
        <v>3693.0262200900002</v>
      </c>
      <c r="E17" s="280">
        <v>3553.0239098100001</v>
      </c>
      <c r="F17" s="182">
        <v>0</v>
      </c>
      <c r="G17" s="183">
        <v>0</v>
      </c>
      <c r="H17" s="184">
        <v>0</v>
      </c>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278">
        <v>0</v>
      </c>
      <c r="D18" s="279">
        <v>0</v>
      </c>
      <c r="E18" s="280">
        <v>0</v>
      </c>
      <c r="F18" s="182" t="s">
        <v>249</v>
      </c>
      <c r="G18" s="183" t="s">
        <v>249</v>
      </c>
      <c r="H18" s="184" t="s">
        <v>249</v>
      </c>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278">
        <v>1297.5383099999999</v>
      </c>
      <c r="D19" s="279">
        <v>1614.1780080000001</v>
      </c>
      <c r="E19" s="280">
        <v>1454.3174590000001</v>
      </c>
      <c r="F19" s="182">
        <v>0</v>
      </c>
      <c r="G19" s="183">
        <v>0</v>
      </c>
      <c r="H19" s="184">
        <v>0</v>
      </c>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278">
        <v>257.19012972000002</v>
      </c>
      <c r="D20" s="279">
        <v>175.36860614</v>
      </c>
      <c r="E20" s="280">
        <v>165.70960941999999</v>
      </c>
      <c r="F20" s="182">
        <v>0</v>
      </c>
      <c r="G20" s="183">
        <v>0</v>
      </c>
      <c r="H20" s="184">
        <v>0</v>
      </c>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278">
        <v>0</v>
      </c>
      <c r="D21" s="279">
        <v>0</v>
      </c>
      <c r="E21" s="280">
        <v>0</v>
      </c>
      <c r="F21" s="182" t="s">
        <v>249</v>
      </c>
      <c r="G21" s="183" t="s">
        <v>249</v>
      </c>
      <c r="H21" s="184" t="s">
        <v>249</v>
      </c>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278">
        <v>0</v>
      </c>
      <c r="D22" s="279">
        <v>0</v>
      </c>
      <c r="E22" s="280">
        <v>0</v>
      </c>
      <c r="F22" s="182" t="s">
        <v>249</v>
      </c>
      <c r="G22" s="183" t="s">
        <v>249</v>
      </c>
      <c r="H22" s="184" t="s">
        <v>249</v>
      </c>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278">
        <v>0</v>
      </c>
      <c r="D23" s="279">
        <v>0</v>
      </c>
      <c r="E23" s="280">
        <v>0</v>
      </c>
      <c r="F23" s="182" t="s">
        <v>249</v>
      </c>
      <c r="G23" s="183" t="s">
        <v>249</v>
      </c>
      <c r="H23" s="184" t="s">
        <v>249</v>
      </c>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278">
        <v>0</v>
      </c>
      <c r="D24" s="279">
        <v>0</v>
      </c>
      <c r="E24" s="280">
        <v>0</v>
      </c>
      <c r="F24" s="182" t="s">
        <v>249</v>
      </c>
      <c r="G24" s="183" t="s">
        <v>249</v>
      </c>
      <c r="H24" s="184" t="s">
        <v>249</v>
      </c>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278">
        <v>3.3968289999999999</v>
      </c>
      <c r="D25" s="279">
        <v>0.54247699999999999</v>
      </c>
      <c r="E25" s="280">
        <v>0.272314</v>
      </c>
      <c r="F25" s="182">
        <v>0</v>
      </c>
      <c r="G25" s="183">
        <v>0</v>
      </c>
      <c r="H25" s="184">
        <v>0</v>
      </c>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278">
        <v>0</v>
      </c>
      <c r="D26" s="279">
        <v>0</v>
      </c>
      <c r="E26" s="280">
        <v>0</v>
      </c>
      <c r="F26" s="182" t="s">
        <v>249</v>
      </c>
      <c r="G26" s="183" t="s">
        <v>249</v>
      </c>
      <c r="H26" s="184" t="s">
        <v>249</v>
      </c>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278">
        <v>9467.8803040000003</v>
      </c>
      <c r="D27" s="279">
        <v>10861.885186</v>
      </c>
      <c r="E27" s="280">
        <v>10756.196255999999</v>
      </c>
      <c r="F27" s="182">
        <v>0</v>
      </c>
      <c r="G27" s="183">
        <v>0</v>
      </c>
      <c r="H27" s="184">
        <v>0</v>
      </c>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278">
        <v>0</v>
      </c>
      <c r="D28" s="279">
        <v>0</v>
      </c>
      <c r="E28" s="280">
        <v>0</v>
      </c>
      <c r="F28" s="182" t="s">
        <v>249</v>
      </c>
      <c r="G28" s="183" t="s">
        <v>249</v>
      </c>
      <c r="H28" s="184" t="s">
        <v>249</v>
      </c>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278">
        <v>0</v>
      </c>
      <c r="D29" s="279">
        <v>0</v>
      </c>
      <c r="E29" s="280">
        <v>0</v>
      </c>
      <c r="F29" s="182" t="s">
        <v>249</v>
      </c>
      <c r="G29" s="183" t="s">
        <v>249</v>
      </c>
      <c r="H29" s="184" t="s">
        <v>249</v>
      </c>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278">
        <v>0</v>
      </c>
      <c r="D30" s="279">
        <v>0</v>
      </c>
      <c r="E30" s="280">
        <v>0</v>
      </c>
      <c r="F30" s="182" t="s">
        <v>249</v>
      </c>
      <c r="G30" s="183" t="s">
        <v>249</v>
      </c>
      <c r="H30" s="184" t="s">
        <v>249</v>
      </c>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278">
        <v>0</v>
      </c>
      <c r="D31" s="279">
        <v>0</v>
      </c>
      <c r="E31" s="280">
        <v>0</v>
      </c>
      <c r="F31" s="182" t="s">
        <v>249</v>
      </c>
      <c r="G31" s="183" t="s">
        <v>249</v>
      </c>
      <c r="H31" s="184" t="s">
        <v>249</v>
      </c>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278">
        <v>0</v>
      </c>
      <c r="D32" s="279">
        <v>0</v>
      </c>
      <c r="E32" s="280">
        <v>0</v>
      </c>
      <c r="F32" s="182" t="s">
        <v>249</v>
      </c>
      <c r="G32" s="183" t="s">
        <v>249</v>
      </c>
      <c r="H32" s="184" t="s">
        <v>249</v>
      </c>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278">
        <v>3743.7723619999997</v>
      </c>
      <c r="D33" s="279">
        <v>5328.3312370000003</v>
      </c>
      <c r="E33" s="280">
        <v>4693.6562379999996</v>
      </c>
      <c r="F33" s="182">
        <v>0.66694407633965014</v>
      </c>
      <c r="G33" s="183">
        <v>0.57987999667596479</v>
      </c>
      <c r="H33" s="184">
        <v>0.63000723744097942</v>
      </c>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278">
        <v>0</v>
      </c>
      <c r="D34" s="279">
        <v>0</v>
      </c>
      <c r="E34" s="280">
        <v>0</v>
      </c>
      <c r="F34" s="182" t="s">
        <v>249</v>
      </c>
      <c r="G34" s="183" t="s">
        <v>249</v>
      </c>
      <c r="H34" s="184" t="s">
        <v>249</v>
      </c>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278">
        <v>0</v>
      </c>
      <c r="D35" s="279">
        <v>0</v>
      </c>
      <c r="E35" s="280">
        <v>0</v>
      </c>
      <c r="F35" s="182" t="s">
        <v>249</v>
      </c>
      <c r="G35" s="183" t="s">
        <v>249</v>
      </c>
      <c r="H35" s="184" t="s">
        <v>249</v>
      </c>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278">
        <v>0</v>
      </c>
      <c r="D36" s="279">
        <v>0</v>
      </c>
      <c r="E36" s="280">
        <v>0</v>
      </c>
      <c r="F36" s="182" t="s">
        <v>249</v>
      </c>
      <c r="G36" s="183" t="s">
        <v>249</v>
      </c>
      <c r="H36" s="184" t="s">
        <v>249</v>
      </c>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278">
        <v>740.81514221999998</v>
      </c>
      <c r="D37" s="279">
        <v>949.14396485999998</v>
      </c>
      <c r="E37" s="280">
        <v>888.70729439000002</v>
      </c>
      <c r="F37" s="182">
        <v>0</v>
      </c>
      <c r="G37" s="183">
        <v>0</v>
      </c>
      <c r="H37" s="184">
        <v>0</v>
      </c>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278">
        <v>0</v>
      </c>
      <c r="D38" s="279">
        <v>0</v>
      </c>
      <c r="E38" s="280">
        <v>0</v>
      </c>
      <c r="F38" s="182" t="s">
        <v>249</v>
      </c>
      <c r="G38" s="183" t="s">
        <v>249</v>
      </c>
      <c r="H38" s="184" t="s">
        <v>249</v>
      </c>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278">
        <v>0</v>
      </c>
      <c r="D39" s="279">
        <v>0</v>
      </c>
      <c r="E39" s="280">
        <v>0</v>
      </c>
      <c r="F39" s="182" t="s">
        <v>249</v>
      </c>
      <c r="G39" s="183" t="s">
        <v>249</v>
      </c>
      <c r="H39" s="184" t="s">
        <v>249</v>
      </c>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278">
        <v>0</v>
      </c>
      <c r="D40" s="279">
        <v>0</v>
      </c>
      <c r="E40" s="280">
        <v>0</v>
      </c>
      <c r="F40" s="281" t="s">
        <v>249</v>
      </c>
      <c r="G40" s="282" t="s">
        <v>249</v>
      </c>
      <c r="H40" s="283" t="s">
        <v>249</v>
      </c>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278">
        <v>0</v>
      </c>
      <c r="D41" s="279">
        <v>0</v>
      </c>
      <c r="E41" s="280">
        <v>0</v>
      </c>
      <c r="F41" s="182" t="s">
        <v>249</v>
      </c>
      <c r="G41" s="183" t="s">
        <v>249</v>
      </c>
      <c r="H41" s="184" t="s">
        <v>249</v>
      </c>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278">
        <v>0</v>
      </c>
      <c r="D42" s="279">
        <v>0</v>
      </c>
      <c r="E42" s="280">
        <v>0</v>
      </c>
      <c r="F42" s="182" t="s">
        <v>249</v>
      </c>
      <c r="G42" s="183" t="s">
        <v>249</v>
      </c>
      <c r="H42" s="184" t="s">
        <v>249</v>
      </c>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278">
        <v>0</v>
      </c>
      <c r="D43" s="279">
        <v>0</v>
      </c>
      <c r="E43" s="280">
        <v>0</v>
      </c>
      <c r="F43" s="182" t="s">
        <v>249</v>
      </c>
      <c r="G43" s="183" t="s">
        <v>249</v>
      </c>
      <c r="H43" s="184" t="s">
        <v>249</v>
      </c>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278">
        <v>0</v>
      </c>
      <c r="D44" s="279">
        <v>0</v>
      </c>
      <c r="E44" s="280">
        <v>0</v>
      </c>
      <c r="F44" s="182" t="s">
        <v>249</v>
      </c>
      <c r="G44" s="183" t="s">
        <v>249</v>
      </c>
      <c r="H44" s="184" t="s">
        <v>249</v>
      </c>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278">
        <v>0</v>
      </c>
      <c r="D45" s="279">
        <v>0</v>
      </c>
      <c r="E45" s="280">
        <v>0</v>
      </c>
      <c r="F45" s="182" t="s">
        <v>249</v>
      </c>
      <c r="G45" s="183" t="s">
        <v>249</v>
      </c>
      <c r="H45" s="184" t="s">
        <v>249</v>
      </c>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278">
        <v>0</v>
      </c>
      <c r="D46" s="279">
        <v>0</v>
      </c>
      <c r="E46" s="280">
        <v>0</v>
      </c>
      <c r="F46" s="182" t="s">
        <v>249</v>
      </c>
      <c r="G46" s="183" t="s">
        <v>249</v>
      </c>
      <c r="H46" s="184" t="s">
        <v>249</v>
      </c>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278">
        <v>0</v>
      </c>
      <c r="D47" s="279">
        <v>0</v>
      </c>
      <c r="E47" s="280">
        <v>0</v>
      </c>
      <c r="F47" s="182" t="s">
        <v>249</v>
      </c>
      <c r="G47" s="183" t="s">
        <v>249</v>
      </c>
      <c r="H47" s="184" t="s">
        <v>249</v>
      </c>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278">
        <v>0</v>
      </c>
      <c r="D48" s="279">
        <v>0</v>
      </c>
      <c r="E48" s="280">
        <v>0</v>
      </c>
      <c r="F48" s="182" t="s">
        <v>249</v>
      </c>
      <c r="G48" s="183" t="s">
        <v>249</v>
      </c>
      <c r="H48" s="184" t="s">
        <v>249</v>
      </c>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278">
        <v>0</v>
      </c>
      <c r="D49" s="279">
        <v>0</v>
      </c>
      <c r="E49" s="280">
        <v>0</v>
      </c>
      <c r="F49" s="182" t="s">
        <v>249</v>
      </c>
      <c r="G49" s="183" t="s">
        <v>249</v>
      </c>
      <c r="H49" s="184" t="s">
        <v>249</v>
      </c>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278">
        <v>0</v>
      </c>
      <c r="D50" s="279">
        <v>0</v>
      </c>
      <c r="E50" s="280">
        <v>0</v>
      </c>
      <c r="F50" s="281" t="s">
        <v>249</v>
      </c>
      <c r="G50" s="282" t="s">
        <v>249</v>
      </c>
      <c r="H50" s="283" t="s">
        <v>249</v>
      </c>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278">
        <v>0</v>
      </c>
      <c r="D51" s="279">
        <v>0</v>
      </c>
      <c r="E51" s="280">
        <v>0</v>
      </c>
      <c r="F51" s="182" t="s">
        <v>249</v>
      </c>
      <c r="G51" s="183" t="s">
        <v>249</v>
      </c>
      <c r="H51" s="184" t="s">
        <v>249</v>
      </c>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20.100000000000001" customHeight="1">
      <c r="A52" s="96"/>
      <c r="B52" s="107" t="s">
        <v>241</v>
      </c>
      <c r="C52" s="278">
        <v>0</v>
      </c>
      <c r="D52" s="279">
        <v>0</v>
      </c>
      <c r="E52" s="280">
        <v>0</v>
      </c>
      <c r="F52" s="182" t="s">
        <v>249</v>
      </c>
      <c r="G52" s="183" t="s">
        <v>249</v>
      </c>
      <c r="H52" s="184" t="s">
        <v>249</v>
      </c>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20.100000000000001" customHeight="1">
      <c r="A53" s="96"/>
      <c r="B53" s="107" t="s">
        <v>39</v>
      </c>
      <c r="C53" s="278">
        <v>0</v>
      </c>
      <c r="D53" s="279">
        <v>0</v>
      </c>
      <c r="E53" s="280">
        <v>0</v>
      </c>
      <c r="F53" s="182" t="s">
        <v>249</v>
      </c>
      <c r="G53" s="183" t="s">
        <v>249</v>
      </c>
      <c r="H53" s="184" t="s">
        <v>249</v>
      </c>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18.75" customHeight="1">
      <c r="A54" s="96"/>
      <c r="B54" s="107" t="s">
        <v>188</v>
      </c>
      <c r="C54" s="278">
        <v>0</v>
      </c>
      <c r="D54" s="279">
        <v>0</v>
      </c>
      <c r="E54" s="280">
        <v>0</v>
      </c>
      <c r="F54" s="182" t="s">
        <v>249</v>
      </c>
      <c r="G54" s="282" t="s">
        <v>249</v>
      </c>
      <c r="H54" s="283" t="s">
        <v>249</v>
      </c>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18.75" customHeight="1">
      <c r="A55" s="96"/>
      <c r="B55" s="107" t="s">
        <v>55</v>
      </c>
      <c r="C55" s="278">
        <v>0</v>
      </c>
      <c r="D55" s="279">
        <v>0</v>
      </c>
      <c r="E55" s="280">
        <v>0</v>
      </c>
      <c r="F55" s="182" t="s">
        <v>249</v>
      </c>
      <c r="G55" s="282" t="s">
        <v>249</v>
      </c>
      <c r="H55" s="283" t="s">
        <v>249</v>
      </c>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18.75" customHeight="1">
      <c r="A56" s="96"/>
      <c r="B56" s="107" t="s">
        <v>54</v>
      </c>
      <c r="C56" s="278">
        <v>0</v>
      </c>
      <c r="D56" s="279">
        <v>0</v>
      </c>
      <c r="E56" s="280">
        <v>0</v>
      </c>
      <c r="F56" s="182" t="s">
        <v>249</v>
      </c>
      <c r="G56" s="282" t="s">
        <v>249</v>
      </c>
      <c r="H56" s="283" t="s">
        <v>249</v>
      </c>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18.75" customHeight="1">
      <c r="A57" s="96"/>
      <c r="B57" s="107" t="s">
        <v>244</v>
      </c>
      <c r="C57" s="278">
        <v>0</v>
      </c>
      <c r="D57" s="279">
        <v>0</v>
      </c>
      <c r="E57" s="280">
        <v>0</v>
      </c>
      <c r="F57" s="182" t="s">
        <v>249</v>
      </c>
      <c r="G57" s="282" t="s">
        <v>249</v>
      </c>
      <c r="H57" s="283" t="s">
        <v>249</v>
      </c>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18.75" customHeight="1">
      <c r="A58" s="96"/>
      <c r="B58" s="107" t="s">
        <v>56</v>
      </c>
      <c r="C58" s="278">
        <v>0</v>
      </c>
      <c r="D58" s="279">
        <v>0</v>
      </c>
      <c r="E58" s="280">
        <v>0</v>
      </c>
      <c r="F58" s="182" t="s">
        <v>249</v>
      </c>
      <c r="G58" s="282" t="s">
        <v>249</v>
      </c>
      <c r="H58" s="283" t="s">
        <v>249</v>
      </c>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18.75" customHeight="1">
      <c r="A59" s="96"/>
      <c r="B59" s="107" t="s">
        <v>69</v>
      </c>
      <c r="C59" s="278">
        <v>0</v>
      </c>
      <c r="D59" s="279">
        <v>0</v>
      </c>
      <c r="E59" s="280">
        <v>0</v>
      </c>
      <c r="F59" s="182" t="s">
        <v>249</v>
      </c>
      <c r="G59" s="282" t="s">
        <v>249</v>
      </c>
      <c r="H59" s="283" t="s">
        <v>249</v>
      </c>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8">
      <c r="A60" s="88"/>
      <c r="B60" s="150"/>
      <c r="C60" s="247"/>
      <c r="D60" s="284"/>
      <c r="E60" s="285"/>
      <c r="F60" s="191"/>
      <c r="G60" s="192"/>
      <c r="H60" s="193"/>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ht="20.100000000000001" customHeight="1">
      <c r="B61" s="88"/>
      <c r="C61" s="286"/>
      <c r="D61" s="287"/>
      <c r="E61" s="287"/>
      <c r="F61" s="287"/>
      <c r="G61" s="287"/>
      <c r="H61" s="287"/>
    </row>
    <row r="62" spans="1:102" ht="27.75" customHeight="1">
      <c r="B62" s="88"/>
      <c r="C62" s="119"/>
      <c r="D62" s="119"/>
      <c r="E62" s="119"/>
      <c r="F62" s="119"/>
      <c r="G62" s="119"/>
      <c r="H62" s="119"/>
    </row>
    <row r="63" spans="1:102" ht="20.100000000000001" customHeight="1">
      <c r="B63" s="120"/>
      <c r="C63" s="119"/>
      <c r="D63" s="119"/>
      <c r="E63" s="119"/>
      <c r="F63" s="119"/>
      <c r="G63" s="288"/>
      <c r="H63" s="288"/>
    </row>
    <row r="64" spans="1:102" ht="20.100000000000001" customHeight="1">
      <c r="B64" s="66"/>
      <c r="C64" s="66"/>
      <c r="D64" s="66"/>
      <c r="E64" s="66"/>
      <c r="F64" s="66"/>
      <c r="G64" s="66"/>
      <c r="H64" s="66"/>
    </row>
    <row r="65" spans="2:8" ht="20.100000000000001" customHeight="1">
      <c r="B65" s="66"/>
      <c r="C65" s="66"/>
      <c r="D65" s="66"/>
      <c r="E65" s="66"/>
      <c r="F65" s="66"/>
      <c r="G65" s="66"/>
      <c r="H65" s="66"/>
    </row>
    <row r="66" spans="2:8" ht="20.100000000000001" customHeight="1">
      <c r="B66" s="87"/>
      <c r="C66" s="197"/>
      <c r="D66" s="197"/>
      <c r="E66" s="197"/>
      <c r="F66" s="197"/>
      <c r="G66" s="197"/>
      <c r="H66" s="197"/>
    </row>
    <row r="67" spans="2:8" ht="20.100000000000001" customHeight="1"/>
    <row r="68" spans="2:8" ht="13.7"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8" width="16.7109375" style="46" customWidth="1"/>
    <col min="9" max="9" width="5.7109375" style="46" customWidth="1"/>
    <col min="10" max="14" width="16.7109375" style="46" hidden="1" customWidth="1"/>
    <col min="15" max="102" width="11.42578125" style="46" hidden="1" customWidth="1"/>
    <col min="103" max="16384" width="11.42578125" style="55" hidden="1"/>
  </cols>
  <sheetData>
    <row r="1" spans="1:102" ht="89.1" customHeight="1"/>
    <row r="2" spans="1:102" s="233" customFormat="1" ht="20.100000000000001" customHeight="1">
      <c r="A2" s="75"/>
      <c r="B2" s="90" t="s">
        <v>16</v>
      </c>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4" customFormat="1" ht="20.100000000000001" customHeight="1">
      <c r="A3" s="77"/>
      <c r="B3" s="94" t="s">
        <v>2</v>
      </c>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row>
    <row r="4" spans="1:102" s="164" customFormat="1" ht="20.100000000000001" customHeight="1">
      <c r="A4" s="77"/>
      <c r="B4" s="234"/>
      <c r="C4" s="235"/>
      <c r="D4" s="235"/>
      <c r="E4" s="235"/>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98" customFormat="1" ht="20.100000000000001" customHeight="1">
      <c r="A5" s="96"/>
      <c r="B5" s="236"/>
      <c r="C5" s="585" t="s">
        <v>197</v>
      </c>
      <c r="D5" s="586"/>
      <c r="E5" s="587"/>
      <c r="F5" s="170"/>
      <c r="G5" s="289" t="s">
        <v>198</v>
      </c>
      <c r="H5" s="271"/>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98" customFormat="1" ht="20.100000000000001" customHeight="1">
      <c r="A6" s="96"/>
      <c r="B6" s="171"/>
      <c r="C6" s="137">
        <v>45352</v>
      </c>
      <c r="D6" s="138">
        <v>45689</v>
      </c>
      <c r="E6" s="139">
        <v>45717</v>
      </c>
      <c r="F6" s="137">
        <f>C6</f>
        <v>45352</v>
      </c>
      <c r="G6" s="138">
        <f t="shared" ref="G6:H6" si="0">D6</f>
        <v>45689</v>
      </c>
      <c r="H6" s="139">
        <f t="shared" si="0"/>
        <v>45717</v>
      </c>
      <c r="I6" s="96"/>
      <c r="J6" s="96"/>
      <c r="K6" s="96"/>
      <c r="L6" s="96"/>
      <c r="M6" s="96"/>
      <c r="N6" s="96"/>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02" s="98" customFormat="1" ht="20.100000000000001" customHeight="1">
      <c r="A7" s="96"/>
      <c r="B7" s="100" t="s">
        <v>248</v>
      </c>
      <c r="C7" s="290">
        <v>325235.06170583999</v>
      </c>
      <c r="D7" s="291">
        <v>332083.56051240006</v>
      </c>
      <c r="E7" s="292">
        <v>342583.63227654988</v>
      </c>
      <c r="F7" s="258">
        <v>2.6901041831441178E-7</v>
      </c>
      <c r="G7" s="242">
        <v>3.0594709308471423E-9</v>
      </c>
      <c r="H7" s="243">
        <v>2.965699187810999E-9</v>
      </c>
      <c r="I7" s="88"/>
      <c r="J7" s="96"/>
      <c r="K7" s="96"/>
      <c r="L7" s="96"/>
      <c r="M7" s="96"/>
      <c r="N7" s="96"/>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row>
    <row r="8" spans="1:102" s="89" customFormat="1" ht="20.100000000000001" customHeight="1">
      <c r="A8" s="96"/>
      <c r="B8" s="107" t="s">
        <v>48</v>
      </c>
      <c r="C8" s="278">
        <v>98587.590363780022</v>
      </c>
      <c r="D8" s="279">
        <v>109182.65078443999</v>
      </c>
      <c r="E8" s="280">
        <v>117588.43343484</v>
      </c>
      <c r="F8" s="182">
        <v>8.7714508165695228E-7</v>
      </c>
      <c r="G8" s="183">
        <v>0</v>
      </c>
      <c r="H8" s="184">
        <v>0</v>
      </c>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278">
        <v>43863.156274860004</v>
      </c>
      <c r="D9" s="279">
        <v>30995.690354999999</v>
      </c>
      <c r="E9" s="280">
        <v>35083.060728999997</v>
      </c>
      <c r="F9" s="182">
        <v>0</v>
      </c>
      <c r="G9" s="183">
        <v>0</v>
      </c>
      <c r="H9" s="184">
        <v>0</v>
      </c>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278">
        <v>58113.635465710002</v>
      </c>
      <c r="D10" s="279">
        <v>69332.47846109001</v>
      </c>
      <c r="E10" s="280">
        <v>68146.318239919987</v>
      </c>
      <c r="F10" s="182">
        <v>0</v>
      </c>
      <c r="G10" s="183">
        <v>0</v>
      </c>
      <c r="H10" s="184">
        <v>0</v>
      </c>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278">
        <v>13488.068548369996</v>
      </c>
      <c r="D11" s="279">
        <v>3938.2235511399995</v>
      </c>
      <c r="E11" s="280">
        <v>3901.2789837599994</v>
      </c>
      <c r="F11" s="182">
        <v>0</v>
      </c>
      <c r="G11" s="183">
        <v>0</v>
      </c>
      <c r="H11" s="184">
        <v>0</v>
      </c>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278">
        <v>13359.016224000001</v>
      </c>
      <c r="D12" s="279">
        <v>8945.2577469999978</v>
      </c>
      <c r="E12" s="280">
        <v>8345.8452240000006</v>
      </c>
      <c r="F12" s="182">
        <v>7.6053504462006406E-8</v>
      </c>
      <c r="G12" s="183">
        <v>1.1357973450689439E-7</v>
      </c>
      <c r="H12" s="184">
        <v>1.217372204648975E-7</v>
      </c>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278">
        <v>17498.466953000003</v>
      </c>
      <c r="D13" s="279">
        <v>13343.570582999999</v>
      </c>
      <c r="E13" s="280">
        <v>12140.806407</v>
      </c>
      <c r="F13" s="182">
        <v>0</v>
      </c>
      <c r="G13" s="183">
        <v>0</v>
      </c>
      <c r="H13" s="184">
        <v>0</v>
      </c>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278">
        <v>30025.016347000001</v>
      </c>
      <c r="D14" s="279">
        <v>33731.181126000003</v>
      </c>
      <c r="E14" s="280">
        <v>33018.486238999998</v>
      </c>
      <c r="F14" s="182">
        <v>0</v>
      </c>
      <c r="G14" s="183">
        <v>0</v>
      </c>
      <c r="H14" s="184">
        <v>0</v>
      </c>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278">
        <v>0</v>
      </c>
      <c r="D15" s="279">
        <v>11990.845335450002</v>
      </c>
      <c r="E15" s="280">
        <v>11056.69071579</v>
      </c>
      <c r="F15" s="182" t="s">
        <v>250</v>
      </c>
      <c r="G15" s="183">
        <v>0</v>
      </c>
      <c r="H15" s="184">
        <v>0</v>
      </c>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278">
        <v>8380.2821413800011</v>
      </c>
      <c r="D16" s="279">
        <v>6619.8469354999988</v>
      </c>
      <c r="E16" s="280">
        <v>7025.0059124099989</v>
      </c>
      <c r="F16" s="182">
        <v>0</v>
      </c>
      <c r="G16" s="183">
        <v>0</v>
      </c>
      <c r="H16" s="184">
        <v>0</v>
      </c>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278">
        <v>1406.1783169600003</v>
      </c>
      <c r="D17" s="279">
        <v>1345.0503388099992</v>
      </c>
      <c r="E17" s="280">
        <v>1340.8531612500001</v>
      </c>
      <c r="F17" s="182">
        <v>0</v>
      </c>
      <c r="G17" s="183">
        <v>0</v>
      </c>
      <c r="H17" s="184">
        <v>0</v>
      </c>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278">
        <v>4600.0018412600002</v>
      </c>
      <c r="D18" s="279">
        <v>6115.2873144700006</v>
      </c>
      <c r="E18" s="280">
        <v>5956.0273655600004</v>
      </c>
      <c r="F18" s="182">
        <v>0</v>
      </c>
      <c r="G18" s="183">
        <v>0</v>
      </c>
      <c r="H18" s="184">
        <v>0</v>
      </c>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278">
        <v>1635.7908400000001</v>
      </c>
      <c r="D19" s="279">
        <v>396.62241699999981</v>
      </c>
      <c r="E19" s="280">
        <v>388.09455099999991</v>
      </c>
      <c r="F19" s="182">
        <v>0</v>
      </c>
      <c r="G19" s="183">
        <v>0</v>
      </c>
      <c r="H19" s="184">
        <v>0</v>
      </c>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278">
        <v>0</v>
      </c>
      <c r="D20" s="279">
        <v>0</v>
      </c>
      <c r="E20" s="280">
        <v>0</v>
      </c>
      <c r="F20" s="182" t="s">
        <v>250</v>
      </c>
      <c r="G20" s="183" t="s">
        <v>250</v>
      </c>
      <c r="H20" s="184" t="s">
        <v>250</v>
      </c>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278">
        <v>0</v>
      </c>
      <c r="D21" s="279">
        <v>0</v>
      </c>
      <c r="E21" s="280">
        <v>0</v>
      </c>
      <c r="F21" s="182" t="s">
        <v>250</v>
      </c>
      <c r="G21" s="183" t="s">
        <v>250</v>
      </c>
      <c r="H21" s="184" t="s">
        <v>250</v>
      </c>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278">
        <v>0</v>
      </c>
      <c r="D22" s="279">
        <v>0</v>
      </c>
      <c r="E22" s="280">
        <v>0</v>
      </c>
      <c r="F22" s="182" t="s">
        <v>250</v>
      </c>
      <c r="G22" s="183" t="s">
        <v>250</v>
      </c>
      <c r="H22" s="184" t="s">
        <v>250</v>
      </c>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278">
        <v>0</v>
      </c>
      <c r="D23" s="279">
        <v>0</v>
      </c>
      <c r="E23" s="280">
        <v>0</v>
      </c>
      <c r="F23" s="182" t="s">
        <v>250</v>
      </c>
      <c r="G23" s="183" t="s">
        <v>250</v>
      </c>
      <c r="H23" s="184" t="s">
        <v>250</v>
      </c>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278">
        <v>0</v>
      </c>
      <c r="D24" s="279">
        <v>0</v>
      </c>
      <c r="E24" s="280">
        <v>0</v>
      </c>
      <c r="F24" s="182" t="s">
        <v>250</v>
      </c>
      <c r="G24" s="183" t="s">
        <v>250</v>
      </c>
      <c r="H24" s="184" t="s">
        <v>250</v>
      </c>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278">
        <v>3522.5096310000004</v>
      </c>
      <c r="D25" s="279">
        <v>3368.4054510000001</v>
      </c>
      <c r="E25" s="280">
        <v>3357.9425690000003</v>
      </c>
      <c r="F25" s="182">
        <v>0</v>
      </c>
      <c r="G25" s="183">
        <v>0</v>
      </c>
      <c r="H25" s="184">
        <v>0</v>
      </c>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278">
        <v>0</v>
      </c>
      <c r="D26" s="279">
        <v>0</v>
      </c>
      <c r="E26" s="280">
        <v>0</v>
      </c>
      <c r="F26" s="182" t="s">
        <v>250</v>
      </c>
      <c r="G26" s="183" t="s">
        <v>250</v>
      </c>
      <c r="H26" s="184" t="s">
        <v>250</v>
      </c>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278">
        <v>14974.708139</v>
      </c>
      <c r="D27" s="279">
        <v>14712.488985</v>
      </c>
      <c r="E27" s="280">
        <v>16714.595287</v>
      </c>
      <c r="F27" s="182">
        <v>0</v>
      </c>
      <c r="G27" s="183">
        <v>0</v>
      </c>
      <c r="H27" s="184">
        <v>0</v>
      </c>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278">
        <v>1873.681726</v>
      </c>
      <c r="D28" s="279">
        <v>2007.3715970000001</v>
      </c>
      <c r="E28" s="280">
        <v>2009.586706</v>
      </c>
      <c r="F28" s="182">
        <v>0</v>
      </c>
      <c r="G28" s="183">
        <v>0</v>
      </c>
      <c r="H28" s="184">
        <v>0</v>
      </c>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278">
        <v>0</v>
      </c>
      <c r="D29" s="279">
        <v>0</v>
      </c>
      <c r="E29" s="280">
        <v>0</v>
      </c>
      <c r="F29" s="182" t="s">
        <v>250</v>
      </c>
      <c r="G29" s="183" t="s">
        <v>250</v>
      </c>
      <c r="H29" s="184" t="s">
        <v>250</v>
      </c>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278">
        <v>0</v>
      </c>
      <c r="D30" s="279">
        <v>0</v>
      </c>
      <c r="E30" s="280">
        <v>0</v>
      </c>
      <c r="F30" s="182" t="s">
        <v>250</v>
      </c>
      <c r="G30" s="183" t="s">
        <v>250</v>
      </c>
      <c r="H30" s="184" t="s">
        <v>250</v>
      </c>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278">
        <v>2034.228126</v>
      </c>
      <c r="D31" s="279">
        <v>1564.9972949999999</v>
      </c>
      <c r="E31" s="280">
        <v>1522.9123380000001</v>
      </c>
      <c r="F31" s="182">
        <v>0</v>
      </c>
      <c r="G31" s="183">
        <v>0</v>
      </c>
      <c r="H31" s="184">
        <v>0</v>
      </c>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278">
        <v>1834.5388479999999</v>
      </c>
      <c r="D32" s="279">
        <v>1856.244222</v>
      </c>
      <c r="E32" s="280">
        <v>1848.7651410000001</v>
      </c>
      <c r="F32" s="182">
        <v>0</v>
      </c>
      <c r="G32" s="183">
        <v>0</v>
      </c>
      <c r="H32" s="184">
        <v>0</v>
      </c>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278">
        <v>403.89984499999991</v>
      </c>
      <c r="D33" s="279">
        <v>1608.7219589999995</v>
      </c>
      <c r="E33" s="280">
        <v>1539.7996730000004</v>
      </c>
      <c r="F33" s="182">
        <v>0</v>
      </c>
      <c r="G33" s="183">
        <v>0</v>
      </c>
      <c r="H33" s="184">
        <v>0</v>
      </c>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278">
        <v>0</v>
      </c>
      <c r="D34" s="279">
        <v>0</v>
      </c>
      <c r="E34" s="280">
        <v>0</v>
      </c>
      <c r="F34" s="182" t="s">
        <v>250</v>
      </c>
      <c r="G34" s="183" t="s">
        <v>250</v>
      </c>
      <c r="H34" s="184" t="s">
        <v>250</v>
      </c>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278">
        <v>0</v>
      </c>
      <c r="D35" s="279">
        <v>0</v>
      </c>
      <c r="E35" s="280">
        <v>0</v>
      </c>
      <c r="F35" s="182" t="s">
        <v>250</v>
      </c>
      <c r="G35" s="183" t="s">
        <v>250</v>
      </c>
      <c r="H35" s="184" t="s">
        <v>250</v>
      </c>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278">
        <v>0</v>
      </c>
      <c r="D36" s="279">
        <v>0</v>
      </c>
      <c r="E36" s="280">
        <v>0</v>
      </c>
      <c r="F36" s="182" t="s">
        <v>250</v>
      </c>
      <c r="G36" s="183" t="s">
        <v>250</v>
      </c>
      <c r="H36" s="184" t="s">
        <v>250</v>
      </c>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278">
        <v>639.7551043499999</v>
      </c>
      <c r="D37" s="279">
        <v>916.41908428000022</v>
      </c>
      <c r="E37" s="280">
        <v>1018.0408390800001</v>
      </c>
      <c r="F37" s="182">
        <v>0</v>
      </c>
      <c r="G37" s="183">
        <v>0</v>
      </c>
      <c r="H37" s="184">
        <v>0</v>
      </c>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278">
        <v>3552.0313550000001</v>
      </c>
      <c r="D38" s="279">
        <v>3755.027157</v>
      </c>
      <c r="E38" s="280">
        <v>3755.0114189999999</v>
      </c>
      <c r="F38" s="182">
        <v>0</v>
      </c>
      <c r="G38" s="183">
        <v>0</v>
      </c>
      <c r="H38" s="184">
        <v>0</v>
      </c>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278">
        <v>0</v>
      </c>
      <c r="D39" s="279">
        <v>0</v>
      </c>
      <c r="E39" s="280">
        <v>0</v>
      </c>
      <c r="F39" s="182" t="s">
        <v>250</v>
      </c>
      <c r="G39" s="183" t="s">
        <v>250</v>
      </c>
      <c r="H39" s="184" t="s">
        <v>250</v>
      </c>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278">
        <v>0</v>
      </c>
      <c r="D40" s="279">
        <v>0</v>
      </c>
      <c r="E40" s="280">
        <v>0</v>
      </c>
      <c r="F40" s="182" t="s">
        <v>250</v>
      </c>
      <c r="G40" s="183" t="s">
        <v>250</v>
      </c>
      <c r="H40" s="184" t="s">
        <v>250</v>
      </c>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278">
        <v>0</v>
      </c>
      <c r="D41" s="279">
        <v>0</v>
      </c>
      <c r="E41" s="280">
        <v>0</v>
      </c>
      <c r="F41" s="182" t="s">
        <v>250</v>
      </c>
      <c r="G41" s="183" t="s">
        <v>250</v>
      </c>
      <c r="H41" s="184" t="s">
        <v>250</v>
      </c>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278">
        <v>0</v>
      </c>
      <c r="D42" s="279">
        <v>0</v>
      </c>
      <c r="E42" s="280">
        <v>0</v>
      </c>
      <c r="F42" s="182" t="s">
        <v>250</v>
      </c>
      <c r="G42" s="183" t="s">
        <v>250</v>
      </c>
      <c r="H42" s="184" t="s">
        <v>250</v>
      </c>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278">
        <v>0</v>
      </c>
      <c r="D43" s="279">
        <v>0</v>
      </c>
      <c r="E43" s="280">
        <v>0</v>
      </c>
      <c r="F43" s="182" t="s">
        <v>250</v>
      </c>
      <c r="G43" s="183" t="s">
        <v>250</v>
      </c>
      <c r="H43" s="184" t="s">
        <v>250</v>
      </c>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278">
        <v>3200.1220631799997</v>
      </c>
      <c r="D44" s="279">
        <v>3631.2945254199999</v>
      </c>
      <c r="E44" s="280">
        <v>3618.6271496100003</v>
      </c>
      <c r="F44" s="182">
        <v>0</v>
      </c>
      <c r="G44" s="183">
        <v>0</v>
      </c>
      <c r="H44" s="184">
        <v>0</v>
      </c>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278">
        <v>834.20833200000004</v>
      </c>
      <c r="D45" s="279">
        <v>1183.769757</v>
      </c>
      <c r="E45" s="280">
        <v>1342.9297079999999</v>
      </c>
      <c r="F45" s="182">
        <v>0</v>
      </c>
      <c r="G45" s="183">
        <v>0</v>
      </c>
      <c r="H45" s="184">
        <v>0</v>
      </c>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278">
        <v>0</v>
      </c>
      <c r="D46" s="279">
        <v>0</v>
      </c>
      <c r="E46" s="280">
        <v>0</v>
      </c>
      <c r="F46" s="182" t="s">
        <v>250</v>
      </c>
      <c r="G46" s="183" t="s">
        <v>250</v>
      </c>
      <c r="H46" s="184" t="s">
        <v>250</v>
      </c>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278">
        <v>1408.17521999</v>
      </c>
      <c r="D47" s="279">
        <v>1542.1155308</v>
      </c>
      <c r="E47" s="280">
        <v>1864.5204833299999</v>
      </c>
      <c r="F47" s="182">
        <v>0</v>
      </c>
      <c r="G47" s="183">
        <v>0</v>
      </c>
      <c r="H47" s="184">
        <v>0</v>
      </c>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278">
        <v>0</v>
      </c>
      <c r="D48" s="279">
        <v>0</v>
      </c>
      <c r="E48" s="280">
        <v>0</v>
      </c>
      <c r="F48" s="182" t="s">
        <v>250</v>
      </c>
      <c r="G48" s="183" t="s">
        <v>250</v>
      </c>
      <c r="H48" s="184" t="s">
        <v>250</v>
      </c>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278">
        <v>0</v>
      </c>
      <c r="D49" s="279">
        <v>0</v>
      </c>
      <c r="E49" s="280">
        <v>0</v>
      </c>
      <c r="F49" s="182" t="s">
        <v>250</v>
      </c>
      <c r="G49" s="183" t="s">
        <v>250</v>
      </c>
      <c r="H49" s="184" t="s">
        <v>250</v>
      </c>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278">
        <v>0</v>
      </c>
      <c r="D50" s="279">
        <v>0</v>
      </c>
      <c r="E50" s="280">
        <v>0</v>
      </c>
      <c r="F50" s="281" t="s">
        <v>250</v>
      </c>
      <c r="G50" s="183" t="s">
        <v>250</v>
      </c>
      <c r="H50" s="184" t="s">
        <v>250</v>
      </c>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278">
        <v>0</v>
      </c>
      <c r="D51" s="279">
        <v>0</v>
      </c>
      <c r="E51" s="280">
        <v>0</v>
      </c>
      <c r="F51" s="182" t="s">
        <v>250</v>
      </c>
      <c r="G51" s="183" t="s">
        <v>250</v>
      </c>
      <c r="H51" s="184" t="s">
        <v>250</v>
      </c>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20.100000000000001" customHeight="1">
      <c r="A52" s="96"/>
      <c r="B52" s="107" t="s">
        <v>241</v>
      </c>
      <c r="C52" s="278">
        <v>0</v>
      </c>
      <c r="D52" s="279">
        <v>0</v>
      </c>
      <c r="E52" s="280">
        <v>0</v>
      </c>
      <c r="F52" s="182" t="s">
        <v>250</v>
      </c>
      <c r="G52" s="183" t="s">
        <v>250</v>
      </c>
      <c r="H52" s="184" t="s">
        <v>250</v>
      </c>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20.100000000000001" customHeight="1">
      <c r="A53" s="96"/>
      <c r="B53" s="107" t="s">
        <v>39</v>
      </c>
      <c r="C53" s="278">
        <v>0</v>
      </c>
      <c r="D53" s="279">
        <v>0</v>
      </c>
      <c r="E53" s="280">
        <v>0</v>
      </c>
      <c r="F53" s="182" t="s">
        <v>250</v>
      </c>
      <c r="G53" s="183" t="s">
        <v>250</v>
      </c>
      <c r="H53" s="184" t="s">
        <v>250</v>
      </c>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20.25" customHeight="1">
      <c r="A54" s="96"/>
      <c r="B54" s="107" t="s">
        <v>188</v>
      </c>
      <c r="C54" s="278">
        <v>0</v>
      </c>
      <c r="D54" s="279">
        <v>0</v>
      </c>
      <c r="E54" s="280">
        <v>0</v>
      </c>
      <c r="F54" s="281" t="s">
        <v>250</v>
      </c>
      <c r="G54" s="183" t="s">
        <v>250</v>
      </c>
      <c r="H54" s="184" t="s">
        <v>250</v>
      </c>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20.25" customHeight="1">
      <c r="A55" s="96"/>
      <c r="B55" s="107" t="s">
        <v>55</v>
      </c>
      <c r="C55" s="278">
        <v>0</v>
      </c>
      <c r="D55" s="279">
        <v>0</v>
      </c>
      <c r="E55" s="280">
        <v>0</v>
      </c>
      <c r="F55" s="281" t="s">
        <v>250</v>
      </c>
      <c r="G55" s="183" t="s">
        <v>250</v>
      </c>
      <c r="H55" s="184" t="s">
        <v>250</v>
      </c>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20.25" customHeight="1">
      <c r="A56" s="96"/>
      <c r="B56" s="107" t="s">
        <v>54</v>
      </c>
      <c r="C56" s="278">
        <v>0</v>
      </c>
      <c r="D56" s="279">
        <v>0</v>
      </c>
      <c r="E56" s="280">
        <v>0</v>
      </c>
      <c r="F56" s="281" t="s">
        <v>250</v>
      </c>
      <c r="G56" s="183" t="s">
        <v>250</v>
      </c>
      <c r="H56" s="184" t="s">
        <v>250</v>
      </c>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20.25" customHeight="1">
      <c r="A57" s="96"/>
      <c r="B57" s="107" t="s">
        <v>244</v>
      </c>
      <c r="C57" s="278">
        <v>0</v>
      </c>
      <c r="D57" s="279">
        <v>0</v>
      </c>
      <c r="E57" s="280">
        <v>0</v>
      </c>
      <c r="F57" s="281" t="s">
        <v>250</v>
      </c>
      <c r="G57" s="183" t="s">
        <v>250</v>
      </c>
      <c r="H57" s="184" t="s">
        <v>250</v>
      </c>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20.25" customHeight="1">
      <c r="A58" s="96"/>
      <c r="B58" s="107" t="s">
        <v>56</v>
      </c>
      <c r="C58" s="278">
        <v>0</v>
      </c>
      <c r="D58" s="279">
        <v>0</v>
      </c>
      <c r="E58" s="280">
        <v>0</v>
      </c>
      <c r="F58" s="281" t="s">
        <v>250</v>
      </c>
      <c r="G58" s="183" t="s">
        <v>250</v>
      </c>
      <c r="H58" s="184" t="s">
        <v>250</v>
      </c>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20.25" customHeight="1">
      <c r="A59" s="96"/>
      <c r="B59" s="107" t="s">
        <v>69</v>
      </c>
      <c r="C59" s="278">
        <v>0</v>
      </c>
      <c r="D59" s="279">
        <v>0</v>
      </c>
      <c r="E59" s="280">
        <v>0</v>
      </c>
      <c r="F59" s="281">
        <v>0</v>
      </c>
      <c r="G59" s="183">
        <v>0</v>
      </c>
      <c r="H59" s="184">
        <v>0</v>
      </c>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3.5" customHeight="1">
      <c r="A60" s="88"/>
      <c r="B60" s="150"/>
      <c r="C60" s="293"/>
      <c r="D60" s="284"/>
      <c r="E60" s="285"/>
      <c r="F60" s="191"/>
      <c r="G60" s="192"/>
      <c r="H60" s="193"/>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ht="20.100000000000001" customHeight="1">
      <c r="B61" s="88"/>
      <c r="C61" s="252"/>
      <c r="D61" s="294"/>
      <c r="E61" s="294"/>
      <c r="F61" s="287"/>
      <c r="G61" s="287"/>
      <c r="H61" s="287"/>
    </row>
    <row r="62" spans="1:102" ht="28.5" customHeight="1">
      <c r="B62" s="88"/>
      <c r="C62" s="119"/>
      <c r="D62" s="119"/>
      <c r="E62" s="119"/>
      <c r="F62" s="119"/>
      <c r="G62" s="119"/>
      <c r="H62" s="119"/>
    </row>
    <row r="63" spans="1:102" ht="20.100000000000001" customHeight="1">
      <c r="B63" s="120"/>
      <c r="C63" s="119"/>
      <c r="D63" s="119"/>
      <c r="E63" s="119"/>
      <c r="F63" s="119"/>
      <c r="G63" s="288"/>
      <c r="H63" s="288"/>
    </row>
    <row r="64" spans="1:102" ht="20.100000000000001" customHeight="1">
      <c r="B64" s="66"/>
      <c r="C64" s="66"/>
      <c r="D64" s="66"/>
      <c r="E64" s="66"/>
      <c r="F64" s="66"/>
      <c r="G64" s="66"/>
      <c r="H64" s="66"/>
    </row>
    <row r="65" spans="2:8" ht="20.100000000000001" customHeight="1">
      <c r="B65" s="66"/>
      <c r="C65" s="66"/>
      <c r="D65" s="66"/>
      <c r="E65" s="66"/>
      <c r="F65" s="66"/>
      <c r="G65" s="66"/>
      <c r="H65" s="66"/>
    </row>
    <row r="66" spans="2:8" ht="20.100000000000001" customHeight="1">
      <c r="B66" s="87"/>
      <c r="C66" s="197"/>
      <c r="D66" s="197"/>
      <c r="E66" s="197"/>
      <c r="F66" s="197"/>
      <c r="G66" s="197"/>
      <c r="H66" s="197"/>
    </row>
    <row r="67" spans="2:8" ht="20.100000000000001" customHeight="1"/>
    <row r="68" spans="2:8" ht="13.7"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row r="77" spans="2:8"/>
    <row r="78" spans="2:8"/>
    <row r="79" spans="2:8"/>
    <row r="80" spans="2:8"/>
    <row r="81"/>
    <row r="82"/>
    <row r="83"/>
    <row r="84"/>
    <row r="85"/>
    <row r="86"/>
    <row r="87"/>
    <row r="88"/>
    <row r="89"/>
    <row r="90"/>
    <row r="92"/>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showRowColHeader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6.7109375" style="46" customWidth="1"/>
    <col min="15" max="15" width="11.42578125" style="46" customWidth="1"/>
    <col min="16" max="16" width="11.42578125" style="46" hidden="1" customWidth="1"/>
    <col min="17" max="102" width="0" style="46" hidden="1" customWidth="1"/>
    <col min="103" max="16384" width="11.42578125" style="55" hidden="1"/>
  </cols>
  <sheetData>
    <row r="1" spans="1:102" ht="89.1" customHeight="1"/>
    <row r="2" spans="1:102" s="233" customFormat="1" ht="20.100000000000001" customHeight="1">
      <c r="A2" s="75"/>
      <c r="B2" s="90" t="s">
        <v>17</v>
      </c>
      <c r="C2" s="295"/>
      <c r="D2" s="295"/>
      <c r="E2" s="295"/>
      <c r="F2" s="295"/>
      <c r="G2" s="295"/>
      <c r="H2" s="295"/>
      <c r="I2" s="295"/>
      <c r="J2" s="295"/>
      <c r="K2" s="295"/>
      <c r="L2" s="295"/>
      <c r="M2" s="295"/>
      <c r="N2" s="29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4" customFormat="1" ht="20.100000000000001" customHeight="1">
      <c r="A3" s="77"/>
      <c r="B3" s="94" t="s">
        <v>2</v>
      </c>
      <c r="C3" s="77"/>
      <c r="D3" s="77"/>
      <c r="E3" s="77"/>
      <c r="F3" s="77"/>
      <c r="G3" s="50"/>
      <c r="H3" s="50"/>
      <c r="I3" s="50"/>
      <c r="J3" s="50"/>
      <c r="K3" s="50"/>
      <c r="L3" s="50"/>
      <c r="M3" s="50"/>
      <c r="N3" s="50"/>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row>
    <row r="4" spans="1:102" s="164" customFormat="1" ht="20.100000000000001" customHeight="1">
      <c r="A4" s="77"/>
      <c r="B4" s="234"/>
      <c r="C4" s="54"/>
      <c r="D4" s="54"/>
      <c r="E4" s="54"/>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98" customFormat="1" ht="20.100000000000001" customHeight="1">
      <c r="A5" s="96"/>
      <c r="B5" s="170"/>
      <c r="C5" s="585" t="s">
        <v>206</v>
      </c>
      <c r="D5" s="586"/>
      <c r="E5" s="587"/>
      <c r="F5" s="585" t="s">
        <v>204</v>
      </c>
      <c r="G5" s="586"/>
      <c r="H5" s="587"/>
      <c r="I5" s="585" t="s">
        <v>199</v>
      </c>
      <c r="J5" s="586"/>
      <c r="K5" s="587"/>
      <c r="L5" s="585" t="s">
        <v>200</v>
      </c>
      <c r="M5" s="586"/>
      <c r="N5" s="587"/>
      <c r="O5" s="88"/>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89" customFormat="1" ht="20.100000000000001" customHeight="1">
      <c r="A6" s="96"/>
      <c r="B6" s="171"/>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row>
    <row r="7" spans="1:102" s="89" customFormat="1" ht="20.100000000000001" customHeight="1">
      <c r="A7" s="96"/>
      <c r="B7" s="296" t="s">
        <v>248</v>
      </c>
      <c r="C7" s="297">
        <v>1500767.2785163701</v>
      </c>
      <c r="D7" s="298">
        <v>1712170.85630683</v>
      </c>
      <c r="E7" s="299">
        <v>1722889.3728176903</v>
      </c>
      <c r="F7" s="300">
        <v>3.0763306316583616</v>
      </c>
      <c r="G7" s="301">
        <v>3.0804470167373519</v>
      </c>
      <c r="H7" s="302">
        <v>2.8887254236996278</v>
      </c>
      <c r="I7" s="300">
        <v>263.34678454948926</v>
      </c>
      <c r="J7" s="301">
        <v>258.65605815653112</v>
      </c>
      <c r="K7" s="302">
        <v>275.39827722722271</v>
      </c>
      <c r="L7" s="300">
        <v>8.1014178005832882</v>
      </c>
      <c r="M7" s="301">
        <v>7.9677628270932939</v>
      </c>
      <c r="N7" s="302">
        <v>7.9555000506935647</v>
      </c>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c r="BG7" s="88"/>
      <c r="BH7" s="88"/>
      <c r="BI7" s="88"/>
      <c r="BJ7" s="88"/>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88"/>
      <c r="CS7" s="88"/>
      <c r="CT7" s="88"/>
      <c r="CU7" s="88"/>
      <c r="CV7" s="88"/>
      <c r="CW7" s="88"/>
      <c r="CX7" s="88"/>
    </row>
    <row r="8" spans="1:102" s="89" customFormat="1" ht="20.100000000000001" customHeight="1">
      <c r="A8" s="96"/>
      <c r="B8" s="107" t="s">
        <v>48</v>
      </c>
      <c r="C8" s="108">
        <v>442854.05440518004</v>
      </c>
      <c r="D8" s="180">
        <v>505652.52199168003</v>
      </c>
      <c r="E8" s="181">
        <v>507816.38000226993</v>
      </c>
      <c r="F8" s="182">
        <v>2.8250746071921018</v>
      </c>
      <c r="G8" s="183">
        <v>2.7728361101678338</v>
      </c>
      <c r="H8" s="184">
        <v>2.334650623531183</v>
      </c>
      <c r="I8" s="182">
        <v>281.92786403685994</v>
      </c>
      <c r="J8" s="183">
        <v>282.33093651710948</v>
      </c>
      <c r="K8" s="184">
        <v>328.6799855501323</v>
      </c>
      <c r="L8" s="182">
        <v>7.9646724975044032</v>
      </c>
      <c r="M8" s="183">
        <v>7.8285741579214365</v>
      </c>
      <c r="N8" s="184">
        <v>7.673529332068366</v>
      </c>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108">
        <v>184495.076221</v>
      </c>
      <c r="D9" s="180">
        <v>208575.43506400002</v>
      </c>
      <c r="E9" s="181">
        <v>208109.68972899998</v>
      </c>
      <c r="F9" s="182">
        <v>3.3797410400973367</v>
      </c>
      <c r="G9" s="183">
        <v>3.2318622439558173</v>
      </c>
      <c r="H9" s="184">
        <v>3.1222355655141572</v>
      </c>
      <c r="I9" s="182">
        <v>253.2698650311724</v>
      </c>
      <c r="J9" s="183">
        <v>247.09212090430447</v>
      </c>
      <c r="K9" s="184">
        <v>264.15537221654722</v>
      </c>
      <c r="L9" s="182">
        <v>8.559865570657669</v>
      </c>
      <c r="M9" s="183">
        <v>7.9856769632958766</v>
      </c>
      <c r="N9" s="184">
        <v>8.2475529795613411</v>
      </c>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108">
        <v>178473.13418316</v>
      </c>
      <c r="D10" s="180">
        <v>208167.10893012001</v>
      </c>
      <c r="E10" s="181">
        <v>210231.91578912002</v>
      </c>
      <c r="F10" s="182">
        <v>2.163232975192682</v>
      </c>
      <c r="G10" s="183">
        <v>2.2042604948605673</v>
      </c>
      <c r="H10" s="184">
        <v>2.1015651311772188</v>
      </c>
      <c r="I10" s="182">
        <v>302.78596560243585</v>
      </c>
      <c r="J10" s="183">
        <v>287.06453049941302</v>
      </c>
      <c r="K10" s="184">
        <v>300.25931591428559</v>
      </c>
      <c r="L10" s="182">
        <v>6.5499658521674649</v>
      </c>
      <c r="M10" s="183">
        <v>6.3276500405555245</v>
      </c>
      <c r="N10" s="184">
        <v>6.3101450863658748</v>
      </c>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108">
        <v>204717.07574134003</v>
      </c>
      <c r="D11" s="180">
        <v>231315.39692156998</v>
      </c>
      <c r="E11" s="181">
        <v>232640.09052825999</v>
      </c>
      <c r="F11" s="182">
        <v>2.9435107795129332</v>
      </c>
      <c r="G11" s="183">
        <v>3.2122302137498235</v>
      </c>
      <c r="H11" s="184">
        <v>3.1412241115304633</v>
      </c>
      <c r="I11" s="182">
        <v>269.92066669350561</v>
      </c>
      <c r="J11" s="183">
        <v>255.68843765121775</v>
      </c>
      <c r="K11" s="184">
        <v>266.21786131653613</v>
      </c>
      <c r="L11" s="182">
        <v>7.9451439202565144</v>
      </c>
      <c r="M11" s="183">
        <v>8.2133012472972968</v>
      </c>
      <c r="N11" s="184">
        <v>8.3624996488757617</v>
      </c>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108">
        <v>102838.040597</v>
      </c>
      <c r="D12" s="180">
        <v>105214.98431500001</v>
      </c>
      <c r="E12" s="181">
        <v>103674.23731699999</v>
      </c>
      <c r="F12" s="182">
        <v>2.7293931474243607</v>
      </c>
      <c r="G12" s="183">
        <v>2.9703285062928537</v>
      </c>
      <c r="H12" s="184">
        <v>2.9868375385600618</v>
      </c>
      <c r="I12" s="182">
        <v>371.82861488278684</v>
      </c>
      <c r="J12" s="183">
        <v>348.48119236684624</v>
      </c>
      <c r="K12" s="184">
        <v>350.30801380241485</v>
      </c>
      <c r="L12" s="182">
        <v>10.1486647347737</v>
      </c>
      <c r="M12" s="183">
        <v>10.351036195941669</v>
      </c>
      <c r="N12" s="184">
        <v>10.463131256834689</v>
      </c>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108">
        <v>40467.122004999997</v>
      </c>
      <c r="D13" s="180">
        <v>50449.619676999995</v>
      </c>
      <c r="E13" s="181">
        <v>51273.191596999997</v>
      </c>
      <c r="F13" s="182">
        <v>2.3258543241194847</v>
      </c>
      <c r="G13" s="183">
        <v>2.6469733717513115</v>
      </c>
      <c r="H13" s="184">
        <v>2.6483193452686291</v>
      </c>
      <c r="I13" s="182">
        <v>292.64526135394885</v>
      </c>
      <c r="J13" s="183">
        <v>262.28966544726302</v>
      </c>
      <c r="K13" s="184">
        <v>261.92274826204323</v>
      </c>
      <c r="L13" s="182">
        <v>6.8065024655315858</v>
      </c>
      <c r="M13" s="183">
        <v>6.9427376012446533</v>
      </c>
      <c r="N13" s="184">
        <v>6.9365508118829426</v>
      </c>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108">
        <v>78364.29114999999</v>
      </c>
      <c r="D14" s="180">
        <v>89026.324777999995</v>
      </c>
      <c r="E14" s="181">
        <v>90044.694703999994</v>
      </c>
      <c r="F14" s="182">
        <v>1.4149424039038221</v>
      </c>
      <c r="G14" s="183">
        <v>1.2117922992892034</v>
      </c>
      <c r="H14" s="184">
        <v>1.2994525417031837</v>
      </c>
      <c r="I14" s="182">
        <v>299.35104889988844</v>
      </c>
      <c r="J14" s="183">
        <v>333.40479290785129</v>
      </c>
      <c r="K14" s="184">
        <v>316.35979455337991</v>
      </c>
      <c r="L14" s="182">
        <v>4.2356449274153878</v>
      </c>
      <c r="M14" s="183">
        <v>4.0401736059184579</v>
      </c>
      <c r="N14" s="184">
        <v>4.1109453912508647</v>
      </c>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108">
        <v>0</v>
      </c>
      <c r="D15" s="180">
        <v>0</v>
      </c>
      <c r="E15" s="181">
        <v>0</v>
      </c>
      <c r="F15" s="182" t="s">
        <v>249</v>
      </c>
      <c r="G15" s="183" t="s">
        <v>249</v>
      </c>
      <c r="H15" s="184" t="s">
        <v>249</v>
      </c>
      <c r="I15" s="182" t="s">
        <v>96</v>
      </c>
      <c r="J15" s="183" t="s">
        <v>96</v>
      </c>
      <c r="K15" s="184" t="s">
        <v>96</v>
      </c>
      <c r="L15" s="182" t="s">
        <v>96</v>
      </c>
      <c r="M15" s="183" t="s">
        <v>96</v>
      </c>
      <c r="N15" s="184" t="s">
        <v>96</v>
      </c>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108">
        <v>6143.5643498099989</v>
      </c>
      <c r="D16" s="180">
        <v>7121.7595299200002</v>
      </c>
      <c r="E16" s="181">
        <v>7226.4608080799999</v>
      </c>
      <c r="F16" s="182">
        <v>1.9972719680846973</v>
      </c>
      <c r="G16" s="183">
        <v>2.4609001250842391</v>
      </c>
      <c r="H16" s="184">
        <v>2.3705759134327202</v>
      </c>
      <c r="I16" s="182">
        <v>451.01647305328027</v>
      </c>
      <c r="J16" s="183">
        <v>363.69570565223631</v>
      </c>
      <c r="K16" s="184">
        <v>384.06228194196615</v>
      </c>
      <c r="L16" s="182">
        <v>9.0080255877374391</v>
      </c>
      <c r="M16" s="183">
        <v>8.9501880753218899</v>
      </c>
      <c r="N16" s="184">
        <v>9.1044879482963132</v>
      </c>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108">
        <v>113797.18813094999</v>
      </c>
      <c r="D17" s="180">
        <v>129111.8156431</v>
      </c>
      <c r="E17" s="181">
        <v>129928.97866012</v>
      </c>
      <c r="F17" s="182">
        <v>5.1253120623669579</v>
      </c>
      <c r="G17" s="183">
        <v>5.1707005393171999</v>
      </c>
      <c r="H17" s="184">
        <v>5.019041873444352</v>
      </c>
      <c r="I17" s="182">
        <v>209.09020905530548</v>
      </c>
      <c r="J17" s="183">
        <v>204.06710603012766</v>
      </c>
      <c r="K17" s="184">
        <v>209.87276964316942</v>
      </c>
      <c r="L17" s="182">
        <v>10.716525705939862</v>
      </c>
      <c r="M17" s="183">
        <v>10.551698952068813</v>
      </c>
      <c r="N17" s="184">
        <v>10.533602189348079</v>
      </c>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108">
        <v>0</v>
      </c>
      <c r="D18" s="180">
        <v>0</v>
      </c>
      <c r="E18" s="181">
        <v>0</v>
      </c>
      <c r="F18" s="182" t="s">
        <v>249</v>
      </c>
      <c r="G18" s="183" t="s">
        <v>249</v>
      </c>
      <c r="H18" s="184" t="s">
        <v>249</v>
      </c>
      <c r="I18" s="182" t="s">
        <v>96</v>
      </c>
      <c r="J18" s="183" t="s">
        <v>96</v>
      </c>
      <c r="K18" s="184" t="s">
        <v>96</v>
      </c>
      <c r="L18" s="182" t="s">
        <v>96</v>
      </c>
      <c r="M18" s="183" t="s">
        <v>96</v>
      </c>
      <c r="N18" s="184" t="s">
        <v>96</v>
      </c>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108">
        <v>11794.789526</v>
      </c>
      <c r="D19" s="180">
        <v>12535.157999000001</v>
      </c>
      <c r="E19" s="181">
        <v>12647.989708999999</v>
      </c>
      <c r="F19" s="182">
        <v>3.3240038589561856</v>
      </c>
      <c r="G19" s="183">
        <v>2.5400194399256883</v>
      </c>
      <c r="H19" s="184">
        <v>2.547834734326949</v>
      </c>
      <c r="I19" s="182">
        <v>236.90935813353664</v>
      </c>
      <c r="J19" s="183">
        <v>305.89403523197336</v>
      </c>
      <c r="K19" s="184">
        <v>308.21413600238014</v>
      </c>
      <c r="L19" s="182">
        <v>7.8748762065870874</v>
      </c>
      <c r="M19" s="183">
        <v>7.7697679604652583</v>
      </c>
      <c r="N19" s="184">
        <v>7.8527868131743439</v>
      </c>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108">
        <v>12023.361289229999</v>
      </c>
      <c r="D20" s="180">
        <v>12615.356334600001</v>
      </c>
      <c r="E20" s="181">
        <v>12726.185861380001</v>
      </c>
      <c r="F20" s="182">
        <v>2.9363535471253392</v>
      </c>
      <c r="G20" s="183">
        <v>1.9241222020360511</v>
      </c>
      <c r="H20" s="184">
        <v>2.1175952818496491</v>
      </c>
      <c r="I20" s="182">
        <v>292.23184074364002</v>
      </c>
      <c r="J20" s="183">
        <v>411.336855208288</v>
      </c>
      <c r="K20" s="184">
        <v>382.83359527717573</v>
      </c>
      <c r="L20" s="182">
        <v>8.5809600215055468</v>
      </c>
      <c r="M20" s="183">
        <v>7.9146237562195552</v>
      </c>
      <c r="N20" s="184">
        <v>8.106866150924855</v>
      </c>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108">
        <v>22375.466842000002</v>
      </c>
      <c r="D21" s="180">
        <v>29560.015926999997</v>
      </c>
      <c r="E21" s="181">
        <v>30209.444033000003</v>
      </c>
      <c r="F21" s="182">
        <v>2.1307871937003315</v>
      </c>
      <c r="G21" s="183">
        <v>2.6555246483578805</v>
      </c>
      <c r="H21" s="184">
        <v>2.3760420291611659</v>
      </c>
      <c r="I21" s="182">
        <v>325.23132080753584</v>
      </c>
      <c r="J21" s="183">
        <v>281.28847351968409</v>
      </c>
      <c r="K21" s="184">
        <v>312.52049837865536</v>
      </c>
      <c r="L21" s="182">
        <v>6.9299873336694144</v>
      </c>
      <c r="M21" s="183">
        <v>7.4696847473048402</v>
      </c>
      <c r="N21" s="184">
        <v>7.4256183912207909</v>
      </c>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108">
        <v>0</v>
      </c>
      <c r="D22" s="180">
        <v>0</v>
      </c>
      <c r="E22" s="181">
        <v>0</v>
      </c>
      <c r="F22" s="182" t="s">
        <v>249</v>
      </c>
      <c r="G22" s="183" t="s">
        <v>249</v>
      </c>
      <c r="H22" s="184" t="s">
        <v>249</v>
      </c>
      <c r="I22" s="182" t="s">
        <v>96</v>
      </c>
      <c r="J22" s="183" t="s">
        <v>96</v>
      </c>
      <c r="K22" s="184" t="s">
        <v>96</v>
      </c>
      <c r="L22" s="182" t="s">
        <v>96</v>
      </c>
      <c r="M22" s="183" t="s">
        <v>96</v>
      </c>
      <c r="N22" s="184" t="s">
        <v>96</v>
      </c>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108">
        <v>21949.385516009999</v>
      </c>
      <c r="D23" s="180">
        <v>22350.22748378</v>
      </c>
      <c r="E23" s="181">
        <v>22370.02825978</v>
      </c>
      <c r="F23" s="182">
        <v>14.739722972336381</v>
      </c>
      <c r="G23" s="183">
        <v>12.962799386415938</v>
      </c>
      <c r="H23" s="184">
        <v>12.225355884583472</v>
      </c>
      <c r="I23" s="182">
        <v>157.79131786115252</v>
      </c>
      <c r="J23" s="183">
        <v>169.76602919122675</v>
      </c>
      <c r="K23" s="184">
        <v>175.27551615885963</v>
      </c>
      <c r="L23" s="182">
        <v>23.258003127132618</v>
      </c>
      <c r="M23" s="183">
        <v>22.006429790343045</v>
      </c>
      <c r="N23" s="184">
        <v>21.428055628961204</v>
      </c>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108">
        <v>6966.0532080000003</v>
      </c>
      <c r="D24" s="180">
        <v>8350.8165559999998</v>
      </c>
      <c r="E24" s="181">
        <v>8518.699842</v>
      </c>
      <c r="F24" s="182">
        <v>2.3492446599756143</v>
      </c>
      <c r="G24" s="183">
        <v>2.1993344814650482</v>
      </c>
      <c r="H24" s="184">
        <v>2.1869428487371274</v>
      </c>
      <c r="I24" s="182">
        <v>141.34228764203826</v>
      </c>
      <c r="J24" s="183">
        <v>153.66928094172442</v>
      </c>
      <c r="K24" s="184">
        <v>154.09594658421773</v>
      </c>
      <c r="L24" s="182">
        <v>3.3204761447179569</v>
      </c>
      <c r="M24" s="183">
        <v>3.3797014831707433</v>
      </c>
      <c r="N24" s="184">
        <v>3.3699902840173337</v>
      </c>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108">
        <v>255.31500300000002</v>
      </c>
      <c r="D25" s="180">
        <v>389.52345499999996</v>
      </c>
      <c r="E25" s="181">
        <v>388.66684100000003</v>
      </c>
      <c r="F25" s="182">
        <v>6.7548306199616475</v>
      </c>
      <c r="G25" s="183">
        <v>7.0038100786511057</v>
      </c>
      <c r="H25" s="184">
        <v>7.1394323036680145</v>
      </c>
      <c r="I25" s="182">
        <v>271.49122908744101</v>
      </c>
      <c r="J25" s="183">
        <v>283.21964388812734</v>
      </c>
      <c r="K25" s="184">
        <v>270.99279509752671</v>
      </c>
      <c r="L25" s="182">
        <v>18.338772672908689</v>
      </c>
      <c r="M25" s="183">
        <v>19.836165963356432</v>
      </c>
      <c r="N25" s="184">
        <v>19.347347153805689</v>
      </c>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108">
        <v>0</v>
      </c>
      <c r="D26" s="180">
        <v>0</v>
      </c>
      <c r="E26" s="181">
        <v>0</v>
      </c>
      <c r="F26" s="182" t="s">
        <v>249</v>
      </c>
      <c r="G26" s="183" t="s">
        <v>249</v>
      </c>
      <c r="H26" s="184" t="s">
        <v>249</v>
      </c>
      <c r="I26" s="182" t="s">
        <v>96</v>
      </c>
      <c r="J26" s="183" t="s">
        <v>96</v>
      </c>
      <c r="K26" s="184" t="s">
        <v>96</v>
      </c>
      <c r="L26" s="182" t="s">
        <v>96</v>
      </c>
      <c r="M26" s="183" t="s">
        <v>96</v>
      </c>
      <c r="N26" s="184" t="s">
        <v>96</v>
      </c>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108">
        <v>4616.4771170000004</v>
      </c>
      <c r="D27" s="180">
        <v>6261.9778590000005</v>
      </c>
      <c r="E27" s="181">
        <v>6383.0932990000001</v>
      </c>
      <c r="F27" s="182">
        <v>2.2914844873907771</v>
      </c>
      <c r="G27" s="183">
        <v>1.1590857973999744</v>
      </c>
      <c r="H27" s="184">
        <v>1.2308352129571465</v>
      </c>
      <c r="I27" s="182">
        <v>177.6099625491525</v>
      </c>
      <c r="J27" s="183">
        <v>281.13800068821763</v>
      </c>
      <c r="K27" s="184">
        <v>270.48007671574345</v>
      </c>
      <c r="L27" s="182">
        <v>4.0699047398743984</v>
      </c>
      <c r="M27" s="183">
        <v>3.2586306370713727</v>
      </c>
      <c r="N27" s="184">
        <v>3.3291640282508737</v>
      </c>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108">
        <v>10.41323</v>
      </c>
      <c r="D28" s="180">
        <v>11.518993</v>
      </c>
      <c r="E28" s="181">
        <v>11.885440999999998</v>
      </c>
      <c r="F28" s="182">
        <v>13.568825426884837</v>
      </c>
      <c r="G28" s="183">
        <v>6.5314737147596151</v>
      </c>
      <c r="H28" s="184">
        <v>6.5269601691683139</v>
      </c>
      <c r="I28" s="182">
        <v>140.64218696587926</v>
      </c>
      <c r="J28" s="183">
        <v>216.81322771013876</v>
      </c>
      <c r="K28" s="184">
        <v>224.7918809731901</v>
      </c>
      <c r="L28" s="182">
        <v>19.083492825953137</v>
      </c>
      <c r="M28" s="183">
        <v>14.161098978009623</v>
      </c>
      <c r="N28" s="184">
        <v>14.67207653464436</v>
      </c>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108">
        <v>0</v>
      </c>
      <c r="D29" s="180">
        <v>0</v>
      </c>
      <c r="E29" s="181">
        <v>0</v>
      </c>
      <c r="F29" s="182" t="s">
        <v>249</v>
      </c>
      <c r="G29" s="183" t="s">
        <v>249</v>
      </c>
      <c r="H29" s="184" t="s">
        <v>249</v>
      </c>
      <c r="I29" s="182" t="s">
        <v>96</v>
      </c>
      <c r="J29" s="183" t="s">
        <v>96</v>
      </c>
      <c r="K29" s="184" t="s">
        <v>96</v>
      </c>
      <c r="L29" s="182" t="s">
        <v>96</v>
      </c>
      <c r="M29" s="183" t="s">
        <v>96</v>
      </c>
      <c r="N29" s="184" t="s">
        <v>96</v>
      </c>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108">
        <v>0</v>
      </c>
      <c r="D30" s="180">
        <v>0</v>
      </c>
      <c r="E30" s="181">
        <v>0</v>
      </c>
      <c r="F30" s="182" t="s">
        <v>249</v>
      </c>
      <c r="G30" s="183" t="s">
        <v>249</v>
      </c>
      <c r="H30" s="184" t="s">
        <v>249</v>
      </c>
      <c r="I30" s="182" t="s">
        <v>96</v>
      </c>
      <c r="J30" s="183" t="s">
        <v>96</v>
      </c>
      <c r="K30" s="184" t="s">
        <v>96</v>
      </c>
      <c r="L30" s="182" t="s">
        <v>96</v>
      </c>
      <c r="M30" s="183" t="s">
        <v>96</v>
      </c>
      <c r="N30" s="184" t="s">
        <v>96</v>
      </c>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108">
        <v>103.03047000000001</v>
      </c>
      <c r="D31" s="180">
        <v>197.97828200000001</v>
      </c>
      <c r="E31" s="181">
        <v>164.315068</v>
      </c>
      <c r="F31" s="182">
        <v>3.7097229586548521</v>
      </c>
      <c r="G31" s="183">
        <v>0.33609999706937554</v>
      </c>
      <c r="H31" s="184">
        <v>0.67592036051130744</v>
      </c>
      <c r="I31" s="182">
        <v>154.22015648281265</v>
      </c>
      <c r="J31" s="183">
        <v>1730.7729878795619</v>
      </c>
      <c r="K31" s="184">
        <v>512.64326212207584</v>
      </c>
      <c r="L31" s="182">
        <v>5.7211405519163403</v>
      </c>
      <c r="M31" s="183">
        <v>5.8171279615407512</v>
      </c>
      <c r="N31" s="184">
        <v>3.4650601854724612</v>
      </c>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108">
        <v>248.44158099999999</v>
      </c>
      <c r="D32" s="180">
        <v>484.90552400000001</v>
      </c>
      <c r="E32" s="181">
        <v>483.995384</v>
      </c>
      <c r="F32" s="182">
        <v>0.39836809764948328</v>
      </c>
      <c r="G32" s="183">
        <v>0.42282380763309263</v>
      </c>
      <c r="H32" s="184">
        <v>2.4249512263943411</v>
      </c>
      <c r="I32" s="182">
        <v>1112.1478773623032</v>
      </c>
      <c r="J32" s="183">
        <v>1859.8364333735226</v>
      </c>
      <c r="K32" s="184">
        <v>543.64787334582297</v>
      </c>
      <c r="L32" s="182">
        <v>4.4304423420973151</v>
      </c>
      <c r="M32" s="183">
        <v>7.863831223337435</v>
      </c>
      <c r="N32" s="184">
        <v>13.183195771966288</v>
      </c>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108">
        <v>477.07469199999997</v>
      </c>
      <c r="D33" s="180">
        <v>684.77782200000001</v>
      </c>
      <c r="E33" s="181">
        <v>687.99250000000006</v>
      </c>
      <c r="F33" s="182">
        <v>1.0237809889944865E-2</v>
      </c>
      <c r="G33" s="183">
        <v>6.5691100901337309</v>
      </c>
      <c r="H33" s="184">
        <v>6.2175310050618275</v>
      </c>
      <c r="I33" s="182">
        <v>43921.893042872936</v>
      </c>
      <c r="J33" s="183">
        <v>118.76057672217131</v>
      </c>
      <c r="K33" s="184">
        <v>119.14095488777892</v>
      </c>
      <c r="L33" s="182">
        <v>4.4966399097942515</v>
      </c>
      <c r="M33" s="183">
        <v>7.8015130285571663</v>
      </c>
      <c r="N33" s="184">
        <v>7.4076258098743795</v>
      </c>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108">
        <v>3099.6396880000002</v>
      </c>
      <c r="D34" s="180">
        <v>3506.0322879999999</v>
      </c>
      <c r="E34" s="181">
        <v>3588.0783150000002</v>
      </c>
      <c r="F34" s="182">
        <v>2.5161605170413601</v>
      </c>
      <c r="G34" s="183">
        <v>6.9959751323316972</v>
      </c>
      <c r="H34" s="184">
        <v>6.813965987807598</v>
      </c>
      <c r="I34" s="182">
        <v>269.45130591108745</v>
      </c>
      <c r="J34" s="183">
        <v>179.64460676629176</v>
      </c>
      <c r="K34" s="184">
        <v>178.69568566682094</v>
      </c>
      <c r="L34" s="182">
        <v>6.7798273719871158</v>
      </c>
      <c r="M34" s="183">
        <v>12.567892015944837</v>
      </c>
      <c r="N34" s="184">
        <v>12.176263243016756</v>
      </c>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108">
        <v>42086.092739</v>
      </c>
      <c r="D35" s="180">
        <v>50783.082938999993</v>
      </c>
      <c r="E35" s="181">
        <v>53456.657670999994</v>
      </c>
      <c r="F35" s="182">
        <v>3.2793382996114016</v>
      </c>
      <c r="G35" s="183">
        <v>4.1076261370457798</v>
      </c>
      <c r="H35" s="184">
        <v>3.891292068431123</v>
      </c>
      <c r="I35" s="182">
        <v>217.4272364577993</v>
      </c>
      <c r="J35" s="183">
        <v>203.76374689889767</v>
      </c>
      <c r="K35" s="184">
        <v>204.63427450500939</v>
      </c>
      <c r="L35" s="182">
        <v>7.1301746389472553</v>
      </c>
      <c r="M35" s="183">
        <v>8.369852925442931</v>
      </c>
      <c r="N35" s="184">
        <v>7.9629172931050016</v>
      </c>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108">
        <v>0</v>
      </c>
      <c r="D36" s="180">
        <v>0</v>
      </c>
      <c r="E36" s="181">
        <v>0</v>
      </c>
      <c r="F36" s="182" t="s">
        <v>249</v>
      </c>
      <c r="G36" s="183" t="s">
        <v>249</v>
      </c>
      <c r="H36" s="184" t="s">
        <v>249</v>
      </c>
      <c r="I36" s="182" t="s">
        <v>96</v>
      </c>
      <c r="J36" s="183" t="s">
        <v>96</v>
      </c>
      <c r="K36" s="184" t="s">
        <v>96</v>
      </c>
      <c r="L36" s="182" t="s">
        <v>96</v>
      </c>
      <c r="M36" s="183" t="s">
        <v>96</v>
      </c>
      <c r="N36" s="184" t="s">
        <v>96</v>
      </c>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108">
        <v>1535.3491901299997</v>
      </c>
      <c r="D37" s="180">
        <v>2139.4243710000001</v>
      </c>
      <c r="E37" s="181">
        <v>2189.6427649799994</v>
      </c>
      <c r="F37" s="182">
        <v>1.8915260011659643</v>
      </c>
      <c r="G37" s="183">
        <v>1.6571547225774781</v>
      </c>
      <c r="H37" s="184">
        <v>1.7224430008949199</v>
      </c>
      <c r="I37" s="182">
        <v>142.58330117668177</v>
      </c>
      <c r="J37" s="183">
        <v>147.33991621493033</v>
      </c>
      <c r="K37" s="184">
        <v>145.7535089384717</v>
      </c>
      <c r="L37" s="182">
        <v>2.6970002150777121</v>
      </c>
      <c r="M37" s="183">
        <v>2.4416503797974167</v>
      </c>
      <c r="N37" s="184">
        <v>2.5105211132694571</v>
      </c>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108">
        <v>0</v>
      </c>
      <c r="D38" s="180">
        <v>0</v>
      </c>
      <c r="E38" s="181">
        <v>0</v>
      </c>
      <c r="F38" s="182" t="s">
        <v>249</v>
      </c>
      <c r="G38" s="183" t="s">
        <v>249</v>
      </c>
      <c r="H38" s="184" t="s">
        <v>249</v>
      </c>
      <c r="I38" s="182" t="s">
        <v>96</v>
      </c>
      <c r="J38" s="183" t="s">
        <v>96</v>
      </c>
      <c r="K38" s="184" t="s">
        <v>96</v>
      </c>
      <c r="L38" s="182" t="s">
        <v>96</v>
      </c>
      <c r="M38" s="183" t="s">
        <v>96</v>
      </c>
      <c r="N38" s="184" t="s">
        <v>96</v>
      </c>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108">
        <v>15602.406722000002</v>
      </c>
      <c r="D39" s="180">
        <v>19334.565697000002</v>
      </c>
      <c r="E39" s="181">
        <v>19695.968817000001</v>
      </c>
      <c r="F39" s="182">
        <v>2.3737156491234299</v>
      </c>
      <c r="G39" s="183">
        <v>2.1762805722876331</v>
      </c>
      <c r="H39" s="184">
        <v>2.0629259204010446</v>
      </c>
      <c r="I39" s="182">
        <v>189.59758910306951</v>
      </c>
      <c r="J39" s="183">
        <v>210.04296181072058</v>
      </c>
      <c r="K39" s="184">
        <v>217.06222420324443</v>
      </c>
      <c r="L39" s="182">
        <v>4.500507642900299</v>
      </c>
      <c r="M39" s="183">
        <v>4.5711241713442448</v>
      </c>
      <c r="N39" s="184">
        <v>4.4778328864877581</v>
      </c>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108">
        <v>0</v>
      </c>
      <c r="D40" s="180">
        <v>0</v>
      </c>
      <c r="E40" s="181">
        <v>0</v>
      </c>
      <c r="F40" s="182" t="s">
        <v>249</v>
      </c>
      <c r="G40" s="183" t="s">
        <v>249</v>
      </c>
      <c r="H40" s="184" t="s">
        <v>249</v>
      </c>
      <c r="I40" s="182" t="s">
        <v>96</v>
      </c>
      <c r="J40" s="183" t="s">
        <v>96</v>
      </c>
      <c r="K40" s="184" t="s">
        <v>96</v>
      </c>
      <c r="L40" s="182" t="s">
        <v>96</v>
      </c>
      <c r="M40" s="183" t="s">
        <v>96</v>
      </c>
      <c r="N40" s="184" t="s">
        <v>96</v>
      </c>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108">
        <v>8.9356849999999994</v>
      </c>
      <c r="D41" s="180">
        <v>20.075935000000001</v>
      </c>
      <c r="E41" s="181">
        <v>22.431207999999998</v>
      </c>
      <c r="F41" s="182">
        <v>18.68499169341802</v>
      </c>
      <c r="G41" s="183">
        <v>0.36349988182368587</v>
      </c>
      <c r="H41" s="184">
        <v>1.4702551908929737</v>
      </c>
      <c r="I41" s="182">
        <v>89.609686445875496</v>
      </c>
      <c r="J41" s="183">
        <v>1010.7487393115546</v>
      </c>
      <c r="K41" s="184">
        <v>291.44258875183453</v>
      </c>
      <c r="L41" s="182">
        <v>16.743562468909772</v>
      </c>
      <c r="M41" s="183">
        <v>3.6740704729318958</v>
      </c>
      <c r="N41" s="184">
        <v>4.284949789596709</v>
      </c>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108">
        <v>0</v>
      </c>
      <c r="D42" s="180">
        <v>0</v>
      </c>
      <c r="E42" s="181">
        <v>0</v>
      </c>
      <c r="F42" s="182" t="s">
        <v>249</v>
      </c>
      <c r="G42" s="183" t="s">
        <v>249</v>
      </c>
      <c r="H42" s="184" t="s">
        <v>249</v>
      </c>
      <c r="I42" s="182" t="s">
        <v>96</v>
      </c>
      <c r="J42" s="183" t="s">
        <v>96</v>
      </c>
      <c r="K42" s="184" t="s">
        <v>96</v>
      </c>
      <c r="L42" s="182" t="s">
        <v>96</v>
      </c>
      <c r="M42" s="183" t="s">
        <v>96</v>
      </c>
      <c r="N42" s="184" t="s">
        <v>96</v>
      </c>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108">
        <v>766.52892861999999</v>
      </c>
      <c r="D43" s="180">
        <v>660.2574514800001</v>
      </c>
      <c r="E43" s="181">
        <v>646.81747027999995</v>
      </c>
      <c r="F43" s="182">
        <v>2.2940534810157702</v>
      </c>
      <c r="G43" s="183">
        <v>3.2153391290644247</v>
      </c>
      <c r="H43" s="184">
        <v>3.8840179701894497</v>
      </c>
      <c r="I43" s="182">
        <v>236.20700987689071</v>
      </c>
      <c r="J43" s="183">
        <v>219.62774955730157</v>
      </c>
      <c r="K43" s="184">
        <v>197.77364566005303</v>
      </c>
      <c r="L43" s="182">
        <v>5.4187151324840759</v>
      </c>
      <c r="M43" s="183">
        <v>7.0617769697995367</v>
      </c>
      <c r="N43" s="184">
        <v>7.6815639377352669</v>
      </c>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108">
        <v>0</v>
      </c>
      <c r="D44" s="180">
        <v>0</v>
      </c>
      <c r="E44" s="181">
        <v>0</v>
      </c>
      <c r="F44" s="182" t="s">
        <v>249</v>
      </c>
      <c r="G44" s="183" t="s">
        <v>249</v>
      </c>
      <c r="H44" s="184" t="s">
        <v>249</v>
      </c>
      <c r="I44" s="182" t="s">
        <v>96</v>
      </c>
      <c r="J44" s="183" t="s">
        <v>96</v>
      </c>
      <c r="K44" s="184" t="s">
        <v>96</v>
      </c>
      <c r="L44" s="182" t="s">
        <v>96</v>
      </c>
      <c r="M44" s="183" t="s">
        <v>96</v>
      </c>
      <c r="N44" s="184" t="s">
        <v>96</v>
      </c>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108">
        <v>0</v>
      </c>
      <c r="D45" s="180">
        <v>0</v>
      </c>
      <c r="E45" s="181">
        <v>0</v>
      </c>
      <c r="F45" s="182" t="s">
        <v>249</v>
      </c>
      <c r="G45" s="183" t="s">
        <v>249</v>
      </c>
      <c r="H45" s="184" t="s">
        <v>249</v>
      </c>
      <c r="I45" s="182" t="s">
        <v>96</v>
      </c>
      <c r="J45" s="183" t="s">
        <v>96</v>
      </c>
      <c r="K45" s="184" t="s">
        <v>96</v>
      </c>
      <c r="L45" s="182" t="s">
        <v>96</v>
      </c>
      <c r="M45" s="183" t="s">
        <v>96</v>
      </c>
      <c r="N45" s="184" t="s">
        <v>96</v>
      </c>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108">
        <v>0</v>
      </c>
      <c r="D46" s="180">
        <v>0</v>
      </c>
      <c r="E46" s="181">
        <v>0</v>
      </c>
      <c r="F46" s="182" t="s">
        <v>249</v>
      </c>
      <c r="G46" s="183" t="s">
        <v>249</v>
      </c>
      <c r="H46" s="184" t="s">
        <v>249</v>
      </c>
      <c r="I46" s="182" t="s">
        <v>96</v>
      </c>
      <c r="J46" s="183" t="s">
        <v>96</v>
      </c>
      <c r="K46" s="184" t="s">
        <v>96</v>
      </c>
      <c r="L46" s="182" t="s">
        <v>96</v>
      </c>
      <c r="M46" s="183" t="s">
        <v>96</v>
      </c>
      <c r="N46" s="184" t="s">
        <v>96</v>
      </c>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108">
        <v>0</v>
      </c>
      <c r="D47" s="180">
        <v>0</v>
      </c>
      <c r="E47" s="181">
        <v>0</v>
      </c>
      <c r="F47" s="182" t="s">
        <v>249</v>
      </c>
      <c r="G47" s="183" t="s">
        <v>249</v>
      </c>
      <c r="H47" s="184" t="s">
        <v>249</v>
      </c>
      <c r="I47" s="182" t="s">
        <v>96</v>
      </c>
      <c r="J47" s="183" t="s">
        <v>96</v>
      </c>
      <c r="K47" s="184" t="s">
        <v>96</v>
      </c>
      <c r="L47" s="182" t="s">
        <v>96</v>
      </c>
      <c r="M47" s="183" t="s">
        <v>96</v>
      </c>
      <c r="N47" s="184" t="s">
        <v>96</v>
      </c>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108">
        <v>4069.100441</v>
      </c>
      <c r="D48" s="180">
        <v>6870.614093000001</v>
      </c>
      <c r="E48" s="181">
        <v>6943.4155590000009</v>
      </c>
      <c r="F48" s="182">
        <v>1.206578916197365</v>
      </c>
      <c r="G48" s="183">
        <v>1.0373167672539223</v>
      </c>
      <c r="H48" s="184">
        <v>0.97272648347331903</v>
      </c>
      <c r="I48" s="182">
        <v>232.03457537488924</v>
      </c>
      <c r="J48" s="183">
        <v>227.43530829339323</v>
      </c>
      <c r="K48" s="184">
        <v>242.52659910043229</v>
      </c>
      <c r="L48" s="182">
        <v>2.7996802647614962</v>
      </c>
      <c r="M48" s="183">
        <v>2.3592245875830185</v>
      </c>
      <c r="N48" s="184">
        <v>2.3591204589170691</v>
      </c>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108">
        <v>134.01701299999999</v>
      </c>
      <c r="D49" s="180">
        <v>313.59528</v>
      </c>
      <c r="E49" s="181">
        <v>343.14836700000001</v>
      </c>
      <c r="F49" s="182">
        <v>4.279723052773905</v>
      </c>
      <c r="G49" s="183">
        <v>14.918048830326782</v>
      </c>
      <c r="H49" s="184">
        <v>12.467896138931648</v>
      </c>
      <c r="I49" s="182">
        <v>404.98495612544684</v>
      </c>
      <c r="J49" s="183">
        <v>182.31110798172222</v>
      </c>
      <c r="K49" s="184">
        <v>206.03128336137618</v>
      </c>
      <c r="L49" s="182">
        <v>17.332234527567035</v>
      </c>
      <c r="M49" s="183">
        <v>27.197260111823105</v>
      </c>
      <c r="N49" s="184">
        <v>25.687766423204337</v>
      </c>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108">
        <v>0</v>
      </c>
      <c r="D50" s="180">
        <v>0</v>
      </c>
      <c r="E50" s="181">
        <v>0</v>
      </c>
      <c r="F50" s="182" t="s">
        <v>249</v>
      </c>
      <c r="G50" s="183" t="s">
        <v>249</v>
      </c>
      <c r="H50" s="184" t="s">
        <v>249</v>
      </c>
      <c r="I50" s="182" t="s">
        <v>96</v>
      </c>
      <c r="J50" s="183" t="s">
        <v>96</v>
      </c>
      <c r="K50" s="184" t="s">
        <v>96</v>
      </c>
      <c r="L50" s="182" t="s">
        <v>96</v>
      </c>
      <c r="M50" s="183" t="s">
        <v>96</v>
      </c>
      <c r="N50" s="184" t="s">
        <v>96</v>
      </c>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108">
        <v>0</v>
      </c>
      <c r="D51" s="180">
        <v>0</v>
      </c>
      <c r="E51" s="181">
        <v>0</v>
      </c>
      <c r="F51" s="182" t="s">
        <v>249</v>
      </c>
      <c r="G51" s="183" t="s">
        <v>249</v>
      </c>
      <c r="H51" s="184" t="s">
        <v>249</v>
      </c>
      <c r="I51" s="182" t="s">
        <v>96</v>
      </c>
      <c r="J51" s="183" t="s">
        <v>96</v>
      </c>
      <c r="K51" s="184" t="s">
        <v>96</v>
      </c>
      <c r="L51" s="182" t="s">
        <v>96</v>
      </c>
      <c r="M51" s="183" t="s">
        <v>96</v>
      </c>
      <c r="N51" s="184" t="s">
        <v>96</v>
      </c>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19.5" customHeight="1">
      <c r="A52" s="96"/>
      <c r="B52" s="107" t="s">
        <v>241</v>
      </c>
      <c r="C52" s="108">
        <v>0</v>
      </c>
      <c r="D52" s="180">
        <v>3.2502140000000002</v>
      </c>
      <c r="E52" s="181">
        <v>16.999086999999999</v>
      </c>
      <c r="F52" s="182" t="s">
        <v>249</v>
      </c>
      <c r="G52" s="183">
        <v>0</v>
      </c>
      <c r="H52" s="184">
        <v>0</v>
      </c>
      <c r="I52" s="182" t="s">
        <v>96</v>
      </c>
      <c r="J52" s="183" t="s">
        <v>96</v>
      </c>
      <c r="K52" s="184" t="s">
        <v>96</v>
      </c>
      <c r="L52" s="182" t="s">
        <v>96</v>
      </c>
      <c r="M52" s="183">
        <v>3.0499837856830347</v>
      </c>
      <c r="N52" s="184">
        <v>4.0237102145544643</v>
      </c>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19.5" customHeight="1">
      <c r="A53" s="96"/>
      <c r="B53" s="107" t="s">
        <v>39</v>
      </c>
      <c r="C53" s="108">
        <v>0</v>
      </c>
      <c r="D53" s="180">
        <v>0</v>
      </c>
      <c r="E53" s="181">
        <v>0</v>
      </c>
      <c r="F53" s="182" t="s">
        <v>249</v>
      </c>
      <c r="G53" s="183" t="s">
        <v>249</v>
      </c>
      <c r="H53" s="184" t="s">
        <v>249</v>
      </c>
      <c r="I53" s="182" t="s">
        <v>96</v>
      </c>
      <c r="J53" s="183" t="s">
        <v>96</v>
      </c>
      <c r="K53" s="184" t="s">
        <v>96</v>
      </c>
      <c r="L53" s="182" t="s">
        <v>96</v>
      </c>
      <c r="M53" s="183" t="s">
        <v>96</v>
      </c>
      <c r="N53" s="184" t="s">
        <v>96</v>
      </c>
      <c r="O53" s="96"/>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19.5" customHeight="1">
      <c r="A54" s="96"/>
      <c r="B54" s="107" t="s">
        <v>188</v>
      </c>
      <c r="C54" s="108">
        <v>9.3413379400000007</v>
      </c>
      <c r="D54" s="180">
        <v>42.247390580000001</v>
      </c>
      <c r="E54" s="181">
        <v>36.137407420000002</v>
      </c>
      <c r="F54" s="182">
        <v>0</v>
      </c>
      <c r="G54" s="183">
        <v>25.100763844619916</v>
      </c>
      <c r="H54" s="184">
        <v>25.037785901022996</v>
      </c>
      <c r="I54" s="182" t="s">
        <v>96</v>
      </c>
      <c r="J54" s="183">
        <v>119.69293356034841</v>
      </c>
      <c r="K54" s="184">
        <v>126.28926247368939</v>
      </c>
      <c r="L54" s="182">
        <v>4.6521795142334819</v>
      </c>
      <c r="M54" s="183">
        <v>30.043840591680869</v>
      </c>
      <c r="N54" s="184">
        <v>31.620035154143327</v>
      </c>
      <c r="O54" s="96"/>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19.5" customHeight="1">
      <c r="A55" s="96"/>
      <c r="B55" s="107" t="s">
        <v>55</v>
      </c>
      <c r="C55" s="108">
        <v>0</v>
      </c>
      <c r="D55" s="180">
        <v>0</v>
      </c>
      <c r="E55" s="181">
        <v>0</v>
      </c>
      <c r="F55" s="182" t="s">
        <v>249</v>
      </c>
      <c r="G55" s="183" t="s">
        <v>249</v>
      </c>
      <c r="H55" s="184" t="s">
        <v>249</v>
      </c>
      <c r="I55" s="182" t="s">
        <v>96</v>
      </c>
      <c r="J55" s="183" t="s">
        <v>96</v>
      </c>
      <c r="K55" s="184" t="s">
        <v>96</v>
      </c>
      <c r="L55" s="182" t="s">
        <v>96</v>
      </c>
      <c r="M55" s="183" t="s">
        <v>96</v>
      </c>
      <c r="N55" s="184" t="s">
        <v>96</v>
      </c>
      <c r="O55" s="96"/>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19.5" customHeight="1">
      <c r="A56" s="96"/>
      <c r="B56" s="107" t="s">
        <v>54</v>
      </c>
      <c r="C56" s="108">
        <v>0</v>
      </c>
      <c r="D56" s="180">
        <v>0</v>
      </c>
      <c r="E56" s="181">
        <v>0</v>
      </c>
      <c r="F56" s="182" t="s">
        <v>249</v>
      </c>
      <c r="G56" s="183" t="s">
        <v>249</v>
      </c>
      <c r="H56" s="184" t="s">
        <v>249</v>
      </c>
      <c r="I56" s="182" t="s">
        <v>96</v>
      </c>
      <c r="J56" s="183" t="s">
        <v>96</v>
      </c>
      <c r="K56" s="184" t="s">
        <v>96</v>
      </c>
      <c r="L56" s="182" t="s">
        <v>96</v>
      </c>
      <c r="M56" s="183" t="s">
        <v>96</v>
      </c>
      <c r="N56" s="184" t="s">
        <v>96</v>
      </c>
      <c r="O56" s="96"/>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19.5" customHeight="1">
      <c r="A57" s="96"/>
      <c r="B57" s="107" t="s">
        <v>244</v>
      </c>
      <c r="C57" s="108">
        <v>0</v>
      </c>
      <c r="D57" s="180">
        <v>0</v>
      </c>
      <c r="E57" s="181">
        <v>0</v>
      </c>
      <c r="F57" s="182" t="s">
        <v>249</v>
      </c>
      <c r="G57" s="183" t="s">
        <v>249</v>
      </c>
      <c r="H57" s="184" t="s">
        <v>249</v>
      </c>
      <c r="I57" s="182" t="s">
        <v>96</v>
      </c>
      <c r="J57" s="183" t="s">
        <v>96</v>
      </c>
      <c r="K57" s="184" t="s">
        <v>96</v>
      </c>
      <c r="L57" s="182" t="s">
        <v>96</v>
      </c>
      <c r="M57" s="183" t="s">
        <v>96</v>
      </c>
      <c r="N57" s="184" t="s">
        <v>96</v>
      </c>
      <c r="O57" s="96"/>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19.5" customHeight="1">
      <c r="A58" s="96"/>
      <c r="B58" s="107" t="s">
        <v>56</v>
      </c>
      <c r="C58" s="108">
        <v>486.51151399999998</v>
      </c>
      <c r="D58" s="180">
        <v>420.48756200000003</v>
      </c>
      <c r="E58" s="181">
        <v>412.14077800000001</v>
      </c>
      <c r="F58" s="182">
        <v>7.8582497844028421</v>
      </c>
      <c r="G58" s="183">
        <v>12.426247223930966</v>
      </c>
      <c r="H58" s="184">
        <v>12.762697070465567</v>
      </c>
      <c r="I58" s="182">
        <v>119.30551127100341</v>
      </c>
      <c r="J58" s="183">
        <v>102.68665045358902</v>
      </c>
      <c r="K58" s="184">
        <v>98.473789464120514</v>
      </c>
      <c r="L58" s="182">
        <v>9.375325082234335</v>
      </c>
      <c r="M58" s="183">
        <v>12.760097051336801</v>
      </c>
      <c r="N58" s="184">
        <v>12.567911443113742</v>
      </c>
      <c r="O58" s="96"/>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19.5" customHeight="1">
      <c r="A59" s="96"/>
      <c r="B59" s="107" t="s">
        <v>69</v>
      </c>
      <c r="C59" s="108">
        <v>0</v>
      </c>
      <c r="D59" s="180">
        <v>0</v>
      </c>
      <c r="E59" s="181">
        <v>0</v>
      </c>
      <c r="F59" s="182" t="s">
        <v>249</v>
      </c>
      <c r="G59" s="183" t="s">
        <v>249</v>
      </c>
      <c r="H59" s="184" t="s">
        <v>249</v>
      </c>
      <c r="I59" s="182" t="s">
        <v>96</v>
      </c>
      <c r="J59" s="183" t="s">
        <v>96</v>
      </c>
      <c r="K59" s="184" t="s">
        <v>96</v>
      </c>
      <c r="L59" s="182" t="s">
        <v>96</v>
      </c>
      <c r="M59" s="183" t="s">
        <v>96</v>
      </c>
      <c r="N59" s="184" t="s">
        <v>96</v>
      </c>
      <c r="O59" s="96"/>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8">
      <c r="A60" s="88"/>
      <c r="B60" s="114"/>
      <c r="C60" s="188"/>
      <c r="D60" s="189"/>
      <c r="E60" s="190"/>
      <c r="F60" s="191"/>
      <c r="G60" s="192"/>
      <c r="H60" s="193"/>
      <c r="I60" s="191"/>
      <c r="J60" s="192"/>
      <c r="K60" s="193"/>
      <c r="L60" s="191"/>
      <c r="M60" s="192"/>
      <c r="N60" s="193"/>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s="89" customFormat="1" ht="20.100000000000001"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row>
    <row r="62" spans="1:102" ht="20.100000000000001" customHeight="1">
      <c r="B62" s="88"/>
      <c r="C62" s="119"/>
      <c r="D62" s="119"/>
      <c r="E62" s="119"/>
      <c r="F62" s="119"/>
      <c r="G62" s="119"/>
      <c r="H62" s="119"/>
    </row>
    <row r="63" spans="1:102" ht="27.75" customHeight="1">
      <c r="B63" s="120"/>
      <c r="C63" s="119"/>
      <c r="D63" s="119"/>
      <c r="E63" s="119"/>
      <c r="F63" s="119"/>
      <c r="G63" s="119"/>
      <c r="H63" s="119"/>
    </row>
    <row r="64" spans="1:102" ht="20.100000000000001" customHeight="1">
      <c r="B64" s="120"/>
      <c r="C64" s="66"/>
      <c r="D64" s="66"/>
      <c r="E64" s="66"/>
      <c r="F64" s="66"/>
      <c r="G64" s="194"/>
      <c r="H64" s="66"/>
      <c r="I64" s="66"/>
      <c r="J64" s="66"/>
      <c r="K64" s="66"/>
      <c r="L64" s="66"/>
      <c r="M64" s="66"/>
      <c r="N64" s="66"/>
    </row>
    <row r="65" spans="2:14" ht="20.100000000000001" customHeight="1">
      <c r="B65" s="66"/>
      <c r="C65" s="66"/>
      <c r="D65" s="66"/>
      <c r="E65" s="66"/>
      <c r="F65" s="66"/>
      <c r="G65" s="66"/>
      <c r="H65" s="66"/>
      <c r="I65" s="66"/>
      <c r="J65" s="194"/>
      <c r="K65" s="66"/>
      <c r="L65" s="66"/>
      <c r="M65" s="66"/>
      <c r="N65" s="66"/>
    </row>
    <row r="66" spans="2:14" ht="34.5" customHeight="1">
      <c r="B66" s="66"/>
      <c r="C66" s="196"/>
      <c r="D66" s="196"/>
      <c r="E66" s="196"/>
      <c r="F66" s="196"/>
      <c r="G66" s="196"/>
      <c r="H66" s="196"/>
      <c r="I66" s="196"/>
      <c r="J66" s="196"/>
      <c r="K66" s="196"/>
      <c r="L66" s="196"/>
      <c r="M66" s="196"/>
      <c r="N66" s="196"/>
    </row>
    <row r="67" spans="2:14" ht="20.100000000000001" customHeight="1">
      <c r="B67" s="66"/>
    </row>
    <row r="68" spans="2:14" ht="20.100000000000001" customHeight="1">
      <c r="B68" s="87"/>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0"/>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cols>
    <col min="1" max="1" width="5.7109375" style="46" customWidth="1"/>
    <col min="2" max="2" width="35.7109375" style="46" customWidth="1"/>
    <col min="3" max="14" width="16.7109375" style="46" customWidth="1"/>
    <col min="15" max="15" width="11.42578125" style="46" customWidth="1"/>
    <col min="16" max="16" width="11.42578125" style="46" hidden="1" customWidth="1"/>
    <col min="17" max="102" width="0" style="46" hidden="1" customWidth="1"/>
    <col min="103" max="16384" width="11.42578125" style="55" hidden="1"/>
  </cols>
  <sheetData>
    <row r="1" spans="1:102" ht="89.1" customHeight="1"/>
    <row r="2" spans="1:102" s="233" customFormat="1" ht="20.100000000000001" customHeight="1">
      <c r="A2" s="75"/>
      <c r="B2" s="90" t="s">
        <v>17</v>
      </c>
      <c r="C2" s="295"/>
      <c r="D2" s="295"/>
      <c r="E2" s="295"/>
      <c r="F2" s="295"/>
      <c r="G2" s="295"/>
      <c r="H2" s="295"/>
      <c r="I2" s="295"/>
      <c r="J2" s="295"/>
      <c r="K2" s="295"/>
      <c r="L2" s="295"/>
      <c r="M2" s="295"/>
      <c r="N2" s="29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4" customFormat="1" ht="20.100000000000001" customHeight="1">
      <c r="A3" s="77"/>
      <c r="B3" s="94" t="s">
        <v>2</v>
      </c>
      <c r="C3" s="77"/>
      <c r="D3" s="77"/>
      <c r="E3" s="77"/>
      <c r="F3" s="77"/>
      <c r="G3" s="77"/>
      <c r="H3" s="50"/>
      <c r="I3" s="50"/>
      <c r="J3" s="50"/>
      <c r="K3" s="50"/>
      <c r="L3" s="50"/>
      <c r="M3" s="50"/>
      <c r="N3" s="50"/>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row>
    <row r="4" spans="1:102" s="164" customFormat="1" ht="20.100000000000001" customHeight="1">
      <c r="A4" s="77"/>
      <c r="B4" s="234"/>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98" customFormat="1" ht="20.100000000000001" customHeight="1">
      <c r="A5" s="96"/>
      <c r="B5" s="236"/>
      <c r="C5" s="585" t="s">
        <v>207</v>
      </c>
      <c r="D5" s="586"/>
      <c r="E5" s="587"/>
      <c r="F5" s="585" t="s">
        <v>204</v>
      </c>
      <c r="G5" s="586"/>
      <c r="H5" s="587"/>
      <c r="I5" s="585" t="s">
        <v>199</v>
      </c>
      <c r="J5" s="586"/>
      <c r="K5" s="587"/>
      <c r="L5" s="585" t="s">
        <v>200</v>
      </c>
      <c r="M5" s="586"/>
      <c r="N5" s="587"/>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98" customFormat="1" ht="20.100000000000001" customHeight="1">
      <c r="A6" s="96"/>
      <c r="B6" s="237"/>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02" s="98" customFormat="1" ht="20.100000000000001" customHeight="1">
      <c r="A7" s="96"/>
      <c r="B7" s="303" t="s">
        <v>248</v>
      </c>
      <c r="C7" s="173">
        <v>565247.3479849</v>
      </c>
      <c r="D7" s="263">
        <v>638541.44794554007</v>
      </c>
      <c r="E7" s="304">
        <v>634744.66089575004</v>
      </c>
      <c r="F7" s="258">
        <v>3.3915174577187264</v>
      </c>
      <c r="G7" s="305">
        <v>3.3204219013153708</v>
      </c>
      <c r="H7" s="306">
        <v>2.9735739334418674</v>
      </c>
      <c r="I7" s="258">
        <v>309.48190736920662</v>
      </c>
      <c r="J7" s="305">
        <v>313.87728148173682</v>
      </c>
      <c r="K7" s="306">
        <v>350.39343878689124</v>
      </c>
      <c r="L7" s="258">
        <v>10.496132916907539</v>
      </c>
      <c r="M7" s="305">
        <v>10.422049997572882</v>
      </c>
      <c r="N7" s="306">
        <v>10.419207960257584</v>
      </c>
      <c r="O7" s="88"/>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row>
    <row r="8" spans="1:102" s="89" customFormat="1" ht="20.100000000000001" customHeight="1">
      <c r="A8" s="96"/>
      <c r="B8" s="107" t="s">
        <v>48</v>
      </c>
      <c r="C8" s="108">
        <v>180449.64257616</v>
      </c>
      <c r="D8" s="180">
        <v>204452.43553492002</v>
      </c>
      <c r="E8" s="181">
        <v>202719.00369167002</v>
      </c>
      <c r="F8" s="182">
        <v>2.9896513376927758</v>
      </c>
      <c r="G8" s="183">
        <v>2.7205169374468001</v>
      </c>
      <c r="H8" s="184">
        <v>1.7986058651490024</v>
      </c>
      <c r="I8" s="182">
        <v>310.30354731999421</v>
      </c>
      <c r="J8" s="183">
        <v>342.51019442386365</v>
      </c>
      <c r="K8" s="184">
        <v>503.53966944325464</v>
      </c>
      <c r="L8" s="182">
        <v>9.2769941533603433</v>
      </c>
      <c r="M8" s="183">
        <v>9.3180478517831773</v>
      </c>
      <c r="N8" s="184">
        <v>9.0566940279582795</v>
      </c>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108">
        <v>78824.350630000001</v>
      </c>
      <c r="D9" s="180">
        <v>86437.526155</v>
      </c>
      <c r="E9" s="181">
        <v>84319.401879000012</v>
      </c>
      <c r="F9" s="182">
        <v>4.4171359436164623</v>
      </c>
      <c r="G9" s="183">
        <v>4.052519536154465</v>
      </c>
      <c r="H9" s="184">
        <v>4.074825521094823</v>
      </c>
      <c r="I9" s="182">
        <v>278.63290183055301</v>
      </c>
      <c r="J9" s="183">
        <v>289.68436007113991</v>
      </c>
      <c r="K9" s="184">
        <v>294.74489862949815</v>
      </c>
      <c r="L9" s="182">
        <v>12.30759405749893</v>
      </c>
      <c r="M9" s="183">
        <v>11.739515285066986</v>
      </c>
      <c r="N9" s="184">
        <v>12.010340351479854</v>
      </c>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108">
        <v>55203.772621470001</v>
      </c>
      <c r="D10" s="180">
        <v>66027.826172439993</v>
      </c>
      <c r="E10" s="181">
        <v>65848.916900099997</v>
      </c>
      <c r="F10" s="182">
        <v>2.6998557456928967</v>
      </c>
      <c r="G10" s="183">
        <v>2.703648958619095</v>
      </c>
      <c r="H10" s="184">
        <v>2.6463448352137644</v>
      </c>
      <c r="I10" s="182">
        <v>345.9812340042613</v>
      </c>
      <c r="J10" s="183">
        <v>346.14914794117851</v>
      </c>
      <c r="K10" s="184">
        <v>355.04637497612453</v>
      </c>
      <c r="L10" s="182">
        <v>9.3409942252832341</v>
      </c>
      <c r="M10" s="183">
        <v>9.3586578335805424</v>
      </c>
      <c r="N10" s="184">
        <v>9.3957514067943677</v>
      </c>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108">
        <v>128537.51488731999</v>
      </c>
      <c r="D11" s="180">
        <v>146278.49645646001</v>
      </c>
      <c r="E11" s="181">
        <v>146644.17451452996</v>
      </c>
      <c r="F11" s="182">
        <v>2.7928760694782477</v>
      </c>
      <c r="G11" s="183">
        <v>3.1291723841805017</v>
      </c>
      <c r="H11" s="184">
        <v>3.0108268394204285</v>
      </c>
      <c r="I11" s="182">
        <v>317.37852807677893</v>
      </c>
      <c r="J11" s="183">
        <v>285.61124736494349</v>
      </c>
      <c r="K11" s="184">
        <v>300.5786418867541</v>
      </c>
      <c r="L11" s="182">
        <v>8.863988960318661</v>
      </c>
      <c r="M11" s="183">
        <v>8.937268278657271</v>
      </c>
      <c r="N11" s="184">
        <v>9.0499024234918046</v>
      </c>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108">
        <v>41286.686635999999</v>
      </c>
      <c r="D12" s="180">
        <v>44561.227494999999</v>
      </c>
      <c r="E12" s="181">
        <v>43628.129603000001</v>
      </c>
      <c r="F12" s="182">
        <v>3.1700536386922864</v>
      </c>
      <c r="G12" s="183">
        <v>3.5787022949018517</v>
      </c>
      <c r="H12" s="184">
        <v>3.7427883291327633</v>
      </c>
      <c r="I12" s="182">
        <v>409.4056281252204</v>
      </c>
      <c r="J12" s="183">
        <v>384.67745511664333</v>
      </c>
      <c r="K12" s="184">
        <v>378.88205775649493</v>
      </c>
      <c r="L12" s="182">
        <v>12.978378011394559</v>
      </c>
      <c r="M12" s="183">
        <v>13.766460914229356</v>
      </c>
      <c r="N12" s="184">
        <v>14.180753438888145</v>
      </c>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108">
        <v>10861.796724</v>
      </c>
      <c r="D13" s="180">
        <v>12439.305863000001</v>
      </c>
      <c r="E13" s="181">
        <v>12562.996826000001</v>
      </c>
      <c r="F13" s="182">
        <v>2.4254389830173735</v>
      </c>
      <c r="G13" s="183">
        <v>2.8059380390203046</v>
      </c>
      <c r="H13" s="184">
        <v>2.7277052740377727</v>
      </c>
      <c r="I13" s="182">
        <v>495.39047038710572</v>
      </c>
      <c r="J13" s="183">
        <v>445.48283865467664</v>
      </c>
      <c r="K13" s="184">
        <v>461.54798242159114</v>
      </c>
      <c r="L13" s="182">
        <v>12.015393586922</v>
      </c>
      <c r="M13" s="183">
        <v>12.499972427119021</v>
      </c>
      <c r="N13" s="184">
        <v>12.589668658728673</v>
      </c>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108">
        <v>14559.632113</v>
      </c>
      <c r="D14" s="180">
        <v>15822.935105999999</v>
      </c>
      <c r="E14" s="181">
        <v>15887.460014999999</v>
      </c>
      <c r="F14" s="182">
        <v>1.0850760704244724</v>
      </c>
      <c r="G14" s="183">
        <v>1.1536294232211208</v>
      </c>
      <c r="H14" s="184">
        <v>1.2123135908329776</v>
      </c>
      <c r="I14" s="182">
        <v>939.29597487791807</v>
      </c>
      <c r="J14" s="183">
        <v>922.81156746318641</v>
      </c>
      <c r="K14" s="184">
        <v>896.39682415232312</v>
      </c>
      <c r="L14" s="182">
        <v>10.192075853860553</v>
      </c>
      <c r="M14" s="183">
        <v>10.645825763143341</v>
      </c>
      <c r="N14" s="184">
        <v>10.867140526993801</v>
      </c>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108">
        <v>0</v>
      </c>
      <c r="D15" s="180">
        <v>0</v>
      </c>
      <c r="E15" s="181">
        <v>0</v>
      </c>
      <c r="F15" s="182" t="s">
        <v>249</v>
      </c>
      <c r="G15" s="183" t="s">
        <v>249</v>
      </c>
      <c r="H15" s="184" t="s">
        <v>249</v>
      </c>
      <c r="I15" s="182" t="s">
        <v>96</v>
      </c>
      <c r="J15" s="183" t="s">
        <v>96</v>
      </c>
      <c r="K15" s="184" t="s">
        <v>96</v>
      </c>
      <c r="L15" s="182" t="s">
        <v>96</v>
      </c>
      <c r="M15" s="183" t="s">
        <v>96</v>
      </c>
      <c r="N15" s="184" t="s">
        <v>96</v>
      </c>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108">
        <v>2443.8332985099996</v>
      </c>
      <c r="D16" s="180">
        <v>2939.0499309999996</v>
      </c>
      <c r="E16" s="181">
        <v>2957.1710803600004</v>
      </c>
      <c r="F16" s="182">
        <v>2.5538033685870341</v>
      </c>
      <c r="G16" s="183">
        <v>2.8145332029746997</v>
      </c>
      <c r="H16" s="184">
        <v>2.8309956656213613</v>
      </c>
      <c r="I16" s="182">
        <v>493.00055357016674</v>
      </c>
      <c r="J16" s="183">
        <v>397.48320890235391</v>
      </c>
      <c r="K16" s="184">
        <v>410.99667761708474</v>
      </c>
      <c r="L16" s="182">
        <v>12.590264744227644</v>
      </c>
      <c r="M16" s="183">
        <v>11.187296890806039</v>
      </c>
      <c r="N16" s="184">
        <v>11.635298129187468</v>
      </c>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108">
        <v>9048.9429865900001</v>
      </c>
      <c r="D17" s="180">
        <v>7443.8354024600003</v>
      </c>
      <c r="E17" s="181">
        <v>7208.2717557400001</v>
      </c>
      <c r="F17" s="182">
        <v>7.0784489978467091</v>
      </c>
      <c r="G17" s="183">
        <v>8.574131873860031</v>
      </c>
      <c r="H17" s="184">
        <v>8.2556448944384755</v>
      </c>
      <c r="I17" s="182">
        <v>281.25262691198742</v>
      </c>
      <c r="J17" s="183">
        <v>247.49882792475807</v>
      </c>
      <c r="K17" s="184">
        <v>254.20360822884032</v>
      </c>
      <c r="L17" s="182">
        <v>19.908323751069119</v>
      </c>
      <c r="M17" s="183">
        <v>21.220875892526671</v>
      </c>
      <c r="N17" s="184">
        <v>20.98614720422264</v>
      </c>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108">
        <v>0</v>
      </c>
      <c r="D18" s="180">
        <v>0</v>
      </c>
      <c r="E18" s="181">
        <v>0</v>
      </c>
      <c r="F18" s="182" t="s">
        <v>249</v>
      </c>
      <c r="G18" s="183" t="s">
        <v>249</v>
      </c>
      <c r="H18" s="184" t="s">
        <v>249</v>
      </c>
      <c r="I18" s="182" t="s">
        <v>96</v>
      </c>
      <c r="J18" s="183" t="s">
        <v>96</v>
      </c>
      <c r="K18" s="184" t="s">
        <v>96</v>
      </c>
      <c r="L18" s="182" t="s">
        <v>96</v>
      </c>
      <c r="M18" s="183" t="s">
        <v>96</v>
      </c>
      <c r="N18" s="184" t="s">
        <v>96</v>
      </c>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108">
        <v>1390.439676</v>
      </c>
      <c r="D19" s="180">
        <v>1550.2703110000002</v>
      </c>
      <c r="E19" s="181">
        <v>1543.614071</v>
      </c>
      <c r="F19" s="182">
        <v>3.1794743607417026</v>
      </c>
      <c r="G19" s="183">
        <v>3.0494979917086207</v>
      </c>
      <c r="H19" s="184">
        <v>2.8943786429114509</v>
      </c>
      <c r="I19" s="182">
        <v>518.73593898645197</v>
      </c>
      <c r="J19" s="183">
        <v>541.85484638944411</v>
      </c>
      <c r="K19" s="184">
        <v>580.42357770605679</v>
      </c>
      <c r="L19" s="182">
        <v>16.493076180026957</v>
      </c>
      <c r="M19" s="183">
        <v>16.52385265862193</v>
      </c>
      <c r="N19" s="184">
        <v>16.799656071546657</v>
      </c>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108">
        <v>5761.624651860001</v>
      </c>
      <c r="D20" s="180">
        <v>5985.0661885200007</v>
      </c>
      <c r="E20" s="181">
        <v>6047.1099602400009</v>
      </c>
      <c r="F20" s="182">
        <v>4.9936009456485335</v>
      </c>
      <c r="G20" s="183">
        <v>2.700524716335138</v>
      </c>
      <c r="H20" s="184">
        <v>3.2127618182469653</v>
      </c>
      <c r="I20" s="182">
        <v>281.51210734614642</v>
      </c>
      <c r="J20" s="183">
        <v>474.4126703934154</v>
      </c>
      <c r="K20" s="184">
        <v>413.6168015904608</v>
      </c>
      <c r="L20" s="182">
        <v>14.057591254552282</v>
      </c>
      <c r="M20" s="183">
        <v>12.811631421399735</v>
      </c>
      <c r="N20" s="184">
        <v>13.288522675352631</v>
      </c>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108">
        <v>22165.107348000001</v>
      </c>
      <c r="D21" s="180">
        <v>29391.03802</v>
      </c>
      <c r="E21" s="181">
        <v>30040.936465999999</v>
      </c>
      <c r="F21" s="182">
        <v>2.1171862181048433</v>
      </c>
      <c r="G21" s="183">
        <v>2.6390998013482205</v>
      </c>
      <c r="H21" s="184">
        <v>2.3585407425694065</v>
      </c>
      <c r="I21" s="182">
        <v>327.62751148311042</v>
      </c>
      <c r="J21" s="183">
        <v>281.76118168737247</v>
      </c>
      <c r="K21" s="184">
        <v>314.10201200792528</v>
      </c>
      <c r="L21" s="182">
        <v>6.9364845198402776</v>
      </c>
      <c r="M21" s="183">
        <v>7.4359587861878449</v>
      </c>
      <c r="N21" s="184">
        <v>7.4082239264371674</v>
      </c>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108">
        <v>0</v>
      </c>
      <c r="D22" s="180">
        <v>0</v>
      </c>
      <c r="E22" s="181">
        <v>0</v>
      </c>
      <c r="F22" s="182" t="s">
        <v>249</v>
      </c>
      <c r="G22" s="183" t="s">
        <v>249</v>
      </c>
      <c r="H22" s="184" t="s">
        <v>249</v>
      </c>
      <c r="I22" s="182" t="s">
        <v>96</v>
      </c>
      <c r="J22" s="183" t="s">
        <v>96</v>
      </c>
      <c r="K22" s="184" t="s">
        <v>96</v>
      </c>
      <c r="L22" s="182" t="s">
        <v>96</v>
      </c>
      <c r="M22" s="183" t="s">
        <v>96</v>
      </c>
      <c r="N22" s="184" t="s">
        <v>96</v>
      </c>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108">
        <v>14336.82008299</v>
      </c>
      <c r="D23" s="180">
        <v>14551.247650699999</v>
      </c>
      <c r="E23" s="181">
        <v>14631.894693390001</v>
      </c>
      <c r="F23" s="182">
        <v>13.657555153971348</v>
      </c>
      <c r="G23" s="183">
        <v>12.894181593766914</v>
      </c>
      <c r="H23" s="184">
        <v>12.14189209947348</v>
      </c>
      <c r="I23" s="182">
        <v>175.52247702977488</v>
      </c>
      <c r="J23" s="183">
        <v>184.12358224068146</v>
      </c>
      <c r="K23" s="184">
        <v>191.1493916398623</v>
      </c>
      <c r="L23" s="182">
        <v>23.972079107958194</v>
      </c>
      <c r="M23" s="183">
        <v>23.741229051062241</v>
      </c>
      <c r="N23" s="184">
        <v>23.209152881712061</v>
      </c>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108">
        <v>0</v>
      </c>
      <c r="D24" s="180">
        <v>0</v>
      </c>
      <c r="E24" s="181">
        <v>0</v>
      </c>
      <c r="F24" s="182" t="s">
        <v>249</v>
      </c>
      <c r="G24" s="183" t="s">
        <v>249</v>
      </c>
      <c r="H24" s="184" t="s">
        <v>249</v>
      </c>
      <c r="I24" s="182" t="s">
        <v>96</v>
      </c>
      <c r="J24" s="183" t="s">
        <v>96</v>
      </c>
      <c r="K24" s="184" t="s">
        <v>96</v>
      </c>
      <c r="L24" s="182" t="s">
        <v>96</v>
      </c>
      <c r="M24" s="183" t="s">
        <v>96</v>
      </c>
      <c r="N24" s="184" t="s">
        <v>96</v>
      </c>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108">
        <v>253.37236100000001</v>
      </c>
      <c r="D25" s="180">
        <v>387.10053399999998</v>
      </c>
      <c r="E25" s="181">
        <v>386.42182600000001</v>
      </c>
      <c r="F25" s="182">
        <v>6.8066208689589471</v>
      </c>
      <c r="G25" s="183">
        <v>7.0424198898160135</v>
      </c>
      <c r="H25" s="184">
        <v>7.1599439106216538</v>
      </c>
      <c r="I25" s="182">
        <v>270.86783582788826</v>
      </c>
      <c r="J25" s="183">
        <v>281.74101733064651</v>
      </c>
      <c r="K25" s="184">
        <v>270.66377240139417</v>
      </c>
      <c r="L25" s="182">
        <v>18.436946640758499</v>
      </c>
      <c r="M25" s="183">
        <v>19.84138544226343</v>
      </c>
      <c r="N25" s="184">
        <v>19.379374290312469</v>
      </c>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108">
        <v>0</v>
      </c>
      <c r="D26" s="180">
        <v>0</v>
      </c>
      <c r="E26" s="181">
        <v>0</v>
      </c>
      <c r="F26" s="182" t="s">
        <v>249</v>
      </c>
      <c r="G26" s="183" t="s">
        <v>249</v>
      </c>
      <c r="H26" s="184" t="s">
        <v>249</v>
      </c>
      <c r="I26" s="182" t="s">
        <v>96</v>
      </c>
      <c r="J26" s="183" t="s">
        <v>96</v>
      </c>
      <c r="K26" s="184" t="s">
        <v>96</v>
      </c>
      <c r="L26" s="182" t="s">
        <v>96</v>
      </c>
      <c r="M26" s="183" t="s">
        <v>96</v>
      </c>
      <c r="N26" s="184" t="s">
        <v>96</v>
      </c>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108">
        <v>0</v>
      </c>
      <c r="D27" s="180">
        <v>0</v>
      </c>
      <c r="E27" s="181">
        <v>0</v>
      </c>
      <c r="F27" s="182" t="s">
        <v>249</v>
      </c>
      <c r="G27" s="183" t="s">
        <v>249</v>
      </c>
      <c r="H27" s="184" t="s">
        <v>249</v>
      </c>
      <c r="I27" s="182" t="s">
        <v>96</v>
      </c>
      <c r="J27" s="183" t="s">
        <v>96</v>
      </c>
      <c r="K27" s="184" t="s">
        <v>96</v>
      </c>
      <c r="L27" s="182" t="s">
        <v>96</v>
      </c>
      <c r="M27" s="183" t="s">
        <v>96</v>
      </c>
      <c r="N27" s="184" t="s">
        <v>96</v>
      </c>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108">
        <v>0</v>
      </c>
      <c r="D28" s="180">
        <v>0</v>
      </c>
      <c r="E28" s="181">
        <v>0</v>
      </c>
      <c r="F28" s="182" t="s">
        <v>249</v>
      </c>
      <c r="G28" s="183" t="s">
        <v>249</v>
      </c>
      <c r="H28" s="184" t="s">
        <v>249</v>
      </c>
      <c r="I28" s="182" t="s">
        <v>96</v>
      </c>
      <c r="J28" s="183" t="s">
        <v>96</v>
      </c>
      <c r="K28" s="184" t="s">
        <v>96</v>
      </c>
      <c r="L28" s="182" t="s">
        <v>96</v>
      </c>
      <c r="M28" s="183" t="s">
        <v>96</v>
      </c>
      <c r="N28" s="184" t="s">
        <v>96</v>
      </c>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108">
        <v>0</v>
      </c>
      <c r="D29" s="180">
        <v>0</v>
      </c>
      <c r="E29" s="181">
        <v>0</v>
      </c>
      <c r="F29" s="182" t="s">
        <v>249</v>
      </c>
      <c r="G29" s="183" t="s">
        <v>249</v>
      </c>
      <c r="H29" s="184" t="s">
        <v>249</v>
      </c>
      <c r="I29" s="182" t="s">
        <v>96</v>
      </c>
      <c r="J29" s="183" t="s">
        <v>96</v>
      </c>
      <c r="K29" s="184" t="s">
        <v>96</v>
      </c>
      <c r="L29" s="182" t="s">
        <v>96</v>
      </c>
      <c r="M29" s="183" t="s">
        <v>96</v>
      </c>
      <c r="N29" s="184" t="s">
        <v>96</v>
      </c>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108">
        <v>0</v>
      </c>
      <c r="D30" s="180">
        <v>0</v>
      </c>
      <c r="E30" s="181">
        <v>0</v>
      </c>
      <c r="F30" s="182" t="s">
        <v>249</v>
      </c>
      <c r="G30" s="183" t="s">
        <v>249</v>
      </c>
      <c r="H30" s="184" t="s">
        <v>249</v>
      </c>
      <c r="I30" s="182" t="s">
        <v>96</v>
      </c>
      <c r="J30" s="183" t="s">
        <v>96</v>
      </c>
      <c r="K30" s="184" t="s">
        <v>96</v>
      </c>
      <c r="L30" s="182" t="s">
        <v>96</v>
      </c>
      <c r="M30" s="183" t="s">
        <v>96</v>
      </c>
      <c r="N30" s="184" t="s">
        <v>96</v>
      </c>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108">
        <v>0</v>
      </c>
      <c r="D31" s="180">
        <v>0</v>
      </c>
      <c r="E31" s="181">
        <v>0</v>
      </c>
      <c r="F31" s="182" t="s">
        <v>249</v>
      </c>
      <c r="G31" s="183" t="s">
        <v>249</v>
      </c>
      <c r="H31" s="184" t="s">
        <v>249</v>
      </c>
      <c r="I31" s="182" t="s">
        <v>96</v>
      </c>
      <c r="J31" s="183" t="s">
        <v>96</v>
      </c>
      <c r="K31" s="184" t="s">
        <v>96</v>
      </c>
      <c r="L31" s="182" t="s">
        <v>96</v>
      </c>
      <c r="M31" s="183" t="s">
        <v>96</v>
      </c>
      <c r="N31" s="184" t="s">
        <v>96</v>
      </c>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108">
        <v>0</v>
      </c>
      <c r="D32" s="180">
        <v>0</v>
      </c>
      <c r="E32" s="181">
        <v>0</v>
      </c>
      <c r="F32" s="182" t="s">
        <v>249</v>
      </c>
      <c r="G32" s="183" t="s">
        <v>249</v>
      </c>
      <c r="H32" s="184" t="s">
        <v>249</v>
      </c>
      <c r="I32" s="182" t="s">
        <v>96</v>
      </c>
      <c r="J32" s="183" t="s">
        <v>96</v>
      </c>
      <c r="K32" s="184" t="s">
        <v>96</v>
      </c>
      <c r="L32" s="182" t="s">
        <v>96</v>
      </c>
      <c r="M32" s="183" t="s">
        <v>96</v>
      </c>
      <c r="N32" s="184" t="s">
        <v>96</v>
      </c>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108">
        <v>0</v>
      </c>
      <c r="D33" s="180">
        <v>0</v>
      </c>
      <c r="E33" s="181">
        <v>0</v>
      </c>
      <c r="F33" s="182" t="s">
        <v>249</v>
      </c>
      <c r="G33" s="183" t="s">
        <v>249</v>
      </c>
      <c r="H33" s="184" t="s">
        <v>249</v>
      </c>
      <c r="I33" s="182" t="s">
        <v>96</v>
      </c>
      <c r="J33" s="183" t="s">
        <v>96</v>
      </c>
      <c r="K33" s="184" t="s">
        <v>96</v>
      </c>
      <c r="L33" s="182" t="s">
        <v>96</v>
      </c>
      <c r="M33" s="183" t="s">
        <v>96</v>
      </c>
      <c r="N33" s="184" t="s">
        <v>96</v>
      </c>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108">
        <v>0</v>
      </c>
      <c r="D34" s="180">
        <v>0</v>
      </c>
      <c r="E34" s="181">
        <v>0</v>
      </c>
      <c r="F34" s="182" t="s">
        <v>249</v>
      </c>
      <c r="G34" s="183" t="s">
        <v>249</v>
      </c>
      <c r="H34" s="184" t="s">
        <v>249</v>
      </c>
      <c r="I34" s="182" t="s">
        <v>96</v>
      </c>
      <c r="J34" s="183" t="s">
        <v>96</v>
      </c>
      <c r="K34" s="184" t="s">
        <v>96</v>
      </c>
      <c r="L34" s="182" t="s">
        <v>96</v>
      </c>
      <c r="M34" s="183" t="s">
        <v>96</v>
      </c>
      <c r="N34" s="184" t="s">
        <v>96</v>
      </c>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108">
        <v>0</v>
      </c>
      <c r="D35" s="180">
        <v>0</v>
      </c>
      <c r="E35" s="181">
        <v>0</v>
      </c>
      <c r="F35" s="182" t="s">
        <v>249</v>
      </c>
      <c r="G35" s="183" t="s">
        <v>249</v>
      </c>
      <c r="H35" s="184" t="s">
        <v>249</v>
      </c>
      <c r="I35" s="182" t="s">
        <v>96</v>
      </c>
      <c r="J35" s="183" t="s">
        <v>96</v>
      </c>
      <c r="K35" s="184" t="s">
        <v>96</v>
      </c>
      <c r="L35" s="182" t="s">
        <v>96</v>
      </c>
      <c r="M35" s="183" t="s">
        <v>96</v>
      </c>
      <c r="N35" s="184" t="s">
        <v>96</v>
      </c>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108">
        <v>0</v>
      </c>
      <c r="D36" s="180">
        <v>0</v>
      </c>
      <c r="E36" s="181">
        <v>0</v>
      </c>
      <c r="F36" s="182" t="s">
        <v>249</v>
      </c>
      <c r="G36" s="183" t="s">
        <v>249</v>
      </c>
      <c r="H36" s="184" t="s">
        <v>249</v>
      </c>
      <c r="I36" s="182" t="s">
        <v>96</v>
      </c>
      <c r="J36" s="183" t="s">
        <v>96</v>
      </c>
      <c r="K36" s="184" t="s">
        <v>96</v>
      </c>
      <c r="L36" s="182" t="s">
        <v>96</v>
      </c>
      <c r="M36" s="183" t="s">
        <v>96</v>
      </c>
      <c r="N36" s="184" t="s">
        <v>96</v>
      </c>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108">
        <v>0</v>
      </c>
      <c r="D37" s="180">
        <v>0</v>
      </c>
      <c r="E37" s="181">
        <v>0</v>
      </c>
      <c r="F37" s="182" t="s">
        <v>249</v>
      </c>
      <c r="G37" s="183" t="s">
        <v>249</v>
      </c>
      <c r="H37" s="184" t="s">
        <v>249</v>
      </c>
      <c r="I37" s="182" t="s">
        <v>96</v>
      </c>
      <c r="J37" s="183" t="s">
        <v>96</v>
      </c>
      <c r="K37" s="184" t="s">
        <v>96</v>
      </c>
      <c r="L37" s="182" t="s">
        <v>96</v>
      </c>
      <c r="M37" s="183" t="s">
        <v>96</v>
      </c>
      <c r="N37" s="184" t="s">
        <v>96</v>
      </c>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108">
        <v>0</v>
      </c>
      <c r="D38" s="180">
        <v>0</v>
      </c>
      <c r="E38" s="181">
        <v>0</v>
      </c>
      <c r="F38" s="182" t="s">
        <v>249</v>
      </c>
      <c r="G38" s="183" t="s">
        <v>249</v>
      </c>
      <c r="H38" s="184" t="s">
        <v>249</v>
      </c>
      <c r="I38" s="182" t="s">
        <v>96</v>
      </c>
      <c r="J38" s="183" t="s">
        <v>96</v>
      </c>
      <c r="K38" s="184" t="s">
        <v>96</v>
      </c>
      <c r="L38" s="182" t="s">
        <v>96</v>
      </c>
      <c r="M38" s="183" t="s">
        <v>96</v>
      </c>
      <c r="N38" s="184" t="s">
        <v>96</v>
      </c>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108">
        <v>0</v>
      </c>
      <c r="D39" s="180">
        <v>0</v>
      </c>
      <c r="E39" s="181">
        <v>0</v>
      </c>
      <c r="F39" s="182" t="s">
        <v>249</v>
      </c>
      <c r="G39" s="183" t="s">
        <v>249</v>
      </c>
      <c r="H39" s="184" t="s">
        <v>249</v>
      </c>
      <c r="I39" s="182" t="s">
        <v>96</v>
      </c>
      <c r="J39" s="183" t="s">
        <v>96</v>
      </c>
      <c r="K39" s="184" t="s">
        <v>96</v>
      </c>
      <c r="L39" s="182" t="s">
        <v>96</v>
      </c>
      <c r="M39" s="183" t="s">
        <v>96</v>
      </c>
      <c r="N39" s="184" t="s">
        <v>96</v>
      </c>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108">
        <v>0</v>
      </c>
      <c r="D40" s="180">
        <v>0</v>
      </c>
      <c r="E40" s="181">
        <v>0</v>
      </c>
      <c r="F40" s="182" t="s">
        <v>249</v>
      </c>
      <c r="G40" s="183" t="s">
        <v>249</v>
      </c>
      <c r="H40" s="184" t="s">
        <v>249</v>
      </c>
      <c r="I40" s="182" t="s">
        <v>96</v>
      </c>
      <c r="J40" s="183" t="s">
        <v>96</v>
      </c>
      <c r="K40" s="184" t="s">
        <v>96</v>
      </c>
      <c r="L40" s="182" t="s">
        <v>96</v>
      </c>
      <c r="M40" s="183" t="s">
        <v>96</v>
      </c>
      <c r="N40" s="184" t="s">
        <v>96</v>
      </c>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108">
        <v>0</v>
      </c>
      <c r="D41" s="180">
        <v>0</v>
      </c>
      <c r="E41" s="181">
        <v>0</v>
      </c>
      <c r="F41" s="182" t="s">
        <v>249</v>
      </c>
      <c r="G41" s="183" t="s">
        <v>249</v>
      </c>
      <c r="H41" s="184" t="s">
        <v>249</v>
      </c>
      <c r="I41" s="182" t="s">
        <v>96</v>
      </c>
      <c r="J41" s="183" t="s">
        <v>96</v>
      </c>
      <c r="K41" s="184" t="s">
        <v>96</v>
      </c>
      <c r="L41" s="182" t="s">
        <v>96</v>
      </c>
      <c r="M41" s="183" t="s">
        <v>96</v>
      </c>
      <c r="N41" s="184" t="s">
        <v>96</v>
      </c>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108">
        <v>0</v>
      </c>
      <c r="D42" s="180">
        <v>0</v>
      </c>
      <c r="E42" s="181">
        <v>0</v>
      </c>
      <c r="F42" s="182" t="s">
        <v>249</v>
      </c>
      <c r="G42" s="183" t="s">
        <v>249</v>
      </c>
      <c r="H42" s="184" t="s">
        <v>249</v>
      </c>
      <c r="I42" s="182" t="s">
        <v>96</v>
      </c>
      <c r="J42" s="183" t="s">
        <v>96</v>
      </c>
      <c r="K42" s="184" t="s">
        <v>96</v>
      </c>
      <c r="L42" s="182" t="s">
        <v>96</v>
      </c>
      <c r="M42" s="183" t="s">
        <v>96</v>
      </c>
      <c r="N42" s="184" t="s">
        <v>96</v>
      </c>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108">
        <v>0</v>
      </c>
      <c r="D43" s="180">
        <v>0</v>
      </c>
      <c r="E43" s="181">
        <v>0</v>
      </c>
      <c r="F43" s="182" t="s">
        <v>249</v>
      </c>
      <c r="G43" s="183" t="s">
        <v>249</v>
      </c>
      <c r="H43" s="184" t="s">
        <v>249</v>
      </c>
      <c r="I43" s="182" t="s">
        <v>96</v>
      </c>
      <c r="J43" s="183" t="s">
        <v>96</v>
      </c>
      <c r="K43" s="184" t="s">
        <v>96</v>
      </c>
      <c r="L43" s="182" t="s">
        <v>96</v>
      </c>
      <c r="M43" s="183" t="s">
        <v>96</v>
      </c>
      <c r="N43" s="184" t="s">
        <v>96</v>
      </c>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108">
        <v>0</v>
      </c>
      <c r="D44" s="180">
        <v>0</v>
      </c>
      <c r="E44" s="181">
        <v>0</v>
      </c>
      <c r="F44" s="182" t="s">
        <v>249</v>
      </c>
      <c r="G44" s="183" t="s">
        <v>249</v>
      </c>
      <c r="H44" s="184" t="s">
        <v>249</v>
      </c>
      <c r="I44" s="182" t="s">
        <v>96</v>
      </c>
      <c r="J44" s="183" t="s">
        <v>96</v>
      </c>
      <c r="K44" s="184" t="s">
        <v>96</v>
      </c>
      <c r="L44" s="182" t="s">
        <v>96</v>
      </c>
      <c r="M44" s="183" t="s">
        <v>96</v>
      </c>
      <c r="N44" s="184" t="s">
        <v>96</v>
      </c>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108">
        <v>0</v>
      </c>
      <c r="D45" s="180">
        <v>0</v>
      </c>
      <c r="E45" s="181">
        <v>0</v>
      </c>
      <c r="F45" s="182" t="s">
        <v>249</v>
      </c>
      <c r="G45" s="183" t="s">
        <v>249</v>
      </c>
      <c r="H45" s="184" t="s">
        <v>249</v>
      </c>
      <c r="I45" s="182" t="s">
        <v>96</v>
      </c>
      <c r="J45" s="183" t="s">
        <v>96</v>
      </c>
      <c r="K45" s="184" t="s">
        <v>96</v>
      </c>
      <c r="L45" s="182" t="s">
        <v>96</v>
      </c>
      <c r="M45" s="183" t="s">
        <v>96</v>
      </c>
      <c r="N45" s="184" t="s">
        <v>96</v>
      </c>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108">
        <v>0</v>
      </c>
      <c r="D46" s="180">
        <v>0</v>
      </c>
      <c r="E46" s="181">
        <v>0</v>
      </c>
      <c r="F46" s="182" t="s">
        <v>249</v>
      </c>
      <c r="G46" s="183" t="s">
        <v>249</v>
      </c>
      <c r="H46" s="184" t="s">
        <v>249</v>
      </c>
      <c r="I46" s="182" t="s">
        <v>96</v>
      </c>
      <c r="J46" s="183" t="s">
        <v>96</v>
      </c>
      <c r="K46" s="184" t="s">
        <v>96</v>
      </c>
      <c r="L46" s="182" t="s">
        <v>96</v>
      </c>
      <c r="M46" s="183" t="s">
        <v>96</v>
      </c>
      <c r="N46" s="184" t="s">
        <v>96</v>
      </c>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108">
        <v>0</v>
      </c>
      <c r="D47" s="180">
        <v>0</v>
      </c>
      <c r="E47" s="181">
        <v>0</v>
      </c>
      <c r="F47" s="182" t="s">
        <v>249</v>
      </c>
      <c r="G47" s="183" t="s">
        <v>249</v>
      </c>
      <c r="H47" s="184" t="s">
        <v>249</v>
      </c>
      <c r="I47" s="182" t="s">
        <v>96</v>
      </c>
      <c r="J47" s="183" t="s">
        <v>96</v>
      </c>
      <c r="K47" s="184" t="s">
        <v>96</v>
      </c>
      <c r="L47" s="182" t="s">
        <v>96</v>
      </c>
      <c r="M47" s="183" t="s">
        <v>96</v>
      </c>
      <c r="N47" s="184" t="s">
        <v>96</v>
      </c>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108">
        <v>0</v>
      </c>
      <c r="D48" s="180">
        <v>0</v>
      </c>
      <c r="E48" s="181">
        <v>0</v>
      </c>
      <c r="F48" s="182" t="s">
        <v>249</v>
      </c>
      <c r="G48" s="183" t="s">
        <v>249</v>
      </c>
      <c r="H48" s="184" t="s">
        <v>249</v>
      </c>
      <c r="I48" s="182" t="s">
        <v>96</v>
      </c>
      <c r="J48" s="183" t="s">
        <v>96</v>
      </c>
      <c r="K48" s="184" t="s">
        <v>96</v>
      </c>
      <c r="L48" s="182" t="s">
        <v>96</v>
      </c>
      <c r="M48" s="183" t="s">
        <v>96</v>
      </c>
      <c r="N48" s="184" t="s">
        <v>96</v>
      </c>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108">
        <v>123.81139200000001</v>
      </c>
      <c r="D49" s="180">
        <v>269.99321200000003</v>
      </c>
      <c r="E49" s="181">
        <v>301.98622000000006</v>
      </c>
      <c r="F49" s="182">
        <v>3.1296869677388006</v>
      </c>
      <c r="G49" s="183">
        <v>14.592449457581177</v>
      </c>
      <c r="H49" s="184">
        <v>11.948141872168867</v>
      </c>
      <c r="I49" s="182">
        <v>528.03833586801647</v>
      </c>
      <c r="J49" s="183">
        <v>192.05489491345929</v>
      </c>
      <c r="K49" s="184">
        <v>218.51862362964627</v>
      </c>
      <c r="L49" s="182">
        <v>16.525946982326147</v>
      </c>
      <c r="M49" s="183">
        <v>28.025513471057188</v>
      </c>
      <c r="N49" s="184">
        <v>26.108915168380857</v>
      </c>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108">
        <v>0</v>
      </c>
      <c r="D50" s="180">
        <v>0</v>
      </c>
      <c r="E50" s="181">
        <v>0</v>
      </c>
      <c r="F50" s="182" t="s">
        <v>249</v>
      </c>
      <c r="G50" s="183" t="s">
        <v>249</v>
      </c>
      <c r="H50" s="184" t="s">
        <v>249</v>
      </c>
      <c r="I50" s="182" t="s">
        <v>96</v>
      </c>
      <c r="J50" s="183" t="s">
        <v>96</v>
      </c>
      <c r="K50" s="184" t="s">
        <v>96</v>
      </c>
      <c r="L50" s="182" t="s">
        <v>96</v>
      </c>
      <c r="M50" s="183" t="s">
        <v>96</v>
      </c>
      <c r="N50" s="184" t="s">
        <v>96</v>
      </c>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108">
        <v>0</v>
      </c>
      <c r="D51" s="180">
        <v>0</v>
      </c>
      <c r="E51" s="181">
        <v>0</v>
      </c>
      <c r="F51" s="182" t="s">
        <v>249</v>
      </c>
      <c r="G51" s="183" t="s">
        <v>249</v>
      </c>
      <c r="H51" s="184" t="s">
        <v>249</v>
      </c>
      <c r="I51" s="182" t="s">
        <v>96</v>
      </c>
      <c r="J51" s="183" t="s">
        <v>96</v>
      </c>
      <c r="K51" s="184" t="s">
        <v>96</v>
      </c>
      <c r="L51" s="182" t="s">
        <v>96</v>
      </c>
      <c r="M51" s="183" t="s">
        <v>96</v>
      </c>
      <c r="N51" s="184" t="s">
        <v>96</v>
      </c>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20.100000000000001" customHeight="1">
      <c r="A52" s="96"/>
      <c r="B52" s="107" t="s">
        <v>241</v>
      </c>
      <c r="C52" s="108">
        <v>0</v>
      </c>
      <c r="D52" s="180">
        <v>3.2502140000000002</v>
      </c>
      <c r="E52" s="181">
        <v>16.999086999999999</v>
      </c>
      <c r="F52" s="182" t="s">
        <v>249</v>
      </c>
      <c r="G52" s="183">
        <v>0</v>
      </c>
      <c r="H52" s="184">
        <v>0</v>
      </c>
      <c r="I52" s="182" t="s">
        <v>96</v>
      </c>
      <c r="J52" s="183" t="s">
        <v>96</v>
      </c>
      <c r="K52" s="184" t="s">
        <v>96</v>
      </c>
      <c r="L52" s="182" t="s">
        <v>96</v>
      </c>
      <c r="M52" s="183">
        <v>3.0499837856830347</v>
      </c>
      <c r="N52" s="184">
        <v>4.0237102145544643</v>
      </c>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20.100000000000001" customHeight="1">
      <c r="A53" s="96"/>
      <c r="B53" s="107" t="s">
        <v>39</v>
      </c>
      <c r="C53" s="108">
        <v>0</v>
      </c>
      <c r="D53" s="180">
        <v>0</v>
      </c>
      <c r="E53" s="181">
        <v>0</v>
      </c>
      <c r="F53" s="182" t="s">
        <v>249</v>
      </c>
      <c r="G53" s="183" t="s">
        <v>249</v>
      </c>
      <c r="H53" s="184" t="s">
        <v>249</v>
      </c>
      <c r="I53" s="182" t="s">
        <v>96</v>
      </c>
      <c r="J53" s="183" t="s">
        <v>96</v>
      </c>
      <c r="K53" s="184" t="s">
        <v>96</v>
      </c>
      <c r="L53" s="182" t="s">
        <v>96</v>
      </c>
      <c r="M53" s="183" t="s">
        <v>96</v>
      </c>
      <c r="N53" s="184" t="s">
        <v>96</v>
      </c>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19.5" customHeight="1">
      <c r="A54" s="96"/>
      <c r="B54" s="107" t="s">
        <v>188</v>
      </c>
      <c r="C54" s="108">
        <v>0</v>
      </c>
      <c r="D54" s="180">
        <v>0.84369904000000007</v>
      </c>
      <c r="E54" s="181">
        <v>0.17230672</v>
      </c>
      <c r="F54" s="182" t="s">
        <v>249</v>
      </c>
      <c r="G54" s="183">
        <v>0</v>
      </c>
      <c r="H54" s="184">
        <v>0</v>
      </c>
      <c r="I54" s="182" t="s">
        <v>96</v>
      </c>
      <c r="J54" s="183" t="s">
        <v>96</v>
      </c>
      <c r="K54" s="184" t="s">
        <v>96</v>
      </c>
      <c r="L54" s="182" t="s">
        <v>96</v>
      </c>
      <c r="M54" s="183">
        <v>17.977881070008088</v>
      </c>
      <c r="N54" s="184">
        <v>7.2243845161697697</v>
      </c>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19.5" customHeight="1">
      <c r="A55" s="96"/>
      <c r="B55" s="107" t="s">
        <v>55</v>
      </c>
      <c r="C55" s="108">
        <v>0</v>
      </c>
      <c r="D55" s="180">
        <v>0</v>
      </c>
      <c r="E55" s="181">
        <v>0</v>
      </c>
      <c r="F55" s="182" t="s">
        <v>249</v>
      </c>
      <c r="G55" s="183" t="s">
        <v>249</v>
      </c>
      <c r="H55" s="184" t="s">
        <v>249</v>
      </c>
      <c r="I55" s="182" t="s">
        <v>96</v>
      </c>
      <c r="J55" s="183" t="s">
        <v>96</v>
      </c>
      <c r="K55" s="184" t="s">
        <v>96</v>
      </c>
      <c r="L55" s="182" t="s">
        <v>96</v>
      </c>
      <c r="M55" s="183" t="s">
        <v>96</v>
      </c>
      <c r="N55" s="184" t="s">
        <v>96</v>
      </c>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19.5" customHeight="1">
      <c r="A56" s="96"/>
      <c r="B56" s="107" t="s">
        <v>54</v>
      </c>
      <c r="C56" s="108">
        <v>0</v>
      </c>
      <c r="D56" s="180">
        <v>0</v>
      </c>
      <c r="E56" s="181">
        <v>0</v>
      </c>
      <c r="F56" s="182" t="s">
        <v>249</v>
      </c>
      <c r="G56" s="183" t="s">
        <v>249</v>
      </c>
      <c r="H56" s="184" t="s">
        <v>249</v>
      </c>
      <c r="I56" s="182" t="s">
        <v>96</v>
      </c>
      <c r="J56" s="183" t="s">
        <v>96</v>
      </c>
      <c r="K56" s="184" t="s">
        <v>96</v>
      </c>
      <c r="L56" s="182" t="s">
        <v>96</v>
      </c>
      <c r="M56" s="183" t="s">
        <v>96</v>
      </c>
      <c r="N56" s="184" t="s">
        <v>96</v>
      </c>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19.5" customHeight="1">
      <c r="A57" s="96"/>
      <c r="B57" s="107" t="s">
        <v>244</v>
      </c>
      <c r="C57" s="108">
        <v>0</v>
      </c>
      <c r="D57" s="180">
        <v>0</v>
      </c>
      <c r="E57" s="181">
        <v>0</v>
      </c>
      <c r="F57" s="182" t="s">
        <v>249</v>
      </c>
      <c r="G57" s="183" t="s">
        <v>249</v>
      </c>
      <c r="H57" s="184" t="s">
        <v>249</v>
      </c>
      <c r="I57" s="182" t="s">
        <v>96</v>
      </c>
      <c r="J57" s="183" t="s">
        <v>96</v>
      </c>
      <c r="K57" s="184" t="s">
        <v>96</v>
      </c>
      <c r="L57" s="182" t="s">
        <v>96</v>
      </c>
      <c r="M57" s="183" t="s">
        <v>96</v>
      </c>
      <c r="N57" s="184" t="s">
        <v>96</v>
      </c>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19.5" customHeight="1">
      <c r="A58" s="96"/>
      <c r="B58" s="107" t="s">
        <v>56</v>
      </c>
      <c r="C58" s="108">
        <v>0</v>
      </c>
      <c r="D58" s="180">
        <v>0</v>
      </c>
      <c r="E58" s="181">
        <v>0</v>
      </c>
      <c r="F58" s="182" t="s">
        <v>249</v>
      </c>
      <c r="G58" s="183" t="s">
        <v>249</v>
      </c>
      <c r="H58" s="184" t="s">
        <v>249</v>
      </c>
      <c r="I58" s="182" t="s">
        <v>96</v>
      </c>
      <c r="J58" s="183" t="s">
        <v>96</v>
      </c>
      <c r="K58" s="184" t="s">
        <v>96</v>
      </c>
      <c r="L58" s="182" t="s">
        <v>96</v>
      </c>
      <c r="M58" s="183" t="s">
        <v>96</v>
      </c>
      <c r="N58" s="184" t="s">
        <v>96</v>
      </c>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19.5" customHeight="1">
      <c r="A59" s="96"/>
      <c r="B59" s="107" t="s">
        <v>69</v>
      </c>
      <c r="C59" s="108">
        <v>0</v>
      </c>
      <c r="D59" s="180">
        <v>0</v>
      </c>
      <c r="E59" s="181">
        <v>0</v>
      </c>
      <c r="F59" s="182" t="s">
        <v>249</v>
      </c>
      <c r="G59" s="183" t="s">
        <v>249</v>
      </c>
      <c r="H59" s="184" t="s">
        <v>249</v>
      </c>
      <c r="I59" s="182" t="s">
        <v>96</v>
      </c>
      <c r="J59" s="183" t="s">
        <v>96</v>
      </c>
      <c r="K59" s="184" t="s">
        <v>96</v>
      </c>
      <c r="L59" s="182" t="s">
        <v>96</v>
      </c>
      <c r="M59" s="183" t="s">
        <v>96</v>
      </c>
      <c r="N59" s="184" t="s">
        <v>96</v>
      </c>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8">
      <c r="A60" s="88"/>
      <c r="B60" s="150"/>
      <c r="C60" s="188"/>
      <c r="D60" s="189"/>
      <c r="E60" s="190"/>
      <c r="F60" s="191"/>
      <c r="G60" s="192"/>
      <c r="H60" s="193"/>
      <c r="I60" s="191"/>
      <c r="J60" s="192"/>
      <c r="K60" s="193"/>
      <c r="L60" s="191"/>
      <c r="M60" s="192"/>
      <c r="N60" s="193"/>
      <c r="O60" s="96"/>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s="89" customFormat="1" ht="20.100000000000001"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row>
    <row r="62" spans="1:102" ht="20.100000000000001" customHeight="1">
      <c r="B62" s="88"/>
      <c r="C62" s="121"/>
      <c r="D62" s="121"/>
      <c r="E62" s="121"/>
      <c r="F62" s="121"/>
      <c r="G62" s="121"/>
      <c r="H62" s="121"/>
    </row>
    <row r="63" spans="1:102" ht="30.75" customHeight="1">
      <c r="B63" s="307"/>
      <c r="C63" s="121"/>
      <c r="D63" s="121"/>
      <c r="E63" s="121"/>
      <c r="F63" s="121"/>
      <c r="G63" s="121"/>
      <c r="H63" s="121"/>
    </row>
    <row r="64" spans="1:102" ht="20.100000000000001" customHeight="1">
      <c r="B64" s="307"/>
      <c r="C64" s="66"/>
      <c r="D64" s="66"/>
      <c r="E64" s="66"/>
      <c r="F64" s="66"/>
      <c r="G64" s="194"/>
      <c r="H64" s="66"/>
      <c r="I64" s="66"/>
      <c r="J64" s="66"/>
      <c r="K64" s="66"/>
      <c r="L64" s="66"/>
      <c r="M64" s="66"/>
      <c r="N64" s="66"/>
    </row>
    <row r="65" spans="2:14" ht="20.100000000000001" customHeight="1">
      <c r="B65" s="66"/>
      <c r="C65" s="66"/>
      <c r="D65" s="66"/>
      <c r="E65" s="66"/>
      <c r="F65" s="66"/>
      <c r="G65" s="66"/>
      <c r="H65" s="66"/>
      <c r="I65" s="66"/>
      <c r="J65" s="194"/>
      <c r="K65" s="66"/>
      <c r="L65" s="66"/>
      <c r="M65" s="66"/>
      <c r="N65" s="66"/>
    </row>
    <row r="66" spans="2:14" ht="28.5" customHeight="1">
      <c r="B66" s="66"/>
      <c r="C66" s="196"/>
      <c r="D66" s="196"/>
      <c r="E66" s="196"/>
      <c r="F66" s="196"/>
      <c r="G66" s="196"/>
      <c r="H66" s="196"/>
      <c r="I66" s="196"/>
      <c r="J66" s="196"/>
      <c r="K66" s="196"/>
      <c r="L66" s="196"/>
      <c r="M66" s="196"/>
      <c r="N66" s="196"/>
    </row>
    <row r="67" spans="2:14" ht="20.100000000000001" customHeight="1">
      <c r="B67" s="66"/>
    </row>
    <row r="68" spans="2:14" ht="20.100000000000001" customHeight="1">
      <c r="B68" s="87"/>
    </row>
    <row r="69" spans="2:14" ht="20.100000000000001" customHeight="1"/>
    <row r="70"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6.7109375" style="46" customWidth="1"/>
    <col min="15" max="15" width="15.7109375" style="46" customWidth="1"/>
    <col min="16" max="16" width="15.7109375" style="46" hidden="1" customWidth="1"/>
    <col min="17" max="102" width="0" style="46" hidden="1" customWidth="1"/>
    <col min="103" max="16384" width="15.7109375" style="55" hidden="1"/>
  </cols>
  <sheetData>
    <row r="1" spans="1:102" ht="89.1" customHeight="1"/>
    <row r="2" spans="1:102" s="233" customFormat="1" ht="20.100000000000001" customHeight="1">
      <c r="A2" s="75"/>
      <c r="B2" s="90" t="s">
        <v>17</v>
      </c>
      <c r="C2" s="295"/>
      <c r="D2" s="295"/>
      <c r="E2" s="295"/>
      <c r="F2" s="295"/>
      <c r="G2" s="295"/>
      <c r="H2" s="295"/>
      <c r="I2" s="295"/>
      <c r="J2" s="295"/>
      <c r="K2" s="295"/>
      <c r="L2" s="295"/>
      <c r="M2" s="295"/>
      <c r="N2" s="29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4" customFormat="1" ht="20.100000000000001" customHeight="1">
      <c r="A3" s="77"/>
      <c r="B3" s="94" t="s">
        <v>2</v>
      </c>
      <c r="C3" s="77"/>
      <c r="D3" s="77"/>
      <c r="E3" s="77"/>
      <c r="F3" s="77"/>
      <c r="G3" s="166"/>
      <c r="H3" s="77"/>
      <c r="I3" s="50"/>
      <c r="J3" s="50"/>
      <c r="K3" s="50"/>
      <c r="L3" s="50"/>
      <c r="M3" s="50"/>
      <c r="N3" s="50"/>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row>
    <row r="4" spans="1:102" s="164" customFormat="1" ht="20.100000000000001" customHeight="1">
      <c r="A4" s="77"/>
      <c r="B4" s="234"/>
      <c r="C4" s="54"/>
      <c r="D4" s="54"/>
      <c r="E4" s="54"/>
      <c r="F4" s="77"/>
      <c r="G4" s="77"/>
      <c r="H4" s="77"/>
      <c r="I4" s="77"/>
      <c r="J4" s="50"/>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179" customFormat="1" ht="20.100000000000001" customHeight="1">
      <c r="A5" s="185"/>
      <c r="B5" s="308"/>
      <c r="C5" s="585" t="s">
        <v>208</v>
      </c>
      <c r="D5" s="586"/>
      <c r="E5" s="587"/>
      <c r="F5" s="585" t="s">
        <v>198</v>
      </c>
      <c r="G5" s="586"/>
      <c r="H5" s="587"/>
      <c r="I5" s="585" t="s">
        <v>199</v>
      </c>
      <c r="J5" s="586"/>
      <c r="K5" s="587"/>
      <c r="L5" s="585" t="s">
        <v>200</v>
      </c>
      <c r="M5" s="586"/>
      <c r="N5" s="587"/>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5"/>
      <c r="BL5" s="185"/>
      <c r="BM5" s="185"/>
      <c r="BN5" s="185"/>
      <c r="BO5" s="185"/>
      <c r="BP5" s="185"/>
      <c r="BQ5" s="185"/>
      <c r="BR5" s="185"/>
      <c r="BS5" s="185"/>
      <c r="BT5" s="185"/>
      <c r="BU5" s="185"/>
      <c r="BV5" s="185"/>
      <c r="BW5" s="185"/>
      <c r="BX5" s="185"/>
      <c r="BY5" s="185"/>
      <c r="BZ5" s="185"/>
      <c r="CA5" s="185"/>
      <c r="CB5" s="185"/>
      <c r="CC5" s="185"/>
      <c r="CD5" s="185"/>
      <c r="CE5" s="185"/>
      <c r="CF5" s="185"/>
      <c r="CG5" s="185"/>
      <c r="CH5" s="185"/>
      <c r="CI5" s="185"/>
      <c r="CJ5" s="185"/>
      <c r="CK5" s="185"/>
      <c r="CL5" s="185"/>
      <c r="CM5" s="185"/>
      <c r="CN5" s="185"/>
      <c r="CO5" s="185"/>
      <c r="CP5" s="185"/>
      <c r="CQ5" s="185"/>
      <c r="CR5" s="185"/>
      <c r="CS5" s="185"/>
      <c r="CT5" s="185"/>
      <c r="CU5" s="185"/>
      <c r="CV5" s="185"/>
      <c r="CW5" s="185"/>
      <c r="CX5" s="185"/>
    </row>
    <row r="6" spans="1:102" s="179" customFormat="1" ht="20.100000000000001" customHeight="1">
      <c r="A6" s="96"/>
      <c r="B6" s="309"/>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185"/>
      <c r="P6" s="185"/>
      <c r="Q6" s="185"/>
      <c r="R6" s="185"/>
      <c r="S6" s="185"/>
      <c r="T6" s="185"/>
      <c r="U6" s="185"/>
      <c r="V6" s="185"/>
      <c r="W6" s="185"/>
      <c r="X6" s="185"/>
      <c r="Y6" s="185"/>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c r="AX6" s="185"/>
      <c r="AY6" s="185"/>
      <c r="AZ6" s="185"/>
      <c r="BA6" s="185"/>
      <c r="BB6" s="185"/>
      <c r="BC6" s="185"/>
      <c r="BD6" s="185"/>
      <c r="BE6" s="185"/>
      <c r="BF6" s="185"/>
      <c r="BG6" s="185"/>
      <c r="BH6" s="185"/>
      <c r="BI6" s="185"/>
      <c r="BJ6" s="185"/>
      <c r="BK6" s="185"/>
      <c r="BL6" s="185"/>
      <c r="BM6" s="185"/>
      <c r="BN6" s="185"/>
      <c r="BO6" s="185"/>
      <c r="BP6" s="185"/>
      <c r="BQ6" s="185"/>
      <c r="BR6" s="185"/>
      <c r="BS6" s="185"/>
      <c r="BT6" s="185"/>
      <c r="BU6" s="185"/>
      <c r="BV6" s="185"/>
      <c r="BW6" s="185"/>
      <c r="BX6" s="185"/>
      <c r="BY6" s="185"/>
      <c r="BZ6" s="185"/>
      <c r="CA6" s="185"/>
      <c r="CB6" s="185"/>
      <c r="CC6" s="185"/>
      <c r="CD6" s="185"/>
      <c r="CE6" s="185"/>
      <c r="CF6" s="185"/>
      <c r="CG6" s="185"/>
      <c r="CH6" s="185"/>
      <c r="CI6" s="185"/>
      <c r="CJ6" s="185"/>
      <c r="CK6" s="185"/>
      <c r="CL6" s="185"/>
      <c r="CM6" s="185"/>
      <c r="CN6" s="185"/>
      <c r="CO6" s="185"/>
      <c r="CP6" s="185"/>
      <c r="CQ6" s="185"/>
      <c r="CR6" s="185"/>
      <c r="CS6" s="185"/>
      <c r="CT6" s="185"/>
      <c r="CU6" s="185"/>
      <c r="CV6" s="185"/>
      <c r="CW6" s="185"/>
      <c r="CX6" s="185"/>
    </row>
    <row r="7" spans="1:102" s="98" customFormat="1" ht="20.100000000000001" customHeight="1">
      <c r="A7" s="96"/>
      <c r="B7" s="172" t="s">
        <v>248</v>
      </c>
      <c r="C7" s="238">
        <v>373527.88673115999</v>
      </c>
      <c r="D7" s="239">
        <v>404378.01516611996</v>
      </c>
      <c r="E7" s="240">
        <v>407923.04373134999</v>
      </c>
      <c r="F7" s="241">
        <v>2.7629689434347275</v>
      </c>
      <c r="G7" s="242">
        <v>2.9351621247421451</v>
      </c>
      <c r="H7" s="243">
        <v>2.8052720329147096</v>
      </c>
      <c r="I7" s="241">
        <v>269.77319154498281</v>
      </c>
      <c r="J7" s="242">
        <v>249.33949986804879</v>
      </c>
      <c r="K7" s="243">
        <v>261.49942141904239</v>
      </c>
      <c r="L7" s="241">
        <v>7.453749500100554</v>
      </c>
      <c r="M7" s="242">
        <v>7.3185185621484585</v>
      </c>
      <c r="N7" s="243">
        <v>7.3357701353021731</v>
      </c>
      <c r="O7" s="310"/>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row>
    <row r="8" spans="1:102" s="89" customFormat="1" ht="20.100000000000001" customHeight="1">
      <c r="A8" s="96"/>
      <c r="B8" s="107" t="s">
        <v>48</v>
      </c>
      <c r="C8" s="311">
        <v>143141.54141837</v>
      </c>
      <c r="D8" s="312">
        <v>160058.31373402997</v>
      </c>
      <c r="E8" s="313">
        <v>161433.07499301</v>
      </c>
      <c r="F8" s="182">
        <v>2.5414262661790366</v>
      </c>
      <c r="G8" s="183">
        <v>2.6993857398307703</v>
      </c>
      <c r="H8" s="184">
        <v>2.5702137227452666</v>
      </c>
      <c r="I8" s="182">
        <v>291.5194932607771</v>
      </c>
      <c r="J8" s="183">
        <v>256.43319025245017</v>
      </c>
      <c r="K8" s="184">
        <v>269.07031428509259</v>
      </c>
      <c r="L8" s="182">
        <v>7.4087529727614161</v>
      </c>
      <c r="M8" s="183">
        <v>6.9221209698677493</v>
      </c>
      <c r="N8" s="184">
        <v>6.915682141589266</v>
      </c>
      <c r="O8" s="310"/>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311">
        <v>52108.490858999998</v>
      </c>
      <c r="D9" s="312">
        <v>54067.599263999997</v>
      </c>
      <c r="E9" s="313">
        <v>54399.818512000005</v>
      </c>
      <c r="F9" s="182">
        <v>3.1656255685153734</v>
      </c>
      <c r="G9" s="183">
        <v>3.6686366104675732</v>
      </c>
      <c r="H9" s="184">
        <v>3.4518603009415858</v>
      </c>
      <c r="I9" s="182">
        <v>231.02114672769258</v>
      </c>
      <c r="J9" s="183">
        <v>188.38957285187493</v>
      </c>
      <c r="K9" s="184">
        <v>206.77960107139711</v>
      </c>
      <c r="L9" s="182">
        <v>7.3132644894892529</v>
      </c>
      <c r="M9" s="183">
        <v>6.9113288399473634</v>
      </c>
      <c r="N9" s="184">
        <v>7.1377429598289392</v>
      </c>
      <c r="O9" s="310"/>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311">
        <v>77260.190752880007</v>
      </c>
      <c r="D10" s="312">
        <v>85037.537056090005</v>
      </c>
      <c r="E10" s="313">
        <v>85974.650588069999</v>
      </c>
      <c r="F10" s="182">
        <v>2.6866192974712853</v>
      </c>
      <c r="G10" s="183">
        <v>2.8603435772906178</v>
      </c>
      <c r="H10" s="184">
        <v>2.6856023883048996</v>
      </c>
      <c r="I10" s="182">
        <v>277.41271111039941</v>
      </c>
      <c r="J10" s="183">
        <v>241.19141539493384</v>
      </c>
      <c r="K10" s="184">
        <v>260.20500892096396</v>
      </c>
      <c r="L10" s="182">
        <v>7.4530234303302594</v>
      </c>
      <c r="M10" s="183">
        <v>6.8989031592253252</v>
      </c>
      <c r="N10" s="184">
        <v>6.9880719340703861</v>
      </c>
      <c r="O10" s="310"/>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311">
        <v>57422.247195150005</v>
      </c>
      <c r="D11" s="312">
        <v>62640.922484899995</v>
      </c>
      <c r="E11" s="313">
        <v>63351.773636810001</v>
      </c>
      <c r="F11" s="182">
        <v>3.2093493585804023</v>
      </c>
      <c r="G11" s="183">
        <v>3.2078534590137724</v>
      </c>
      <c r="H11" s="184">
        <v>3.2109543193089825</v>
      </c>
      <c r="I11" s="182">
        <v>201.18995217203363</v>
      </c>
      <c r="J11" s="183">
        <v>209.42377773703134</v>
      </c>
      <c r="K11" s="184">
        <v>216.92358381540976</v>
      </c>
      <c r="L11" s="182">
        <v>6.4568884395613813</v>
      </c>
      <c r="M11" s="183">
        <v>6.7180078981346734</v>
      </c>
      <c r="N11" s="184">
        <v>6.9653171841207406</v>
      </c>
      <c r="O11" s="310"/>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311">
        <v>33523.688936000006</v>
      </c>
      <c r="D12" s="312">
        <v>31597.851468000001</v>
      </c>
      <c r="E12" s="313">
        <v>31599.619373000001</v>
      </c>
      <c r="F12" s="182">
        <v>2.6369407874164503</v>
      </c>
      <c r="G12" s="183">
        <v>2.6475042135292055</v>
      </c>
      <c r="H12" s="184">
        <v>2.5170442833865332</v>
      </c>
      <c r="I12" s="182">
        <v>366.4175251020722</v>
      </c>
      <c r="J12" s="183">
        <v>332.89895276141192</v>
      </c>
      <c r="K12" s="184">
        <v>349.18623831506557</v>
      </c>
      <c r="L12" s="182">
        <v>9.6622131716584523</v>
      </c>
      <c r="M12" s="183">
        <v>8.8135138011529808</v>
      </c>
      <c r="N12" s="184">
        <v>8.7891722498818332</v>
      </c>
      <c r="O12" s="310"/>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311">
        <v>2071.6861990000002</v>
      </c>
      <c r="D13" s="312">
        <v>1726.7379229999999</v>
      </c>
      <c r="E13" s="313">
        <v>1704.7499250000001</v>
      </c>
      <c r="F13" s="182">
        <v>2.2952482872624471</v>
      </c>
      <c r="G13" s="183">
        <v>3.3004405729959752</v>
      </c>
      <c r="H13" s="184">
        <v>3.1266121334482531</v>
      </c>
      <c r="I13" s="182">
        <v>258.48434486549013</v>
      </c>
      <c r="J13" s="183">
        <v>191.45943937246912</v>
      </c>
      <c r="K13" s="184">
        <v>202.74252312127157</v>
      </c>
      <c r="L13" s="182">
        <v>5.9328574983667197</v>
      </c>
      <c r="M13" s="183">
        <v>6.3190050178796016</v>
      </c>
      <c r="N13" s="184">
        <v>6.3389723275688077</v>
      </c>
      <c r="O13" s="310"/>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311">
        <v>1355.0047549999999</v>
      </c>
      <c r="D14" s="312">
        <v>2170.3748000000001</v>
      </c>
      <c r="E14" s="313">
        <v>2261.5273689999999</v>
      </c>
      <c r="F14" s="182">
        <v>1.5278058562975301</v>
      </c>
      <c r="G14" s="183">
        <v>2.2798901830227662</v>
      </c>
      <c r="H14" s="184">
        <v>2.1525437041925097</v>
      </c>
      <c r="I14" s="182">
        <v>420.36238611037612</v>
      </c>
      <c r="J14" s="183">
        <v>303.20912412840812</v>
      </c>
      <c r="K14" s="184">
        <v>327.3599098938555</v>
      </c>
      <c r="L14" s="182">
        <v>6.4223211526663615</v>
      </c>
      <c r="M14" s="183">
        <v>6.9128350550328914</v>
      </c>
      <c r="N14" s="184">
        <v>7.0465651304704595</v>
      </c>
      <c r="O14" s="310"/>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311">
        <v>0</v>
      </c>
      <c r="D15" s="312">
        <v>0</v>
      </c>
      <c r="E15" s="313">
        <v>0</v>
      </c>
      <c r="F15" s="182" t="s">
        <v>249</v>
      </c>
      <c r="G15" s="183" t="s">
        <v>249</v>
      </c>
      <c r="H15" s="184" t="s">
        <v>249</v>
      </c>
      <c r="I15" s="182" t="s">
        <v>96</v>
      </c>
      <c r="J15" s="183" t="s">
        <v>96</v>
      </c>
      <c r="K15" s="184" t="s">
        <v>96</v>
      </c>
      <c r="L15" s="182" t="s">
        <v>96</v>
      </c>
      <c r="M15" s="183" t="s">
        <v>96</v>
      </c>
      <c r="N15" s="184" t="s">
        <v>96</v>
      </c>
      <c r="O15" s="310"/>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311">
        <v>2277.9695709299999</v>
      </c>
      <c r="D16" s="312">
        <v>2486.0125750500001</v>
      </c>
      <c r="E16" s="313">
        <v>2549.1388851500005</v>
      </c>
      <c r="F16" s="182">
        <v>1.8270077520398498</v>
      </c>
      <c r="G16" s="183">
        <v>2.711039409711935</v>
      </c>
      <c r="H16" s="184">
        <v>2.3737310251120114</v>
      </c>
      <c r="I16" s="182">
        <v>364.09137738968667</v>
      </c>
      <c r="J16" s="183">
        <v>258.28765949494766</v>
      </c>
      <c r="K16" s="184">
        <v>297.13719705582832</v>
      </c>
      <c r="L16" s="182">
        <v>6.6519776894182394</v>
      </c>
      <c r="M16" s="183">
        <v>7.0022802393306023</v>
      </c>
      <c r="N16" s="184">
        <v>7.0532378336624113</v>
      </c>
      <c r="O16" s="310"/>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311">
        <v>2060.8377204200001</v>
      </c>
      <c r="D17" s="312">
        <v>1966.05208872</v>
      </c>
      <c r="E17" s="313">
        <v>1983.6686692900003</v>
      </c>
      <c r="F17" s="182">
        <v>2.6482174461984069</v>
      </c>
      <c r="G17" s="183">
        <v>2.2547169891546659</v>
      </c>
      <c r="H17" s="184">
        <v>2.0744502238233458</v>
      </c>
      <c r="I17" s="182">
        <v>351.97086625596916</v>
      </c>
      <c r="J17" s="183">
        <v>325.11096008110638</v>
      </c>
      <c r="K17" s="184">
        <v>348.94524222722157</v>
      </c>
      <c r="L17" s="182">
        <v>9.3209538857262366</v>
      </c>
      <c r="M17" s="183">
        <v>7.3303320505525491</v>
      </c>
      <c r="N17" s="184">
        <v>7.2386953584035147</v>
      </c>
      <c r="O17" s="310"/>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311">
        <v>0</v>
      </c>
      <c r="D18" s="312">
        <v>0</v>
      </c>
      <c r="E18" s="313">
        <v>0</v>
      </c>
      <c r="F18" s="182" t="s">
        <v>249</v>
      </c>
      <c r="G18" s="183" t="s">
        <v>249</v>
      </c>
      <c r="H18" s="184" t="s">
        <v>249</v>
      </c>
      <c r="I18" s="182" t="s">
        <v>96</v>
      </c>
      <c r="J18" s="183" t="s">
        <v>96</v>
      </c>
      <c r="K18" s="184" t="s">
        <v>96</v>
      </c>
      <c r="L18" s="182" t="s">
        <v>96</v>
      </c>
      <c r="M18" s="183" t="s">
        <v>96</v>
      </c>
      <c r="N18" s="184" t="s">
        <v>96</v>
      </c>
      <c r="O18" s="310"/>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311">
        <v>2225.3741</v>
      </c>
      <c r="D19" s="312">
        <v>2310.726506</v>
      </c>
      <c r="E19" s="313">
        <v>2321.541275</v>
      </c>
      <c r="F19" s="182">
        <v>2.7654274847541362</v>
      </c>
      <c r="G19" s="183">
        <v>2.5611203163305039</v>
      </c>
      <c r="H19" s="184">
        <v>2.6514745467965026</v>
      </c>
      <c r="I19" s="182">
        <v>258.44390481958669</v>
      </c>
      <c r="J19" s="183">
        <v>309.73773348194538</v>
      </c>
      <c r="K19" s="184">
        <v>302.43525976639194</v>
      </c>
      <c r="L19" s="182">
        <v>7.1470787765526707</v>
      </c>
      <c r="M19" s="183">
        <v>7.9327560195477318</v>
      </c>
      <c r="N19" s="184">
        <v>8.0189939332437667</v>
      </c>
      <c r="O19" s="310"/>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311">
        <v>15.171376710000001</v>
      </c>
      <c r="D20" s="312">
        <v>12.889641070000001</v>
      </c>
      <c r="E20" s="313">
        <v>15.414562139999999</v>
      </c>
      <c r="F20" s="182">
        <v>3.1119811934325106</v>
      </c>
      <c r="G20" s="183">
        <v>3.0800486828451303</v>
      </c>
      <c r="H20" s="184">
        <v>2.2634709103712498</v>
      </c>
      <c r="I20" s="182">
        <v>273.40315246387757</v>
      </c>
      <c r="J20" s="183">
        <v>313.1842539286817</v>
      </c>
      <c r="K20" s="184">
        <v>365.81965080206993</v>
      </c>
      <c r="L20" s="182">
        <v>8.5082546869274864</v>
      </c>
      <c r="M20" s="183">
        <v>9.6462274880087087</v>
      </c>
      <c r="N20" s="184">
        <v>8.2802213803265392</v>
      </c>
      <c r="O20" s="310"/>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311">
        <v>0</v>
      </c>
      <c r="D21" s="312">
        <v>0</v>
      </c>
      <c r="E21" s="313">
        <v>0</v>
      </c>
      <c r="F21" s="182" t="s">
        <v>249</v>
      </c>
      <c r="G21" s="183" t="s">
        <v>249</v>
      </c>
      <c r="H21" s="184" t="s">
        <v>249</v>
      </c>
      <c r="I21" s="182" t="s">
        <v>96</v>
      </c>
      <c r="J21" s="183" t="s">
        <v>96</v>
      </c>
      <c r="K21" s="184" t="s">
        <v>96</v>
      </c>
      <c r="L21" s="182" t="s">
        <v>96</v>
      </c>
      <c r="M21" s="183" t="s">
        <v>96</v>
      </c>
      <c r="N21" s="184" t="s">
        <v>96</v>
      </c>
      <c r="O21" s="310"/>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311">
        <v>0</v>
      </c>
      <c r="D22" s="312">
        <v>0</v>
      </c>
      <c r="E22" s="313">
        <v>0</v>
      </c>
      <c r="F22" s="182" t="s">
        <v>249</v>
      </c>
      <c r="G22" s="183" t="s">
        <v>249</v>
      </c>
      <c r="H22" s="184" t="s">
        <v>249</v>
      </c>
      <c r="I22" s="182" t="s">
        <v>96</v>
      </c>
      <c r="J22" s="183" t="s">
        <v>96</v>
      </c>
      <c r="K22" s="184" t="s">
        <v>96</v>
      </c>
      <c r="L22" s="182" t="s">
        <v>96</v>
      </c>
      <c r="M22" s="183" t="s">
        <v>96</v>
      </c>
      <c r="N22" s="184" t="s">
        <v>96</v>
      </c>
      <c r="O22" s="310"/>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311">
        <v>27.61557367</v>
      </c>
      <c r="D23" s="312">
        <v>251.51843040000003</v>
      </c>
      <c r="E23" s="313">
        <v>276.53805928999998</v>
      </c>
      <c r="F23" s="182">
        <v>13.854534639475407</v>
      </c>
      <c r="G23" s="183">
        <v>3.2915771129907614</v>
      </c>
      <c r="H23" s="184">
        <v>4.2258290775611096</v>
      </c>
      <c r="I23" s="182">
        <v>129.96431069760985</v>
      </c>
      <c r="J23" s="183">
        <v>211.77780031774645</v>
      </c>
      <c r="K23" s="184">
        <v>160.1239555546691</v>
      </c>
      <c r="L23" s="182">
        <v>18.005950444555801</v>
      </c>
      <c r="M23" s="183">
        <v>6.9708296056542176</v>
      </c>
      <c r="N23" s="184">
        <v>6.7665646739702341</v>
      </c>
      <c r="O23" s="310"/>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311">
        <v>0</v>
      </c>
      <c r="D24" s="312">
        <v>0</v>
      </c>
      <c r="E24" s="313">
        <v>0</v>
      </c>
      <c r="F24" s="182" t="s">
        <v>249</v>
      </c>
      <c r="G24" s="183" t="s">
        <v>249</v>
      </c>
      <c r="H24" s="184" t="s">
        <v>249</v>
      </c>
      <c r="I24" s="182" t="s">
        <v>96</v>
      </c>
      <c r="J24" s="183" t="s">
        <v>96</v>
      </c>
      <c r="K24" s="184" t="s">
        <v>96</v>
      </c>
      <c r="L24" s="182" t="s">
        <v>96</v>
      </c>
      <c r="M24" s="183" t="s">
        <v>96</v>
      </c>
      <c r="N24" s="184" t="s">
        <v>96</v>
      </c>
      <c r="O24" s="310"/>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311">
        <v>0.20338800000000001</v>
      </c>
      <c r="D25" s="312">
        <v>0.13312599999999999</v>
      </c>
      <c r="E25" s="313">
        <v>0.123242</v>
      </c>
      <c r="F25" s="182">
        <v>0</v>
      </c>
      <c r="G25" s="183">
        <v>0</v>
      </c>
      <c r="H25" s="184">
        <v>0</v>
      </c>
      <c r="I25" s="182" t="s">
        <v>96</v>
      </c>
      <c r="J25" s="183" t="s">
        <v>96</v>
      </c>
      <c r="K25" s="184" t="s">
        <v>96</v>
      </c>
      <c r="L25" s="182">
        <v>5.8095856196039097</v>
      </c>
      <c r="M25" s="183">
        <v>19.208118624461036</v>
      </c>
      <c r="N25" s="184">
        <v>11.200727024877882</v>
      </c>
      <c r="O25" s="310"/>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311">
        <v>0</v>
      </c>
      <c r="D26" s="312">
        <v>0</v>
      </c>
      <c r="E26" s="313">
        <v>0</v>
      </c>
      <c r="F26" s="182" t="s">
        <v>249</v>
      </c>
      <c r="G26" s="183" t="s">
        <v>249</v>
      </c>
      <c r="H26" s="184" t="s">
        <v>249</v>
      </c>
      <c r="I26" s="182" t="s">
        <v>96</v>
      </c>
      <c r="J26" s="183" t="s">
        <v>96</v>
      </c>
      <c r="K26" s="184" t="s">
        <v>96</v>
      </c>
      <c r="L26" s="182" t="s">
        <v>96</v>
      </c>
      <c r="M26" s="183" t="s">
        <v>96</v>
      </c>
      <c r="N26" s="184" t="s">
        <v>96</v>
      </c>
      <c r="O26" s="310"/>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311">
        <v>34.942444000000002</v>
      </c>
      <c r="D27" s="312">
        <v>48.873569000000003</v>
      </c>
      <c r="E27" s="313">
        <v>49.010504999999995</v>
      </c>
      <c r="F27" s="182">
        <v>0.29382031777742845</v>
      </c>
      <c r="G27" s="183">
        <v>0.84057090244422283</v>
      </c>
      <c r="H27" s="184">
        <v>0.83216649165316714</v>
      </c>
      <c r="I27" s="182">
        <v>1821.2188802742824</v>
      </c>
      <c r="J27" s="183">
        <v>644.94677678869186</v>
      </c>
      <c r="K27" s="184">
        <v>650.53953791721938</v>
      </c>
      <c r="L27" s="182">
        <v>5.3511111014444213</v>
      </c>
      <c r="M27" s="183">
        <v>5.4212349419376356</v>
      </c>
      <c r="N27" s="184">
        <v>5.4135720495024495</v>
      </c>
      <c r="O27" s="310"/>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311">
        <v>0</v>
      </c>
      <c r="D28" s="312">
        <v>0</v>
      </c>
      <c r="E28" s="313">
        <v>0</v>
      </c>
      <c r="F28" s="182" t="s">
        <v>249</v>
      </c>
      <c r="G28" s="183" t="s">
        <v>249</v>
      </c>
      <c r="H28" s="184" t="s">
        <v>249</v>
      </c>
      <c r="I28" s="182" t="s">
        <v>96</v>
      </c>
      <c r="J28" s="183" t="s">
        <v>96</v>
      </c>
      <c r="K28" s="184" t="s">
        <v>96</v>
      </c>
      <c r="L28" s="182" t="s">
        <v>96</v>
      </c>
      <c r="M28" s="183" t="s">
        <v>96</v>
      </c>
      <c r="N28" s="184" t="s">
        <v>96</v>
      </c>
      <c r="O28" s="310"/>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311">
        <v>0</v>
      </c>
      <c r="D29" s="312">
        <v>0</v>
      </c>
      <c r="E29" s="313">
        <v>0</v>
      </c>
      <c r="F29" s="182" t="s">
        <v>249</v>
      </c>
      <c r="G29" s="183" t="s">
        <v>249</v>
      </c>
      <c r="H29" s="184" t="s">
        <v>249</v>
      </c>
      <c r="I29" s="182" t="s">
        <v>96</v>
      </c>
      <c r="J29" s="183" t="s">
        <v>96</v>
      </c>
      <c r="K29" s="184" t="s">
        <v>96</v>
      </c>
      <c r="L29" s="182" t="s">
        <v>96</v>
      </c>
      <c r="M29" s="183" t="s">
        <v>96</v>
      </c>
      <c r="N29" s="184" t="s">
        <v>96</v>
      </c>
      <c r="O29" s="310"/>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311">
        <v>0</v>
      </c>
      <c r="D30" s="312">
        <v>0</v>
      </c>
      <c r="E30" s="313">
        <v>0</v>
      </c>
      <c r="F30" s="182" t="s">
        <v>249</v>
      </c>
      <c r="G30" s="183" t="s">
        <v>249</v>
      </c>
      <c r="H30" s="184" t="s">
        <v>249</v>
      </c>
      <c r="I30" s="182" t="s">
        <v>96</v>
      </c>
      <c r="J30" s="183" t="s">
        <v>96</v>
      </c>
      <c r="K30" s="184" t="s">
        <v>96</v>
      </c>
      <c r="L30" s="182" t="s">
        <v>96</v>
      </c>
      <c r="M30" s="183" t="s">
        <v>96</v>
      </c>
      <c r="N30" s="184" t="s">
        <v>96</v>
      </c>
      <c r="O30" s="310"/>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311">
        <v>0</v>
      </c>
      <c r="D31" s="312">
        <v>0</v>
      </c>
      <c r="E31" s="313">
        <v>0</v>
      </c>
      <c r="F31" s="182" t="s">
        <v>249</v>
      </c>
      <c r="G31" s="183" t="s">
        <v>249</v>
      </c>
      <c r="H31" s="184" t="s">
        <v>249</v>
      </c>
      <c r="I31" s="182" t="s">
        <v>96</v>
      </c>
      <c r="J31" s="183" t="s">
        <v>96</v>
      </c>
      <c r="K31" s="184" t="s">
        <v>96</v>
      </c>
      <c r="L31" s="182" t="s">
        <v>96</v>
      </c>
      <c r="M31" s="183" t="s">
        <v>96</v>
      </c>
      <c r="N31" s="184" t="s">
        <v>96</v>
      </c>
      <c r="O31" s="310"/>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311">
        <v>0</v>
      </c>
      <c r="D32" s="312">
        <v>0</v>
      </c>
      <c r="E32" s="313">
        <v>0</v>
      </c>
      <c r="F32" s="182" t="s">
        <v>249</v>
      </c>
      <c r="G32" s="183" t="s">
        <v>249</v>
      </c>
      <c r="H32" s="184" t="s">
        <v>249</v>
      </c>
      <c r="I32" s="182" t="s">
        <v>96</v>
      </c>
      <c r="J32" s="183" t="s">
        <v>96</v>
      </c>
      <c r="K32" s="184" t="s">
        <v>96</v>
      </c>
      <c r="L32" s="182" t="s">
        <v>96</v>
      </c>
      <c r="M32" s="183" t="s">
        <v>96</v>
      </c>
      <c r="N32" s="184" t="s">
        <v>96</v>
      </c>
      <c r="O32" s="310"/>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311">
        <v>0</v>
      </c>
      <c r="D33" s="312">
        <v>0</v>
      </c>
      <c r="E33" s="313">
        <v>0</v>
      </c>
      <c r="F33" s="182" t="s">
        <v>249</v>
      </c>
      <c r="G33" s="183" t="s">
        <v>249</v>
      </c>
      <c r="H33" s="184" t="s">
        <v>249</v>
      </c>
      <c r="I33" s="182" t="s">
        <v>96</v>
      </c>
      <c r="J33" s="183" t="s">
        <v>96</v>
      </c>
      <c r="K33" s="184" t="s">
        <v>96</v>
      </c>
      <c r="L33" s="182" t="s">
        <v>96</v>
      </c>
      <c r="M33" s="183" t="s">
        <v>96</v>
      </c>
      <c r="N33" s="184" t="s">
        <v>96</v>
      </c>
      <c r="O33" s="310"/>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311">
        <v>0</v>
      </c>
      <c r="D34" s="312">
        <v>0</v>
      </c>
      <c r="E34" s="313">
        <v>0</v>
      </c>
      <c r="F34" s="182" t="s">
        <v>249</v>
      </c>
      <c r="G34" s="183" t="s">
        <v>249</v>
      </c>
      <c r="H34" s="184" t="s">
        <v>249</v>
      </c>
      <c r="I34" s="182" t="s">
        <v>96</v>
      </c>
      <c r="J34" s="183" t="s">
        <v>96</v>
      </c>
      <c r="K34" s="184" t="s">
        <v>96</v>
      </c>
      <c r="L34" s="182" t="s">
        <v>96</v>
      </c>
      <c r="M34" s="183" t="s">
        <v>96</v>
      </c>
      <c r="N34" s="184" t="s">
        <v>96</v>
      </c>
      <c r="O34" s="310"/>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311">
        <v>0</v>
      </c>
      <c r="D35" s="312">
        <v>0</v>
      </c>
      <c r="E35" s="313">
        <v>0</v>
      </c>
      <c r="F35" s="182" t="s">
        <v>249</v>
      </c>
      <c r="G35" s="183" t="s">
        <v>249</v>
      </c>
      <c r="H35" s="184" t="s">
        <v>249</v>
      </c>
      <c r="I35" s="182" t="s">
        <v>96</v>
      </c>
      <c r="J35" s="183" t="s">
        <v>96</v>
      </c>
      <c r="K35" s="184" t="s">
        <v>96</v>
      </c>
      <c r="L35" s="182" t="s">
        <v>96</v>
      </c>
      <c r="M35" s="183" t="s">
        <v>96</v>
      </c>
      <c r="N35" s="184" t="s">
        <v>96</v>
      </c>
      <c r="O35" s="310"/>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311">
        <v>0</v>
      </c>
      <c r="D36" s="312">
        <v>0</v>
      </c>
      <c r="E36" s="313">
        <v>0</v>
      </c>
      <c r="F36" s="182" t="s">
        <v>249</v>
      </c>
      <c r="G36" s="183" t="s">
        <v>249</v>
      </c>
      <c r="H36" s="184" t="s">
        <v>249</v>
      </c>
      <c r="I36" s="182" t="s">
        <v>96</v>
      </c>
      <c r="J36" s="183" t="s">
        <v>96</v>
      </c>
      <c r="K36" s="184" t="s">
        <v>96</v>
      </c>
      <c r="L36" s="182" t="s">
        <v>96</v>
      </c>
      <c r="M36" s="183" t="s">
        <v>96</v>
      </c>
      <c r="N36" s="184" t="s">
        <v>96</v>
      </c>
      <c r="O36" s="310"/>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311">
        <v>0</v>
      </c>
      <c r="D37" s="312">
        <v>0</v>
      </c>
      <c r="E37" s="313">
        <v>0</v>
      </c>
      <c r="F37" s="182" t="s">
        <v>249</v>
      </c>
      <c r="G37" s="183" t="s">
        <v>249</v>
      </c>
      <c r="H37" s="184" t="s">
        <v>249</v>
      </c>
      <c r="I37" s="182" t="s">
        <v>96</v>
      </c>
      <c r="J37" s="183" t="s">
        <v>96</v>
      </c>
      <c r="K37" s="184" t="s">
        <v>96</v>
      </c>
      <c r="L37" s="182" t="s">
        <v>96</v>
      </c>
      <c r="M37" s="183" t="s">
        <v>96</v>
      </c>
      <c r="N37" s="184" t="s">
        <v>96</v>
      </c>
      <c r="O37" s="310"/>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311">
        <v>0</v>
      </c>
      <c r="D38" s="312">
        <v>0</v>
      </c>
      <c r="E38" s="313">
        <v>0</v>
      </c>
      <c r="F38" s="182" t="s">
        <v>249</v>
      </c>
      <c r="G38" s="183" t="s">
        <v>249</v>
      </c>
      <c r="H38" s="184" t="s">
        <v>249</v>
      </c>
      <c r="I38" s="182" t="s">
        <v>96</v>
      </c>
      <c r="J38" s="183" t="s">
        <v>96</v>
      </c>
      <c r="K38" s="184" t="s">
        <v>96</v>
      </c>
      <c r="L38" s="182" t="s">
        <v>96</v>
      </c>
      <c r="M38" s="183" t="s">
        <v>96</v>
      </c>
      <c r="N38" s="184" t="s">
        <v>96</v>
      </c>
      <c r="O38" s="310"/>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311">
        <v>0</v>
      </c>
      <c r="D39" s="312">
        <v>0</v>
      </c>
      <c r="E39" s="313">
        <v>0</v>
      </c>
      <c r="F39" s="182" t="s">
        <v>249</v>
      </c>
      <c r="G39" s="183" t="s">
        <v>249</v>
      </c>
      <c r="H39" s="184" t="s">
        <v>249</v>
      </c>
      <c r="I39" s="182" t="s">
        <v>96</v>
      </c>
      <c r="J39" s="183" t="s">
        <v>96</v>
      </c>
      <c r="K39" s="184" t="s">
        <v>96</v>
      </c>
      <c r="L39" s="182" t="s">
        <v>96</v>
      </c>
      <c r="M39" s="183" t="s">
        <v>96</v>
      </c>
      <c r="N39" s="184" t="s">
        <v>96</v>
      </c>
      <c r="O39" s="310"/>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311">
        <v>0</v>
      </c>
      <c r="D40" s="312">
        <v>0</v>
      </c>
      <c r="E40" s="313">
        <v>0</v>
      </c>
      <c r="F40" s="182" t="s">
        <v>249</v>
      </c>
      <c r="G40" s="183" t="s">
        <v>249</v>
      </c>
      <c r="H40" s="184" t="s">
        <v>249</v>
      </c>
      <c r="I40" s="182" t="s">
        <v>96</v>
      </c>
      <c r="J40" s="183" t="s">
        <v>96</v>
      </c>
      <c r="K40" s="184" t="s">
        <v>96</v>
      </c>
      <c r="L40" s="182" t="s">
        <v>96</v>
      </c>
      <c r="M40" s="183" t="s">
        <v>96</v>
      </c>
      <c r="N40" s="184" t="s">
        <v>96</v>
      </c>
      <c r="O40" s="310"/>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311">
        <v>0.30539899999999998</v>
      </c>
      <c r="D41" s="312">
        <v>0.669709</v>
      </c>
      <c r="E41" s="313">
        <v>0.663304</v>
      </c>
      <c r="F41" s="182">
        <v>21.872370243517498</v>
      </c>
      <c r="G41" s="183">
        <v>5.8122259070730724</v>
      </c>
      <c r="H41" s="184">
        <v>8.874814564664165</v>
      </c>
      <c r="I41" s="182">
        <v>86.23611485373813</v>
      </c>
      <c r="J41" s="183">
        <v>257.94733461785484</v>
      </c>
      <c r="K41" s="184">
        <v>170.53357568756689</v>
      </c>
      <c r="L41" s="182">
        <v>18.861882324434593</v>
      </c>
      <c r="M41" s="183">
        <v>14.992481809263424</v>
      </c>
      <c r="N41" s="184">
        <v>15.134538612762777</v>
      </c>
      <c r="O41" s="310"/>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311">
        <v>0</v>
      </c>
      <c r="D42" s="312">
        <v>0</v>
      </c>
      <c r="E42" s="313">
        <v>0</v>
      </c>
      <c r="F42" s="182" t="s">
        <v>249</v>
      </c>
      <c r="G42" s="183" t="s">
        <v>249</v>
      </c>
      <c r="H42" s="184" t="s">
        <v>249</v>
      </c>
      <c r="I42" s="182" t="s">
        <v>96</v>
      </c>
      <c r="J42" s="183" t="s">
        <v>96</v>
      </c>
      <c r="K42" s="184" t="s">
        <v>96</v>
      </c>
      <c r="L42" s="182" t="s">
        <v>96</v>
      </c>
      <c r="M42" s="183" t="s">
        <v>96</v>
      </c>
      <c r="N42" s="184" t="s">
        <v>96</v>
      </c>
      <c r="O42" s="310"/>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311">
        <v>2.61704303</v>
      </c>
      <c r="D43" s="312">
        <v>1.80279086</v>
      </c>
      <c r="E43" s="313">
        <v>1.7308325899999999</v>
      </c>
      <c r="F43" s="182">
        <v>1.5467705167996415</v>
      </c>
      <c r="G43" s="183">
        <v>8.9947771312752263</v>
      </c>
      <c r="H43" s="184">
        <v>9.368729300388317</v>
      </c>
      <c r="I43" s="182">
        <v>377.3149471401062</v>
      </c>
      <c r="J43" s="183">
        <v>73.084834686774585</v>
      </c>
      <c r="K43" s="184">
        <v>69.893051808672851</v>
      </c>
      <c r="L43" s="182">
        <v>5.836196357841315</v>
      </c>
      <c r="M43" s="183">
        <v>6.5738179968363051</v>
      </c>
      <c r="N43" s="184">
        <v>6.5480908237347215</v>
      </c>
      <c r="O43" s="310"/>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311">
        <v>0</v>
      </c>
      <c r="D44" s="312">
        <v>0</v>
      </c>
      <c r="E44" s="313">
        <v>0</v>
      </c>
      <c r="F44" s="182" t="s">
        <v>249</v>
      </c>
      <c r="G44" s="183" t="s">
        <v>249</v>
      </c>
      <c r="H44" s="184" t="s">
        <v>249</v>
      </c>
      <c r="I44" s="182" t="s">
        <v>96</v>
      </c>
      <c r="J44" s="183" t="s">
        <v>96</v>
      </c>
      <c r="K44" s="184" t="s">
        <v>96</v>
      </c>
      <c r="L44" s="182" t="s">
        <v>96</v>
      </c>
      <c r="M44" s="183" t="s">
        <v>96</v>
      </c>
      <c r="N44" s="184" t="s">
        <v>96</v>
      </c>
      <c r="O44" s="310"/>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311">
        <v>0</v>
      </c>
      <c r="D45" s="312">
        <v>0</v>
      </c>
      <c r="E45" s="313">
        <v>0</v>
      </c>
      <c r="F45" s="182" t="s">
        <v>249</v>
      </c>
      <c r="G45" s="183" t="s">
        <v>249</v>
      </c>
      <c r="H45" s="184" t="s">
        <v>249</v>
      </c>
      <c r="I45" s="182" t="s">
        <v>96</v>
      </c>
      <c r="J45" s="183" t="s">
        <v>96</v>
      </c>
      <c r="K45" s="184" t="s">
        <v>96</v>
      </c>
      <c r="L45" s="182" t="s">
        <v>96</v>
      </c>
      <c r="M45" s="183" t="s">
        <v>96</v>
      </c>
      <c r="N45" s="184" t="s">
        <v>96</v>
      </c>
      <c r="O45" s="310"/>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311">
        <v>0</v>
      </c>
      <c r="D46" s="312">
        <v>0</v>
      </c>
      <c r="E46" s="313">
        <v>0</v>
      </c>
      <c r="F46" s="182" t="s">
        <v>249</v>
      </c>
      <c r="G46" s="183" t="s">
        <v>249</v>
      </c>
      <c r="H46" s="184" t="s">
        <v>249</v>
      </c>
      <c r="I46" s="182" t="s">
        <v>96</v>
      </c>
      <c r="J46" s="183" t="s">
        <v>96</v>
      </c>
      <c r="K46" s="184" t="s">
        <v>96</v>
      </c>
      <c r="L46" s="182" t="s">
        <v>96</v>
      </c>
      <c r="M46" s="183" t="s">
        <v>96</v>
      </c>
      <c r="N46" s="184" t="s">
        <v>96</v>
      </c>
      <c r="O46" s="310"/>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311">
        <v>0</v>
      </c>
      <c r="D47" s="312">
        <v>0</v>
      </c>
      <c r="E47" s="313">
        <v>0</v>
      </c>
      <c r="F47" s="182" t="s">
        <v>249</v>
      </c>
      <c r="G47" s="183" t="s">
        <v>249</v>
      </c>
      <c r="H47" s="184" t="s">
        <v>249</v>
      </c>
      <c r="I47" s="182" t="s">
        <v>96</v>
      </c>
      <c r="J47" s="183" t="s">
        <v>96</v>
      </c>
      <c r="K47" s="184" t="s">
        <v>96</v>
      </c>
      <c r="L47" s="182" t="s">
        <v>96</v>
      </c>
      <c r="M47" s="183" t="s">
        <v>96</v>
      </c>
      <c r="N47" s="184" t="s">
        <v>96</v>
      </c>
      <c r="O47" s="310"/>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311">
        <v>0</v>
      </c>
      <c r="D48" s="312">
        <v>0</v>
      </c>
      <c r="E48" s="313">
        <v>0</v>
      </c>
      <c r="F48" s="182" t="s">
        <v>249</v>
      </c>
      <c r="G48" s="183" t="s">
        <v>249</v>
      </c>
      <c r="H48" s="184" t="s">
        <v>249</v>
      </c>
      <c r="I48" s="182" t="s">
        <v>96</v>
      </c>
      <c r="J48" s="183" t="s">
        <v>96</v>
      </c>
      <c r="K48" s="184" t="s">
        <v>96</v>
      </c>
      <c r="L48" s="182" t="s">
        <v>96</v>
      </c>
      <c r="M48" s="183" t="s">
        <v>96</v>
      </c>
      <c r="N48" s="184" t="s">
        <v>96</v>
      </c>
      <c r="O48" s="310"/>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311">
        <v>0</v>
      </c>
      <c r="D49" s="312">
        <v>0</v>
      </c>
      <c r="E49" s="313">
        <v>0</v>
      </c>
      <c r="F49" s="182" t="s">
        <v>249</v>
      </c>
      <c r="G49" s="183" t="s">
        <v>249</v>
      </c>
      <c r="H49" s="184" t="s">
        <v>249</v>
      </c>
      <c r="I49" s="182" t="s">
        <v>96</v>
      </c>
      <c r="J49" s="183" t="s">
        <v>96</v>
      </c>
      <c r="K49" s="184" t="s">
        <v>96</v>
      </c>
      <c r="L49" s="182" t="s">
        <v>96</v>
      </c>
      <c r="M49" s="183" t="s">
        <v>96</v>
      </c>
      <c r="N49" s="184" t="s">
        <v>96</v>
      </c>
      <c r="O49" s="310"/>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311">
        <v>0</v>
      </c>
      <c r="D50" s="312">
        <v>0</v>
      </c>
      <c r="E50" s="313">
        <v>0</v>
      </c>
      <c r="F50" s="182" t="s">
        <v>249</v>
      </c>
      <c r="G50" s="183" t="s">
        <v>249</v>
      </c>
      <c r="H50" s="184" t="s">
        <v>249</v>
      </c>
      <c r="I50" s="182" t="s">
        <v>96</v>
      </c>
      <c r="J50" s="183" t="s">
        <v>96</v>
      </c>
      <c r="K50" s="184" t="s">
        <v>96</v>
      </c>
      <c r="L50" s="182" t="s">
        <v>96</v>
      </c>
      <c r="M50" s="183" t="s">
        <v>96</v>
      </c>
      <c r="N50" s="184" t="s">
        <v>96</v>
      </c>
      <c r="O50" s="310"/>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311">
        <v>0</v>
      </c>
      <c r="D51" s="312">
        <v>0</v>
      </c>
      <c r="E51" s="313">
        <v>0</v>
      </c>
      <c r="F51" s="182" t="s">
        <v>249</v>
      </c>
      <c r="G51" s="183" t="s">
        <v>249</v>
      </c>
      <c r="H51" s="184" t="s">
        <v>249</v>
      </c>
      <c r="I51" s="182" t="s">
        <v>96</v>
      </c>
      <c r="J51" s="183" t="s">
        <v>96</v>
      </c>
      <c r="K51" s="184" t="s">
        <v>96</v>
      </c>
      <c r="L51" s="182" t="s">
        <v>96</v>
      </c>
      <c r="M51" s="183" t="s">
        <v>96</v>
      </c>
      <c r="N51" s="184" t="s">
        <v>96</v>
      </c>
      <c r="O51" s="310"/>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20.100000000000001" customHeight="1">
      <c r="A52" s="96"/>
      <c r="B52" s="107" t="s">
        <v>241</v>
      </c>
      <c r="C52" s="311">
        <v>0</v>
      </c>
      <c r="D52" s="312">
        <v>0</v>
      </c>
      <c r="E52" s="313">
        <v>0</v>
      </c>
      <c r="F52" s="182" t="s">
        <v>249</v>
      </c>
      <c r="G52" s="183" t="s">
        <v>249</v>
      </c>
      <c r="H52" s="184" t="s">
        <v>249</v>
      </c>
      <c r="I52" s="182" t="s">
        <v>96</v>
      </c>
      <c r="J52" s="183" t="s">
        <v>96</v>
      </c>
      <c r="K52" s="184" t="s">
        <v>96</v>
      </c>
      <c r="L52" s="182" t="s">
        <v>96</v>
      </c>
      <c r="M52" s="183" t="s">
        <v>96</v>
      </c>
      <c r="N52" s="184" t="s">
        <v>96</v>
      </c>
      <c r="O52" s="310"/>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20.100000000000001" customHeight="1">
      <c r="A53" s="96"/>
      <c r="B53" s="107" t="s">
        <v>39</v>
      </c>
      <c r="C53" s="311">
        <v>0</v>
      </c>
      <c r="D53" s="312">
        <v>0</v>
      </c>
      <c r="E53" s="313">
        <v>0</v>
      </c>
      <c r="F53" s="182" t="s">
        <v>249</v>
      </c>
      <c r="G53" s="183" t="s">
        <v>249</v>
      </c>
      <c r="H53" s="184" t="s">
        <v>249</v>
      </c>
      <c r="I53" s="182" t="s">
        <v>96</v>
      </c>
      <c r="J53" s="183" t="s">
        <v>96</v>
      </c>
      <c r="K53" s="184" t="s">
        <v>96</v>
      </c>
      <c r="L53" s="182" t="s">
        <v>96</v>
      </c>
      <c r="M53" s="183" t="s">
        <v>96</v>
      </c>
      <c r="N53" s="184" t="s">
        <v>96</v>
      </c>
      <c r="O53" s="310"/>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19.5" customHeight="1">
      <c r="A54" s="96"/>
      <c r="B54" s="107" t="s">
        <v>188</v>
      </c>
      <c r="C54" s="311">
        <v>0</v>
      </c>
      <c r="D54" s="312">
        <v>0</v>
      </c>
      <c r="E54" s="313">
        <v>0</v>
      </c>
      <c r="F54" s="182" t="s">
        <v>249</v>
      </c>
      <c r="G54" s="183" t="s">
        <v>249</v>
      </c>
      <c r="H54" s="184" t="s">
        <v>249</v>
      </c>
      <c r="I54" s="182" t="s">
        <v>96</v>
      </c>
      <c r="J54" s="183" t="s">
        <v>96</v>
      </c>
      <c r="K54" s="184" t="s">
        <v>96</v>
      </c>
      <c r="L54" s="182" t="s">
        <v>96</v>
      </c>
      <c r="M54" s="183" t="s">
        <v>96</v>
      </c>
      <c r="N54" s="184" t="s">
        <v>96</v>
      </c>
      <c r="O54" s="310"/>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19.5" customHeight="1">
      <c r="A55" s="96"/>
      <c r="B55" s="107" t="s">
        <v>55</v>
      </c>
      <c r="C55" s="311">
        <v>0</v>
      </c>
      <c r="D55" s="312">
        <v>0</v>
      </c>
      <c r="E55" s="313">
        <v>0</v>
      </c>
      <c r="F55" s="182" t="s">
        <v>249</v>
      </c>
      <c r="G55" s="183" t="s">
        <v>249</v>
      </c>
      <c r="H55" s="184" t="s">
        <v>249</v>
      </c>
      <c r="I55" s="182" t="s">
        <v>96</v>
      </c>
      <c r="J55" s="183" t="s">
        <v>96</v>
      </c>
      <c r="K55" s="184" t="s">
        <v>96</v>
      </c>
      <c r="L55" s="182" t="s">
        <v>96</v>
      </c>
      <c r="M55" s="183" t="s">
        <v>96</v>
      </c>
      <c r="N55" s="184" t="s">
        <v>96</v>
      </c>
      <c r="O55" s="310"/>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19.5" customHeight="1">
      <c r="A56" s="96"/>
      <c r="B56" s="107" t="s">
        <v>54</v>
      </c>
      <c r="C56" s="311">
        <v>0</v>
      </c>
      <c r="D56" s="312">
        <v>0</v>
      </c>
      <c r="E56" s="313">
        <v>0</v>
      </c>
      <c r="F56" s="182" t="s">
        <v>249</v>
      </c>
      <c r="G56" s="183" t="s">
        <v>249</v>
      </c>
      <c r="H56" s="184" t="s">
        <v>249</v>
      </c>
      <c r="I56" s="182" t="s">
        <v>96</v>
      </c>
      <c r="J56" s="183" t="s">
        <v>96</v>
      </c>
      <c r="K56" s="184" t="s">
        <v>96</v>
      </c>
      <c r="L56" s="182" t="s">
        <v>96</v>
      </c>
      <c r="M56" s="183" t="s">
        <v>96</v>
      </c>
      <c r="N56" s="184" t="s">
        <v>96</v>
      </c>
      <c r="O56" s="310"/>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19.5" customHeight="1">
      <c r="A57" s="96"/>
      <c r="B57" s="107" t="s">
        <v>244</v>
      </c>
      <c r="C57" s="311">
        <v>0</v>
      </c>
      <c r="D57" s="312">
        <v>0</v>
      </c>
      <c r="E57" s="313">
        <v>0</v>
      </c>
      <c r="F57" s="182" t="s">
        <v>249</v>
      </c>
      <c r="G57" s="183" t="s">
        <v>249</v>
      </c>
      <c r="H57" s="184" t="s">
        <v>249</v>
      </c>
      <c r="I57" s="182" t="s">
        <v>96</v>
      </c>
      <c r="J57" s="183" t="s">
        <v>96</v>
      </c>
      <c r="K57" s="184" t="s">
        <v>96</v>
      </c>
      <c r="L57" s="182" t="s">
        <v>96</v>
      </c>
      <c r="M57" s="183" t="s">
        <v>96</v>
      </c>
      <c r="N57" s="184" t="s">
        <v>96</v>
      </c>
      <c r="O57" s="310"/>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19.5" customHeight="1">
      <c r="A58" s="96"/>
      <c r="B58" s="107" t="s">
        <v>56</v>
      </c>
      <c r="C58" s="311">
        <v>0</v>
      </c>
      <c r="D58" s="312">
        <v>0</v>
      </c>
      <c r="E58" s="313">
        <v>0</v>
      </c>
      <c r="F58" s="182" t="s">
        <v>249</v>
      </c>
      <c r="G58" s="183" t="s">
        <v>249</v>
      </c>
      <c r="H58" s="184" t="s">
        <v>249</v>
      </c>
      <c r="I58" s="182" t="s">
        <v>96</v>
      </c>
      <c r="J58" s="183" t="s">
        <v>96</v>
      </c>
      <c r="K58" s="184" t="s">
        <v>96</v>
      </c>
      <c r="L58" s="182" t="s">
        <v>96</v>
      </c>
      <c r="M58" s="183" t="s">
        <v>96</v>
      </c>
      <c r="N58" s="184" t="s">
        <v>96</v>
      </c>
      <c r="O58" s="310"/>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19.5" customHeight="1">
      <c r="A59" s="96"/>
      <c r="B59" s="107" t="s">
        <v>69</v>
      </c>
      <c r="C59" s="311">
        <v>0</v>
      </c>
      <c r="D59" s="312">
        <v>0</v>
      </c>
      <c r="E59" s="313">
        <v>0</v>
      </c>
      <c r="F59" s="182" t="s">
        <v>249</v>
      </c>
      <c r="G59" s="183" t="s">
        <v>249</v>
      </c>
      <c r="H59" s="184" t="s">
        <v>249</v>
      </c>
      <c r="I59" s="182" t="s">
        <v>96</v>
      </c>
      <c r="J59" s="183" t="s">
        <v>96</v>
      </c>
      <c r="K59" s="184" t="s">
        <v>96</v>
      </c>
      <c r="L59" s="182" t="s">
        <v>96</v>
      </c>
      <c r="M59" s="183" t="s">
        <v>96</v>
      </c>
      <c r="N59" s="184" t="s">
        <v>96</v>
      </c>
      <c r="O59" s="310"/>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8">
      <c r="A60" s="88"/>
      <c r="B60" s="150"/>
      <c r="C60" s="314"/>
      <c r="D60" s="315"/>
      <c r="E60" s="316"/>
      <c r="F60" s="191"/>
      <c r="G60" s="192"/>
      <c r="H60" s="193"/>
      <c r="I60" s="191"/>
      <c r="J60" s="192"/>
      <c r="K60" s="193"/>
      <c r="L60" s="191"/>
      <c r="M60" s="192"/>
      <c r="N60" s="193"/>
      <c r="O60" s="310"/>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s="89" customFormat="1" ht="20.100000000000001" customHeight="1">
      <c r="A61" s="88"/>
      <c r="B61" s="88"/>
      <c r="C61" s="317"/>
      <c r="D61" s="317"/>
      <c r="E61" s="317"/>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row>
    <row r="62" spans="1:102" ht="20.100000000000001" customHeight="1">
      <c r="B62" s="318"/>
      <c r="C62" s="120"/>
      <c r="D62" s="120"/>
      <c r="E62" s="120"/>
      <c r="F62" s="120"/>
      <c r="G62" s="120"/>
      <c r="H62" s="120"/>
      <c r="I62" s="196"/>
      <c r="J62" s="196"/>
      <c r="K62" s="196"/>
      <c r="L62" s="196"/>
      <c r="M62" s="196"/>
      <c r="N62" s="196"/>
    </row>
    <row r="63" spans="1:102" ht="20.100000000000001" customHeight="1">
      <c r="B63" s="120"/>
      <c r="C63" s="120"/>
      <c r="D63" s="120"/>
      <c r="E63" s="120"/>
      <c r="F63" s="120"/>
      <c r="G63" s="120"/>
      <c r="H63" s="120"/>
      <c r="I63" s="319"/>
      <c r="J63" s="319"/>
      <c r="K63" s="319"/>
      <c r="L63" s="319"/>
      <c r="M63" s="319"/>
      <c r="N63" s="319"/>
    </row>
    <row r="64" spans="1:102" ht="20.100000000000001" customHeight="1">
      <c r="B64" s="66"/>
      <c r="C64" s="66"/>
      <c r="D64" s="66"/>
      <c r="E64" s="66"/>
      <c r="F64" s="66"/>
      <c r="G64" s="66"/>
      <c r="H64" s="66"/>
      <c r="I64" s="66"/>
      <c r="J64" s="66"/>
      <c r="K64" s="66"/>
      <c r="L64" s="66"/>
      <c r="M64" s="66"/>
      <c r="N64" s="66"/>
    </row>
    <row r="65" spans="2:14" ht="20.100000000000001" customHeight="1">
      <c r="B65" s="66"/>
      <c r="C65" s="66"/>
      <c r="D65" s="66"/>
      <c r="E65" s="66"/>
      <c r="F65" s="66"/>
      <c r="G65" s="66"/>
      <c r="H65" s="66"/>
      <c r="I65" s="66"/>
      <c r="J65" s="66"/>
      <c r="K65" s="66"/>
      <c r="L65" s="66"/>
      <c r="M65" s="66"/>
      <c r="N65" s="66"/>
    </row>
    <row r="66" spans="2:14" ht="20.100000000000001" customHeight="1">
      <c r="B66" s="194"/>
      <c r="C66" s="197"/>
      <c r="D66" s="197"/>
      <c r="E66" s="197"/>
      <c r="F66" s="197"/>
      <c r="G66" s="197"/>
      <c r="H66" s="197"/>
      <c r="I66" s="197"/>
      <c r="J66" s="197"/>
      <c r="K66" s="197"/>
      <c r="L66" s="197"/>
      <c r="M66" s="197"/>
      <c r="N66" s="197"/>
    </row>
    <row r="67" spans="2:14" ht="20.100000000000001" customHeight="1">
      <c r="B67" s="66"/>
    </row>
    <row r="68" spans="2:14" ht="20.100000000000001" customHeight="1">
      <c r="B68" s="87"/>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8"/>
  <sheetViews>
    <sheetView showGridLines="0" showRowColHeader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7109375" style="202" customWidth="1"/>
    <col min="2" max="2" width="35.7109375" style="202" customWidth="1"/>
    <col min="3" max="14" width="16.7109375" style="202" customWidth="1"/>
    <col min="15" max="15" width="11.42578125" style="202" customWidth="1"/>
    <col min="16" max="16" width="11.42578125" style="202" hidden="1" customWidth="1"/>
    <col min="17" max="102" width="0" style="202" hidden="1" customWidth="1"/>
    <col min="103" max="16384" width="11.42578125" style="203" hidden="1"/>
  </cols>
  <sheetData>
    <row r="1" spans="1:102" ht="89.1" customHeight="1"/>
    <row r="2" spans="1:102" s="322" customFormat="1" ht="20.100000000000001" customHeight="1">
      <c r="A2" s="320"/>
      <c r="B2" s="90" t="s">
        <v>17</v>
      </c>
      <c r="C2" s="321"/>
      <c r="D2" s="321"/>
      <c r="E2" s="321"/>
      <c r="F2" s="321"/>
      <c r="G2" s="321"/>
      <c r="H2" s="321"/>
      <c r="I2" s="321"/>
      <c r="J2" s="321"/>
      <c r="K2" s="321"/>
      <c r="L2" s="321"/>
      <c r="M2" s="321"/>
      <c r="N2" s="321"/>
      <c r="O2" s="320"/>
      <c r="P2" s="320"/>
      <c r="Q2" s="320"/>
      <c r="R2" s="320"/>
      <c r="S2" s="320"/>
      <c r="T2" s="320"/>
      <c r="U2" s="320"/>
      <c r="V2" s="320"/>
      <c r="W2" s="320"/>
      <c r="X2" s="320"/>
      <c r="Y2" s="320"/>
      <c r="Z2" s="320"/>
      <c r="AA2" s="320"/>
      <c r="AB2" s="320"/>
      <c r="AC2" s="320"/>
      <c r="AD2" s="320"/>
      <c r="AE2" s="320"/>
      <c r="AF2" s="320"/>
      <c r="AG2" s="320"/>
      <c r="AH2" s="320"/>
      <c r="AI2" s="320"/>
      <c r="AJ2" s="320"/>
      <c r="AK2" s="320"/>
      <c r="AL2" s="320"/>
      <c r="AM2" s="320"/>
      <c r="AN2" s="320"/>
      <c r="AO2" s="320"/>
      <c r="AP2" s="320"/>
      <c r="AQ2" s="320"/>
      <c r="AR2" s="320"/>
      <c r="AS2" s="320"/>
      <c r="AT2" s="320"/>
      <c r="AU2" s="320"/>
      <c r="AV2" s="320"/>
      <c r="AW2" s="320"/>
      <c r="AX2" s="320"/>
      <c r="AY2" s="320"/>
      <c r="AZ2" s="320"/>
      <c r="BA2" s="320"/>
      <c r="BB2" s="320"/>
      <c r="BC2" s="320"/>
      <c r="BD2" s="320"/>
      <c r="BE2" s="320"/>
      <c r="BF2" s="320"/>
      <c r="BG2" s="320"/>
      <c r="BH2" s="320"/>
      <c r="BI2" s="320"/>
      <c r="BJ2" s="320"/>
      <c r="BK2" s="320"/>
      <c r="BL2" s="320"/>
      <c r="BM2" s="320"/>
      <c r="BN2" s="320"/>
      <c r="BO2" s="320"/>
      <c r="BP2" s="320"/>
      <c r="BQ2" s="320"/>
      <c r="BR2" s="320"/>
      <c r="BS2" s="320"/>
      <c r="BT2" s="320"/>
      <c r="BU2" s="320"/>
      <c r="BV2" s="320"/>
      <c r="BW2" s="320"/>
      <c r="BX2" s="320"/>
      <c r="BY2" s="320"/>
      <c r="BZ2" s="320"/>
      <c r="CA2" s="320"/>
      <c r="CB2" s="320"/>
      <c r="CC2" s="320"/>
      <c r="CD2" s="320"/>
      <c r="CE2" s="320"/>
      <c r="CF2" s="320"/>
      <c r="CG2" s="320"/>
      <c r="CH2" s="320"/>
      <c r="CI2" s="320"/>
      <c r="CJ2" s="320"/>
      <c r="CK2" s="320"/>
      <c r="CL2" s="320"/>
      <c r="CM2" s="320"/>
      <c r="CN2" s="320"/>
      <c r="CO2" s="320"/>
      <c r="CP2" s="320"/>
      <c r="CQ2" s="320"/>
      <c r="CR2" s="320"/>
      <c r="CS2" s="320"/>
      <c r="CT2" s="320"/>
      <c r="CU2" s="320"/>
      <c r="CV2" s="320"/>
      <c r="CW2" s="320"/>
      <c r="CX2" s="320"/>
    </row>
    <row r="3" spans="1:102" s="205" customFormat="1" ht="20.100000000000001" customHeight="1">
      <c r="A3" s="204"/>
      <c r="B3" s="94" t="s">
        <v>2</v>
      </c>
      <c r="C3" s="204"/>
      <c r="D3" s="204"/>
      <c r="E3" s="204"/>
      <c r="F3" s="204"/>
      <c r="G3" s="204"/>
      <c r="H3" s="204"/>
      <c r="I3" s="204"/>
      <c r="J3" s="204"/>
      <c r="K3" s="204"/>
      <c r="L3" s="204"/>
      <c r="M3" s="204"/>
      <c r="N3" s="323"/>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c r="BF3" s="204"/>
      <c r="BG3" s="204"/>
      <c r="BH3" s="204"/>
      <c r="BI3" s="204"/>
      <c r="BJ3" s="204"/>
      <c r="BK3" s="204"/>
      <c r="BL3" s="204"/>
      <c r="BM3" s="204"/>
      <c r="BN3" s="204"/>
      <c r="BO3" s="204"/>
      <c r="BP3" s="204"/>
      <c r="BQ3" s="204"/>
      <c r="BR3" s="204"/>
      <c r="BS3" s="204"/>
      <c r="BT3" s="204"/>
      <c r="BU3" s="204"/>
      <c r="BV3" s="204"/>
      <c r="BW3" s="204"/>
      <c r="BX3" s="204"/>
      <c r="BY3" s="204"/>
      <c r="BZ3" s="204"/>
      <c r="CA3" s="204"/>
      <c r="CB3" s="204"/>
      <c r="CC3" s="204"/>
      <c r="CD3" s="204"/>
      <c r="CE3" s="204"/>
      <c r="CF3" s="204"/>
      <c r="CG3" s="204"/>
      <c r="CH3" s="204"/>
      <c r="CI3" s="204"/>
      <c r="CJ3" s="204"/>
      <c r="CK3" s="204"/>
      <c r="CL3" s="204"/>
      <c r="CM3" s="204"/>
      <c r="CN3" s="204"/>
      <c r="CO3" s="204"/>
      <c r="CP3" s="204"/>
      <c r="CQ3" s="204"/>
      <c r="CR3" s="204"/>
      <c r="CS3" s="204"/>
      <c r="CT3" s="204"/>
      <c r="CU3" s="204"/>
      <c r="CV3" s="204"/>
      <c r="CW3" s="204"/>
      <c r="CX3" s="204"/>
    </row>
    <row r="4" spans="1:102" s="205" customFormat="1" ht="20.100000000000001" customHeight="1">
      <c r="A4" s="204"/>
      <c r="B4" s="324"/>
      <c r="C4" s="325"/>
      <c r="D4" s="325"/>
      <c r="E4" s="325"/>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4"/>
      <c r="BU4" s="204"/>
      <c r="BV4" s="204"/>
      <c r="BW4" s="204"/>
      <c r="BX4" s="204"/>
      <c r="BY4" s="204"/>
      <c r="BZ4" s="204"/>
      <c r="CA4" s="204"/>
      <c r="CB4" s="204"/>
      <c r="CC4" s="204"/>
      <c r="CD4" s="204"/>
      <c r="CE4" s="204"/>
      <c r="CF4" s="204"/>
      <c r="CG4" s="204"/>
      <c r="CH4" s="204"/>
      <c r="CI4" s="204"/>
      <c r="CJ4" s="204"/>
      <c r="CK4" s="204"/>
      <c r="CL4" s="204"/>
      <c r="CM4" s="204"/>
      <c r="CN4" s="204"/>
      <c r="CO4" s="204"/>
      <c r="CP4" s="204"/>
      <c r="CQ4" s="204"/>
      <c r="CR4" s="204"/>
      <c r="CS4" s="204"/>
      <c r="CT4" s="204"/>
      <c r="CU4" s="204"/>
      <c r="CV4" s="204"/>
      <c r="CW4" s="204"/>
      <c r="CX4" s="204"/>
    </row>
    <row r="5" spans="1:102" s="209" customFormat="1" ht="20.100000000000001" customHeight="1">
      <c r="A5" s="207"/>
      <c r="B5" s="326"/>
      <c r="C5" s="585" t="s">
        <v>226</v>
      </c>
      <c r="D5" s="586"/>
      <c r="E5" s="587"/>
      <c r="F5" s="585" t="s">
        <v>204</v>
      </c>
      <c r="G5" s="586"/>
      <c r="H5" s="587"/>
      <c r="I5" s="585" t="s">
        <v>199</v>
      </c>
      <c r="J5" s="586"/>
      <c r="K5" s="587"/>
      <c r="L5" s="585" t="s">
        <v>200</v>
      </c>
      <c r="M5" s="586"/>
      <c r="N5" s="58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row>
    <row r="6" spans="1:102" s="209" customFormat="1" ht="20.100000000000001" customHeight="1">
      <c r="A6" s="207"/>
      <c r="B6" s="327"/>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c r="CU6" s="207"/>
      <c r="CV6" s="207"/>
      <c r="CW6" s="207"/>
      <c r="CX6" s="207"/>
    </row>
    <row r="7" spans="1:102" s="209" customFormat="1" ht="20.100000000000001" customHeight="1">
      <c r="A7" s="207"/>
      <c r="B7" s="214" t="s">
        <v>248</v>
      </c>
      <c r="C7" s="238">
        <v>232803.52907454997</v>
      </c>
      <c r="D7" s="239">
        <v>266313.40654656</v>
      </c>
      <c r="E7" s="240">
        <v>270153.92881321994</v>
      </c>
      <c r="F7" s="241">
        <v>4.7041371720564751</v>
      </c>
      <c r="G7" s="242">
        <v>4.656831669330785</v>
      </c>
      <c r="H7" s="243">
        <v>4.518954403285762</v>
      </c>
      <c r="I7" s="241">
        <v>197.68376521043342</v>
      </c>
      <c r="J7" s="242">
        <v>203.00897939474197</v>
      </c>
      <c r="K7" s="243">
        <v>210.7324201112169</v>
      </c>
      <c r="L7" s="241">
        <v>9.299315482384845</v>
      </c>
      <c r="M7" s="242">
        <v>9.4537864440395527</v>
      </c>
      <c r="N7" s="243">
        <v>9.5229019777664874</v>
      </c>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7"/>
      <c r="CH7" s="207"/>
      <c r="CI7" s="207"/>
      <c r="CJ7" s="207"/>
      <c r="CK7" s="207"/>
      <c r="CL7" s="207"/>
      <c r="CM7" s="207"/>
      <c r="CN7" s="207"/>
      <c r="CO7" s="207"/>
      <c r="CP7" s="207"/>
      <c r="CQ7" s="207"/>
      <c r="CR7" s="207"/>
      <c r="CS7" s="207"/>
      <c r="CT7" s="207"/>
      <c r="CU7" s="207"/>
      <c r="CV7" s="207"/>
      <c r="CW7" s="207"/>
      <c r="CX7" s="207"/>
    </row>
    <row r="8" spans="1:102" s="226" customFormat="1" ht="20.100000000000001" customHeight="1">
      <c r="A8" s="207"/>
      <c r="B8" s="107" t="s">
        <v>48</v>
      </c>
      <c r="C8" s="111">
        <v>63497.337105130006</v>
      </c>
      <c r="D8" s="470">
        <v>70552.548010459999</v>
      </c>
      <c r="E8" s="471">
        <v>72273.981101660014</v>
      </c>
      <c r="F8" s="182">
        <v>4.6768801307288177</v>
      </c>
      <c r="G8" s="183">
        <v>4.9524576119536663</v>
      </c>
      <c r="H8" s="184">
        <v>4.739928442548873</v>
      </c>
      <c r="I8" s="182">
        <v>219.59836219982614</v>
      </c>
      <c r="J8" s="183">
        <v>210.84948875060232</v>
      </c>
      <c r="K8" s="184">
        <v>216.98342728051355</v>
      </c>
      <c r="L8" s="182">
        <v>10.270352169129572</v>
      </c>
      <c r="M8" s="183">
        <v>10.442231555394594</v>
      </c>
      <c r="N8" s="184">
        <v>10.284859185286413</v>
      </c>
      <c r="O8" s="225"/>
      <c r="P8" s="225"/>
      <c r="Q8" s="225"/>
      <c r="R8" s="225"/>
      <c r="S8" s="225"/>
      <c r="T8" s="225"/>
      <c r="U8" s="225"/>
      <c r="V8" s="225"/>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25"/>
      <c r="BK8" s="225"/>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c r="CM8" s="225"/>
      <c r="CN8" s="225"/>
      <c r="CO8" s="225"/>
      <c r="CP8" s="225"/>
      <c r="CQ8" s="225"/>
      <c r="CR8" s="225"/>
      <c r="CS8" s="225"/>
      <c r="CT8" s="225"/>
      <c r="CU8" s="225"/>
      <c r="CV8" s="225"/>
      <c r="CW8" s="225"/>
      <c r="CX8" s="225"/>
    </row>
    <row r="9" spans="1:102" s="226" customFormat="1" ht="20.100000000000001" customHeight="1">
      <c r="A9" s="207"/>
      <c r="B9" s="107" t="s">
        <v>71</v>
      </c>
      <c r="C9" s="111">
        <v>15390.946141</v>
      </c>
      <c r="D9" s="470">
        <v>14064.299089</v>
      </c>
      <c r="E9" s="471">
        <v>14004.665983000001</v>
      </c>
      <c r="F9" s="182">
        <v>5.2444829811324079</v>
      </c>
      <c r="G9" s="183">
        <v>5.3025719538578562</v>
      </c>
      <c r="H9" s="184">
        <v>5.0354286482521102</v>
      </c>
      <c r="I9" s="182">
        <v>184.37081576074644</v>
      </c>
      <c r="J9" s="183">
        <v>175.9041702611471</v>
      </c>
      <c r="K9" s="184">
        <v>248.46528023201432</v>
      </c>
      <c r="L9" s="182">
        <v>9.6692960547473348</v>
      </c>
      <c r="M9" s="183">
        <v>9.3274451979339581</v>
      </c>
      <c r="N9" s="184">
        <v>12.511291901762736</v>
      </c>
      <c r="O9" s="225"/>
      <c r="P9" s="225"/>
      <c r="Q9" s="225"/>
      <c r="R9" s="225"/>
      <c r="S9" s="225"/>
      <c r="T9" s="225"/>
      <c r="U9" s="225"/>
      <c r="V9" s="225"/>
      <c r="W9" s="225"/>
      <c r="X9" s="225"/>
      <c r="Y9" s="225"/>
      <c r="Z9" s="225"/>
      <c r="AA9" s="225"/>
      <c r="AB9" s="225"/>
      <c r="AC9" s="225"/>
      <c r="AD9" s="225"/>
      <c r="AE9" s="225"/>
      <c r="AF9" s="225"/>
      <c r="AG9" s="225"/>
      <c r="AH9" s="225"/>
      <c r="AI9" s="225"/>
      <c r="AJ9" s="225"/>
      <c r="AK9" s="225"/>
      <c r="AL9" s="225"/>
      <c r="AM9" s="225"/>
      <c r="AN9" s="225"/>
      <c r="AO9" s="225"/>
      <c r="AP9" s="225"/>
      <c r="AQ9" s="225"/>
      <c r="AR9" s="225"/>
      <c r="AS9" s="225"/>
      <c r="AT9" s="225"/>
      <c r="AU9" s="225"/>
      <c r="AV9" s="225"/>
      <c r="AW9" s="225"/>
      <c r="AX9" s="225"/>
      <c r="AY9" s="225"/>
      <c r="AZ9" s="225"/>
      <c r="BA9" s="225"/>
      <c r="BB9" s="225"/>
      <c r="BC9" s="225"/>
      <c r="BD9" s="225"/>
      <c r="BE9" s="225"/>
      <c r="BF9" s="225"/>
      <c r="BG9" s="225"/>
      <c r="BH9" s="225"/>
      <c r="BI9" s="225"/>
      <c r="BJ9" s="225"/>
      <c r="BK9" s="225"/>
      <c r="BL9" s="225"/>
      <c r="BM9" s="225"/>
      <c r="BN9" s="225"/>
      <c r="BO9" s="225"/>
      <c r="BP9" s="225"/>
      <c r="BQ9" s="225"/>
      <c r="BR9" s="225"/>
      <c r="BS9" s="225"/>
      <c r="BT9" s="225"/>
      <c r="BU9" s="225"/>
      <c r="BV9" s="225"/>
      <c r="BW9" s="225"/>
      <c r="BX9" s="225"/>
      <c r="BY9" s="225"/>
      <c r="BZ9" s="225"/>
      <c r="CA9" s="225"/>
      <c r="CB9" s="225"/>
      <c r="CC9" s="225"/>
      <c r="CD9" s="225"/>
      <c r="CE9" s="225"/>
      <c r="CF9" s="225"/>
      <c r="CG9" s="225"/>
      <c r="CH9" s="225"/>
      <c r="CI9" s="225"/>
      <c r="CJ9" s="225"/>
      <c r="CK9" s="225"/>
      <c r="CL9" s="225"/>
      <c r="CM9" s="225"/>
      <c r="CN9" s="225"/>
      <c r="CO9" s="225"/>
      <c r="CP9" s="225"/>
      <c r="CQ9" s="225"/>
      <c r="CR9" s="225"/>
      <c r="CS9" s="225"/>
      <c r="CT9" s="225"/>
      <c r="CU9" s="225"/>
      <c r="CV9" s="225"/>
      <c r="CW9" s="225"/>
      <c r="CX9" s="225"/>
    </row>
    <row r="10" spans="1:102" s="226" customFormat="1" ht="20.100000000000001" customHeight="1">
      <c r="A10" s="207"/>
      <c r="B10" s="107" t="s">
        <v>44</v>
      </c>
      <c r="C10" s="111">
        <v>1134.7862539599998</v>
      </c>
      <c r="D10" s="470">
        <v>1117.4995983200001</v>
      </c>
      <c r="E10" s="471">
        <v>1129.69240547</v>
      </c>
      <c r="F10" s="182">
        <v>3.842884906106482</v>
      </c>
      <c r="G10" s="183">
        <v>5.3722009565151492</v>
      </c>
      <c r="H10" s="184">
        <v>5.689921782138331</v>
      </c>
      <c r="I10" s="182">
        <v>255.92303151366485</v>
      </c>
      <c r="J10" s="183">
        <v>211.16649490001231</v>
      </c>
      <c r="K10" s="184">
        <v>207.60883917157562</v>
      </c>
      <c r="L10" s="182">
        <v>9.8348275492887627</v>
      </c>
      <c r="M10" s="183">
        <v>11.344288458857974</v>
      </c>
      <c r="N10" s="184">
        <v>11.812780561668019</v>
      </c>
      <c r="O10" s="225"/>
      <c r="P10" s="225"/>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c r="AV10" s="225"/>
      <c r="AW10" s="225"/>
      <c r="AX10" s="225"/>
      <c r="AY10" s="225"/>
      <c r="AZ10" s="225"/>
      <c r="BA10" s="225"/>
      <c r="BB10" s="225"/>
      <c r="BC10" s="225"/>
      <c r="BD10" s="225"/>
      <c r="BE10" s="225"/>
      <c r="BF10" s="225"/>
      <c r="BG10" s="225"/>
      <c r="BH10" s="225"/>
      <c r="BI10" s="225"/>
      <c r="BJ10" s="225"/>
      <c r="BK10" s="225"/>
      <c r="BL10" s="225"/>
      <c r="BM10" s="225"/>
      <c r="BN10" s="225"/>
      <c r="BO10" s="225"/>
      <c r="BP10" s="225"/>
      <c r="BQ10" s="225"/>
      <c r="BR10" s="225"/>
      <c r="BS10" s="225"/>
      <c r="BT10" s="225"/>
      <c r="BU10" s="225"/>
      <c r="BV10" s="225"/>
      <c r="BW10" s="225"/>
      <c r="BX10" s="225"/>
      <c r="BY10" s="225"/>
      <c r="BZ10" s="225"/>
      <c r="CA10" s="225"/>
      <c r="CB10" s="225"/>
      <c r="CC10" s="225"/>
      <c r="CD10" s="225"/>
      <c r="CE10" s="225"/>
      <c r="CF10" s="225"/>
      <c r="CG10" s="225"/>
      <c r="CH10" s="225"/>
      <c r="CI10" s="225"/>
      <c r="CJ10" s="225"/>
      <c r="CK10" s="225"/>
      <c r="CL10" s="225"/>
      <c r="CM10" s="225"/>
      <c r="CN10" s="225"/>
      <c r="CO10" s="225"/>
      <c r="CP10" s="225"/>
      <c r="CQ10" s="225"/>
      <c r="CR10" s="225"/>
      <c r="CS10" s="225"/>
      <c r="CT10" s="225"/>
      <c r="CU10" s="225"/>
      <c r="CV10" s="225"/>
      <c r="CW10" s="225"/>
      <c r="CX10" s="225"/>
    </row>
    <row r="11" spans="1:102" s="226" customFormat="1" ht="20.100000000000001" customHeight="1">
      <c r="A11" s="207"/>
      <c r="B11" s="107" t="s">
        <v>34</v>
      </c>
      <c r="C11" s="111">
        <v>18750.292878169999</v>
      </c>
      <c r="D11" s="470">
        <v>22394.493593589999</v>
      </c>
      <c r="E11" s="471">
        <v>22642.967997650001</v>
      </c>
      <c r="F11" s="182">
        <v>3.1514368089575742</v>
      </c>
      <c r="G11" s="183">
        <v>3.7657025832965543</v>
      </c>
      <c r="H11" s="184">
        <v>3.78924681737415</v>
      </c>
      <c r="I11" s="182">
        <v>196.58466871373551</v>
      </c>
      <c r="J11" s="183">
        <v>188.62813312223179</v>
      </c>
      <c r="K11" s="184">
        <v>188.11144380492431</v>
      </c>
      <c r="L11" s="182">
        <v>6.1952416106119657</v>
      </c>
      <c r="M11" s="183">
        <v>7.1031744818079456</v>
      </c>
      <c r="N11" s="184">
        <v>7.1280068974946573</v>
      </c>
      <c r="O11" s="225"/>
      <c r="P11" s="225"/>
      <c r="Q11" s="225"/>
      <c r="R11" s="225"/>
      <c r="S11" s="225"/>
      <c r="T11" s="225"/>
      <c r="U11" s="225"/>
      <c r="V11" s="225"/>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c r="AV11" s="225"/>
      <c r="AW11" s="225"/>
      <c r="AX11" s="225"/>
      <c r="AY11" s="225"/>
      <c r="AZ11" s="225"/>
      <c r="BA11" s="225"/>
      <c r="BB11" s="225"/>
      <c r="BC11" s="225"/>
      <c r="BD11" s="225"/>
      <c r="BE11" s="225"/>
      <c r="BF11" s="225"/>
      <c r="BG11" s="225"/>
      <c r="BH11" s="225"/>
      <c r="BI11" s="225"/>
      <c r="BJ11" s="225"/>
      <c r="BK11" s="225"/>
      <c r="BL11" s="225"/>
      <c r="BM11" s="225"/>
      <c r="BN11" s="225"/>
      <c r="BO11" s="225"/>
      <c r="BP11" s="225"/>
      <c r="BQ11" s="225"/>
      <c r="BR11" s="225"/>
      <c r="BS11" s="225"/>
      <c r="BT11" s="225"/>
      <c r="BU11" s="225"/>
      <c r="BV11" s="225"/>
      <c r="BW11" s="225"/>
      <c r="BX11" s="225"/>
      <c r="BY11" s="225"/>
      <c r="BZ11" s="225"/>
      <c r="CA11" s="225"/>
      <c r="CB11" s="225"/>
      <c r="CC11" s="225"/>
      <c r="CD11" s="225"/>
      <c r="CE11" s="225"/>
      <c r="CF11" s="225"/>
      <c r="CG11" s="225"/>
      <c r="CH11" s="225"/>
      <c r="CI11" s="225"/>
      <c r="CJ11" s="225"/>
      <c r="CK11" s="225"/>
      <c r="CL11" s="225"/>
      <c r="CM11" s="225"/>
      <c r="CN11" s="225"/>
      <c r="CO11" s="225"/>
      <c r="CP11" s="225"/>
      <c r="CQ11" s="225"/>
      <c r="CR11" s="225"/>
      <c r="CS11" s="225"/>
      <c r="CT11" s="225"/>
      <c r="CU11" s="225"/>
      <c r="CV11" s="225"/>
      <c r="CW11" s="225"/>
      <c r="CX11" s="225"/>
    </row>
    <row r="12" spans="1:102" s="226" customFormat="1" ht="20.100000000000001" customHeight="1">
      <c r="A12" s="207"/>
      <c r="B12" s="107" t="s">
        <v>57</v>
      </c>
      <c r="C12" s="111">
        <v>11883.153176000002</v>
      </c>
      <c r="D12" s="470">
        <v>13113.979868</v>
      </c>
      <c r="E12" s="471">
        <v>12899.669146</v>
      </c>
      <c r="F12" s="182">
        <v>2.9478149680631529</v>
      </c>
      <c r="G12" s="183">
        <v>2.7860875697357748</v>
      </c>
      <c r="H12" s="184">
        <v>2.897017875190083</v>
      </c>
      <c r="I12" s="182">
        <v>341.41758715797329</v>
      </c>
      <c r="J12" s="183">
        <v>350.79860080288648</v>
      </c>
      <c r="K12" s="184">
        <v>341.7605148196273</v>
      </c>
      <c r="L12" s="182">
        <v>10.064358737842797</v>
      </c>
      <c r="M12" s="183">
        <v>9.773556211776242</v>
      </c>
      <c r="N12" s="184">
        <v>9.9008632046662566</v>
      </c>
      <c r="O12" s="225"/>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225"/>
      <c r="BR12" s="225"/>
      <c r="BS12" s="225"/>
      <c r="BT12" s="225"/>
      <c r="BU12" s="225"/>
      <c r="BV12" s="225"/>
      <c r="BW12" s="225"/>
      <c r="BX12" s="225"/>
      <c r="BY12" s="225"/>
      <c r="BZ12" s="225"/>
      <c r="CA12" s="225"/>
      <c r="CB12" s="225"/>
      <c r="CC12" s="225"/>
      <c r="CD12" s="225"/>
      <c r="CE12" s="225"/>
      <c r="CF12" s="225"/>
      <c r="CG12" s="225"/>
      <c r="CH12" s="225"/>
      <c r="CI12" s="225"/>
      <c r="CJ12" s="225"/>
      <c r="CK12" s="225"/>
      <c r="CL12" s="225"/>
      <c r="CM12" s="225"/>
      <c r="CN12" s="225"/>
      <c r="CO12" s="225"/>
      <c r="CP12" s="225"/>
      <c r="CQ12" s="225"/>
      <c r="CR12" s="225"/>
      <c r="CS12" s="225"/>
      <c r="CT12" s="225"/>
      <c r="CU12" s="225"/>
      <c r="CV12" s="225"/>
      <c r="CW12" s="225"/>
      <c r="CX12" s="225"/>
    </row>
    <row r="13" spans="1:102" s="226" customFormat="1" ht="20.100000000000001" customHeight="1">
      <c r="A13" s="207"/>
      <c r="B13" s="107" t="s">
        <v>72</v>
      </c>
      <c r="C13" s="111">
        <v>6857.6676950000001</v>
      </c>
      <c r="D13" s="470">
        <v>8480.6097819999995</v>
      </c>
      <c r="E13" s="471">
        <v>8631.1251589999993</v>
      </c>
      <c r="F13" s="182">
        <v>3.3592304154364538</v>
      </c>
      <c r="G13" s="183">
        <v>3.8732161300143648</v>
      </c>
      <c r="H13" s="184">
        <v>3.8996457217287817</v>
      </c>
      <c r="I13" s="182">
        <v>315.94858007401206</v>
      </c>
      <c r="J13" s="183">
        <v>265.62056794881596</v>
      </c>
      <c r="K13" s="184">
        <v>259.52304265075202</v>
      </c>
      <c r="L13" s="182">
        <v>10.613440798985813</v>
      </c>
      <c r="M13" s="183">
        <v>10.288058682429305</v>
      </c>
      <c r="N13" s="184">
        <v>10.120479229630414</v>
      </c>
      <c r="O13" s="225"/>
      <c r="P13" s="225"/>
      <c r="Q13" s="225"/>
      <c r="R13" s="225"/>
      <c r="S13" s="225"/>
      <c r="T13" s="225"/>
      <c r="U13" s="225"/>
      <c r="V13" s="225"/>
      <c r="W13" s="225"/>
      <c r="X13" s="225"/>
      <c r="Y13" s="225"/>
      <c r="Z13" s="225"/>
      <c r="AA13" s="225"/>
      <c r="AB13" s="225"/>
      <c r="AC13" s="225"/>
      <c r="AD13" s="225"/>
      <c r="AE13" s="225"/>
      <c r="AF13" s="225"/>
      <c r="AG13" s="225"/>
      <c r="AH13" s="225"/>
      <c r="AI13" s="225"/>
      <c r="AJ13" s="225"/>
      <c r="AK13" s="225"/>
      <c r="AL13" s="225"/>
      <c r="AM13" s="225"/>
      <c r="AN13" s="225"/>
      <c r="AO13" s="225"/>
      <c r="AP13" s="225"/>
      <c r="AQ13" s="225"/>
      <c r="AR13" s="225"/>
      <c r="AS13" s="225"/>
      <c r="AT13" s="225"/>
      <c r="AU13" s="225"/>
      <c r="AV13" s="225"/>
      <c r="AW13" s="225"/>
      <c r="AX13" s="225"/>
      <c r="AY13" s="225"/>
      <c r="AZ13" s="225"/>
      <c r="BA13" s="225"/>
      <c r="BB13" s="225"/>
      <c r="BC13" s="225"/>
      <c r="BD13" s="225"/>
      <c r="BE13" s="225"/>
      <c r="BF13" s="225"/>
      <c r="BG13" s="225"/>
      <c r="BH13" s="225"/>
      <c r="BI13" s="225"/>
      <c r="BJ13" s="225"/>
      <c r="BK13" s="225"/>
      <c r="BL13" s="225"/>
      <c r="BM13" s="225"/>
      <c r="BN13" s="225"/>
      <c r="BO13" s="225"/>
      <c r="BP13" s="225"/>
      <c r="BQ13" s="225"/>
      <c r="BR13" s="225"/>
      <c r="BS13" s="225"/>
      <c r="BT13" s="225"/>
      <c r="BU13" s="225"/>
      <c r="BV13" s="225"/>
      <c r="BW13" s="225"/>
      <c r="BX13" s="225"/>
      <c r="BY13" s="225"/>
      <c r="BZ13" s="225"/>
      <c r="CA13" s="225"/>
      <c r="CB13" s="225"/>
      <c r="CC13" s="225"/>
      <c r="CD13" s="225"/>
      <c r="CE13" s="225"/>
      <c r="CF13" s="225"/>
      <c r="CG13" s="225"/>
      <c r="CH13" s="225"/>
      <c r="CI13" s="225"/>
      <c r="CJ13" s="225"/>
      <c r="CK13" s="225"/>
      <c r="CL13" s="225"/>
      <c r="CM13" s="225"/>
      <c r="CN13" s="225"/>
      <c r="CO13" s="225"/>
      <c r="CP13" s="225"/>
      <c r="CQ13" s="225"/>
      <c r="CR13" s="225"/>
      <c r="CS13" s="225"/>
      <c r="CT13" s="225"/>
      <c r="CU13" s="225"/>
      <c r="CV13" s="225"/>
      <c r="CW13" s="225"/>
      <c r="CX13" s="225"/>
    </row>
    <row r="14" spans="1:102" s="226" customFormat="1" ht="20.100000000000001" customHeight="1">
      <c r="A14" s="207"/>
      <c r="B14" s="107" t="s">
        <v>59</v>
      </c>
      <c r="C14" s="111">
        <v>6674.7750239999996</v>
      </c>
      <c r="D14" s="470">
        <v>7861.5402210000002</v>
      </c>
      <c r="E14" s="471">
        <v>8122.3639640000001</v>
      </c>
      <c r="F14" s="182">
        <v>4.3263434941504029</v>
      </c>
      <c r="G14" s="183">
        <v>3.4116563861563942</v>
      </c>
      <c r="H14" s="184">
        <v>3.2820998441039571</v>
      </c>
      <c r="I14" s="182">
        <v>205.05912527801397</v>
      </c>
      <c r="J14" s="183">
        <v>216.2151983422136</v>
      </c>
      <c r="K14" s="184">
        <v>219.46814193847536</v>
      </c>
      <c r="L14" s="182">
        <v>8.8715621256270811</v>
      </c>
      <c r="M14" s="183">
        <v>7.376519622082844</v>
      </c>
      <c r="N14" s="184">
        <v>7.2031635444205504</v>
      </c>
      <c r="O14" s="225"/>
      <c r="P14" s="225"/>
      <c r="Q14" s="225"/>
      <c r="R14" s="225"/>
      <c r="S14" s="225"/>
      <c r="T14" s="225"/>
      <c r="U14" s="225"/>
      <c r="V14" s="225"/>
      <c r="W14" s="225"/>
      <c r="X14" s="225"/>
      <c r="Y14" s="225"/>
      <c r="Z14" s="225"/>
      <c r="AA14" s="225"/>
      <c r="AB14" s="225"/>
      <c r="AC14" s="225"/>
      <c r="AD14" s="225"/>
      <c r="AE14" s="225"/>
      <c r="AF14" s="225"/>
      <c r="AG14" s="225"/>
      <c r="AH14" s="225"/>
      <c r="AI14" s="225"/>
      <c r="AJ14" s="225"/>
      <c r="AK14" s="225"/>
      <c r="AL14" s="225"/>
      <c r="AM14" s="225"/>
      <c r="AN14" s="225"/>
      <c r="AO14" s="225"/>
      <c r="AP14" s="225"/>
      <c r="AQ14" s="225"/>
      <c r="AR14" s="225"/>
      <c r="AS14" s="225"/>
      <c r="AT14" s="225"/>
      <c r="AU14" s="225"/>
      <c r="AV14" s="225"/>
      <c r="AW14" s="225"/>
      <c r="AX14" s="225"/>
      <c r="AY14" s="225"/>
      <c r="AZ14" s="225"/>
      <c r="BA14" s="225"/>
      <c r="BB14" s="225"/>
      <c r="BC14" s="225"/>
      <c r="BD14" s="225"/>
      <c r="BE14" s="225"/>
      <c r="BF14" s="225"/>
      <c r="BG14" s="225"/>
      <c r="BH14" s="225"/>
      <c r="BI14" s="225"/>
      <c r="BJ14" s="225"/>
      <c r="BK14" s="225"/>
      <c r="BL14" s="225"/>
      <c r="BM14" s="225"/>
      <c r="BN14" s="225"/>
      <c r="BO14" s="225"/>
      <c r="BP14" s="225"/>
      <c r="BQ14" s="225"/>
      <c r="BR14" s="225"/>
      <c r="BS14" s="225"/>
      <c r="BT14" s="225"/>
      <c r="BU14" s="225"/>
      <c r="BV14" s="225"/>
      <c r="BW14" s="225"/>
      <c r="BX14" s="225"/>
      <c r="BY14" s="225"/>
      <c r="BZ14" s="225"/>
      <c r="CA14" s="225"/>
      <c r="CB14" s="225"/>
      <c r="CC14" s="225"/>
      <c r="CD14" s="225"/>
      <c r="CE14" s="225"/>
      <c r="CF14" s="225"/>
      <c r="CG14" s="225"/>
      <c r="CH14" s="225"/>
      <c r="CI14" s="225"/>
      <c r="CJ14" s="225"/>
      <c r="CK14" s="225"/>
      <c r="CL14" s="225"/>
      <c r="CM14" s="225"/>
      <c r="CN14" s="225"/>
      <c r="CO14" s="225"/>
      <c r="CP14" s="225"/>
      <c r="CQ14" s="225"/>
      <c r="CR14" s="225"/>
      <c r="CS14" s="225"/>
      <c r="CT14" s="225"/>
      <c r="CU14" s="225"/>
      <c r="CV14" s="225"/>
      <c r="CW14" s="225"/>
      <c r="CX14" s="225"/>
    </row>
    <row r="15" spans="1:102" s="226" customFormat="1" ht="20.100000000000001" customHeight="1">
      <c r="A15" s="207"/>
      <c r="B15" s="107" t="s">
        <v>235</v>
      </c>
      <c r="C15" s="111">
        <v>0</v>
      </c>
      <c r="D15" s="470">
        <v>0</v>
      </c>
      <c r="E15" s="471">
        <v>0</v>
      </c>
      <c r="F15" s="182" t="s">
        <v>249</v>
      </c>
      <c r="G15" s="183" t="s">
        <v>249</v>
      </c>
      <c r="H15" s="184" t="s">
        <v>249</v>
      </c>
      <c r="I15" s="182" t="s">
        <v>96</v>
      </c>
      <c r="J15" s="183" t="s">
        <v>96</v>
      </c>
      <c r="K15" s="184" t="s">
        <v>96</v>
      </c>
      <c r="L15" s="182" t="s">
        <v>96</v>
      </c>
      <c r="M15" s="183" t="s">
        <v>96</v>
      </c>
      <c r="N15" s="184" t="s">
        <v>96</v>
      </c>
      <c r="O15" s="225"/>
      <c r="P15" s="225"/>
      <c r="Q15" s="225"/>
      <c r="R15" s="225"/>
      <c r="S15" s="225"/>
      <c r="T15" s="225"/>
      <c r="U15" s="225"/>
      <c r="V15" s="225"/>
      <c r="W15" s="225"/>
      <c r="X15" s="225"/>
      <c r="Y15" s="225"/>
      <c r="Z15" s="225"/>
      <c r="AA15" s="225"/>
      <c r="AB15" s="225"/>
      <c r="AC15" s="225"/>
      <c r="AD15" s="225"/>
      <c r="AE15" s="225"/>
      <c r="AF15" s="225"/>
      <c r="AG15" s="225"/>
      <c r="AH15" s="225"/>
      <c r="AI15" s="225"/>
      <c r="AJ15" s="225"/>
      <c r="AK15" s="225"/>
      <c r="AL15" s="225"/>
      <c r="AM15" s="225"/>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5"/>
      <c r="BK15" s="225"/>
      <c r="BL15" s="225"/>
      <c r="BM15" s="225"/>
      <c r="BN15" s="225"/>
      <c r="BO15" s="225"/>
      <c r="BP15" s="225"/>
      <c r="BQ15" s="225"/>
      <c r="BR15" s="225"/>
      <c r="BS15" s="225"/>
      <c r="BT15" s="225"/>
      <c r="BU15" s="225"/>
      <c r="BV15" s="225"/>
      <c r="BW15" s="225"/>
      <c r="BX15" s="225"/>
      <c r="BY15" s="225"/>
      <c r="BZ15" s="225"/>
      <c r="CA15" s="225"/>
      <c r="CB15" s="225"/>
      <c r="CC15" s="225"/>
      <c r="CD15" s="225"/>
      <c r="CE15" s="225"/>
      <c r="CF15" s="225"/>
      <c r="CG15" s="225"/>
      <c r="CH15" s="225"/>
      <c r="CI15" s="225"/>
      <c r="CJ15" s="225"/>
      <c r="CK15" s="225"/>
      <c r="CL15" s="225"/>
      <c r="CM15" s="225"/>
      <c r="CN15" s="225"/>
      <c r="CO15" s="225"/>
      <c r="CP15" s="225"/>
      <c r="CQ15" s="225"/>
      <c r="CR15" s="225"/>
      <c r="CS15" s="225"/>
      <c r="CT15" s="225"/>
      <c r="CU15" s="225"/>
      <c r="CV15" s="225"/>
      <c r="CW15" s="225"/>
      <c r="CX15" s="225"/>
    </row>
    <row r="16" spans="1:102" s="226" customFormat="1" ht="20.100000000000001" customHeight="1">
      <c r="A16" s="207"/>
      <c r="B16" s="107" t="s">
        <v>38</v>
      </c>
      <c r="C16" s="111">
        <v>1080.37442416</v>
      </c>
      <c r="D16" s="470">
        <v>1347.1456388699999</v>
      </c>
      <c r="E16" s="471">
        <v>1369.2661620700003</v>
      </c>
      <c r="F16" s="182">
        <v>1.3067078555637177</v>
      </c>
      <c r="G16" s="183">
        <v>1.4640462635163727</v>
      </c>
      <c r="H16" s="184">
        <v>1.6598898256304149</v>
      </c>
      <c r="I16" s="182">
        <v>601.4825172979306</v>
      </c>
      <c r="J16" s="183">
        <v>538.67161292573144</v>
      </c>
      <c r="K16" s="184">
        <v>487.07934462584365</v>
      </c>
      <c r="L16" s="182">
        <v>7.8596193033744575</v>
      </c>
      <c r="M16" s="183">
        <v>7.8864016216625501</v>
      </c>
      <c r="N16" s="184">
        <v>8.0849804841916839</v>
      </c>
      <c r="O16" s="225"/>
      <c r="P16" s="225"/>
      <c r="Q16" s="225"/>
      <c r="R16" s="225"/>
      <c r="S16" s="225"/>
      <c r="T16" s="225"/>
      <c r="U16" s="225"/>
      <c r="V16" s="225"/>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5"/>
      <c r="BK16" s="225"/>
      <c r="BL16" s="225"/>
      <c r="BM16" s="225"/>
      <c r="BN16" s="225"/>
      <c r="BO16" s="225"/>
      <c r="BP16" s="225"/>
      <c r="BQ16" s="225"/>
      <c r="BR16" s="225"/>
      <c r="BS16" s="225"/>
      <c r="BT16" s="225"/>
      <c r="BU16" s="225"/>
      <c r="BV16" s="225"/>
      <c r="BW16" s="225"/>
      <c r="BX16" s="225"/>
      <c r="BY16" s="225"/>
      <c r="BZ16" s="225"/>
      <c r="CA16" s="225"/>
      <c r="CB16" s="225"/>
      <c r="CC16" s="225"/>
      <c r="CD16" s="225"/>
      <c r="CE16" s="225"/>
      <c r="CF16" s="225"/>
      <c r="CG16" s="225"/>
      <c r="CH16" s="225"/>
      <c r="CI16" s="225"/>
      <c r="CJ16" s="225"/>
      <c r="CK16" s="225"/>
      <c r="CL16" s="225"/>
      <c r="CM16" s="225"/>
      <c r="CN16" s="225"/>
      <c r="CO16" s="225"/>
      <c r="CP16" s="225"/>
      <c r="CQ16" s="225"/>
      <c r="CR16" s="225"/>
      <c r="CS16" s="225"/>
      <c r="CT16" s="225"/>
      <c r="CU16" s="225"/>
      <c r="CV16" s="225"/>
      <c r="CW16" s="225"/>
      <c r="CX16" s="225"/>
    </row>
    <row r="17" spans="1:102" s="226" customFormat="1" ht="20.100000000000001" customHeight="1">
      <c r="A17" s="207"/>
      <c r="B17" s="107" t="s">
        <v>36</v>
      </c>
      <c r="C17" s="111">
        <v>64730.58952722</v>
      </c>
      <c r="D17" s="470">
        <v>75804.567813979986</v>
      </c>
      <c r="E17" s="471">
        <v>76646.270230659997</v>
      </c>
      <c r="F17" s="182">
        <v>5.3388661378045388</v>
      </c>
      <c r="G17" s="183">
        <v>5.2755744135942102</v>
      </c>
      <c r="H17" s="184">
        <v>5.1395993907400852</v>
      </c>
      <c r="I17" s="182">
        <v>174.55482186803985</v>
      </c>
      <c r="J17" s="183">
        <v>190.70033468648413</v>
      </c>
      <c r="K17" s="184">
        <v>194.62321501160977</v>
      </c>
      <c r="L17" s="182">
        <v>9.3192482766178131</v>
      </c>
      <c r="M17" s="183">
        <v>10.060538063358679</v>
      </c>
      <c r="N17" s="184">
        <v>10.002853572975461</v>
      </c>
      <c r="O17" s="225"/>
      <c r="P17" s="225"/>
      <c r="Q17" s="225"/>
      <c r="R17" s="225"/>
      <c r="S17" s="225"/>
      <c r="T17" s="225"/>
      <c r="U17" s="225"/>
      <c r="V17" s="225"/>
      <c r="W17" s="225"/>
      <c r="X17" s="225"/>
      <c r="Y17" s="225"/>
      <c r="Z17" s="225"/>
      <c r="AA17" s="225"/>
      <c r="AB17" s="225"/>
      <c r="AC17" s="225"/>
      <c r="AD17" s="225"/>
      <c r="AE17" s="225"/>
      <c r="AF17" s="225"/>
      <c r="AG17" s="225"/>
      <c r="AH17" s="225"/>
      <c r="AI17" s="225"/>
      <c r="AJ17" s="225"/>
      <c r="AK17" s="225"/>
      <c r="AL17" s="225"/>
      <c r="AM17" s="225"/>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5"/>
      <c r="BK17" s="225"/>
      <c r="BL17" s="225"/>
      <c r="BM17" s="225"/>
      <c r="BN17" s="225"/>
      <c r="BO17" s="225"/>
      <c r="BP17" s="225"/>
      <c r="BQ17" s="225"/>
      <c r="BR17" s="225"/>
      <c r="BS17" s="225"/>
      <c r="BT17" s="225"/>
      <c r="BU17" s="225"/>
      <c r="BV17" s="225"/>
      <c r="BW17" s="225"/>
      <c r="BX17" s="225"/>
      <c r="BY17" s="225"/>
      <c r="BZ17" s="225"/>
      <c r="CA17" s="225"/>
      <c r="CB17" s="225"/>
      <c r="CC17" s="225"/>
      <c r="CD17" s="225"/>
      <c r="CE17" s="225"/>
      <c r="CF17" s="225"/>
      <c r="CG17" s="225"/>
      <c r="CH17" s="225"/>
      <c r="CI17" s="225"/>
      <c r="CJ17" s="225"/>
      <c r="CK17" s="225"/>
      <c r="CL17" s="225"/>
      <c r="CM17" s="225"/>
      <c r="CN17" s="225"/>
      <c r="CO17" s="225"/>
      <c r="CP17" s="225"/>
      <c r="CQ17" s="225"/>
      <c r="CR17" s="225"/>
      <c r="CS17" s="225"/>
      <c r="CT17" s="225"/>
      <c r="CU17" s="225"/>
      <c r="CV17" s="225"/>
      <c r="CW17" s="225"/>
      <c r="CX17" s="225"/>
    </row>
    <row r="18" spans="1:102" s="226" customFormat="1" ht="20.100000000000001" customHeight="1">
      <c r="A18" s="207"/>
      <c r="B18" s="107" t="s">
        <v>66</v>
      </c>
      <c r="C18" s="111">
        <v>0</v>
      </c>
      <c r="D18" s="470">
        <v>0</v>
      </c>
      <c r="E18" s="471">
        <v>0</v>
      </c>
      <c r="F18" s="182" t="s">
        <v>249</v>
      </c>
      <c r="G18" s="183" t="s">
        <v>249</v>
      </c>
      <c r="H18" s="184" t="s">
        <v>249</v>
      </c>
      <c r="I18" s="182" t="s">
        <v>96</v>
      </c>
      <c r="J18" s="183" t="s">
        <v>96</v>
      </c>
      <c r="K18" s="184" t="s">
        <v>96</v>
      </c>
      <c r="L18" s="182" t="s">
        <v>96</v>
      </c>
      <c r="M18" s="183" t="s">
        <v>96</v>
      </c>
      <c r="N18" s="184" t="s">
        <v>96</v>
      </c>
      <c r="O18" s="225"/>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5"/>
      <c r="BK18" s="225"/>
      <c r="BL18" s="225"/>
      <c r="BM18" s="225"/>
      <c r="BN18" s="225"/>
      <c r="BO18" s="225"/>
      <c r="BP18" s="225"/>
      <c r="BQ18" s="225"/>
      <c r="BR18" s="225"/>
      <c r="BS18" s="225"/>
      <c r="BT18" s="225"/>
      <c r="BU18" s="225"/>
      <c r="BV18" s="225"/>
      <c r="BW18" s="225"/>
      <c r="BX18" s="225"/>
      <c r="BY18" s="225"/>
      <c r="BZ18" s="225"/>
      <c r="CA18" s="225"/>
      <c r="CB18" s="225"/>
      <c r="CC18" s="225"/>
      <c r="CD18" s="225"/>
      <c r="CE18" s="225"/>
      <c r="CF18" s="225"/>
      <c r="CG18" s="225"/>
      <c r="CH18" s="225"/>
      <c r="CI18" s="225"/>
      <c r="CJ18" s="225"/>
      <c r="CK18" s="225"/>
      <c r="CL18" s="225"/>
      <c r="CM18" s="225"/>
      <c r="CN18" s="225"/>
      <c r="CO18" s="225"/>
      <c r="CP18" s="225"/>
      <c r="CQ18" s="225"/>
      <c r="CR18" s="225"/>
      <c r="CS18" s="225"/>
      <c r="CT18" s="225"/>
      <c r="CU18" s="225"/>
      <c r="CV18" s="225"/>
      <c r="CW18" s="225"/>
      <c r="CX18" s="225"/>
    </row>
    <row r="19" spans="1:102" s="226" customFormat="1" ht="20.100000000000001" customHeight="1">
      <c r="A19" s="207"/>
      <c r="B19" s="107" t="s">
        <v>32</v>
      </c>
      <c r="C19" s="111">
        <v>2540.282616</v>
      </c>
      <c r="D19" s="470">
        <v>2365.3119120000001</v>
      </c>
      <c r="E19" s="471">
        <v>2402.1677549999999</v>
      </c>
      <c r="F19" s="182">
        <v>4.4111871369827149</v>
      </c>
      <c r="G19" s="183">
        <v>3.7521679720014869</v>
      </c>
      <c r="H19" s="184">
        <v>3.7700975633985232</v>
      </c>
      <c r="I19" s="182">
        <v>241.59666515017139</v>
      </c>
      <c r="J19" s="183">
        <v>271.07968299798182</v>
      </c>
      <c r="K19" s="184">
        <v>270.14342487353809</v>
      </c>
      <c r="L19" s="182">
        <v>10.657281016483561</v>
      </c>
      <c r="M19" s="183">
        <v>10.171365044053434</v>
      </c>
      <c r="N19" s="184">
        <v>10.184670678838581</v>
      </c>
      <c r="O19" s="225"/>
      <c r="P19" s="225"/>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5"/>
      <c r="BK19" s="225"/>
      <c r="BL19" s="225"/>
      <c r="BM19" s="225"/>
      <c r="BN19" s="225"/>
      <c r="BO19" s="225"/>
      <c r="BP19" s="225"/>
      <c r="BQ19" s="225"/>
      <c r="BR19" s="225"/>
      <c r="BS19" s="225"/>
      <c r="BT19" s="225"/>
      <c r="BU19" s="225"/>
      <c r="BV19" s="225"/>
      <c r="BW19" s="225"/>
      <c r="BX19" s="225"/>
      <c r="BY19" s="225"/>
      <c r="BZ19" s="225"/>
      <c r="CA19" s="225"/>
      <c r="CB19" s="225"/>
      <c r="CC19" s="225"/>
      <c r="CD19" s="225"/>
      <c r="CE19" s="225"/>
      <c r="CF19" s="225"/>
      <c r="CG19" s="225"/>
      <c r="CH19" s="225"/>
      <c r="CI19" s="225"/>
      <c r="CJ19" s="225"/>
      <c r="CK19" s="225"/>
      <c r="CL19" s="225"/>
      <c r="CM19" s="225"/>
      <c r="CN19" s="225"/>
      <c r="CO19" s="225"/>
      <c r="CP19" s="225"/>
      <c r="CQ19" s="225"/>
      <c r="CR19" s="225"/>
      <c r="CS19" s="225"/>
      <c r="CT19" s="225"/>
      <c r="CU19" s="225"/>
      <c r="CV19" s="225"/>
      <c r="CW19" s="225"/>
      <c r="CX19" s="225"/>
    </row>
    <row r="20" spans="1:102" s="226" customFormat="1" ht="20.100000000000001" customHeight="1">
      <c r="A20" s="207"/>
      <c r="B20" s="107" t="s">
        <v>45</v>
      </c>
      <c r="C20" s="111">
        <v>897.64969983000003</v>
      </c>
      <c r="D20" s="470">
        <v>1035.1467664900001</v>
      </c>
      <c r="E20" s="471">
        <v>1033.5439235699998</v>
      </c>
      <c r="F20" s="182">
        <v>3.6602028192314151</v>
      </c>
      <c r="G20" s="183">
        <v>4.2164902082434939</v>
      </c>
      <c r="H20" s="184">
        <v>3.7396671451072816</v>
      </c>
      <c r="I20" s="182">
        <v>313.01278848619904</v>
      </c>
      <c r="J20" s="183">
        <v>260.96271761648899</v>
      </c>
      <c r="K20" s="184">
        <v>283.62968646637734</v>
      </c>
      <c r="L20" s="182">
        <v>11.456902908726727</v>
      </c>
      <c r="M20" s="183">
        <v>11.003467435465376</v>
      </c>
      <c r="N20" s="184">
        <v>10.606806198553906</v>
      </c>
      <c r="O20" s="225"/>
      <c r="P20" s="225"/>
      <c r="Q20" s="225"/>
      <c r="R20" s="225"/>
      <c r="S20" s="225"/>
      <c r="T20" s="225"/>
      <c r="U20" s="225"/>
      <c r="V20" s="225"/>
      <c r="W20" s="225"/>
      <c r="X20" s="225"/>
      <c r="Y20" s="225"/>
      <c r="Z20" s="225"/>
      <c r="AA20" s="225"/>
      <c r="AB20" s="225"/>
      <c r="AC20" s="225"/>
      <c r="AD20" s="225"/>
      <c r="AE20" s="225"/>
      <c r="AF20" s="225"/>
      <c r="AG20" s="225"/>
      <c r="AH20" s="225"/>
      <c r="AI20" s="225"/>
      <c r="AJ20" s="225"/>
      <c r="AK20" s="225"/>
      <c r="AL20" s="225"/>
      <c r="AM20" s="225"/>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5"/>
      <c r="BK20" s="225"/>
      <c r="BL20" s="225"/>
      <c r="BM20" s="225"/>
      <c r="BN20" s="225"/>
      <c r="BO20" s="225"/>
      <c r="BP20" s="225"/>
      <c r="BQ20" s="225"/>
      <c r="BR20" s="225"/>
      <c r="BS20" s="225"/>
      <c r="BT20" s="225"/>
      <c r="BU20" s="225"/>
      <c r="BV20" s="225"/>
      <c r="BW20" s="225"/>
      <c r="BX20" s="225"/>
      <c r="BY20" s="225"/>
      <c r="BZ20" s="225"/>
      <c r="CA20" s="225"/>
      <c r="CB20" s="225"/>
      <c r="CC20" s="225"/>
      <c r="CD20" s="225"/>
      <c r="CE20" s="225"/>
      <c r="CF20" s="225"/>
      <c r="CG20" s="225"/>
      <c r="CH20" s="225"/>
      <c r="CI20" s="225"/>
      <c r="CJ20" s="225"/>
      <c r="CK20" s="225"/>
      <c r="CL20" s="225"/>
      <c r="CM20" s="225"/>
      <c r="CN20" s="225"/>
      <c r="CO20" s="225"/>
      <c r="CP20" s="225"/>
      <c r="CQ20" s="225"/>
      <c r="CR20" s="225"/>
      <c r="CS20" s="225"/>
      <c r="CT20" s="225"/>
      <c r="CU20" s="225"/>
      <c r="CV20" s="225"/>
      <c r="CW20" s="225"/>
      <c r="CX20" s="225"/>
    </row>
    <row r="21" spans="1:102" s="226" customFormat="1" ht="20.100000000000001" customHeight="1">
      <c r="A21" s="207"/>
      <c r="B21" s="107" t="s">
        <v>62</v>
      </c>
      <c r="C21" s="111">
        <v>209.75424999999998</v>
      </c>
      <c r="D21" s="470">
        <v>168.97790700000002</v>
      </c>
      <c r="E21" s="471">
        <v>168.50756700000002</v>
      </c>
      <c r="F21" s="182">
        <v>3.5741750167159907</v>
      </c>
      <c r="G21" s="183">
        <v>5.5123673652792959</v>
      </c>
      <c r="H21" s="184">
        <v>5.4961098571911604</v>
      </c>
      <c r="I21" s="182">
        <v>175.24084351787332</v>
      </c>
      <c r="J21" s="183">
        <v>241.9247869197481</v>
      </c>
      <c r="K21" s="184">
        <v>191.52896642296955</v>
      </c>
      <c r="L21" s="182">
        <v>6.2634144480981924</v>
      </c>
      <c r="M21" s="183">
        <v>13.33578300268567</v>
      </c>
      <c r="N21" s="184">
        <v>10.526642402949179</v>
      </c>
      <c r="O21" s="225"/>
      <c r="P21" s="225"/>
      <c r="Q21" s="225"/>
      <c r="R21" s="225"/>
      <c r="S21" s="225"/>
      <c r="T21" s="225"/>
      <c r="U21" s="225"/>
      <c r="V21" s="225"/>
      <c r="W21" s="225"/>
      <c r="X21" s="225"/>
      <c r="Y21" s="225"/>
      <c r="Z21" s="225"/>
      <c r="AA21" s="225"/>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5"/>
      <c r="BK21" s="225"/>
      <c r="BL21" s="225"/>
      <c r="BM21" s="225"/>
      <c r="BN21" s="225"/>
      <c r="BO21" s="225"/>
      <c r="BP21" s="225"/>
      <c r="BQ21" s="225"/>
      <c r="BR21" s="225"/>
      <c r="BS21" s="225"/>
      <c r="BT21" s="225"/>
      <c r="BU21" s="225"/>
      <c r="BV21" s="225"/>
      <c r="BW21" s="225"/>
      <c r="BX21" s="225"/>
      <c r="BY21" s="225"/>
      <c r="BZ21" s="225"/>
      <c r="CA21" s="225"/>
      <c r="CB21" s="225"/>
      <c r="CC21" s="225"/>
      <c r="CD21" s="225"/>
      <c r="CE21" s="225"/>
      <c r="CF21" s="225"/>
      <c r="CG21" s="225"/>
      <c r="CH21" s="225"/>
      <c r="CI21" s="225"/>
      <c r="CJ21" s="225"/>
      <c r="CK21" s="225"/>
      <c r="CL21" s="225"/>
      <c r="CM21" s="225"/>
      <c r="CN21" s="225"/>
      <c r="CO21" s="225"/>
      <c r="CP21" s="225"/>
      <c r="CQ21" s="225"/>
      <c r="CR21" s="225"/>
      <c r="CS21" s="225"/>
      <c r="CT21" s="225"/>
      <c r="CU21" s="225"/>
      <c r="CV21" s="225"/>
      <c r="CW21" s="225"/>
      <c r="CX21" s="225"/>
    </row>
    <row r="22" spans="1:102" s="226" customFormat="1" ht="20.100000000000001" customHeight="1">
      <c r="A22" s="207"/>
      <c r="B22" s="107" t="s">
        <v>63</v>
      </c>
      <c r="C22" s="111">
        <v>0</v>
      </c>
      <c r="D22" s="470">
        <v>0</v>
      </c>
      <c r="E22" s="471">
        <v>0</v>
      </c>
      <c r="F22" s="182" t="s">
        <v>249</v>
      </c>
      <c r="G22" s="183" t="s">
        <v>249</v>
      </c>
      <c r="H22" s="184" t="s">
        <v>249</v>
      </c>
      <c r="I22" s="182" t="s">
        <v>96</v>
      </c>
      <c r="J22" s="183" t="s">
        <v>96</v>
      </c>
      <c r="K22" s="184" t="s">
        <v>96</v>
      </c>
      <c r="L22" s="182" t="s">
        <v>96</v>
      </c>
      <c r="M22" s="183" t="s">
        <v>96</v>
      </c>
      <c r="N22" s="184" t="s">
        <v>96</v>
      </c>
      <c r="O22" s="225"/>
      <c r="P22" s="225"/>
      <c r="Q22" s="225"/>
      <c r="R22" s="225"/>
      <c r="S22" s="225"/>
      <c r="T22" s="225"/>
      <c r="U22" s="225"/>
      <c r="V22" s="225"/>
      <c r="W22" s="225"/>
      <c r="X22" s="225"/>
      <c r="Y22" s="225"/>
      <c r="Z22" s="225"/>
      <c r="AA22" s="225"/>
      <c r="AB22" s="225"/>
      <c r="AC22" s="225"/>
      <c r="AD22" s="225"/>
      <c r="AE22" s="225"/>
      <c r="AF22" s="225"/>
      <c r="AG22" s="225"/>
      <c r="AH22" s="225"/>
      <c r="AI22" s="225"/>
      <c r="AJ22" s="225"/>
      <c r="AK22" s="225"/>
      <c r="AL22" s="225"/>
      <c r="AM22" s="225"/>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5"/>
      <c r="BK22" s="225"/>
      <c r="BL22" s="225"/>
      <c r="BM22" s="225"/>
      <c r="BN22" s="225"/>
      <c r="BO22" s="225"/>
      <c r="BP22" s="225"/>
      <c r="BQ22" s="225"/>
      <c r="BR22" s="225"/>
      <c r="BS22" s="225"/>
      <c r="BT22" s="225"/>
      <c r="BU22" s="225"/>
      <c r="BV22" s="225"/>
      <c r="BW22" s="225"/>
      <c r="BX22" s="225"/>
      <c r="BY22" s="225"/>
      <c r="BZ22" s="225"/>
      <c r="CA22" s="225"/>
      <c r="CB22" s="225"/>
      <c r="CC22" s="225"/>
      <c r="CD22" s="225"/>
      <c r="CE22" s="225"/>
      <c r="CF22" s="225"/>
      <c r="CG22" s="225"/>
      <c r="CH22" s="225"/>
      <c r="CI22" s="225"/>
      <c r="CJ22" s="225"/>
      <c r="CK22" s="225"/>
      <c r="CL22" s="225"/>
      <c r="CM22" s="225"/>
      <c r="CN22" s="225"/>
      <c r="CO22" s="225"/>
      <c r="CP22" s="225"/>
      <c r="CQ22" s="225"/>
      <c r="CR22" s="225"/>
      <c r="CS22" s="225"/>
      <c r="CT22" s="225"/>
      <c r="CU22" s="225"/>
      <c r="CV22" s="225"/>
      <c r="CW22" s="225"/>
      <c r="CX22" s="225"/>
    </row>
    <row r="23" spans="1:102" s="226" customFormat="1" ht="20.100000000000001" customHeight="1">
      <c r="A23" s="207"/>
      <c r="B23" s="107" t="s">
        <v>234</v>
      </c>
      <c r="C23" s="111">
        <v>7584.9498593500011</v>
      </c>
      <c r="D23" s="470">
        <v>7547.46140268</v>
      </c>
      <c r="E23" s="471">
        <v>7461.5955071000008</v>
      </c>
      <c r="F23" s="182">
        <v>16.788423436185042</v>
      </c>
      <c r="G23" s="183">
        <v>13.417384704218746</v>
      </c>
      <c r="H23" s="184">
        <v>12.685499687557833</v>
      </c>
      <c r="I23" s="182">
        <v>130.61025296408059</v>
      </c>
      <c r="J23" s="183">
        <v>142.54158372931812</v>
      </c>
      <c r="K23" s="184">
        <v>145.10206649463484</v>
      </c>
      <c r="L23" s="182">
        <v>21.927402318682272</v>
      </c>
      <c r="M23" s="183">
        <v>19.125352652448687</v>
      </c>
      <c r="N23" s="184">
        <v>18.406922191816864</v>
      </c>
      <c r="O23" s="225"/>
      <c r="P23" s="225"/>
      <c r="Q23" s="225"/>
      <c r="R23" s="225"/>
      <c r="S23" s="225"/>
      <c r="T23" s="225"/>
      <c r="U23" s="225"/>
      <c r="V23" s="225"/>
      <c r="W23" s="225"/>
      <c r="X23" s="225"/>
      <c r="Y23" s="225"/>
      <c r="Z23" s="225"/>
      <c r="AA23" s="225"/>
      <c r="AB23" s="225"/>
      <c r="AC23" s="225"/>
      <c r="AD23" s="225"/>
      <c r="AE23" s="225"/>
      <c r="AF23" s="225"/>
      <c r="AG23" s="225"/>
      <c r="AH23" s="225"/>
      <c r="AI23" s="225"/>
      <c r="AJ23" s="225"/>
      <c r="AK23" s="225"/>
      <c r="AL23" s="225"/>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5"/>
      <c r="BK23" s="225"/>
      <c r="BL23" s="225"/>
      <c r="BM23" s="225"/>
      <c r="BN23" s="225"/>
      <c r="BO23" s="225"/>
      <c r="BP23" s="225"/>
      <c r="BQ23" s="225"/>
      <c r="BR23" s="225"/>
      <c r="BS23" s="225"/>
      <c r="BT23" s="225"/>
      <c r="BU23" s="225"/>
      <c r="BV23" s="225"/>
      <c r="BW23" s="225"/>
      <c r="BX23" s="225"/>
      <c r="BY23" s="225"/>
      <c r="BZ23" s="225"/>
      <c r="CA23" s="225"/>
      <c r="CB23" s="225"/>
      <c r="CC23" s="225"/>
      <c r="CD23" s="225"/>
      <c r="CE23" s="225"/>
      <c r="CF23" s="225"/>
      <c r="CG23" s="225"/>
      <c r="CH23" s="225"/>
      <c r="CI23" s="225"/>
      <c r="CJ23" s="225"/>
      <c r="CK23" s="225"/>
      <c r="CL23" s="225"/>
      <c r="CM23" s="225"/>
      <c r="CN23" s="225"/>
      <c r="CO23" s="225"/>
      <c r="CP23" s="225"/>
      <c r="CQ23" s="225"/>
      <c r="CR23" s="225"/>
      <c r="CS23" s="225"/>
      <c r="CT23" s="225"/>
      <c r="CU23" s="225"/>
      <c r="CV23" s="225"/>
      <c r="CW23" s="225"/>
      <c r="CX23" s="225"/>
    </row>
    <row r="24" spans="1:102" s="226" customFormat="1" ht="20.100000000000001" customHeight="1">
      <c r="A24" s="207"/>
      <c r="B24" s="107" t="s">
        <v>51</v>
      </c>
      <c r="C24" s="111">
        <v>994.195742</v>
      </c>
      <c r="D24" s="470">
        <v>664.52534000000003</v>
      </c>
      <c r="E24" s="471">
        <v>646.62523799999997</v>
      </c>
      <c r="F24" s="182">
        <v>3.8767311477783415</v>
      </c>
      <c r="G24" s="183">
        <v>5.3869357337073103</v>
      </c>
      <c r="H24" s="184">
        <v>5.4704310814419532</v>
      </c>
      <c r="I24" s="182">
        <v>173.09122684336191</v>
      </c>
      <c r="J24" s="183">
        <v>179.6351443351449</v>
      </c>
      <c r="K24" s="184">
        <v>182.21213762242749</v>
      </c>
      <c r="L24" s="182">
        <v>6.7102815051082771</v>
      </c>
      <c r="M24" s="183">
        <v>9.6768297804866243</v>
      </c>
      <c r="N24" s="184">
        <v>9.9677894106570601</v>
      </c>
      <c r="O24" s="225"/>
      <c r="P24" s="225"/>
      <c r="Q24" s="225"/>
      <c r="R24" s="225"/>
      <c r="S24" s="225"/>
      <c r="T24" s="225"/>
      <c r="U24" s="225"/>
      <c r="V24" s="225"/>
      <c r="W24" s="225"/>
      <c r="X24" s="225"/>
      <c r="Y24" s="225"/>
      <c r="Z24" s="225"/>
      <c r="AA24" s="225"/>
      <c r="AB24" s="225"/>
      <c r="AC24" s="225"/>
      <c r="AD24" s="225"/>
      <c r="AE24" s="225"/>
      <c r="AF24" s="225"/>
      <c r="AG24" s="225"/>
      <c r="AH24" s="225"/>
      <c r="AI24" s="225"/>
      <c r="AJ24" s="225"/>
      <c r="AK24" s="225"/>
      <c r="AL24" s="225"/>
      <c r="AM24" s="225"/>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5"/>
      <c r="BK24" s="225"/>
      <c r="BL24" s="225"/>
      <c r="BM24" s="225"/>
      <c r="BN24" s="225"/>
      <c r="BO24" s="225"/>
      <c r="BP24" s="225"/>
      <c r="BQ24" s="225"/>
      <c r="BR24" s="225"/>
      <c r="BS24" s="225"/>
      <c r="BT24" s="225"/>
      <c r="BU24" s="225"/>
      <c r="BV24" s="225"/>
      <c r="BW24" s="225"/>
      <c r="BX24" s="225"/>
      <c r="BY24" s="225"/>
      <c r="BZ24" s="225"/>
      <c r="CA24" s="225"/>
      <c r="CB24" s="225"/>
      <c r="CC24" s="225"/>
      <c r="CD24" s="225"/>
      <c r="CE24" s="225"/>
      <c r="CF24" s="225"/>
      <c r="CG24" s="225"/>
      <c r="CH24" s="225"/>
      <c r="CI24" s="225"/>
      <c r="CJ24" s="225"/>
      <c r="CK24" s="225"/>
      <c r="CL24" s="225"/>
      <c r="CM24" s="225"/>
      <c r="CN24" s="225"/>
      <c r="CO24" s="225"/>
      <c r="CP24" s="225"/>
      <c r="CQ24" s="225"/>
      <c r="CR24" s="225"/>
      <c r="CS24" s="225"/>
      <c r="CT24" s="225"/>
      <c r="CU24" s="225"/>
      <c r="CV24" s="225"/>
      <c r="CW24" s="225"/>
      <c r="CX24" s="225"/>
    </row>
    <row r="25" spans="1:102" s="226" customFormat="1" ht="20.100000000000001" customHeight="1">
      <c r="A25" s="207"/>
      <c r="B25" s="107" t="s">
        <v>35</v>
      </c>
      <c r="C25" s="111">
        <v>1.7392540000000001</v>
      </c>
      <c r="D25" s="470">
        <v>2.2897950000000002</v>
      </c>
      <c r="E25" s="471">
        <v>2.1217730000000001</v>
      </c>
      <c r="F25" s="182">
        <v>0</v>
      </c>
      <c r="G25" s="183">
        <v>0.88383457907803953</v>
      </c>
      <c r="H25" s="184">
        <v>3.8185046185430762</v>
      </c>
      <c r="I25" s="182" t="s">
        <v>96</v>
      </c>
      <c r="J25" s="183">
        <v>2148.6263464769245</v>
      </c>
      <c r="K25" s="184">
        <v>366.31325598617633</v>
      </c>
      <c r="L25" s="182">
        <v>5.5020715778143963</v>
      </c>
      <c r="M25" s="183">
        <v>18.990302625344189</v>
      </c>
      <c r="N25" s="184">
        <v>13.987688598167663</v>
      </c>
      <c r="O25" s="225"/>
      <c r="P25" s="225"/>
      <c r="Q25" s="225"/>
      <c r="R25" s="225"/>
      <c r="S25" s="225"/>
      <c r="T25" s="225"/>
      <c r="U25" s="225"/>
      <c r="V25" s="225"/>
      <c r="W25" s="225"/>
      <c r="X25" s="225"/>
      <c r="Y25" s="225"/>
      <c r="Z25" s="225"/>
      <c r="AA25" s="225"/>
      <c r="AB25" s="225"/>
      <c r="AC25" s="225"/>
      <c r="AD25" s="225"/>
      <c r="AE25" s="225"/>
      <c r="AF25" s="225"/>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5"/>
      <c r="BK25" s="225"/>
      <c r="BL25" s="225"/>
      <c r="BM25" s="225"/>
      <c r="BN25" s="225"/>
      <c r="BO25" s="225"/>
      <c r="BP25" s="225"/>
      <c r="BQ25" s="225"/>
      <c r="BR25" s="225"/>
      <c r="BS25" s="225"/>
      <c r="BT25" s="225"/>
      <c r="BU25" s="225"/>
      <c r="BV25" s="225"/>
      <c r="BW25" s="225"/>
      <c r="BX25" s="225"/>
      <c r="BY25" s="225"/>
      <c r="BZ25" s="225"/>
      <c r="CA25" s="225"/>
      <c r="CB25" s="225"/>
      <c r="CC25" s="225"/>
      <c r="CD25" s="225"/>
      <c r="CE25" s="225"/>
      <c r="CF25" s="225"/>
      <c r="CG25" s="225"/>
      <c r="CH25" s="225"/>
      <c r="CI25" s="225"/>
      <c r="CJ25" s="225"/>
      <c r="CK25" s="225"/>
      <c r="CL25" s="225"/>
      <c r="CM25" s="225"/>
      <c r="CN25" s="225"/>
      <c r="CO25" s="225"/>
      <c r="CP25" s="225"/>
      <c r="CQ25" s="225"/>
      <c r="CR25" s="225"/>
      <c r="CS25" s="225"/>
      <c r="CT25" s="225"/>
      <c r="CU25" s="225"/>
      <c r="CV25" s="225"/>
      <c r="CW25" s="225"/>
      <c r="CX25" s="225"/>
    </row>
    <row r="26" spans="1:102" s="226" customFormat="1" ht="20.100000000000001" customHeight="1">
      <c r="A26" s="207"/>
      <c r="B26" s="107" t="s">
        <v>37</v>
      </c>
      <c r="C26" s="111">
        <v>0</v>
      </c>
      <c r="D26" s="470">
        <v>0</v>
      </c>
      <c r="E26" s="471">
        <v>0</v>
      </c>
      <c r="F26" s="182" t="s">
        <v>249</v>
      </c>
      <c r="G26" s="183" t="s">
        <v>249</v>
      </c>
      <c r="H26" s="184" t="s">
        <v>249</v>
      </c>
      <c r="I26" s="182" t="s">
        <v>96</v>
      </c>
      <c r="J26" s="183" t="s">
        <v>96</v>
      </c>
      <c r="K26" s="184" t="s">
        <v>96</v>
      </c>
      <c r="L26" s="182" t="s">
        <v>96</v>
      </c>
      <c r="M26" s="183" t="s">
        <v>96</v>
      </c>
      <c r="N26" s="184" t="s">
        <v>96</v>
      </c>
      <c r="O26" s="225"/>
      <c r="P26" s="225"/>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5"/>
      <c r="BK26" s="225"/>
      <c r="BL26" s="225"/>
      <c r="BM26" s="225"/>
      <c r="BN26" s="225"/>
      <c r="BO26" s="225"/>
      <c r="BP26" s="225"/>
      <c r="BQ26" s="225"/>
      <c r="BR26" s="225"/>
      <c r="BS26" s="225"/>
      <c r="BT26" s="225"/>
      <c r="BU26" s="225"/>
      <c r="BV26" s="225"/>
      <c r="BW26" s="225"/>
      <c r="BX26" s="225"/>
      <c r="BY26" s="225"/>
      <c r="BZ26" s="225"/>
      <c r="CA26" s="225"/>
      <c r="CB26" s="225"/>
      <c r="CC26" s="225"/>
      <c r="CD26" s="225"/>
      <c r="CE26" s="225"/>
      <c r="CF26" s="225"/>
      <c r="CG26" s="225"/>
      <c r="CH26" s="225"/>
      <c r="CI26" s="225"/>
      <c r="CJ26" s="225"/>
      <c r="CK26" s="225"/>
      <c r="CL26" s="225"/>
      <c r="CM26" s="225"/>
      <c r="CN26" s="225"/>
      <c r="CO26" s="225"/>
      <c r="CP26" s="225"/>
      <c r="CQ26" s="225"/>
      <c r="CR26" s="225"/>
      <c r="CS26" s="225"/>
      <c r="CT26" s="225"/>
      <c r="CU26" s="225"/>
      <c r="CV26" s="225"/>
      <c r="CW26" s="225"/>
      <c r="CX26" s="225"/>
    </row>
    <row r="27" spans="1:102" s="226" customFormat="1" ht="20.100000000000001" customHeight="1">
      <c r="A27" s="207"/>
      <c r="B27" s="107" t="s">
        <v>68</v>
      </c>
      <c r="C27" s="111">
        <v>4571.9113140000009</v>
      </c>
      <c r="D27" s="470">
        <v>6204.3697190000003</v>
      </c>
      <c r="E27" s="471">
        <v>6325.615213</v>
      </c>
      <c r="F27" s="182">
        <v>2.3115756571300801</v>
      </c>
      <c r="G27" s="183">
        <v>1.1632266010677434</v>
      </c>
      <c r="H27" s="184">
        <v>1.2355716933172869</v>
      </c>
      <c r="I27" s="182">
        <v>175.87626637572416</v>
      </c>
      <c r="J27" s="183">
        <v>278.48116135595353</v>
      </c>
      <c r="K27" s="184">
        <v>267.90924931066445</v>
      </c>
      <c r="L27" s="182">
        <v>4.0655129602104951</v>
      </c>
      <c r="M27" s="183">
        <v>3.2393669478548368</v>
      </c>
      <c r="N27" s="184">
        <v>3.3102108482614088</v>
      </c>
      <c r="O27" s="225"/>
      <c r="P27" s="225"/>
      <c r="Q27" s="225"/>
      <c r="R27" s="225"/>
      <c r="S27" s="225"/>
      <c r="T27" s="225"/>
      <c r="U27" s="225"/>
      <c r="V27" s="225"/>
      <c r="W27" s="225"/>
      <c r="X27" s="225"/>
      <c r="Y27" s="225"/>
      <c r="Z27" s="225"/>
      <c r="AA27" s="225"/>
      <c r="AB27" s="225"/>
      <c r="AC27" s="225"/>
      <c r="AD27" s="225"/>
      <c r="AE27" s="225"/>
      <c r="AF27" s="225"/>
      <c r="AG27" s="225"/>
      <c r="AH27" s="225"/>
      <c r="AI27" s="225"/>
      <c r="AJ27" s="225"/>
      <c r="AK27" s="225"/>
      <c r="AL27" s="225"/>
      <c r="AM27" s="225"/>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5"/>
      <c r="BK27" s="225"/>
      <c r="BL27" s="225"/>
      <c r="BM27" s="225"/>
      <c r="BN27" s="225"/>
      <c r="BO27" s="225"/>
      <c r="BP27" s="225"/>
      <c r="BQ27" s="225"/>
      <c r="BR27" s="225"/>
      <c r="BS27" s="225"/>
      <c r="BT27" s="225"/>
      <c r="BU27" s="225"/>
      <c r="BV27" s="225"/>
      <c r="BW27" s="225"/>
      <c r="BX27" s="225"/>
      <c r="BY27" s="225"/>
      <c r="BZ27" s="225"/>
      <c r="CA27" s="225"/>
      <c r="CB27" s="225"/>
      <c r="CC27" s="225"/>
      <c r="CD27" s="225"/>
      <c r="CE27" s="225"/>
      <c r="CF27" s="225"/>
      <c r="CG27" s="225"/>
      <c r="CH27" s="225"/>
      <c r="CI27" s="225"/>
      <c r="CJ27" s="225"/>
      <c r="CK27" s="225"/>
      <c r="CL27" s="225"/>
      <c r="CM27" s="225"/>
      <c r="CN27" s="225"/>
      <c r="CO27" s="225"/>
      <c r="CP27" s="225"/>
      <c r="CQ27" s="225"/>
      <c r="CR27" s="225"/>
      <c r="CS27" s="225"/>
      <c r="CT27" s="225"/>
      <c r="CU27" s="225"/>
      <c r="CV27" s="225"/>
      <c r="CW27" s="225"/>
      <c r="CX27" s="225"/>
    </row>
    <row r="28" spans="1:102" s="226" customFormat="1" ht="20.100000000000001" customHeight="1">
      <c r="A28" s="207"/>
      <c r="B28" s="107" t="s">
        <v>70</v>
      </c>
      <c r="C28" s="111">
        <v>10.41323</v>
      </c>
      <c r="D28" s="470">
        <v>11.518993</v>
      </c>
      <c r="E28" s="471">
        <v>11.885440999999998</v>
      </c>
      <c r="F28" s="182">
        <v>13.568825426884837</v>
      </c>
      <c r="G28" s="183">
        <v>6.5314737147596151</v>
      </c>
      <c r="H28" s="184">
        <v>6.5269601691683139</v>
      </c>
      <c r="I28" s="182">
        <v>140.64218696587926</v>
      </c>
      <c r="J28" s="183">
        <v>216.81322771013876</v>
      </c>
      <c r="K28" s="184">
        <v>224.7918809731901</v>
      </c>
      <c r="L28" s="182">
        <v>19.083492825953137</v>
      </c>
      <c r="M28" s="183">
        <v>14.161098978009623</v>
      </c>
      <c r="N28" s="184">
        <v>14.67207653464436</v>
      </c>
      <c r="O28" s="225"/>
      <c r="P28" s="225"/>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5"/>
      <c r="BK28" s="225"/>
      <c r="BL28" s="225"/>
      <c r="BM28" s="225"/>
      <c r="BN28" s="225"/>
      <c r="BO28" s="225"/>
      <c r="BP28" s="225"/>
      <c r="BQ28" s="225"/>
      <c r="BR28" s="225"/>
      <c r="BS28" s="225"/>
      <c r="BT28" s="225"/>
      <c r="BU28" s="225"/>
      <c r="BV28" s="225"/>
      <c r="BW28" s="225"/>
      <c r="BX28" s="225"/>
      <c r="BY28" s="225"/>
      <c r="BZ28" s="225"/>
      <c r="CA28" s="225"/>
      <c r="CB28" s="225"/>
      <c r="CC28" s="225"/>
      <c r="CD28" s="225"/>
      <c r="CE28" s="225"/>
      <c r="CF28" s="225"/>
      <c r="CG28" s="225"/>
      <c r="CH28" s="225"/>
      <c r="CI28" s="225"/>
      <c r="CJ28" s="225"/>
      <c r="CK28" s="225"/>
      <c r="CL28" s="225"/>
      <c r="CM28" s="225"/>
      <c r="CN28" s="225"/>
      <c r="CO28" s="225"/>
      <c r="CP28" s="225"/>
      <c r="CQ28" s="225"/>
      <c r="CR28" s="225"/>
      <c r="CS28" s="225"/>
      <c r="CT28" s="225"/>
      <c r="CU28" s="225"/>
      <c r="CV28" s="225"/>
      <c r="CW28" s="225"/>
      <c r="CX28" s="225"/>
    </row>
    <row r="29" spans="1:102" s="226" customFormat="1" ht="20.100000000000001" customHeight="1">
      <c r="A29" s="207"/>
      <c r="B29" s="107" t="s">
        <v>41</v>
      </c>
      <c r="C29" s="111">
        <v>0</v>
      </c>
      <c r="D29" s="470">
        <v>0</v>
      </c>
      <c r="E29" s="471">
        <v>0</v>
      </c>
      <c r="F29" s="182" t="s">
        <v>249</v>
      </c>
      <c r="G29" s="183" t="s">
        <v>249</v>
      </c>
      <c r="H29" s="184" t="s">
        <v>249</v>
      </c>
      <c r="I29" s="182" t="s">
        <v>96</v>
      </c>
      <c r="J29" s="183" t="s">
        <v>96</v>
      </c>
      <c r="K29" s="184" t="s">
        <v>96</v>
      </c>
      <c r="L29" s="182" t="s">
        <v>96</v>
      </c>
      <c r="M29" s="183" t="s">
        <v>96</v>
      </c>
      <c r="N29" s="184" t="s">
        <v>96</v>
      </c>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5"/>
      <c r="BK29" s="225"/>
      <c r="BL29" s="225"/>
      <c r="BM29" s="225"/>
      <c r="BN29" s="225"/>
      <c r="BO29" s="225"/>
      <c r="BP29" s="225"/>
      <c r="BQ29" s="225"/>
      <c r="BR29" s="225"/>
      <c r="BS29" s="225"/>
      <c r="BT29" s="225"/>
      <c r="BU29" s="225"/>
      <c r="BV29" s="225"/>
      <c r="BW29" s="225"/>
      <c r="BX29" s="225"/>
      <c r="BY29" s="225"/>
      <c r="BZ29" s="225"/>
      <c r="CA29" s="225"/>
      <c r="CB29" s="225"/>
      <c r="CC29" s="225"/>
      <c r="CD29" s="225"/>
      <c r="CE29" s="225"/>
      <c r="CF29" s="225"/>
      <c r="CG29" s="225"/>
      <c r="CH29" s="225"/>
      <c r="CI29" s="225"/>
      <c r="CJ29" s="225"/>
      <c r="CK29" s="225"/>
      <c r="CL29" s="225"/>
      <c r="CM29" s="225"/>
      <c r="CN29" s="225"/>
      <c r="CO29" s="225"/>
      <c r="CP29" s="225"/>
      <c r="CQ29" s="225"/>
      <c r="CR29" s="225"/>
      <c r="CS29" s="225"/>
      <c r="CT29" s="225"/>
      <c r="CU29" s="225"/>
      <c r="CV29" s="225"/>
      <c r="CW29" s="225"/>
      <c r="CX29" s="225"/>
    </row>
    <row r="30" spans="1:102" s="226" customFormat="1" ht="20.100000000000001" customHeight="1">
      <c r="A30" s="207"/>
      <c r="B30" s="107" t="s">
        <v>47</v>
      </c>
      <c r="C30" s="111">
        <v>0</v>
      </c>
      <c r="D30" s="470">
        <v>0</v>
      </c>
      <c r="E30" s="471">
        <v>0</v>
      </c>
      <c r="F30" s="182" t="s">
        <v>249</v>
      </c>
      <c r="G30" s="183" t="s">
        <v>249</v>
      </c>
      <c r="H30" s="184" t="s">
        <v>249</v>
      </c>
      <c r="I30" s="182" t="s">
        <v>96</v>
      </c>
      <c r="J30" s="183" t="s">
        <v>96</v>
      </c>
      <c r="K30" s="184" t="s">
        <v>96</v>
      </c>
      <c r="L30" s="182" t="s">
        <v>96</v>
      </c>
      <c r="M30" s="183" t="s">
        <v>96</v>
      </c>
      <c r="N30" s="184" t="s">
        <v>96</v>
      </c>
      <c r="O30" s="225"/>
      <c r="P30" s="225"/>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5"/>
      <c r="BK30" s="225"/>
      <c r="BL30" s="225"/>
      <c r="BM30" s="225"/>
      <c r="BN30" s="225"/>
      <c r="BO30" s="225"/>
      <c r="BP30" s="225"/>
      <c r="BQ30" s="225"/>
      <c r="BR30" s="225"/>
      <c r="BS30" s="225"/>
      <c r="BT30" s="225"/>
      <c r="BU30" s="225"/>
      <c r="BV30" s="225"/>
      <c r="BW30" s="225"/>
      <c r="BX30" s="225"/>
      <c r="BY30" s="225"/>
      <c r="BZ30" s="225"/>
      <c r="CA30" s="225"/>
      <c r="CB30" s="225"/>
      <c r="CC30" s="225"/>
      <c r="CD30" s="225"/>
      <c r="CE30" s="225"/>
      <c r="CF30" s="225"/>
      <c r="CG30" s="225"/>
      <c r="CH30" s="225"/>
      <c r="CI30" s="225"/>
      <c r="CJ30" s="225"/>
      <c r="CK30" s="225"/>
      <c r="CL30" s="225"/>
      <c r="CM30" s="225"/>
      <c r="CN30" s="225"/>
      <c r="CO30" s="225"/>
      <c r="CP30" s="225"/>
      <c r="CQ30" s="225"/>
      <c r="CR30" s="225"/>
      <c r="CS30" s="225"/>
      <c r="CT30" s="225"/>
      <c r="CU30" s="225"/>
      <c r="CV30" s="225"/>
      <c r="CW30" s="225"/>
      <c r="CX30" s="225"/>
    </row>
    <row r="31" spans="1:102" s="226" customFormat="1" ht="20.100000000000001" customHeight="1">
      <c r="A31" s="207"/>
      <c r="B31" s="107" t="s">
        <v>74</v>
      </c>
      <c r="C31" s="111">
        <v>13.370986</v>
      </c>
      <c r="D31" s="470">
        <v>8.3660490000000003</v>
      </c>
      <c r="E31" s="471">
        <v>8.1523479999999999</v>
      </c>
      <c r="F31" s="182">
        <v>20.914583262595592</v>
      </c>
      <c r="G31" s="183">
        <v>7.8075445171310847</v>
      </c>
      <c r="H31" s="184">
        <v>13.473627475176478</v>
      </c>
      <c r="I31" s="182">
        <v>123.97247831743125</v>
      </c>
      <c r="J31" s="183">
        <v>246.00379985394599</v>
      </c>
      <c r="K31" s="184">
        <v>150.25477573635516</v>
      </c>
      <c r="L31" s="182">
        <v>25.928327200402425</v>
      </c>
      <c r="M31" s="183">
        <v>19.206856187430887</v>
      </c>
      <c r="N31" s="184">
        <v>20.244768746378345</v>
      </c>
      <c r="O31" s="225"/>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row>
    <row r="32" spans="1:102" s="226" customFormat="1" ht="20.100000000000001" customHeight="1">
      <c r="A32" s="207"/>
      <c r="B32" s="107" t="s">
        <v>61</v>
      </c>
      <c r="C32" s="111">
        <v>248.44158099999999</v>
      </c>
      <c r="D32" s="470">
        <v>484.90552400000001</v>
      </c>
      <c r="E32" s="471">
        <v>483.995384</v>
      </c>
      <c r="F32" s="182">
        <v>0.39836809764948328</v>
      </c>
      <c r="G32" s="183">
        <v>0.42282380763309263</v>
      </c>
      <c r="H32" s="184">
        <v>2.4249512263943411</v>
      </c>
      <c r="I32" s="182">
        <v>1112.1478773623032</v>
      </c>
      <c r="J32" s="183">
        <v>1859.8364333735226</v>
      </c>
      <c r="K32" s="184">
        <v>543.64787334582297</v>
      </c>
      <c r="L32" s="182">
        <v>4.4304423420973151</v>
      </c>
      <c r="M32" s="183">
        <v>7.863831223337435</v>
      </c>
      <c r="N32" s="184">
        <v>13.183195771966288</v>
      </c>
      <c r="O32" s="225"/>
      <c r="P32" s="225"/>
      <c r="Q32" s="225"/>
      <c r="R32" s="225"/>
      <c r="S32" s="225"/>
      <c r="T32" s="225"/>
      <c r="U32" s="225"/>
      <c r="V32" s="225"/>
      <c r="W32" s="225"/>
      <c r="X32" s="225"/>
      <c r="Y32" s="225"/>
      <c r="Z32" s="225"/>
      <c r="AA32" s="225"/>
      <c r="AB32" s="225"/>
      <c r="AC32" s="225"/>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5"/>
      <c r="BK32" s="225"/>
      <c r="BL32" s="225"/>
      <c r="BM32" s="225"/>
      <c r="BN32" s="225"/>
      <c r="BO32" s="225"/>
      <c r="BP32" s="225"/>
      <c r="BQ32" s="225"/>
      <c r="BR32" s="225"/>
      <c r="BS32" s="225"/>
      <c r="BT32" s="225"/>
      <c r="BU32" s="225"/>
      <c r="BV32" s="225"/>
      <c r="BW32" s="225"/>
      <c r="BX32" s="225"/>
      <c r="BY32" s="225"/>
      <c r="BZ32" s="225"/>
      <c r="CA32" s="225"/>
      <c r="CB32" s="225"/>
      <c r="CC32" s="225"/>
      <c r="CD32" s="225"/>
      <c r="CE32" s="225"/>
      <c r="CF32" s="225"/>
      <c r="CG32" s="225"/>
      <c r="CH32" s="225"/>
      <c r="CI32" s="225"/>
      <c r="CJ32" s="225"/>
      <c r="CK32" s="225"/>
      <c r="CL32" s="225"/>
      <c r="CM32" s="225"/>
      <c r="CN32" s="225"/>
      <c r="CO32" s="225"/>
      <c r="CP32" s="225"/>
      <c r="CQ32" s="225"/>
      <c r="CR32" s="225"/>
      <c r="CS32" s="225"/>
      <c r="CT32" s="225"/>
      <c r="CU32" s="225"/>
      <c r="CV32" s="225"/>
      <c r="CW32" s="225"/>
      <c r="CX32" s="225"/>
    </row>
    <row r="33" spans="1:102" s="226" customFormat="1" ht="20.100000000000001" customHeight="1">
      <c r="A33" s="207"/>
      <c r="B33" s="107" t="s">
        <v>46</v>
      </c>
      <c r="C33" s="111">
        <v>475.50467800000001</v>
      </c>
      <c r="D33" s="470">
        <v>683.37362500000006</v>
      </c>
      <c r="E33" s="471">
        <v>686.52532099999985</v>
      </c>
      <c r="F33" s="182">
        <v>8.877304883212948E-3</v>
      </c>
      <c r="G33" s="183">
        <v>6.5816381192645519</v>
      </c>
      <c r="H33" s="184">
        <v>6.2298528097552879</v>
      </c>
      <c r="I33" s="182">
        <v>50777.842793518423</v>
      </c>
      <c r="J33" s="183">
        <v>118.7512582770031</v>
      </c>
      <c r="K33" s="184">
        <v>119.13127520238302</v>
      </c>
      <c r="L33" s="182">
        <v>4.5077039178992049</v>
      </c>
      <c r="M33" s="183">
        <v>7.8157780818655391</v>
      </c>
      <c r="N33" s="184">
        <v>7.4217030954929637</v>
      </c>
      <c r="O33" s="225"/>
      <c r="P33" s="225"/>
      <c r="Q33" s="225"/>
      <c r="R33" s="225"/>
      <c r="S33" s="225"/>
      <c r="T33" s="225"/>
      <c r="U33" s="225"/>
      <c r="V33" s="225"/>
      <c r="W33" s="225"/>
      <c r="X33" s="225"/>
      <c r="Y33" s="225"/>
      <c r="Z33" s="225"/>
      <c r="AA33" s="225"/>
      <c r="AB33" s="225"/>
      <c r="AC33" s="225"/>
      <c r="AD33" s="225"/>
      <c r="AE33" s="225"/>
      <c r="AF33" s="225"/>
      <c r="AG33" s="225"/>
      <c r="AH33" s="225"/>
      <c r="AI33" s="225"/>
      <c r="AJ33" s="225"/>
      <c r="AK33" s="225"/>
      <c r="AL33" s="225"/>
      <c r="AM33" s="225"/>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5"/>
      <c r="BK33" s="225"/>
      <c r="BL33" s="225"/>
      <c r="BM33" s="225"/>
      <c r="BN33" s="225"/>
      <c r="BO33" s="225"/>
      <c r="BP33" s="225"/>
      <c r="BQ33" s="225"/>
      <c r="BR33" s="225"/>
      <c r="BS33" s="225"/>
      <c r="BT33" s="225"/>
      <c r="BU33" s="225"/>
      <c r="BV33" s="225"/>
      <c r="BW33" s="225"/>
      <c r="BX33" s="225"/>
      <c r="BY33" s="225"/>
      <c r="BZ33" s="225"/>
      <c r="CA33" s="225"/>
      <c r="CB33" s="225"/>
      <c r="CC33" s="225"/>
      <c r="CD33" s="225"/>
      <c r="CE33" s="225"/>
      <c r="CF33" s="225"/>
      <c r="CG33" s="225"/>
      <c r="CH33" s="225"/>
      <c r="CI33" s="225"/>
      <c r="CJ33" s="225"/>
      <c r="CK33" s="225"/>
      <c r="CL33" s="225"/>
      <c r="CM33" s="225"/>
      <c r="CN33" s="225"/>
      <c r="CO33" s="225"/>
      <c r="CP33" s="225"/>
      <c r="CQ33" s="225"/>
      <c r="CR33" s="225"/>
      <c r="CS33" s="225"/>
      <c r="CT33" s="225"/>
      <c r="CU33" s="225"/>
      <c r="CV33" s="225"/>
      <c r="CW33" s="225"/>
      <c r="CX33" s="225"/>
    </row>
    <row r="34" spans="1:102" s="226" customFormat="1" ht="20.100000000000001" customHeight="1">
      <c r="A34" s="207"/>
      <c r="B34" s="107" t="s">
        <v>31</v>
      </c>
      <c r="C34" s="111">
        <v>2818.8779979999999</v>
      </c>
      <c r="D34" s="470">
        <v>3040.0835749999997</v>
      </c>
      <c r="E34" s="471">
        <v>3141.0314109999999</v>
      </c>
      <c r="F34" s="182">
        <v>2.5214299111358702</v>
      </c>
      <c r="G34" s="183">
        <v>7.7373127480549613</v>
      </c>
      <c r="H34" s="184">
        <v>7.4686094885410244</v>
      </c>
      <c r="I34" s="182">
        <v>254.48430556049746</v>
      </c>
      <c r="J34" s="183">
        <v>172.55113445039512</v>
      </c>
      <c r="K34" s="184">
        <v>173.88892225660305</v>
      </c>
      <c r="L34" s="182">
        <v>6.4166433995487884</v>
      </c>
      <c r="M34" s="183">
        <v>13.350820922743878</v>
      </c>
      <c r="N34" s="184">
        <v>12.987084547178378</v>
      </c>
      <c r="O34" s="225"/>
      <c r="P34" s="225"/>
      <c r="Q34" s="225"/>
      <c r="R34" s="225"/>
      <c r="S34" s="225"/>
      <c r="T34" s="225"/>
      <c r="U34" s="225"/>
      <c r="V34" s="225"/>
      <c r="W34" s="225"/>
      <c r="X34" s="225"/>
      <c r="Y34" s="225"/>
      <c r="Z34" s="225"/>
      <c r="AA34" s="225"/>
      <c r="AB34" s="225"/>
      <c r="AC34" s="225"/>
      <c r="AD34" s="225"/>
      <c r="AE34" s="225"/>
      <c r="AF34" s="225"/>
      <c r="AG34" s="225"/>
      <c r="AH34" s="225"/>
      <c r="AI34" s="225"/>
      <c r="AJ34" s="225"/>
      <c r="AK34" s="225"/>
      <c r="AL34" s="225"/>
      <c r="AM34" s="225"/>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5"/>
      <c r="BK34" s="225"/>
      <c r="BL34" s="225"/>
      <c r="BM34" s="225"/>
      <c r="BN34" s="225"/>
      <c r="BO34" s="225"/>
      <c r="BP34" s="225"/>
      <c r="BQ34" s="225"/>
      <c r="BR34" s="225"/>
      <c r="BS34" s="225"/>
      <c r="BT34" s="225"/>
      <c r="BU34" s="225"/>
      <c r="BV34" s="225"/>
      <c r="BW34" s="225"/>
      <c r="BX34" s="225"/>
      <c r="BY34" s="225"/>
      <c r="BZ34" s="225"/>
      <c r="CA34" s="225"/>
      <c r="CB34" s="225"/>
      <c r="CC34" s="225"/>
      <c r="CD34" s="225"/>
      <c r="CE34" s="225"/>
      <c r="CF34" s="225"/>
      <c r="CG34" s="225"/>
      <c r="CH34" s="225"/>
      <c r="CI34" s="225"/>
      <c r="CJ34" s="225"/>
      <c r="CK34" s="225"/>
      <c r="CL34" s="225"/>
      <c r="CM34" s="225"/>
      <c r="CN34" s="225"/>
      <c r="CO34" s="225"/>
      <c r="CP34" s="225"/>
      <c r="CQ34" s="225"/>
      <c r="CR34" s="225"/>
      <c r="CS34" s="225"/>
      <c r="CT34" s="225"/>
      <c r="CU34" s="225"/>
      <c r="CV34" s="225"/>
      <c r="CW34" s="225"/>
      <c r="CX34" s="225"/>
    </row>
    <row r="35" spans="1:102" s="226" customFormat="1" ht="20.100000000000001" customHeight="1">
      <c r="A35" s="207"/>
      <c r="B35" s="107" t="s">
        <v>52</v>
      </c>
      <c r="C35" s="111">
        <v>5259.3076440000004</v>
      </c>
      <c r="D35" s="470">
        <v>7773.8898070000005</v>
      </c>
      <c r="E35" s="471">
        <v>8067.3757889999997</v>
      </c>
      <c r="F35" s="182">
        <v>2.7918783029837151</v>
      </c>
      <c r="G35" s="183">
        <v>3.3794345883760735</v>
      </c>
      <c r="H35" s="184">
        <v>3.3620812776544877</v>
      </c>
      <c r="I35" s="182">
        <v>321.83128016950957</v>
      </c>
      <c r="J35" s="183">
        <v>299.19397296646946</v>
      </c>
      <c r="K35" s="184">
        <v>292.55303834638721</v>
      </c>
      <c r="L35" s="182">
        <v>8.9851376832672685</v>
      </c>
      <c r="M35" s="183">
        <v>10.111064608765428</v>
      </c>
      <c r="N35" s="184">
        <v>9.8358709294532414</v>
      </c>
      <c r="O35" s="225"/>
      <c r="P35" s="225"/>
      <c r="Q35" s="225"/>
      <c r="R35" s="225"/>
      <c r="S35" s="225"/>
      <c r="T35" s="225"/>
      <c r="U35" s="225"/>
      <c r="V35" s="225"/>
      <c r="W35" s="225"/>
      <c r="X35" s="225"/>
      <c r="Y35" s="225"/>
      <c r="Z35" s="225"/>
      <c r="AA35" s="225"/>
      <c r="AB35" s="225"/>
      <c r="AC35" s="225"/>
      <c r="AD35" s="225"/>
      <c r="AE35" s="225"/>
      <c r="AF35" s="225"/>
      <c r="AG35" s="225"/>
      <c r="AH35" s="225"/>
      <c r="AI35" s="225"/>
      <c r="AJ35" s="225"/>
      <c r="AK35" s="225"/>
      <c r="AL35" s="225"/>
      <c r="AM35" s="225"/>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5"/>
      <c r="BK35" s="225"/>
      <c r="BL35" s="225"/>
      <c r="BM35" s="225"/>
      <c r="BN35" s="225"/>
      <c r="BO35" s="225"/>
      <c r="BP35" s="225"/>
      <c r="BQ35" s="225"/>
      <c r="BR35" s="225"/>
      <c r="BS35" s="225"/>
      <c r="BT35" s="225"/>
      <c r="BU35" s="225"/>
      <c r="BV35" s="225"/>
      <c r="BW35" s="225"/>
      <c r="BX35" s="225"/>
      <c r="BY35" s="225"/>
      <c r="BZ35" s="225"/>
      <c r="CA35" s="225"/>
      <c r="CB35" s="225"/>
      <c r="CC35" s="225"/>
      <c r="CD35" s="225"/>
      <c r="CE35" s="225"/>
      <c r="CF35" s="225"/>
      <c r="CG35" s="225"/>
      <c r="CH35" s="225"/>
      <c r="CI35" s="225"/>
      <c r="CJ35" s="225"/>
      <c r="CK35" s="225"/>
      <c r="CL35" s="225"/>
      <c r="CM35" s="225"/>
      <c r="CN35" s="225"/>
      <c r="CO35" s="225"/>
      <c r="CP35" s="225"/>
      <c r="CQ35" s="225"/>
      <c r="CR35" s="225"/>
      <c r="CS35" s="225"/>
      <c r="CT35" s="225"/>
      <c r="CU35" s="225"/>
      <c r="CV35" s="225"/>
      <c r="CW35" s="225"/>
      <c r="CX35" s="225"/>
    </row>
    <row r="36" spans="1:102" s="226" customFormat="1" ht="20.100000000000001" customHeight="1">
      <c r="A36" s="207"/>
      <c r="B36" s="107" t="s">
        <v>49</v>
      </c>
      <c r="C36" s="111">
        <v>0</v>
      </c>
      <c r="D36" s="470">
        <v>0</v>
      </c>
      <c r="E36" s="471">
        <v>0</v>
      </c>
      <c r="F36" s="182" t="s">
        <v>249</v>
      </c>
      <c r="G36" s="183" t="s">
        <v>249</v>
      </c>
      <c r="H36" s="184" t="s">
        <v>249</v>
      </c>
      <c r="I36" s="182" t="s">
        <v>96</v>
      </c>
      <c r="J36" s="183" t="s">
        <v>96</v>
      </c>
      <c r="K36" s="184" t="s">
        <v>96</v>
      </c>
      <c r="L36" s="182" t="s">
        <v>96</v>
      </c>
      <c r="M36" s="183" t="s">
        <v>96</v>
      </c>
      <c r="N36" s="184" t="s">
        <v>96</v>
      </c>
      <c r="O36" s="225"/>
      <c r="P36" s="225"/>
      <c r="Q36" s="225"/>
      <c r="R36" s="225"/>
      <c r="S36" s="225"/>
      <c r="T36" s="225"/>
      <c r="U36" s="225"/>
      <c r="V36" s="225"/>
      <c r="W36" s="225"/>
      <c r="X36" s="225"/>
      <c r="Y36" s="225"/>
      <c r="Z36" s="225"/>
      <c r="AA36" s="225"/>
      <c r="AB36" s="225"/>
      <c r="AC36" s="225"/>
      <c r="AD36" s="225"/>
      <c r="AE36" s="225"/>
      <c r="AF36" s="225"/>
      <c r="AG36" s="225"/>
      <c r="AH36" s="225"/>
      <c r="AI36" s="225"/>
      <c r="AJ36" s="225"/>
      <c r="AK36" s="225"/>
      <c r="AL36" s="225"/>
      <c r="AM36" s="225"/>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5"/>
      <c r="BK36" s="225"/>
      <c r="BL36" s="225"/>
      <c r="BM36" s="225"/>
      <c r="BN36" s="225"/>
      <c r="BO36" s="225"/>
      <c r="BP36" s="225"/>
      <c r="BQ36" s="225"/>
      <c r="BR36" s="225"/>
      <c r="BS36" s="225"/>
      <c r="BT36" s="225"/>
      <c r="BU36" s="225"/>
      <c r="BV36" s="225"/>
      <c r="BW36" s="225"/>
      <c r="BX36" s="225"/>
      <c r="BY36" s="225"/>
      <c r="BZ36" s="225"/>
      <c r="CA36" s="225"/>
      <c r="CB36" s="225"/>
      <c r="CC36" s="225"/>
      <c r="CD36" s="225"/>
      <c r="CE36" s="225"/>
      <c r="CF36" s="225"/>
      <c r="CG36" s="225"/>
      <c r="CH36" s="225"/>
      <c r="CI36" s="225"/>
      <c r="CJ36" s="225"/>
      <c r="CK36" s="225"/>
      <c r="CL36" s="225"/>
      <c r="CM36" s="225"/>
      <c r="CN36" s="225"/>
      <c r="CO36" s="225"/>
      <c r="CP36" s="225"/>
      <c r="CQ36" s="225"/>
      <c r="CR36" s="225"/>
      <c r="CS36" s="225"/>
      <c r="CT36" s="225"/>
      <c r="CU36" s="225"/>
      <c r="CV36" s="225"/>
      <c r="CW36" s="225"/>
      <c r="CX36" s="225"/>
    </row>
    <row r="37" spans="1:102" s="226" customFormat="1" ht="20.100000000000001" customHeight="1">
      <c r="A37" s="207"/>
      <c r="B37" s="107" t="s">
        <v>40</v>
      </c>
      <c r="C37" s="111">
        <v>1535.3491901299997</v>
      </c>
      <c r="D37" s="470">
        <v>2139.4243710000001</v>
      </c>
      <c r="E37" s="471">
        <v>2189.6427649799994</v>
      </c>
      <c r="F37" s="182">
        <v>1.8915260011659643</v>
      </c>
      <c r="G37" s="183">
        <v>1.6571547225774781</v>
      </c>
      <c r="H37" s="184">
        <v>1.7224430008949199</v>
      </c>
      <c r="I37" s="182">
        <v>142.58330117668177</v>
      </c>
      <c r="J37" s="183">
        <v>147.33991621493033</v>
      </c>
      <c r="K37" s="184">
        <v>145.7535089384717</v>
      </c>
      <c r="L37" s="182">
        <v>2.6970002150777121</v>
      </c>
      <c r="M37" s="183">
        <v>2.4416503797974167</v>
      </c>
      <c r="N37" s="184">
        <v>2.5105211132694571</v>
      </c>
      <c r="O37" s="225"/>
      <c r="P37" s="225"/>
      <c r="Q37" s="225"/>
      <c r="R37" s="225"/>
      <c r="S37" s="225"/>
      <c r="T37" s="225"/>
      <c r="U37" s="225"/>
      <c r="V37" s="225"/>
      <c r="W37" s="225"/>
      <c r="X37" s="225"/>
      <c r="Y37" s="225"/>
      <c r="Z37" s="225"/>
      <c r="AA37" s="225"/>
      <c r="AB37" s="225"/>
      <c r="AC37" s="225"/>
      <c r="AD37" s="225"/>
      <c r="AE37" s="225"/>
      <c r="AF37" s="225"/>
      <c r="AG37" s="225"/>
      <c r="AH37" s="225"/>
      <c r="AI37" s="225"/>
      <c r="AJ37" s="225"/>
      <c r="AK37" s="225"/>
      <c r="AL37" s="225"/>
      <c r="AM37" s="225"/>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5"/>
      <c r="BK37" s="225"/>
      <c r="BL37" s="225"/>
      <c r="BM37" s="225"/>
      <c r="BN37" s="225"/>
      <c r="BO37" s="225"/>
      <c r="BP37" s="225"/>
      <c r="BQ37" s="225"/>
      <c r="BR37" s="225"/>
      <c r="BS37" s="225"/>
      <c r="BT37" s="225"/>
      <c r="BU37" s="225"/>
      <c r="BV37" s="225"/>
      <c r="BW37" s="225"/>
      <c r="BX37" s="225"/>
      <c r="BY37" s="225"/>
      <c r="BZ37" s="225"/>
      <c r="CA37" s="225"/>
      <c r="CB37" s="225"/>
      <c r="CC37" s="225"/>
      <c r="CD37" s="225"/>
      <c r="CE37" s="225"/>
      <c r="CF37" s="225"/>
      <c r="CG37" s="225"/>
      <c r="CH37" s="225"/>
      <c r="CI37" s="225"/>
      <c r="CJ37" s="225"/>
      <c r="CK37" s="225"/>
      <c r="CL37" s="225"/>
      <c r="CM37" s="225"/>
      <c r="CN37" s="225"/>
      <c r="CO37" s="225"/>
      <c r="CP37" s="225"/>
      <c r="CQ37" s="225"/>
      <c r="CR37" s="225"/>
      <c r="CS37" s="225"/>
      <c r="CT37" s="225"/>
      <c r="CU37" s="225"/>
      <c r="CV37" s="225"/>
      <c r="CW37" s="225"/>
      <c r="CX37" s="225"/>
    </row>
    <row r="38" spans="1:102" s="226" customFormat="1" ht="20.100000000000001" customHeight="1">
      <c r="A38" s="207"/>
      <c r="B38" s="107" t="s">
        <v>67</v>
      </c>
      <c r="C38" s="111">
        <v>0</v>
      </c>
      <c r="D38" s="470">
        <v>0</v>
      </c>
      <c r="E38" s="471">
        <v>0</v>
      </c>
      <c r="F38" s="182" t="s">
        <v>249</v>
      </c>
      <c r="G38" s="183" t="s">
        <v>249</v>
      </c>
      <c r="H38" s="184" t="s">
        <v>249</v>
      </c>
      <c r="I38" s="182" t="s">
        <v>96</v>
      </c>
      <c r="J38" s="183" t="s">
        <v>96</v>
      </c>
      <c r="K38" s="184" t="s">
        <v>96</v>
      </c>
      <c r="L38" s="182" t="s">
        <v>96</v>
      </c>
      <c r="M38" s="183" t="s">
        <v>96</v>
      </c>
      <c r="N38" s="184" t="s">
        <v>96</v>
      </c>
      <c r="O38" s="225"/>
      <c r="P38" s="225"/>
      <c r="Q38" s="225"/>
      <c r="R38" s="225"/>
      <c r="S38" s="225"/>
      <c r="T38" s="225"/>
      <c r="U38" s="225"/>
      <c r="V38" s="225"/>
      <c r="W38" s="225"/>
      <c r="X38" s="225"/>
      <c r="Y38" s="225"/>
      <c r="Z38" s="225"/>
      <c r="AA38" s="225"/>
      <c r="AB38" s="225"/>
      <c r="AC38" s="225"/>
      <c r="AD38" s="225"/>
      <c r="AE38" s="225"/>
      <c r="AF38" s="225"/>
      <c r="AG38" s="225"/>
      <c r="AH38" s="225"/>
      <c r="AI38" s="225"/>
      <c r="AJ38" s="225"/>
      <c r="AK38" s="225"/>
      <c r="AL38" s="225"/>
      <c r="AM38" s="225"/>
      <c r="AN38" s="225"/>
      <c r="AO38" s="225"/>
      <c r="AP38" s="225"/>
      <c r="AQ38" s="225"/>
      <c r="AR38" s="225"/>
      <c r="AS38" s="225"/>
      <c r="AT38" s="225"/>
      <c r="AU38" s="225"/>
      <c r="AV38" s="225"/>
      <c r="AW38" s="225"/>
      <c r="AX38" s="225"/>
      <c r="AY38" s="225"/>
      <c r="AZ38" s="225"/>
      <c r="BA38" s="225"/>
      <c r="BB38" s="225"/>
      <c r="BC38" s="225"/>
      <c r="BD38" s="225"/>
      <c r="BE38" s="225"/>
      <c r="BF38" s="225"/>
      <c r="BG38" s="225"/>
      <c r="BH38" s="225"/>
      <c r="BI38" s="225"/>
      <c r="BJ38" s="225"/>
      <c r="BK38" s="225"/>
      <c r="BL38" s="225"/>
      <c r="BM38" s="225"/>
      <c r="BN38" s="225"/>
      <c r="BO38" s="225"/>
      <c r="BP38" s="225"/>
      <c r="BQ38" s="225"/>
      <c r="BR38" s="225"/>
      <c r="BS38" s="225"/>
      <c r="BT38" s="225"/>
      <c r="BU38" s="225"/>
      <c r="BV38" s="225"/>
      <c r="BW38" s="225"/>
      <c r="BX38" s="225"/>
      <c r="BY38" s="225"/>
      <c r="BZ38" s="225"/>
      <c r="CA38" s="225"/>
      <c r="CB38" s="225"/>
      <c r="CC38" s="225"/>
      <c r="CD38" s="225"/>
      <c r="CE38" s="225"/>
      <c r="CF38" s="225"/>
      <c r="CG38" s="225"/>
      <c r="CH38" s="225"/>
      <c r="CI38" s="225"/>
      <c r="CJ38" s="225"/>
      <c r="CK38" s="225"/>
      <c r="CL38" s="225"/>
      <c r="CM38" s="225"/>
      <c r="CN38" s="225"/>
      <c r="CO38" s="225"/>
      <c r="CP38" s="225"/>
      <c r="CQ38" s="225"/>
      <c r="CR38" s="225"/>
      <c r="CS38" s="225"/>
      <c r="CT38" s="225"/>
      <c r="CU38" s="225"/>
      <c r="CV38" s="225"/>
      <c r="CW38" s="225"/>
      <c r="CX38" s="225"/>
    </row>
    <row r="39" spans="1:102" s="226" customFormat="1" ht="20.100000000000001" customHeight="1">
      <c r="A39" s="207"/>
      <c r="B39" s="107" t="s">
        <v>53</v>
      </c>
      <c r="C39" s="111">
        <v>15602.406722000002</v>
      </c>
      <c r="D39" s="470">
        <v>19334.565697000002</v>
      </c>
      <c r="E39" s="471">
        <v>19695.968817000001</v>
      </c>
      <c r="F39" s="182">
        <v>2.3737156491234299</v>
      </c>
      <c r="G39" s="183">
        <v>2.1762805722876331</v>
      </c>
      <c r="H39" s="184">
        <v>2.0629259204010446</v>
      </c>
      <c r="I39" s="182">
        <v>189.59758910306951</v>
      </c>
      <c r="J39" s="183">
        <v>210.04296181072058</v>
      </c>
      <c r="K39" s="184">
        <v>217.06222420324443</v>
      </c>
      <c r="L39" s="182">
        <v>4.500507642900299</v>
      </c>
      <c r="M39" s="183">
        <v>4.5711241713442448</v>
      </c>
      <c r="N39" s="184">
        <v>4.4778328864877581</v>
      </c>
      <c r="O39" s="225"/>
      <c r="P39" s="225"/>
      <c r="Q39" s="225"/>
      <c r="R39" s="225"/>
      <c r="S39" s="225"/>
      <c r="T39" s="225"/>
      <c r="U39" s="225"/>
      <c r="V39" s="225"/>
      <c r="W39" s="225"/>
      <c r="X39" s="225"/>
      <c r="Y39" s="225"/>
      <c r="Z39" s="225"/>
      <c r="AA39" s="225"/>
      <c r="AB39" s="225"/>
      <c r="AC39" s="225"/>
      <c r="AD39" s="225"/>
      <c r="AE39" s="225"/>
      <c r="AF39" s="225"/>
      <c r="AG39" s="225"/>
      <c r="AH39" s="225"/>
      <c r="AI39" s="225"/>
      <c r="AJ39" s="225"/>
      <c r="AK39" s="225"/>
      <c r="AL39" s="225"/>
      <c r="AM39" s="225"/>
      <c r="AN39" s="225"/>
      <c r="AO39" s="225"/>
      <c r="AP39" s="225"/>
      <c r="AQ39" s="225"/>
      <c r="AR39" s="225"/>
      <c r="AS39" s="225"/>
      <c r="AT39" s="225"/>
      <c r="AU39" s="225"/>
      <c r="AV39" s="225"/>
      <c r="AW39" s="225"/>
      <c r="AX39" s="225"/>
      <c r="AY39" s="225"/>
      <c r="AZ39" s="225"/>
      <c r="BA39" s="225"/>
      <c r="BB39" s="225"/>
      <c r="BC39" s="225"/>
      <c r="BD39" s="225"/>
      <c r="BE39" s="225"/>
      <c r="BF39" s="225"/>
      <c r="BG39" s="225"/>
      <c r="BH39" s="225"/>
      <c r="BI39" s="225"/>
      <c r="BJ39" s="225"/>
      <c r="BK39" s="225"/>
      <c r="BL39" s="225"/>
      <c r="BM39" s="225"/>
      <c r="BN39" s="225"/>
      <c r="BO39" s="225"/>
      <c r="BP39" s="225"/>
      <c r="BQ39" s="225"/>
      <c r="BR39" s="225"/>
      <c r="BS39" s="225"/>
      <c r="BT39" s="225"/>
      <c r="BU39" s="225"/>
      <c r="BV39" s="225"/>
      <c r="BW39" s="225"/>
      <c r="BX39" s="225"/>
      <c r="BY39" s="225"/>
      <c r="BZ39" s="225"/>
      <c r="CA39" s="225"/>
      <c r="CB39" s="225"/>
      <c r="CC39" s="225"/>
      <c r="CD39" s="225"/>
      <c r="CE39" s="225"/>
      <c r="CF39" s="225"/>
      <c r="CG39" s="225"/>
      <c r="CH39" s="225"/>
      <c r="CI39" s="225"/>
      <c r="CJ39" s="225"/>
      <c r="CK39" s="225"/>
      <c r="CL39" s="225"/>
      <c r="CM39" s="225"/>
      <c r="CN39" s="225"/>
      <c r="CO39" s="225"/>
      <c r="CP39" s="225"/>
      <c r="CQ39" s="225"/>
      <c r="CR39" s="225"/>
      <c r="CS39" s="225"/>
      <c r="CT39" s="225"/>
      <c r="CU39" s="225"/>
      <c r="CV39" s="225"/>
      <c r="CW39" s="225"/>
      <c r="CX39" s="225"/>
    </row>
    <row r="40" spans="1:102" s="226" customFormat="1" ht="20.100000000000001" customHeight="1">
      <c r="A40" s="207"/>
      <c r="B40" s="107" t="s">
        <v>50</v>
      </c>
      <c r="C40" s="111">
        <v>0</v>
      </c>
      <c r="D40" s="470">
        <v>0</v>
      </c>
      <c r="E40" s="471">
        <v>0</v>
      </c>
      <c r="F40" s="182" t="s">
        <v>249</v>
      </c>
      <c r="G40" s="183" t="s">
        <v>249</v>
      </c>
      <c r="H40" s="184" t="s">
        <v>249</v>
      </c>
      <c r="I40" s="182" t="s">
        <v>96</v>
      </c>
      <c r="J40" s="183" t="s">
        <v>96</v>
      </c>
      <c r="K40" s="184" t="s">
        <v>96</v>
      </c>
      <c r="L40" s="182" t="s">
        <v>96</v>
      </c>
      <c r="M40" s="183" t="s">
        <v>96</v>
      </c>
      <c r="N40" s="184" t="s">
        <v>96</v>
      </c>
      <c r="O40" s="225"/>
      <c r="P40" s="225"/>
      <c r="Q40" s="225"/>
      <c r="R40" s="225"/>
      <c r="S40" s="225"/>
      <c r="T40" s="225"/>
      <c r="U40" s="225"/>
      <c r="V40" s="225"/>
      <c r="W40" s="225"/>
      <c r="X40" s="225"/>
      <c r="Y40" s="225"/>
      <c r="Z40" s="225"/>
      <c r="AA40" s="225"/>
      <c r="AB40" s="225"/>
      <c r="AC40" s="225"/>
      <c r="AD40" s="225"/>
      <c r="AE40" s="225"/>
      <c r="AF40" s="225"/>
      <c r="AG40" s="225"/>
      <c r="AH40" s="225"/>
      <c r="AI40" s="225"/>
      <c r="AJ40" s="225"/>
      <c r="AK40" s="225"/>
      <c r="AL40" s="225"/>
      <c r="AM40" s="225"/>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5"/>
      <c r="BK40" s="225"/>
      <c r="BL40" s="225"/>
      <c r="BM40" s="225"/>
      <c r="BN40" s="225"/>
      <c r="BO40" s="225"/>
      <c r="BP40" s="225"/>
      <c r="BQ40" s="225"/>
      <c r="BR40" s="225"/>
      <c r="BS40" s="225"/>
      <c r="BT40" s="225"/>
      <c r="BU40" s="225"/>
      <c r="BV40" s="225"/>
      <c r="BW40" s="225"/>
      <c r="BX40" s="225"/>
      <c r="BY40" s="225"/>
      <c r="BZ40" s="225"/>
      <c r="CA40" s="225"/>
      <c r="CB40" s="225"/>
      <c r="CC40" s="225"/>
      <c r="CD40" s="225"/>
      <c r="CE40" s="225"/>
      <c r="CF40" s="225"/>
      <c r="CG40" s="225"/>
      <c r="CH40" s="225"/>
      <c r="CI40" s="225"/>
      <c r="CJ40" s="225"/>
      <c r="CK40" s="225"/>
      <c r="CL40" s="225"/>
      <c r="CM40" s="225"/>
      <c r="CN40" s="225"/>
      <c r="CO40" s="225"/>
      <c r="CP40" s="225"/>
      <c r="CQ40" s="225"/>
      <c r="CR40" s="225"/>
      <c r="CS40" s="225"/>
      <c r="CT40" s="225"/>
      <c r="CU40" s="225"/>
      <c r="CV40" s="225"/>
      <c r="CW40" s="225"/>
      <c r="CX40" s="225"/>
    </row>
    <row r="41" spans="1:102" s="226" customFormat="1" ht="20.100000000000001" customHeight="1">
      <c r="A41" s="207"/>
      <c r="B41" s="107" t="s">
        <v>43</v>
      </c>
      <c r="C41" s="111">
        <v>7.6100199999999996</v>
      </c>
      <c r="D41" s="470">
        <v>16.199875000000002</v>
      </c>
      <c r="E41" s="471">
        <v>18.162265000000001</v>
      </c>
      <c r="F41" s="182">
        <v>14.118438584918305</v>
      </c>
      <c r="G41" s="183">
        <v>0.21019297988410399</v>
      </c>
      <c r="H41" s="184">
        <v>1.491713726234035</v>
      </c>
      <c r="I41" s="182">
        <v>84.585393367187379</v>
      </c>
      <c r="J41" s="183">
        <v>1831.7200669583863</v>
      </c>
      <c r="K41" s="184">
        <v>277.61775225243514</v>
      </c>
      <c r="L41" s="182">
        <v>11.942136814357914</v>
      </c>
      <c r="M41" s="183">
        <v>3.8501469918749374</v>
      </c>
      <c r="N41" s="184">
        <v>4.1412621168119719</v>
      </c>
      <c r="O41" s="225"/>
      <c r="P41" s="225"/>
      <c r="Q41" s="225"/>
      <c r="R41" s="225"/>
      <c r="S41" s="225"/>
      <c r="T41" s="225"/>
      <c r="U41" s="225"/>
      <c r="V41" s="225"/>
      <c r="W41" s="225"/>
      <c r="X41" s="225"/>
      <c r="Y41" s="225"/>
      <c r="Z41" s="225"/>
      <c r="AA41" s="225"/>
      <c r="AB41" s="225"/>
      <c r="AC41" s="225"/>
      <c r="AD41" s="225"/>
      <c r="AE41" s="225"/>
      <c r="AF41" s="225"/>
      <c r="AG41" s="225"/>
      <c r="AH41" s="225"/>
      <c r="AI41" s="225"/>
      <c r="AJ41" s="225"/>
      <c r="AK41" s="225"/>
      <c r="AL41" s="225"/>
      <c r="AM41" s="225"/>
      <c r="AN41" s="225"/>
      <c r="AO41" s="225"/>
      <c r="AP41" s="225"/>
      <c r="AQ41" s="225"/>
      <c r="AR41" s="225"/>
      <c r="AS41" s="225"/>
      <c r="AT41" s="225"/>
      <c r="AU41" s="225"/>
      <c r="AV41" s="225"/>
      <c r="AW41" s="225"/>
      <c r="AX41" s="225"/>
      <c r="AY41" s="225"/>
      <c r="AZ41" s="225"/>
      <c r="BA41" s="225"/>
      <c r="BB41" s="225"/>
      <c r="BC41" s="225"/>
      <c r="BD41" s="225"/>
      <c r="BE41" s="225"/>
      <c r="BF41" s="225"/>
      <c r="BG41" s="225"/>
      <c r="BH41" s="225"/>
      <c r="BI41" s="225"/>
      <c r="BJ41" s="225"/>
      <c r="BK41" s="225"/>
      <c r="BL41" s="225"/>
      <c r="BM41" s="225"/>
      <c r="BN41" s="225"/>
      <c r="BO41" s="225"/>
      <c r="BP41" s="225"/>
      <c r="BQ41" s="225"/>
      <c r="BR41" s="225"/>
      <c r="BS41" s="225"/>
      <c r="BT41" s="225"/>
      <c r="BU41" s="225"/>
      <c r="BV41" s="225"/>
      <c r="BW41" s="225"/>
      <c r="BX41" s="225"/>
      <c r="BY41" s="225"/>
      <c r="BZ41" s="225"/>
      <c r="CA41" s="225"/>
      <c r="CB41" s="225"/>
      <c r="CC41" s="225"/>
      <c r="CD41" s="225"/>
      <c r="CE41" s="225"/>
      <c r="CF41" s="225"/>
      <c r="CG41" s="225"/>
      <c r="CH41" s="225"/>
      <c r="CI41" s="225"/>
      <c r="CJ41" s="225"/>
      <c r="CK41" s="225"/>
      <c r="CL41" s="225"/>
      <c r="CM41" s="225"/>
      <c r="CN41" s="225"/>
      <c r="CO41" s="225"/>
      <c r="CP41" s="225"/>
      <c r="CQ41" s="225"/>
      <c r="CR41" s="225"/>
      <c r="CS41" s="225"/>
      <c r="CT41" s="225"/>
      <c r="CU41" s="225"/>
      <c r="CV41" s="225"/>
      <c r="CW41" s="225"/>
      <c r="CX41" s="225"/>
    </row>
    <row r="42" spans="1:102" s="226" customFormat="1" ht="20.100000000000001" customHeight="1">
      <c r="A42" s="207"/>
      <c r="B42" s="107" t="s">
        <v>60</v>
      </c>
      <c r="C42" s="111">
        <v>0</v>
      </c>
      <c r="D42" s="470">
        <v>0</v>
      </c>
      <c r="E42" s="471">
        <v>0</v>
      </c>
      <c r="F42" s="182" t="s">
        <v>249</v>
      </c>
      <c r="G42" s="183" t="s">
        <v>249</v>
      </c>
      <c r="H42" s="184" t="s">
        <v>249</v>
      </c>
      <c r="I42" s="182" t="s">
        <v>96</v>
      </c>
      <c r="J42" s="183" t="s">
        <v>96</v>
      </c>
      <c r="K42" s="184" t="s">
        <v>96</v>
      </c>
      <c r="L42" s="182" t="s">
        <v>96</v>
      </c>
      <c r="M42" s="183" t="s">
        <v>96</v>
      </c>
      <c r="N42" s="184" t="s">
        <v>96</v>
      </c>
      <c r="O42" s="225"/>
      <c r="P42" s="225"/>
      <c r="Q42" s="225"/>
      <c r="R42" s="225"/>
      <c r="S42" s="225"/>
      <c r="T42" s="225"/>
      <c r="U42" s="225"/>
      <c r="V42" s="225"/>
      <c r="W42" s="225"/>
      <c r="X42" s="225"/>
      <c r="Y42" s="225"/>
      <c r="Z42" s="225"/>
      <c r="AA42" s="225"/>
      <c r="AB42" s="225"/>
      <c r="AC42" s="225"/>
      <c r="AD42" s="225"/>
      <c r="AE42" s="225"/>
      <c r="AF42" s="225"/>
      <c r="AG42" s="225"/>
      <c r="AH42" s="225"/>
      <c r="AI42" s="225"/>
      <c r="AJ42" s="225"/>
      <c r="AK42" s="225"/>
      <c r="AL42" s="225"/>
      <c r="AM42" s="225"/>
      <c r="AN42" s="225"/>
      <c r="AO42" s="225"/>
      <c r="AP42" s="225"/>
      <c r="AQ42" s="225"/>
      <c r="AR42" s="225"/>
      <c r="AS42" s="225"/>
      <c r="AT42" s="225"/>
      <c r="AU42" s="225"/>
      <c r="AV42" s="225"/>
      <c r="AW42" s="225"/>
      <c r="AX42" s="225"/>
      <c r="AY42" s="225"/>
      <c r="AZ42" s="225"/>
      <c r="BA42" s="225"/>
      <c r="BB42" s="225"/>
      <c r="BC42" s="225"/>
      <c r="BD42" s="225"/>
      <c r="BE42" s="225"/>
      <c r="BF42" s="225"/>
      <c r="BG42" s="225"/>
      <c r="BH42" s="225"/>
      <c r="BI42" s="225"/>
      <c r="BJ42" s="225"/>
      <c r="BK42" s="225"/>
      <c r="BL42" s="225"/>
      <c r="BM42" s="225"/>
      <c r="BN42" s="225"/>
      <c r="BO42" s="225"/>
      <c r="BP42" s="225"/>
      <c r="BQ42" s="225"/>
      <c r="BR42" s="225"/>
      <c r="BS42" s="225"/>
      <c r="BT42" s="225"/>
      <c r="BU42" s="225"/>
      <c r="BV42" s="225"/>
      <c r="BW42" s="225"/>
      <c r="BX42" s="225"/>
      <c r="BY42" s="225"/>
      <c r="BZ42" s="225"/>
      <c r="CA42" s="225"/>
      <c r="CB42" s="225"/>
      <c r="CC42" s="225"/>
      <c r="CD42" s="225"/>
      <c r="CE42" s="225"/>
      <c r="CF42" s="225"/>
      <c r="CG42" s="225"/>
      <c r="CH42" s="225"/>
      <c r="CI42" s="225"/>
      <c r="CJ42" s="225"/>
      <c r="CK42" s="225"/>
      <c r="CL42" s="225"/>
      <c r="CM42" s="225"/>
      <c r="CN42" s="225"/>
      <c r="CO42" s="225"/>
      <c r="CP42" s="225"/>
      <c r="CQ42" s="225"/>
      <c r="CR42" s="225"/>
      <c r="CS42" s="225"/>
      <c r="CT42" s="225"/>
      <c r="CU42" s="225"/>
      <c r="CV42" s="225"/>
      <c r="CW42" s="225"/>
      <c r="CX42" s="225"/>
    </row>
    <row r="43" spans="1:102" s="226" customFormat="1" ht="20.100000000000001" customHeight="1">
      <c r="A43" s="207"/>
      <c r="B43" s="107" t="s">
        <v>33</v>
      </c>
      <c r="C43" s="111">
        <v>8.1164226599999996</v>
      </c>
      <c r="D43" s="470">
        <v>9.3035586300000013</v>
      </c>
      <c r="E43" s="471">
        <v>10.254670359999999</v>
      </c>
      <c r="F43" s="182">
        <v>35.120642793139119</v>
      </c>
      <c r="G43" s="183">
        <v>0</v>
      </c>
      <c r="H43" s="184">
        <v>0</v>
      </c>
      <c r="I43" s="182">
        <v>107.16627283307439</v>
      </c>
      <c r="J43" s="183" t="s">
        <v>96</v>
      </c>
      <c r="K43" s="184" t="s">
        <v>96</v>
      </c>
      <c r="L43" s="182">
        <v>37.637483876424938</v>
      </c>
      <c r="M43" s="183">
        <v>8.548207429311379</v>
      </c>
      <c r="N43" s="184">
        <v>9.4063288836911987</v>
      </c>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5"/>
      <c r="AM43" s="225"/>
      <c r="AN43" s="225"/>
      <c r="AO43" s="225"/>
      <c r="AP43" s="225"/>
      <c r="AQ43" s="225"/>
      <c r="AR43" s="225"/>
      <c r="AS43" s="225"/>
      <c r="AT43" s="225"/>
      <c r="AU43" s="225"/>
      <c r="AV43" s="225"/>
      <c r="AW43" s="225"/>
      <c r="AX43" s="225"/>
      <c r="AY43" s="225"/>
      <c r="AZ43" s="225"/>
      <c r="BA43" s="225"/>
      <c r="BB43" s="225"/>
      <c r="BC43" s="225"/>
      <c r="BD43" s="225"/>
      <c r="BE43" s="225"/>
      <c r="BF43" s="225"/>
      <c r="BG43" s="225"/>
      <c r="BH43" s="225"/>
      <c r="BI43" s="225"/>
      <c r="BJ43" s="225"/>
      <c r="BK43" s="225"/>
      <c r="BL43" s="225"/>
      <c r="BM43" s="225"/>
      <c r="BN43" s="225"/>
      <c r="BO43" s="225"/>
      <c r="BP43" s="225"/>
      <c r="BQ43" s="225"/>
      <c r="BR43" s="225"/>
      <c r="BS43" s="225"/>
      <c r="BT43" s="225"/>
      <c r="BU43" s="225"/>
      <c r="BV43" s="225"/>
      <c r="BW43" s="225"/>
      <c r="BX43" s="225"/>
      <c r="BY43" s="225"/>
      <c r="BZ43" s="225"/>
      <c r="CA43" s="225"/>
      <c r="CB43" s="225"/>
      <c r="CC43" s="225"/>
      <c r="CD43" s="225"/>
      <c r="CE43" s="225"/>
      <c r="CF43" s="225"/>
      <c r="CG43" s="225"/>
      <c r="CH43" s="225"/>
      <c r="CI43" s="225"/>
      <c r="CJ43" s="225"/>
      <c r="CK43" s="225"/>
      <c r="CL43" s="225"/>
      <c r="CM43" s="225"/>
      <c r="CN43" s="225"/>
      <c r="CO43" s="225"/>
      <c r="CP43" s="225"/>
      <c r="CQ43" s="225"/>
      <c r="CR43" s="225"/>
      <c r="CS43" s="225"/>
      <c r="CT43" s="225"/>
      <c r="CU43" s="225"/>
      <c r="CV43" s="225"/>
      <c r="CW43" s="225"/>
      <c r="CX43" s="225"/>
    </row>
    <row r="44" spans="1:102" s="226" customFormat="1" ht="20.100000000000001" customHeight="1">
      <c r="A44" s="207"/>
      <c r="B44" s="107" t="s">
        <v>65</v>
      </c>
      <c r="C44" s="111">
        <v>0</v>
      </c>
      <c r="D44" s="470">
        <v>0</v>
      </c>
      <c r="E44" s="471">
        <v>0</v>
      </c>
      <c r="F44" s="182" t="s">
        <v>249</v>
      </c>
      <c r="G44" s="183" t="s">
        <v>249</v>
      </c>
      <c r="H44" s="184" t="s">
        <v>249</v>
      </c>
      <c r="I44" s="182" t="s">
        <v>96</v>
      </c>
      <c r="J44" s="183" t="s">
        <v>96</v>
      </c>
      <c r="K44" s="184" t="s">
        <v>96</v>
      </c>
      <c r="L44" s="182" t="s">
        <v>96</v>
      </c>
      <c r="M44" s="183" t="s">
        <v>96</v>
      </c>
      <c r="N44" s="184" t="s">
        <v>96</v>
      </c>
      <c r="O44" s="225"/>
      <c r="P44" s="225"/>
      <c r="Q44" s="225"/>
      <c r="R44" s="225"/>
      <c r="S44" s="225"/>
      <c r="T44" s="225"/>
      <c r="U44" s="225"/>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c r="CB44" s="225"/>
      <c r="CC44" s="225"/>
      <c r="CD44" s="225"/>
      <c r="CE44" s="225"/>
      <c r="CF44" s="225"/>
      <c r="CG44" s="225"/>
      <c r="CH44" s="225"/>
      <c r="CI44" s="225"/>
      <c r="CJ44" s="225"/>
      <c r="CK44" s="225"/>
      <c r="CL44" s="225"/>
      <c r="CM44" s="225"/>
      <c r="CN44" s="225"/>
      <c r="CO44" s="225"/>
      <c r="CP44" s="225"/>
      <c r="CQ44" s="225"/>
      <c r="CR44" s="225"/>
      <c r="CS44" s="225"/>
      <c r="CT44" s="225"/>
      <c r="CU44" s="225"/>
      <c r="CV44" s="225"/>
      <c r="CW44" s="225"/>
      <c r="CX44" s="225"/>
    </row>
    <row r="45" spans="1:102" s="226" customFormat="1" ht="20.100000000000001" customHeight="1">
      <c r="A45" s="207"/>
      <c r="B45" s="107" t="s">
        <v>58</v>
      </c>
      <c r="C45" s="111">
        <v>0</v>
      </c>
      <c r="D45" s="470">
        <v>0</v>
      </c>
      <c r="E45" s="471">
        <v>0</v>
      </c>
      <c r="F45" s="182" t="s">
        <v>249</v>
      </c>
      <c r="G45" s="183" t="s">
        <v>249</v>
      </c>
      <c r="H45" s="184" t="s">
        <v>249</v>
      </c>
      <c r="I45" s="182" t="s">
        <v>96</v>
      </c>
      <c r="J45" s="183" t="s">
        <v>96</v>
      </c>
      <c r="K45" s="184" t="s">
        <v>96</v>
      </c>
      <c r="L45" s="182" t="s">
        <v>96</v>
      </c>
      <c r="M45" s="183" t="s">
        <v>96</v>
      </c>
      <c r="N45" s="184" t="s">
        <v>96</v>
      </c>
      <c r="O45" s="225"/>
      <c r="P45" s="225"/>
      <c r="Q45" s="225"/>
      <c r="R45" s="225"/>
      <c r="S45" s="225"/>
      <c r="T45" s="225"/>
      <c r="U45" s="225"/>
      <c r="V45" s="225"/>
      <c r="W45" s="225"/>
      <c r="X45" s="225"/>
      <c r="Y45" s="225"/>
      <c r="Z45" s="225"/>
      <c r="AA45" s="225"/>
      <c r="AB45" s="225"/>
      <c r="AC45" s="225"/>
      <c r="AD45" s="225"/>
      <c r="AE45" s="225"/>
      <c r="AF45" s="225"/>
      <c r="AG45" s="225"/>
      <c r="AH45" s="225"/>
      <c r="AI45" s="225"/>
      <c r="AJ45" s="225"/>
      <c r="AK45" s="225"/>
      <c r="AL45" s="225"/>
      <c r="AM45" s="225"/>
      <c r="AN45" s="225"/>
      <c r="AO45" s="225"/>
      <c r="AP45" s="225"/>
      <c r="AQ45" s="225"/>
      <c r="AR45" s="225"/>
      <c r="AS45" s="225"/>
      <c r="AT45" s="225"/>
      <c r="AU45" s="225"/>
      <c r="AV45" s="225"/>
      <c r="AW45" s="225"/>
      <c r="AX45" s="225"/>
      <c r="AY45" s="225"/>
      <c r="AZ45" s="225"/>
      <c r="BA45" s="225"/>
      <c r="BB45" s="225"/>
      <c r="BC45" s="225"/>
      <c r="BD45" s="225"/>
      <c r="BE45" s="225"/>
      <c r="BF45" s="225"/>
      <c r="BG45" s="225"/>
      <c r="BH45" s="225"/>
      <c r="BI45" s="225"/>
      <c r="BJ45" s="225"/>
      <c r="BK45" s="225"/>
      <c r="BL45" s="225"/>
      <c r="BM45" s="225"/>
      <c r="BN45" s="225"/>
      <c r="BO45" s="225"/>
      <c r="BP45" s="225"/>
      <c r="BQ45" s="225"/>
      <c r="BR45" s="225"/>
      <c r="BS45" s="225"/>
      <c r="BT45" s="225"/>
      <c r="BU45" s="225"/>
      <c r="BV45" s="225"/>
      <c r="BW45" s="225"/>
      <c r="BX45" s="225"/>
      <c r="BY45" s="225"/>
      <c r="BZ45" s="225"/>
      <c r="CA45" s="225"/>
      <c r="CB45" s="225"/>
      <c r="CC45" s="225"/>
      <c r="CD45" s="225"/>
      <c r="CE45" s="225"/>
      <c r="CF45" s="225"/>
      <c r="CG45" s="225"/>
      <c r="CH45" s="225"/>
      <c r="CI45" s="225"/>
      <c r="CJ45" s="225"/>
      <c r="CK45" s="225"/>
      <c r="CL45" s="225"/>
      <c r="CM45" s="225"/>
      <c r="CN45" s="225"/>
      <c r="CO45" s="225"/>
      <c r="CP45" s="225"/>
      <c r="CQ45" s="225"/>
      <c r="CR45" s="225"/>
      <c r="CS45" s="225"/>
      <c r="CT45" s="225"/>
      <c r="CU45" s="225"/>
      <c r="CV45" s="225"/>
      <c r="CW45" s="225"/>
      <c r="CX45" s="225"/>
    </row>
    <row r="46" spans="1:102" s="226" customFormat="1" ht="20.100000000000001" customHeight="1">
      <c r="A46" s="207"/>
      <c r="B46" s="107" t="s">
        <v>233</v>
      </c>
      <c r="C46" s="111">
        <v>0</v>
      </c>
      <c r="D46" s="470">
        <v>0</v>
      </c>
      <c r="E46" s="471">
        <v>0</v>
      </c>
      <c r="F46" s="182" t="s">
        <v>249</v>
      </c>
      <c r="G46" s="183" t="s">
        <v>249</v>
      </c>
      <c r="H46" s="184" t="s">
        <v>249</v>
      </c>
      <c r="I46" s="182" t="s">
        <v>96</v>
      </c>
      <c r="J46" s="183" t="s">
        <v>96</v>
      </c>
      <c r="K46" s="184" t="s">
        <v>96</v>
      </c>
      <c r="L46" s="182" t="s">
        <v>96</v>
      </c>
      <c r="M46" s="183" t="s">
        <v>96</v>
      </c>
      <c r="N46" s="184" t="s">
        <v>96</v>
      </c>
      <c r="O46" s="225"/>
      <c r="P46" s="225"/>
      <c r="Q46" s="225"/>
      <c r="R46" s="225"/>
      <c r="S46" s="225"/>
      <c r="T46" s="225"/>
      <c r="U46" s="225"/>
      <c r="V46" s="225"/>
      <c r="W46" s="225"/>
      <c r="X46" s="225"/>
      <c r="Y46" s="225"/>
      <c r="Z46" s="225"/>
      <c r="AA46" s="225"/>
      <c r="AB46" s="225"/>
      <c r="AC46" s="225"/>
      <c r="AD46" s="225"/>
      <c r="AE46" s="225"/>
      <c r="AF46" s="225"/>
      <c r="AG46" s="225"/>
      <c r="AH46" s="225"/>
      <c r="AI46" s="225"/>
      <c r="AJ46" s="225"/>
      <c r="AK46" s="225"/>
      <c r="AL46" s="225"/>
      <c r="AM46" s="225"/>
      <c r="AN46" s="225"/>
      <c r="AO46" s="225"/>
      <c r="AP46" s="225"/>
      <c r="AQ46" s="225"/>
      <c r="AR46" s="225"/>
      <c r="AS46" s="225"/>
      <c r="AT46" s="225"/>
      <c r="AU46" s="225"/>
      <c r="AV46" s="225"/>
      <c r="AW46" s="225"/>
      <c r="AX46" s="225"/>
      <c r="AY46" s="225"/>
      <c r="AZ46" s="225"/>
      <c r="BA46" s="225"/>
      <c r="BB46" s="225"/>
      <c r="BC46" s="225"/>
      <c r="BD46" s="225"/>
      <c r="BE46" s="225"/>
      <c r="BF46" s="225"/>
      <c r="BG46" s="225"/>
      <c r="BH46" s="225"/>
      <c r="BI46" s="225"/>
      <c r="BJ46" s="225"/>
      <c r="BK46" s="225"/>
      <c r="BL46" s="225"/>
      <c r="BM46" s="225"/>
      <c r="BN46" s="225"/>
      <c r="BO46" s="225"/>
      <c r="BP46" s="225"/>
      <c r="BQ46" s="225"/>
      <c r="BR46" s="225"/>
      <c r="BS46" s="225"/>
      <c r="BT46" s="225"/>
      <c r="BU46" s="225"/>
      <c r="BV46" s="225"/>
      <c r="BW46" s="225"/>
      <c r="BX46" s="225"/>
      <c r="BY46" s="225"/>
      <c r="BZ46" s="225"/>
      <c r="CA46" s="225"/>
      <c r="CB46" s="225"/>
      <c r="CC46" s="225"/>
      <c r="CD46" s="225"/>
      <c r="CE46" s="225"/>
      <c r="CF46" s="225"/>
      <c r="CG46" s="225"/>
      <c r="CH46" s="225"/>
      <c r="CI46" s="225"/>
      <c r="CJ46" s="225"/>
      <c r="CK46" s="225"/>
      <c r="CL46" s="225"/>
      <c r="CM46" s="225"/>
      <c r="CN46" s="225"/>
      <c r="CO46" s="225"/>
      <c r="CP46" s="225"/>
      <c r="CQ46" s="225"/>
      <c r="CR46" s="225"/>
      <c r="CS46" s="225"/>
      <c r="CT46" s="225"/>
      <c r="CU46" s="225"/>
      <c r="CV46" s="225"/>
      <c r="CW46" s="225"/>
      <c r="CX46" s="225"/>
    </row>
    <row r="47" spans="1:102" s="226" customFormat="1" ht="20.100000000000001" customHeight="1">
      <c r="A47" s="207"/>
      <c r="B47" s="107" t="s">
        <v>42</v>
      </c>
      <c r="C47" s="111">
        <v>0</v>
      </c>
      <c r="D47" s="470">
        <v>0</v>
      </c>
      <c r="E47" s="471">
        <v>0</v>
      </c>
      <c r="F47" s="182" t="s">
        <v>249</v>
      </c>
      <c r="G47" s="183" t="s">
        <v>249</v>
      </c>
      <c r="H47" s="184" t="s">
        <v>249</v>
      </c>
      <c r="I47" s="182" t="s">
        <v>96</v>
      </c>
      <c r="J47" s="183" t="s">
        <v>96</v>
      </c>
      <c r="K47" s="184" t="s">
        <v>96</v>
      </c>
      <c r="L47" s="182" t="s">
        <v>96</v>
      </c>
      <c r="M47" s="183" t="s">
        <v>96</v>
      </c>
      <c r="N47" s="184" t="s">
        <v>96</v>
      </c>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c r="BT47" s="225"/>
      <c r="BU47" s="225"/>
      <c r="BV47" s="225"/>
      <c r="BW47" s="225"/>
      <c r="BX47" s="225"/>
      <c r="BY47" s="225"/>
      <c r="BZ47" s="225"/>
      <c r="CA47" s="225"/>
      <c r="CB47" s="225"/>
      <c r="CC47" s="225"/>
      <c r="CD47" s="225"/>
      <c r="CE47" s="225"/>
      <c r="CF47" s="225"/>
      <c r="CG47" s="225"/>
      <c r="CH47" s="225"/>
      <c r="CI47" s="225"/>
      <c r="CJ47" s="225"/>
      <c r="CK47" s="225"/>
      <c r="CL47" s="225"/>
      <c r="CM47" s="225"/>
      <c r="CN47" s="225"/>
      <c r="CO47" s="225"/>
      <c r="CP47" s="225"/>
      <c r="CQ47" s="225"/>
      <c r="CR47" s="225"/>
      <c r="CS47" s="225"/>
      <c r="CT47" s="225"/>
      <c r="CU47" s="225"/>
      <c r="CV47" s="225"/>
      <c r="CW47" s="225"/>
      <c r="CX47" s="225"/>
    </row>
    <row r="48" spans="1:102" s="226" customFormat="1" ht="20.100000000000001" customHeight="1">
      <c r="A48" s="207"/>
      <c r="B48" s="107" t="s">
        <v>75</v>
      </c>
      <c r="C48" s="111">
        <v>0</v>
      </c>
      <c r="D48" s="470">
        <v>0</v>
      </c>
      <c r="E48" s="471">
        <v>0</v>
      </c>
      <c r="F48" s="182" t="s">
        <v>249</v>
      </c>
      <c r="G48" s="183" t="s">
        <v>249</v>
      </c>
      <c r="H48" s="184" t="s">
        <v>249</v>
      </c>
      <c r="I48" s="182" t="s">
        <v>96</v>
      </c>
      <c r="J48" s="183" t="s">
        <v>96</v>
      </c>
      <c r="K48" s="184" t="s">
        <v>96</v>
      </c>
      <c r="L48" s="182" t="s">
        <v>96</v>
      </c>
      <c r="M48" s="183" t="s">
        <v>96</v>
      </c>
      <c r="N48" s="184" t="s">
        <v>96</v>
      </c>
      <c r="O48" s="225"/>
      <c r="P48" s="225"/>
      <c r="Q48" s="225"/>
      <c r="R48" s="225"/>
      <c r="S48" s="225"/>
      <c r="T48" s="225"/>
      <c r="U48" s="225"/>
      <c r="V48" s="225"/>
      <c r="W48" s="225"/>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BD48" s="225"/>
      <c r="BE48" s="225"/>
      <c r="BF48" s="225"/>
      <c r="BG48" s="225"/>
      <c r="BH48" s="225"/>
      <c r="BI48" s="225"/>
      <c r="BJ48" s="225"/>
      <c r="BK48" s="225"/>
      <c r="BL48" s="225"/>
      <c r="BM48" s="225"/>
      <c r="BN48" s="225"/>
      <c r="BO48" s="225"/>
      <c r="BP48" s="225"/>
      <c r="BQ48" s="225"/>
      <c r="BR48" s="225"/>
      <c r="BS48" s="225"/>
      <c r="BT48" s="225"/>
      <c r="BU48" s="225"/>
      <c r="BV48" s="225"/>
      <c r="BW48" s="225"/>
      <c r="BX48" s="225"/>
      <c r="BY48" s="225"/>
      <c r="BZ48" s="225"/>
      <c r="CA48" s="225"/>
      <c r="CB48" s="225"/>
      <c r="CC48" s="225"/>
      <c r="CD48" s="225"/>
      <c r="CE48" s="225"/>
      <c r="CF48" s="225"/>
      <c r="CG48" s="225"/>
      <c r="CH48" s="225"/>
      <c r="CI48" s="225"/>
      <c r="CJ48" s="225"/>
      <c r="CK48" s="225"/>
      <c r="CL48" s="225"/>
      <c r="CM48" s="225"/>
      <c r="CN48" s="225"/>
      <c r="CO48" s="225"/>
      <c r="CP48" s="225"/>
      <c r="CQ48" s="225"/>
      <c r="CR48" s="225"/>
      <c r="CS48" s="225"/>
      <c r="CT48" s="225"/>
      <c r="CU48" s="225"/>
      <c r="CV48" s="225"/>
      <c r="CW48" s="225"/>
      <c r="CX48" s="225"/>
    </row>
    <row r="49" spans="1:102" s="226" customFormat="1" ht="20.100000000000001" customHeight="1">
      <c r="A49" s="207"/>
      <c r="B49" s="107" t="s">
        <v>239</v>
      </c>
      <c r="C49" s="111">
        <v>10.205620999999999</v>
      </c>
      <c r="D49" s="470">
        <v>43.602068000000003</v>
      </c>
      <c r="E49" s="471">
        <v>41.162146999999997</v>
      </c>
      <c r="F49" s="182">
        <v>18.231600017284595</v>
      </c>
      <c r="G49" s="183">
        <v>16.934228899418255</v>
      </c>
      <c r="H49" s="184">
        <v>16.281074940041396</v>
      </c>
      <c r="I49" s="182">
        <v>148.71904841754056</v>
      </c>
      <c r="J49" s="183">
        <v>130.31913380791192</v>
      </c>
      <c r="K49" s="184">
        <v>138.79923421729609</v>
      </c>
      <c r="L49" s="182">
        <v>27.11386205699781</v>
      </c>
      <c r="M49" s="183">
        <v>22.068540418770965</v>
      </c>
      <c r="N49" s="184">
        <v>22.598007339121551</v>
      </c>
      <c r="O49" s="225"/>
      <c r="P49" s="225"/>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5"/>
      <c r="AO49" s="225"/>
      <c r="AP49" s="225"/>
      <c r="AQ49" s="225"/>
      <c r="AR49" s="225"/>
      <c r="AS49" s="225"/>
      <c r="AT49" s="225"/>
      <c r="AU49" s="225"/>
      <c r="AV49" s="225"/>
      <c r="AW49" s="225"/>
      <c r="AX49" s="225"/>
      <c r="AY49" s="225"/>
      <c r="AZ49" s="225"/>
      <c r="BA49" s="225"/>
      <c r="BB49" s="225"/>
      <c r="BC49" s="225"/>
      <c r="BD49" s="225"/>
      <c r="BE49" s="225"/>
      <c r="BF49" s="225"/>
      <c r="BG49" s="225"/>
      <c r="BH49" s="225"/>
      <c r="BI49" s="225"/>
      <c r="BJ49" s="225"/>
      <c r="BK49" s="225"/>
      <c r="BL49" s="225"/>
      <c r="BM49" s="225"/>
      <c r="BN49" s="225"/>
      <c r="BO49" s="225"/>
      <c r="BP49" s="225"/>
      <c r="BQ49" s="225"/>
      <c r="BR49" s="225"/>
      <c r="BS49" s="225"/>
      <c r="BT49" s="225"/>
      <c r="BU49" s="225"/>
      <c r="BV49" s="225"/>
      <c r="BW49" s="225"/>
      <c r="BX49" s="225"/>
      <c r="BY49" s="225"/>
      <c r="BZ49" s="225"/>
      <c r="CA49" s="225"/>
      <c r="CB49" s="225"/>
      <c r="CC49" s="225"/>
      <c r="CD49" s="225"/>
      <c r="CE49" s="225"/>
      <c r="CF49" s="225"/>
      <c r="CG49" s="225"/>
      <c r="CH49" s="225"/>
      <c r="CI49" s="225"/>
      <c r="CJ49" s="225"/>
      <c r="CK49" s="225"/>
      <c r="CL49" s="225"/>
      <c r="CM49" s="225"/>
      <c r="CN49" s="225"/>
      <c r="CO49" s="225"/>
      <c r="CP49" s="225"/>
      <c r="CQ49" s="225"/>
      <c r="CR49" s="225"/>
      <c r="CS49" s="225"/>
      <c r="CT49" s="225"/>
      <c r="CU49" s="225"/>
      <c r="CV49" s="225"/>
      <c r="CW49" s="225"/>
      <c r="CX49" s="225"/>
    </row>
    <row r="50" spans="1:102" s="226" customFormat="1" ht="20.100000000000001" customHeight="1">
      <c r="A50" s="207"/>
      <c r="B50" s="107" t="s">
        <v>73</v>
      </c>
      <c r="C50" s="111">
        <v>0</v>
      </c>
      <c r="D50" s="470">
        <v>0</v>
      </c>
      <c r="E50" s="471">
        <v>0</v>
      </c>
      <c r="F50" s="182" t="s">
        <v>249</v>
      </c>
      <c r="G50" s="183" t="s">
        <v>249</v>
      </c>
      <c r="H50" s="184" t="s">
        <v>249</v>
      </c>
      <c r="I50" s="182" t="s">
        <v>96</v>
      </c>
      <c r="J50" s="183" t="s">
        <v>96</v>
      </c>
      <c r="K50" s="184" t="s">
        <v>96</v>
      </c>
      <c r="L50" s="182" t="s">
        <v>96</v>
      </c>
      <c r="M50" s="183" t="s">
        <v>96</v>
      </c>
      <c r="N50" s="184" t="s">
        <v>96</v>
      </c>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225"/>
      <c r="BT50" s="225"/>
      <c r="BU50" s="225"/>
      <c r="BV50" s="225"/>
      <c r="BW50" s="225"/>
      <c r="BX50" s="225"/>
      <c r="BY50" s="225"/>
      <c r="BZ50" s="225"/>
      <c r="CA50" s="225"/>
      <c r="CB50" s="225"/>
      <c r="CC50" s="225"/>
      <c r="CD50" s="225"/>
      <c r="CE50" s="225"/>
      <c r="CF50" s="225"/>
      <c r="CG50" s="225"/>
      <c r="CH50" s="225"/>
      <c r="CI50" s="225"/>
      <c r="CJ50" s="225"/>
      <c r="CK50" s="225"/>
      <c r="CL50" s="225"/>
      <c r="CM50" s="225"/>
      <c r="CN50" s="225"/>
      <c r="CO50" s="225"/>
      <c r="CP50" s="225"/>
      <c r="CQ50" s="225"/>
      <c r="CR50" s="225"/>
      <c r="CS50" s="225"/>
      <c r="CT50" s="225"/>
      <c r="CU50" s="225"/>
      <c r="CV50" s="225"/>
      <c r="CW50" s="225"/>
      <c r="CX50" s="225"/>
    </row>
    <row r="51" spans="1:102" s="226" customFormat="1" ht="20.100000000000001" customHeight="1">
      <c r="A51" s="207"/>
      <c r="B51" s="107" t="s">
        <v>64</v>
      </c>
      <c r="C51" s="111">
        <v>0</v>
      </c>
      <c r="D51" s="470">
        <v>0</v>
      </c>
      <c r="E51" s="471">
        <v>0</v>
      </c>
      <c r="F51" s="182" t="s">
        <v>249</v>
      </c>
      <c r="G51" s="183" t="s">
        <v>249</v>
      </c>
      <c r="H51" s="184" t="s">
        <v>249</v>
      </c>
      <c r="I51" s="182" t="s">
        <v>96</v>
      </c>
      <c r="J51" s="183" t="s">
        <v>96</v>
      </c>
      <c r="K51" s="184" t="s">
        <v>96</v>
      </c>
      <c r="L51" s="182" t="s">
        <v>96</v>
      </c>
      <c r="M51" s="183" t="s">
        <v>96</v>
      </c>
      <c r="N51" s="184" t="s">
        <v>96</v>
      </c>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25"/>
      <c r="BU51" s="225"/>
      <c r="BV51" s="225"/>
      <c r="BW51" s="225"/>
      <c r="BX51" s="225"/>
      <c r="BY51" s="225"/>
      <c r="BZ51" s="225"/>
      <c r="CA51" s="225"/>
      <c r="CB51" s="225"/>
      <c r="CC51" s="225"/>
      <c r="CD51" s="225"/>
      <c r="CE51" s="225"/>
      <c r="CF51" s="225"/>
      <c r="CG51" s="225"/>
      <c r="CH51" s="225"/>
      <c r="CI51" s="225"/>
      <c r="CJ51" s="225"/>
      <c r="CK51" s="225"/>
      <c r="CL51" s="225"/>
      <c r="CM51" s="225"/>
      <c r="CN51" s="225"/>
      <c r="CO51" s="225"/>
      <c r="CP51" s="225"/>
      <c r="CQ51" s="225"/>
      <c r="CR51" s="225"/>
      <c r="CS51" s="225"/>
      <c r="CT51" s="225"/>
      <c r="CU51" s="225"/>
      <c r="CV51" s="225"/>
      <c r="CW51" s="225"/>
      <c r="CX51" s="225"/>
    </row>
    <row r="52" spans="1:102" s="226" customFormat="1" ht="20.100000000000001" customHeight="1">
      <c r="A52" s="207"/>
      <c r="B52" s="107" t="s">
        <v>241</v>
      </c>
      <c r="C52" s="111">
        <v>0</v>
      </c>
      <c r="D52" s="470">
        <v>0</v>
      </c>
      <c r="E52" s="471">
        <v>0</v>
      </c>
      <c r="F52" s="182" t="s">
        <v>249</v>
      </c>
      <c r="G52" s="183" t="s">
        <v>249</v>
      </c>
      <c r="H52" s="184" t="s">
        <v>249</v>
      </c>
      <c r="I52" s="182" t="s">
        <v>96</v>
      </c>
      <c r="J52" s="183" t="s">
        <v>96</v>
      </c>
      <c r="K52" s="184" t="s">
        <v>96</v>
      </c>
      <c r="L52" s="182" t="s">
        <v>96</v>
      </c>
      <c r="M52" s="183" t="s">
        <v>96</v>
      </c>
      <c r="N52" s="184" t="s">
        <v>96</v>
      </c>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c r="BZ52" s="225"/>
      <c r="CA52" s="225"/>
      <c r="CB52" s="225"/>
      <c r="CC52" s="225"/>
      <c r="CD52" s="225"/>
      <c r="CE52" s="225"/>
      <c r="CF52" s="225"/>
      <c r="CG52" s="225"/>
      <c r="CH52" s="225"/>
      <c r="CI52" s="225"/>
      <c r="CJ52" s="225"/>
      <c r="CK52" s="225"/>
      <c r="CL52" s="225"/>
      <c r="CM52" s="225"/>
      <c r="CN52" s="225"/>
      <c r="CO52" s="225"/>
      <c r="CP52" s="225"/>
      <c r="CQ52" s="225"/>
      <c r="CR52" s="225"/>
      <c r="CS52" s="225"/>
      <c r="CT52" s="225"/>
      <c r="CU52" s="225"/>
      <c r="CV52" s="225"/>
      <c r="CW52" s="225"/>
      <c r="CX52" s="225"/>
    </row>
    <row r="53" spans="1:102" s="226" customFormat="1" ht="20.100000000000001" customHeight="1">
      <c r="A53" s="207"/>
      <c r="B53" s="107" t="s">
        <v>39</v>
      </c>
      <c r="C53" s="111">
        <v>0</v>
      </c>
      <c r="D53" s="470">
        <v>0</v>
      </c>
      <c r="E53" s="471">
        <v>0</v>
      </c>
      <c r="F53" s="182" t="s">
        <v>249</v>
      </c>
      <c r="G53" s="183" t="s">
        <v>249</v>
      </c>
      <c r="H53" s="184" t="s">
        <v>249</v>
      </c>
      <c r="I53" s="182" t="s">
        <v>96</v>
      </c>
      <c r="J53" s="183" t="s">
        <v>96</v>
      </c>
      <c r="K53" s="184" t="s">
        <v>96</v>
      </c>
      <c r="L53" s="182" t="s">
        <v>96</v>
      </c>
      <c r="M53" s="183" t="s">
        <v>96</v>
      </c>
      <c r="N53" s="184" t="s">
        <v>96</v>
      </c>
      <c r="O53" s="225"/>
      <c r="P53" s="225"/>
      <c r="Q53" s="225"/>
      <c r="R53" s="225"/>
      <c r="S53" s="225"/>
      <c r="T53" s="225"/>
      <c r="U53" s="225"/>
      <c r="V53" s="225"/>
      <c r="W53" s="225"/>
      <c r="X53" s="225"/>
      <c r="Y53" s="225"/>
      <c r="Z53" s="225"/>
      <c r="AA53" s="225"/>
      <c r="AB53" s="225"/>
      <c r="AC53" s="225"/>
      <c r="AD53" s="225"/>
      <c r="AE53" s="225"/>
      <c r="AF53" s="225"/>
      <c r="AG53" s="225"/>
      <c r="AH53" s="225"/>
      <c r="AI53" s="225"/>
      <c r="AJ53" s="225"/>
      <c r="AK53" s="225"/>
      <c r="AL53" s="225"/>
      <c r="AM53" s="225"/>
      <c r="AN53" s="225"/>
      <c r="AO53" s="225"/>
      <c r="AP53" s="225"/>
      <c r="AQ53" s="225"/>
      <c r="AR53" s="225"/>
      <c r="AS53" s="225"/>
      <c r="AT53" s="225"/>
      <c r="AU53" s="225"/>
      <c r="AV53" s="225"/>
      <c r="AW53" s="225"/>
      <c r="AX53" s="225"/>
      <c r="AY53" s="225"/>
      <c r="AZ53" s="225"/>
      <c r="BA53" s="225"/>
      <c r="BB53" s="225"/>
      <c r="BC53" s="225"/>
      <c r="BD53" s="225"/>
      <c r="BE53" s="225"/>
      <c r="BF53" s="225"/>
      <c r="BG53" s="225"/>
      <c r="BH53" s="225"/>
      <c r="BI53" s="225"/>
      <c r="BJ53" s="225"/>
      <c r="BK53" s="225"/>
      <c r="BL53" s="225"/>
      <c r="BM53" s="225"/>
      <c r="BN53" s="225"/>
      <c r="BO53" s="225"/>
      <c r="BP53" s="225"/>
      <c r="BQ53" s="225"/>
      <c r="BR53" s="225"/>
      <c r="BS53" s="225"/>
      <c r="BT53" s="225"/>
      <c r="BU53" s="225"/>
      <c r="BV53" s="225"/>
      <c r="BW53" s="225"/>
      <c r="BX53" s="225"/>
      <c r="BY53" s="225"/>
      <c r="BZ53" s="225"/>
      <c r="CA53" s="225"/>
      <c r="CB53" s="225"/>
      <c r="CC53" s="225"/>
      <c r="CD53" s="225"/>
      <c r="CE53" s="225"/>
      <c r="CF53" s="225"/>
      <c r="CG53" s="225"/>
      <c r="CH53" s="225"/>
      <c r="CI53" s="225"/>
      <c r="CJ53" s="225"/>
      <c r="CK53" s="225"/>
      <c r="CL53" s="225"/>
      <c r="CM53" s="225"/>
      <c r="CN53" s="225"/>
      <c r="CO53" s="225"/>
      <c r="CP53" s="225"/>
      <c r="CQ53" s="225"/>
      <c r="CR53" s="225"/>
      <c r="CS53" s="225"/>
      <c r="CT53" s="225"/>
      <c r="CU53" s="225"/>
      <c r="CV53" s="225"/>
      <c r="CW53" s="225"/>
      <c r="CX53" s="225"/>
    </row>
    <row r="54" spans="1:102" s="226" customFormat="1" ht="20.100000000000001" customHeight="1">
      <c r="A54" s="207"/>
      <c r="B54" s="107" t="s">
        <v>188</v>
      </c>
      <c r="C54" s="111">
        <v>9.3413379400000007</v>
      </c>
      <c r="D54" s="470">
        <v>41.403691539999997</v>
      </c>
      <c r="E54" s="471">
        <v>35.965100699999994</v>
      </c>
      <c r="F54" s="182">
        <v>0</v>
      </c>
      <c r="G54" s="183">
        <v>25.612251819997983</v>
      </c>
      <c r="H54" s="184">
        <v>25.157740487016074</v>
      </c>
      <c r="I54" s="182" t="s">
        <v>96</v>
      </c>
      <c r="J54" s="183">
        <v>118.26259373671184</v>
      </c>
      <c r="K54" s="184">
        <v>126.15168410518531</v>
      </c>
      <c r="L54" s="182">
        <v>4.6521795142334819</v>
      </c>
      <c r="M54" s="183">
        <v>30.2897133167078</v>
      </c>
      <c r="N54" s="184">
        <v>31.736913307182824</v>
      </c>
      <c r="O54" s="225"/>
      <c r="P54" s="225"/>
      <c r="Q54" s="225"/>
      <c r="R54" s="225"/>
      <c r="S54" s="225"/>
      <c r="T54" s="225"/>
      <c r="U54" s="225"/>
      <c r="V54" s="225"/>
      <c r="W54" s="225"/>
      <c r="X54" s="225"/>
      <c r="Y54" s="225"/>
      <c r="Z54" s="225"/>
      <c r="AA54" s="225"/>
      <c r="AB54" s="225"/>
      <c r="AC54" s="225"/>
      <c r="AD54" s="225"/>
      <c r="AE54" s="225"/>
      <c r="AF54" s="225"/>
      <c r="AG54" s="225"/>
      <c r="AH54" s="225"/>
      <c r="AI54" s="225"/>
      <c r="AJ54" s="225"/>
      <c r="AK54" s="225"/>
      <c r="AL54" s="225"/>
      <c r="AM54" s="225"/>
      <c r="AN54" s="225"/>
      <c r="AO54" s="225"/>
      <c r="AP54" s="225"/>
      <c r="AQ54" s="225"/>
      <c r="AR54" s="225"/>
      <c r="AS54" s="225"/>
      <c r="AT54" s="225"/>
      <c r="AU54" s="225"/>
      <c r="AV54" s="225"/>
      <c r="AW54" s="225"/>
      <c r="AX54" s="225"/>
      <c r="AY54" s="225"/>
      <c r="AZ54" s="225"/>
      <c r="BA54" s="225"/>
      <c r="BB54" s="225"/>
      <c r="BC54" s="225"/>
      <c r="BD54" s="225"/>
      <c r="BE54" s="225"/>
      <c r="BF54" s="225"/>
      <c r="BG54" s="225"/>
      <c r="BH54" s="225"/>
      <c r="BI54" s="225"/>
      <c r="BJ54" s="225"/>
      <c r="BK54" s="225"/>
      <c r="BL54" s="225"/>
      <c r="BM54" s="225"/>
      <c r="BN54" s="225"/>
      <c r="BO54" s="225"/>
      <c r="BP54" s="225"/>
      <c r="BQ54" s="225"/>
      <c r="BR54" s="225"/>
      <c r="BS54" s="225"/>
      <c r="BT54" s="225"/>
      <c r="BU54" s="225"/>
      <c r="BV54" s="225"/>
      <c r="BW54" s="225"/>
      <c r="BX54" s="225"/>
      <c r="BY54" s="225"/>
      <c r="BZ54" s="225"/>
      <c r="CA54" s="225"/>
      <c r="CB54" s="225"/>
      <c r="CC54" s="225"/>
      <c r="CD54" s="225"/>
      <c r="CE54" s="225"/>
      <c r="CF54" s="225"/>
      <c r="CG54" s="225"/>
      <c r="CH54" s="225"/>
      <c r="CI54" s="225"/>
      <c r="CJ54" s="225"/>
      <c r="CK54" s="225"/>
      <c r="CL54" s="225"/>
      <c r="CM54" s="225"/>
      <c r="CN54" s="225"/>
      <c r="CO54" s="225"/>
      <c r="CP54" s="225"/>
      <c r="CQ54" s="225"/>
      <c r="CR54" s="225"/>
      <c r="CS54" s="225"/>
      <c r="CT54" s="225"/>
      <c r="CU54" s="225"/>
      <c r="CV54" s="225"/>
      <c r="CW54" s="225"/>
      <c r="CX54" s="225"/>
    </row>
    <row r="55" spans="1:102" s="226" customFormat="1" ht="20.100000000000001" customHeight="1">
      <c r="A55" s="207"/>
      <c r="B55" s="107" t="s">
        <v>55</v>
      </c>
      <c r="C55" s="111">
        <v>0</v>
      </c>
      <c r="D55" s="470">
        <v>0</v>
      </c>
      <c r="E55" s="471">
        <v>0</v>
      </c>
      <c r="F55" s="182" t="s">
        <v>249</v>
      </c>
      <c r="G55" s="183" t="s">
        <v>249</v>
      </c>
      <c r="H55" s="184" t="s">
        <v>249</v>
      </c>
      <c r="I55" s="182" t="s">
        <v>96</v>
      </c>
      <c r="J55" s="183" t="s">
        <v>96</v>
      </c>
      <c r="K55" s="184" t="s">
        <v>96</v>
      </c>
      <c r="L55" s="182" t="s">
        <v>96</v>
      </c>
      <c r="M55" s="183" t="s">
        <v>96</v>
      </c>
      <c r="N55" s="184" t="s">
        <v>96</v>
      </c>
      <c r="O55" s="225"/>
      <c r="P55" s="225"/>
      <c r="Q55" s="225"/>
      <c r="R55" s="225"/>
      <c r="S55" s="225"/>
      <c r="T55" s="225"/>
      <c r="U55" s="225"/>
      <c r="V55" s="225"/>
      <c r="W55" s="225"/>
      <c r="X55" s="225"/>
      <c r="Y55" s="225"/>
      <c r="Z55" s="225"/>
      <c r="AA55" s="225"/>
      <c r="AB55" s="225"/>
      <c r="AC55" s="225"/>
      <c r="AD55" s="225"/>
      <c r="AE55" s="225"/>
      <c r="AF55" s="225"/>
      <c r="AG55" s="225"/>
      <c r="AH55" s="225"/>
      <c r="AI55" s="225"/>
      <c r="AJ55" s="225"/>
      <c r="AK55" s="225"/>
      <c r="AL55" s="225"/>
      <c r="AM55" s="225"/>
      <c r="AN55" s="225"/>
      <c r="AO55" s="225"/>
      <c r="AP55" s="225"/>
      <c r="AQ55" s="225"/>
      <c r="AR55" s="225"/>
      <c r="AS55" s="225"/>
      <c r="AT55" s="225"/>
      <c r="AU55" s="225"/>
      <c r="AV55" s="225"/>
      <c r="AW55" s="225"/>
      <c r="AX55" s="225"/>
      <c r="AY55" s="225"/>
      <c r="AZ55" s="225"/>
      <c r="BA55" s="225"/>
      <c r="BB55" s="225"/>
      <c r="BC55" s="225"/>
      <c r="BD55" s="225"/>
      <c r="BE55" s="225"/>
      <c r="BF55" s="225"/>
      <c r="BG55" s="225"/>
      <c r="BH55" s="225"/>
      <c r="BI55" s="225"/>
      <c r="BJ55" s="225"/>
      <c r="BK55" s="225"/>
      <c r="BL55" s="225"/>
      <c r="BM55" s="225"/>
      <c r="BN55" s="225"/>
      <c r="BO55" s="225"/>
      <c r="BP55" s="225"/>
      <c r="BQ55" s="225"/>
      <c r="BR55" s="225"/>
      <c r="BS55" s="225"/>
      <c r="BT55" s="225"/>
      <c r="BU55" s="225"/>
      <c r="BV55" s="225"/>
      <c r="BW55" s="225"/>
      <c r="BX55" s="225"/>
      <c r="BY55" s="225"/>
      <c r="BZ55" s="225"/>
      <c r="CA55" s="225"/>
      <c r="CB55" s="225"/>
      <c r="CC55" s="225"/>
      <c r="CD55" s="225"/>
      <c r="CE55" s="225"/>
      <c r="CF55" s="225"/>
      <c r="CG55" s="225"/>
      <c r="CH55" s="225"/>
      <c r="CI55" s="225"/>
      <c r="CJ55" s="225"/>
      <c r="CK55" s="225"/>
      <c r="CL55" s="225"/>
      <c r="CM55" s="225"/>
      <c r="CN55" s="225"/>
      <c r="CO55" s="225"/>
      <c r="CP55" s="225"/>
      <c r="CQ55" s="225"/>
      <c r="CR55" s="225"/>
      <c r="CS55" s="225"/>
      <c r="CT55" s="225"/>
      <c r="CU55" s="225"/>
      <c r="CV55" s="225"/>
      <c r="CW55" s="225"/>
      <c r="CX55" s="225"/>
    </row>
    <row r="56" spans="1:102" s="226" customFormat="1" ht="20.100000000000001" customHeight="1">
      <c r="A56" s="207"/>
      <c r="B56" s="107" t="s">
        <v>54</v>
      </c>
      <c r="C56" s="111">
        <v>0</v>
      </c>
      <c r="D56" s="470">
        <v>0</v>
      </c>
      <c r="E56" s="471">
        <v>0</v>
      </c>
      <c r="F56" s="182" t="s">
        <v>249</v>
      </c>
      <c r="G56" s="183" t="s">
        <v>249</v>
      </c>
      <c r="H56" s="184" t="s">
        <v>249</v>
      </c>
      <c r="I56" s="182" t="s">
        <v>96</v>
      </c>
      <c r="J56" s="183" t="s">
        <v>96</v>
      </c>
      <c r="K56" s="184" t="s">
        <v>96</v>
      </c>
      <c r="L56" s="182" t="s">
        <v>96</v>
      </c>
      <c r="M56" s="183" t="s">
        <v>96</v>
      </c>
      <c r="N56" s="184" t="s">
        <v>96</v>
      </c>
      <c r="O56" s="225"/>
      <c r="P56" s="225"/>
      <c r="Q56" s="225"/>
      <c r="R56" s="225"/>
      <c r="S56" s="225"/>
      <c r="T56" s="225"/>
      <c r="U56" s="225"/>
      <c r="V56" s="225"/>
      <c r="W56" s="225"/>
      <c r="X56" s="225"/>
      <c r="Y56" s="225"/>
      <c r="Z56" s="225"/>
      <c r="AA56" s="225"/>
      <c r="AB56" s="225"/>
      <c r="AC56" s="225"/>
      <c r="AD56" s="225"/>
      <c r="AE56" s="225"/>
      <c r="AF56" s="225"/>
      <c r="AG56" s="225"/>
      <c r="AH56" s="225"/>
      <c r="AI56" s="225"/>
      <c r="AJ56" s="225"/>
      <c r="AK56" s="225"/>
      <c r="AL56" s="225"/>
      <c r="AM56" s="225"/>
      <c r="AN56" s="225"/>
      <c r="AO56" s="225"/>
      <c r="AP56" s="225"/>
      <c r="AQ56" s="225"/>
      <c r="AR56" s="225"/>
      <c r="AS56" s="225"/>
      <c r="AT56" s="225"/>
      <c r="AU56" s="225"/>
      <c r="AV56" s="225"/>
      <c r="AW56" s="225"/>
      <c r="AX56" s="225"/>
      <c r="AY56" s="225"/>
      <c r="AZ56" s="225"/>
      <c r="BA56" s="225"/>
      <c r="BB56" s="225"/>
      <c r="BC56" s="225"/>
      <c r="BD56" s="225"/>
      <c r="BE56" s="225"/>
      <c r="BF56" s="225"/>
      <c r="BG56" s="225"/>
      <c r="BH56" s="225"/>
      <c r="BI56" s="225"/>
      <c r="BJ56" s="225"/>
      <c r="BK56" s="225"/>
      <c r="BL56" s="225"/>
      <c r="BM56" s="225"/>
      <c r="BN56" s="225"/>
      <c r="BO56" s="225"/>
      <c r="BP56" s="225"/>
      <c r="BQ56" s="225"/>
      <c r="BR56" s="225"/>
      <c r="BS56" s="225"/>
      <c r="BT56" s="225"/>
      <c r="BU56" s="225"/>
      <c r="BV56" s="225"/>
      <c r="BW56" s="225"/>
      <c r="BX56" s="225"/>
      <c r="BY56" s="225"/>
      <c r="BZ56" s="225"/>
      <c r="CA56" s="225"/>
      <c r="CB56" s="225"/>
      <c r="CC56" s="225"/>
      <c r="CD56" s="225"/>
      <c r="CE56" s="225"/>
      <c r="CF56" s="225"/>
      <c r="CG56" s="225"/>
      <c r="CH56" s="225"/>
      <c r="CI56" s="225"/>
      <c r="CJ56" s="225"/>
      <c r="CK56" s="225"/>
      <c r="CL56" s="225"/>
      <c r="CM56" s="225"/>
      <c r="CN56" s="225"/>
      <c r="CO56" s="225"/>
      <c r="CP56" s="225"/>
      <c r="CQ56" s="225"/>
      <c r="CR56" s="225"/>
      <c r="CS56" s="225"/>
      <c r="CT56" s="225"/>
      <c r="CU56" s="225"/>
      <c r="CV56" s="225"/>
      <c r="CW56" s="225"/>
      <c r="CX56" s="225"/>
    </row>
    <row r="57" spans="1:102" s="226" customFormat="1" ht="20.100000000000001" customHeight="1">
      <c r="A57" s="207"/>
      <c r="B57" s="107" t="s">
        <v>244</v>
      </c>
      <c r="C57" s="111">
        <v>0</v>
      </c>
      <c r="D57" s="470">
        <v>0</v>
      </c>
      <c r="E57" s="471">
        <v>0</v>
      </c>
      <c r="F57" s="182" t="s">
        <v>249</v>
      </c>
      <c r="G57" s="183" t="s">
        <v>249</v>
      </c>
      <c r="H57" s="184" t="s">
        <v>249</v>
      </c>
      <c r="I57" s="182" t="s">
        <v>96</v>
      </c>
      <c r="J57" s="183" t="s">
        <v>96</v>
      </c>
      <c r="K57" s="184" t="s">
        <v>96</v>
      </c>
      <c r="L57" s="182" t="s">
        <v>96</v>
      </c>
      <c r="M57" s="183" t="s">
        <v>96</v>
      </c>
      <c r="N57" s="184" t="s">
        <v>96</v>
      </c>
      <c r="O57" s="225"/>
      <c r="P57" s="225"/>
      <c r="Q57" s="225"/>
      <c r="R57" s="225"/>
      <c r="S57" s="225"/>
      <c r="T57" s="225"/>
      <c r="U57" s="225"/>
      <c r="V57" s="225"/>
      <c r="W57" s="225"/>
      <c r="X57" s="225"/>
      <c r="Y57" s="225"/>
      <c r="Z57" s="225"/>
      <c r="AA57" s="225"/>
      <c r="AB57" s="225"/>
      <c r="AC57" s="225"/>
      <c r="AD57" s="225"/>
      <c r="AE57" s="225"/>
      <c r="AF57" s="225"/>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BD57" s="225"/>
      <c r="BE57" s="225"/>
      <c r="BF57" s="225"/>
      <c r="BG57" s="225"/>
      <c r="BH57" s="225"/>
      <c r="BI57" s="225"/>
      <c r="BJ57" s="225"/>
      <c r="BK57" s="225"/>
      <c r="BL57" s="225"/>
      <c r="BM57" s="225"/>
      <c r="BN57" s="225"/>
      <c r="BO57" s="225"/>
      <c r="BP57" s="225"/>
      <c r="BQ57" s="225"/>
      <c r="BR57" s="225"/>
      <c r="BS57" s="225"/>
      <c r="BT57" s="225"/>
      <c r="BU57" s="225"/>
      <c r="BV57" s="225"/>
      <c r="BW57" s="225"/>
      <c r="BX57" s="225"/>
      <c r="BY57" s="225"/>
      <c r="BZ57" s="225"/>
      <c r="CA57" s="225"/>
      <c r="CB57" s="225"/>
      <c r="CC57" s="225"/>
      <c r="CD57" s="225"/>
      <c r="CE57" s="225"/>
      <c r="CF57" s="225"/>
      <c r="CG57" s="225"/>
      <c r="CH57" s="225"/>
      <c r="CI57" s="225"/>
      <c r="CJ57" s="225"/>
      <c r="CK57" s="225"/>
      <c r="CL57" s="225"/>
      <c r="CM57" s="225"/>
      <c r="CN57" s="225"/>
      <c r="CO57" s="225"/>
      <c r="CP57" s="225"/>
      <c r="CQ57" s="225"/>
      <c r="CR57" s="225"/>
      <c r="CS57" s="225"/>
      <c r="CT57" s="225"/>
      <c r="CU57" s="225"/>
      <c r="CV57" s="225"/>
      <c r="CW57" s="225"/>
      <c r="CX57" s="225"/>
    </row>
    <row r="58" spans="1:102" s="226" customFormat="1" ht="20.100000000000001" customHeight="1">
      <c r="A58" s="207"/>
      <c r="B58" s="107" t="s">
        <v>56</v>
      </c>
      <c r="C58" s="111">
        <v>4.1786839999999996</v>
      </c>
      <c r="D58" s="470">
        <v>2.0032550000000002</v>
      </c>
      <c r="E58" s="471">
        <v>3.628228</v>
      </c>
      <c r="F58" s="182">
        <v>44.152537018831765</v>
      </c>
      <c r="G58" s="183">
        <v>28.495673291717726</v>
      </c>
      <c r="H58" s="184">
        <v>16.682909673813224</v>
      </c>
      <c r="I58" s="182">
        <v>100.60412087837638</v>
      </c>
      <c r="J58" s="183">
        <v>102.32306369023947</v>
      </c>
      <c r="K58" s="184">
        <v>109.77706701206355</v>
      </c>
      <c r="L58" s="182">
        <v>44.419271713295387</v>
      </c>
      <c r="M58" s="183">
        <v>29.15764593124689</v>
      </c>
      <c r="N58" s="184">
        <v>18.314008932183974</v>
      </c>
      <c r="O58" s="225"/>
      <c r="P58" s="225"/>
      <c r="Q58" s="225"/>
      <c r="R58" s="225"/>
      <c r="S58" s="225"/>
      <c r="T58" s="225"/>
      <c r="U58" s="225"/>
      <c r="V58" s="225"/>
      <c r="W58" s="225"/>
      <c r="X58" s="225"/>
      <c r="Y58" s="225"/>
      <c r="Z58" s="225"/>
      <c r="AA58" s="225"/>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BD58" s="225"/>
      <c r="BE58" s="225"/>
      <c r="BF58" s="225"/>
      <c r="BG58" s="225"/>
      <c r="BH58" s="225"/>
      <c r="BI58" s="225"/>
      <c r="BJ58" s="225"/>
      <c r="BK58" s="225"/>
      <c r="BL58" s="225"/>
      <c r="BM58" s="225"/>
      <c r="BN58" s="225"/>
      <c r="BO58" s="225"/>
      <c r="BP58" s="225"/>
      <c r="BQ58" s="225"/>
      <c r="BR58" s="225"/>
      <c r="BS58" s="225"/>
      <c r="BT58" s="225"/>
      <c r="BU58" s="225"/>
      <c r="BV58" s="225"/>
      <c r="BW58" s="225"/>
      <c r="BX58" s="225"/>
      <c r="BY58" s="225"/>
      <c r="BZ58" s="225"/>
      <c r="CA58" s="225"/>
      <c r="CB58" s="225"/>
      <c r="CC58" s="225"/>
      <c r="CD58" s="225"/>
      <c r="CE58" s="225"/>
      <c r="CF58" s="225"/>
      <c r="CG58" s="225"/>
      <c r="CH58" s="225"/>
      <c r="CI58" s="225"/>
      <c r="CJ58" s="225"/>
      <c r="CK58" s="225"/>
      <c r="CL58" s="225"/>
      <c r="CM58" s="225"/>
      <c r="CN58" s="225"/>
      <c r="CO58" s="225"/>
      <c r="CP58" s="225"/>
      <c r="CQ58" s="225"/>
      <c r="CR58" s="225"/>
      <c r="CS58" s="225"/>
      <c r="CT58" s="225"/>
      <c r="CU58" s="225"/>
      <c r="CV58" s="225"/>
      <c r="CW58" s="225"/>
      <c r="CX58" s="225"/>
    </row>
    <row r="59" spans="1:102" s="226" customFormat="1" ht="20.100000000000001" customHeight="1">
      <c r="A59" s="207"/>
      <c r="B59" s="107" t="s">
        <v>69</v>
      </c>
      <c r="C59" s="111">
        <v>0</v>
      </c>
      <c r="D59" s="470">
        <v>0</v>
      </c>
      <c r="E59" s="471">
        <v>0</v>
      </c>
      <c r="F59" s="182" t="s">
        <v>249</v>
      </c>
      <c r="G59" s="183" t="s">
        <v>249</v>
      </c>
      <c r="H59" s="184" t="s">
        <v>249</v>
      </c>
      <c r="I59" s="182" t="s">
        <v>96</v>
      </c>
      <c r="J59" s="183" t="s">
        <v>96</v>
      </c>
      <c r="K59" s="184" t="s">
        <v>96</v>
      </c>
      <c r="L59" s="182" t="s">
        <v>96</v>
      </c>
      <c r="M59" s="183" t="s">
        <v>96</v>
      </c>
      <c r="N59" s="184" t="s">
        <v>96</v>
      </c>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c r="BT59" s="225"/>
      <c r="BU59" s="225"/>
      <c r="BV59" s="225"/>
      <c r="BW59" s="225"/>
      <c r="BX59" s="225"/>
      <c r="BY59" s="225"/>
      <c r="BZ59" s="225"/>
      <c r="CA59" s="225"/>
      <c r="CB59" s="225"/>
      <c r="CC59" s="225"/>
      <c r="CD59" s="225"/>
      <c r="CE59" s="225"/>
      <c r="CF59" s="225"/>
      <c r="CG59" s="225"/>
      <c r="CH59" s="225"/>
      <c r="CI59" s="225"/>
      <c r="CJ59" s="225"/>
      <c r="CK59" s="225"/>
      <c r="CL59" s="225"/>
      <c r="CM59" s="225"/>
      <c r="CN59" s="225"/>
      <c r="CO59" s="225"/>
      <c r="CP59" s="225"/>
      <c r="CQ59" s="225"/>
      <c r="CR59" s="225"/>
      <c r="CS59" s="225"/>
      <c r="CT59" s="225"/>
      <c r="CU59" s="225"/>
      <c r="CV59" s="225"/>
      <c r="CW59" s="225"/>
      <c r="CX59" s="225"/>
    </row>
    <row r="60" spans="1:102" s="226" customFormat="1" ht="18">
      <c r="A60" s="225"/>
      <c r="B60" s="329"/>
      <c r="C60" s="188"/>
      <c r="D60" s="189"/>
      <c r="E60" s="190"/>
      <c r="F60" s="191"/>
      <c r="G60" s="192"/>
      <c r="H60" s="193"/>
      <c r="I60" s="191"/>
      <c r="J60" s="192"/>
      <c r="K60" s="193"/>
      <c r="L60" s="191"/>
      <c r="M60" s="192"/>
      <c r="N60" s="193"/>
      <c r="O60" s="225"/>
      <c r="P60" s="225"/>
      <c r="Q60" s="225"/>
      <c r="R60" s="225"/>
      <c r="S60" s="225"/>
      <c r="T60" s="225"/>
      <c r="U60" s="225"/>
      <c r="V60" s="225"/>
      <c r="W60" s="225"/>
      <c r="X60" s="225"/>
      <c r="Y60" s="225"/>
      <c r="Z60" s="225"/>
      <c r="AA60" s="225"/>
      <c r="AB60" s="225"/>
      <c r="AC60" s="225"/>
      <c r="AD60" s="225"/>
      <c r="AE60" s="225"/>
      <c r="AF60" s="225"/>
      <c r="AG60" s="225"/>
      <c r="AH60" s="225"/>
      <c r="AI60" s="225"/>
      <c r="AJ60" s="225"/>
      <c r="AK60" s="225"/>
      <c r="AL60" s="225"/>
      <c r="AM60" s="225"/>
      <c r="AN60" s="225"/>
      <c r="AO60" s="225"/>
      <c r="AP60" s="225"/>
      <c r="AQ60" s="225"/>
      <c r="AR60" s="225"/>
      <c r="AS60" s="225"/>
      <c r="AT60" s="225"/>
      <c r="AU60" s="225"/>
      <c r="AV60" s="225"/>
      <c r="AW60" s="225"/>
      <c r="AX60" s="225"/>
      <c r="AY60" s="225"/>
      <c r="AZ60" s="225"/>
      <c r="BA60" s="225"/>
      <c r="BB60" s="225"/>
      <c r="BC60" s="225"/>
      <c r="BD60" s="225"/>
      <c r="BE60" s="225"/>
      <c r="BF60" s="225"/>
      <c r="BG60" s="225"/>
      <c r="BH60" s="225"/>
      <c r="BI60" s="225"/>
      <c r="BJ60" s="225"/>
      <c r="BK60" s="225"/>
      <c r="BL60" s="225"/>
      <c r="BM60" s="225"/>
      <c r="BN60" s="225"/>
      <c r="BO60" s="225"/>
      <c r="BP60" s="225"/>
      <c r="BQ60" s="225"/>
      <c r="BR60" s="225"/>
      <c r="BS60" s="225"/>
      <c r="BT60" s="225"/>
      <c r="BU60" s="225"/>
      <c r="BV60" s="225"/>
      <c r="BW60" s="225"/>
      <c r="BX60" s="225"/>
      <c r="BY60" s="225"/>
      <c r="BZ60" s="225"/>
      <c r="CA60" s="225"/>
      <c r="CB60" s="225"/>
      <c r="CC60" s="225"/>
      <c r="CD60" s="225"/>
      <c r="CE60" s="225"/>
      <c r="CF60" s="225"/>
      <c r="CG60" s="225"/>
      <c r="CH60" s="225"/>
      <c r="CI60" s="225"/>
      <c r="CJ60" s="225"/>
      <c r="CK60" s="225"/>
      <c r="CL60" s="225"/>
      <c r="CM60" s="225"/>
      <c r="CN60" s="225"/>
      <c r="CO60" s="225"/>
      <c r="CP60" s="225"/>
      <c r="CQ60" s="225"/>
      <c r="CR60" s="225"/>
      <c r="CS60" s="225"/>
      <c r="CT60" s="225"/>
      <c r="CU60" s="225"/>
      <c r="CV60" s="225"/>
      <c r="CW60" s="225"/>
      <c r="CX60" s="225"/>
    </row>
    <row r="61" spans="1:102" s="226" customFormat="1" ht="20.100000000000001"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BD61" s="225"/>
      <c r="BE61" s="225"/>
      <c r="BF61" s="225"/>
      <c r="BG61" s="225"/>
      <c r="BH61" s="225"/>
      <c r="BI61" s="225"/>
      <c r="BJ61" s="225"/>
      <c r="BK61" s="225"/>
      <c r="BL61" s="225"/>
      <c r="BM61" s="225"/>
      <c r="BN61" s="225"/>
      <c r="BO61" s="225"/>
      <c r="BP61" s="225"/>
      <c r="BQ61" s="225"/>
      <c r="BR61" s="225"/>
      <c r="BS61" s="225"/>
      <c r="BT61" s="225"/>
      <c r="BU61" s="225"/>
      <c r="BV61" s="225"/>
      <c r="BW61" s="225"/>
      <c r="BX61" s="225"/>
      <c r="BY61" s="225"/>
      <c r="BZ61" s="225"/>
      <c r="CA61" s="225"/>
      <c r="CB61" s="225"/>
      <c r="CC61" s="225"/>
      <c r="CD61" s="225"/>
      <c r="CE61" s="225"/>
      <c r="CF61" s="225"/>
      <c r="CG61" s="225"/>
      <c r="CH61" s="225"/>
      <c r="CI61" s="225"/>
      <c r="CJ61" s="225"/>
      <c r="CK61" s="225"/>
      <c r="CL61" s="225"/>
      <c r="CM61" s="225"/>
      <c r="CN61" s="225"/>
      <c r="CO61" s="225"/>
      <c r="CP61" s="225"/>
      <c r="CQ61" s="225"/>
      <c r="CR61" s="225"/>
      <c r="CS61" s="225"/>
      <c r="CT61" s="225"/>
      <c r="CU61" s="225"/>
      <c r="CV61" s="225"/>
      <c r="CW61" s="225"/>
      <c r="CX61" s="225"/>
    </row>
    <row r="62" spans="1:102" ht="20.100000000000001" customHeight="1">
      <c r="B62" s="225"/>
      <c r="C62" s="232"/>
      <c r="D62" s="232"/>
      <c r="E62" s="232"/>
      <c r="F62" s="232"/>
      <c r="G62" s="232"/>
      <c r="H62" s="232"/>
      <c r="I62" s="232"/>
      <c r="J62" s="232"/>
      <c r="K62" s="232"/>
      <c r="L62" s="232"/>
      <c r="M62" s="232"/>
      <c r="N62" s="232"/>
    </row>
    <row r="63" spans="1:102" ht="20.100000000000001" customHeight="1">
      <c r="B63" s="227"/>
      <c r="C63" s="232"/>
      <c r="D63" s="232"/>
      <c r="E63" s="232"/>
      <c r="F63" s="232"/>
      <c r="G63" s="232"/>
      <c r="H63" s="232"/>
      <c r="I63" s="232"/>
      <c r="J63" s="232"/>
      <c r="K63" s="232"/>
      <c r="L63" s="232"/>
      <c r="M63" s="232"/>
      <c r="N63" s="232"/>
    </row>
    <row r="64" spans="1:102" ht="20.100000000000001" customHeight="1">
      <c r="B64" s="227"/>
      <c r="C64" s="228"/>
      <c r="D64" s="228"/>
      <c r="E64" s="228"/>
      <c r="F64" s="228"/>
      <c r="G64" s="228"/>
      <c r="H64" s="228"/>
      <c r="I64" s="228"/>
      <c r="J64" s="228"/>
      <c r="K64" s="228"/>
      <c r="L64" s="228"/>
      <c r="M64" s="228"/>
      <c r="N64" s="228"/>
    </row>
    <row r="65" spans="2:14" ht="20.100000000000001" customHeight="1">
      <c r="B65" s="228"/>
      <c r="C65" s="228"/>
      <c r="D65" s="228"/>
      <c r="E65" s="228"/>
      <c r="F65" s="228"/>
      <c r="G65" s="228"/>
      <c r="H65" s="228"/>
      <c r="I65" s="228"/>
      <c r="J65" s="228"/>
      <c r="K65" s="228"/>
      <c r="L65" s="228"/>
      <c r="M65" s="228"/>
      <c r="N65" s="228"/>
    </row>
    <row r="66" spans="2:14" ht="20.100000000000001" customHeight="1">
      <c r="B66" s="228"/>
      <c r="C66" s="232"/>
      <c r="D66" s="232"/>
      <c r="E66" s="232"/>
      <c r="F66" s="232"/>
      <c r="G66" s="232"/>
      <c r="H66" s="232"/>
      <c r="I66" s="232"/>
      <c r="J66" s="232"/>
      <c r="K66" s="232"/>
      <c r="L66" s="232"/>
      <c r="M66" s="232"/>
      <c r="N66" s="232"/>
    </row>
    <row r="67" spans="2:14" ht="20.100000000000001" customHeight="1">
      <c r="B67" s="228"/>
    </row>
    <row r="68" spans="2:14" ht="20.100000000000001" customHeight="1">
      <c r="B68" s="22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202" customWidth="1"/>
    <col min="2" max="2" width="35.7109375" style="202" customWidth="1"/>
    <col min="3" max="14" width="16.7109375" style="202" customWidth="1"/>
    <col min="15" max="15" width="11.5703125" style="202" customWidth="1"/>
    <col min="16" max="102" width="0" style="202" hidden="1" customWidth="1"/>
    <col min="103" max="16384" width="11.42578125" style="203" hidden="1"/>
  </cols>
  <sheetData>
    <row r="1" spans="1:102" ht="89.1" customHeight="1"/>
    <row r="2" spans="1:102" s="322" customFormat="1" ht="20.100000000000001" customHeight="1">
      <c r="A2" s="320"/>
      <c r="B2" s="90" t="s">
        <v>17</v>
      </c>
      <c r="C2" s="321"/>
      <c r="D2" s="321"/>
      <c r="E2" s="321"/>
      <c r="F2" s="321"/>
      <c r="G2" s="321"/>
      <c r="H2" s="321"/>
      <c r="I2" s="321"/>
      <c r="J2" s="321"/>
      <c r="K2" s="321"/>
      <c r="L2" s="321"/>
      <c r="M2" s="321"/>
      <c r="N2" s="321"/>
      <c r="O2" s="320"/>
      <c r="P2" s="320"/>
      <c r="Q2" s="320"/>
      <c r="R2" s="320"/>
      <c r="S2" s="320"/>
      <c r="T2" s="320"/>
      <c r="U2" s="320"/>
      <c r="V2" s="320"/>
      <c r="W2" s="320"/>
      <c r="X2" s="320"/>
      <c r="Y2" s="320"/>
      <c r="Z2" s="320"/>
      <c r="AA2" s="320"/>
      <c r="AB2" s="320"/>
      <c r="AC2" s="320"/>
      <c r="AD2" s="320"/>
      <c r="AE2" s="320"/>
      <c r="AF2" s="320"/>
      <c r="AG2" s="320"/>
      <c r="AH2" s="320"/>
      <c r="AI2" s="320"/>
      <c r="AJ2" s="320"/>
      <c r="AK2" s="320"/>
      <c r="AL2" s="320"/>
      <c r="AM2" s="320"/>
      <c r="AN2" s="320"/>
      <c r="AO2" s="320"/>
      <c r="AP2" s="320"/>
      <c r="AQ2" s="320"/>
      <c r="AR2" s="320"/>
      <c r="AS2" s="320"/>
      <c r="AT2" s="320"/>
      <c r="AU2" s="320"/>
      <c r="AV2" s="320"/>
      <c r="AW2" s="320"/>
      <c r="AX2" s="320"/>
      <c r="AY2" s="320"/>
      <c r="AZ2" s="320"/>
      <c r="BA2" s="320"/>
      <c r="BB2" s="320"/>
      <c r="BC2" s="320"/>
      <c r="BD2" s="320"/>
      <c r="BE2" s="320"/>
      <c r="BF2" s="320"/>
      <c r="BG2" s="320"/>
      <c r="BH2" s="320"/>
      <c r="BI2" s="320"/>
      <c r="BJ2" s="320"/>
      <c r="BK2" s="320"/>
      <c r="BL2" s="320"/>
      <c r="BM2" s="320"/>
      <c r="BN2" s="320"/>
      <c r="BO2" s="320"/>
      <c r="BP2" s="320"/>
      <c r="BQ2" s="320"/>
      <c r="BR2" s="320"/>
      <c r="BS2" s="320"/>
      <c r="BT2" s="320"/>
      <c r="BU2" s="320"/>
      <c r="BV2" s="320"/>
      <c r="BW2" s="320"/>
      <c r="BX2" s="320"/>
      <c r="BY2" s="320"/>
      <c r="BZ2" s="320"/>
      <c r="CA2" s="320"/>
      <c r="CB2" s="320"/>
      <c r="CC2" s="320"/>
      <c r="CD2" s="320"/>
      <c r="CE2" s="320"/>
      <c r="CF2" s="320"/>
      <c r="CG2" s="320"/>
      <c r="CH2" s="320"/>
      <c r="CI2" s="320"/>
      <c r="CJ2" s="320"/>
      <c r="CK2" s="320"/>
      <c r="CL2" s="320"/>
      <c r="CM2" s="320"/>
      <c r="CN2" s="320"/>
      <c r="CO2" s="320"/>
      <c r="CP2" s="320"/>
      <c r="CQ2" s="320"/>
      <c r="CR2" s="320"/>
      <c r="CS2" s="320"/>
      <c r="CT2" s="320"/>
      <c r="CU2" s="320"/>
      <c r="CV2" s="320"/>
      <c r="CW2" s="320"/>
      <c r="CX2" s="320"/>
    </row>
    <row r="3" spans="1:102" s="205" customFormat="1" ht="20.100000000000001" customHeight="1">
      <c r="A3" s="204"/>
      <c r="B3" s="94" t="s">
        <v>2</v>
      </c>
      <c r="C3" s="204"/>
      <c r="D3" s="204"/>
      <c r="E3" s="204"/>
      <c r="F3" s="204"/>
      <c r="G3" s="204"/>
      <c r="H3" s="206"/>
      <c r="I3" s="204"/>
      <c r="J3" s="323"/>
      <c r="K3" s="323"/>
      <c r="L3" s="323"/>
      <c r="M3" s="323"/>
      <c r="N3" s="323"/>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c r="BF3" s="204"/>
      <c r="BG3" s="204"/>
      <c r="BH3" s="204"/>
      <c r="BI3" s="204"/>
      <c r="BJ3" s="204"/>
      <c r="BK3" s="204"/>
      <c r="BL3" s="204"/>
      <c r="BM3" s="204"/>
      <c r="BN3" s="204"/>
      <c r="BO3" s="204"/>
      <c r="BP3" s="204"/>
      <c r="BQ3" s="204"/>
      <c r="BR3" s="204"/>
      <c r="BS3" s="204"/>
      <c r="BT3" s="204"/>
      <c r="BU3" s="204"/>
      <c r="BV3" s="204"/>
      <c r="BW3" s="204"/>
      <c r="BX3" s="204"/>
      <c r="BY3" s="204"/>
      <c r="BZ3" s="204"/>
      <c r="CA3" s="204"/>
      <c r="CB3" s="204"/>
      <c r="CC3" s="204"/>
      <c r="CD3" s="204"/>
      <c r="CE3" s="204"/>
      <c r="CF3" s="204"/>
      <c r="CG3" s="204"/>
      <c r="CH3" s="204"/>
      <c r="CI3" s="204"/>
      <c r="CJ3" s="204"/>
      <c r="CK3" s="204"/>
      <c r="CL3" s="204"/>
      <c r="CM3" s="204"/>
      <c r="CN3" s="204"/>
      <c r="CO3" s="204"/>
      <c r="CP3" s="204"/>
      <c r="CQ3" s="204"/>
      <c r="CR3" s="204"/>
      <c r="CS3" s="204"/>
      <c r="CT3" s="204"/>
      <c r="CU3" s="204"/>
      <c r="CV3" s="204"/>
      <c r="CW3" s="204"/>
      <c r="CX3" s="204"/>
    </row>
    <row r="4" spans="1:102" s="205" customFormat="1" ht="20.100000000000001" customHeight="1">
      <c r="A4" s="204"/>
      <c r="B4" s="324"/>
      <c r="C4" s="336"/>
      <c r="D4" s="336"/>
      <c r="E4" s="336"/>
      <c r="F4" s="204"/>
      <c r="G4" s="204"/>
      <c r="H4" s="204"/>
      <c r="I4" s="204"/>
      <c r="J4" s="323"/>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4"/>
      <c r="BU4" s="204"/>
      <c r="BV4" s="204"/>
      <c r="BW4" s="204"/>
      <c r="BX4" s="204"/>
      <c r="BY4" s="204"/>
      <c r="BZ4" s="204"/>
      <c r="CA4" s="204"/>
      <c r="CB4" s="204"/>
      <c r="CC4" s="204"/>
      <c r="CD4" s="204"/>
      <c r="CE4" s="204"/>
      <c r="CF4" s="204"/>
      <c r="CG4" s="204"/>
      <c r="CH4" s="204"/>
      <c r="CI4" s="204"/>
      <c r="CJ4" s="204"/>
      <c r="CK4" s="204"/>
      <c r="CL4" s="204"/>
      <c r="CM4" s="204"/>
      <c r="CN4" s="204"/>
      <c r="CO4" s="204"/>
      <c r="CP4" s="204"/>
      <c r="CQ4" s="204"/>
      <c r="CR4" s="204"/>
      <c r="CS4" s="204"/>
      <c r="CT4" s="204"/>
      <c r="CU4" s="204"/>
      <c r="CV4" s="204"/>
      <c r="CW4" s="204"/>
      <c r="CX4" s="204"/>
    </row>
    <row r="5" spans="1:102" s="209" customFormat="1" ht="20.100000000000001" customHeight="1">
      <c r="A5" s="207"/>
      <c r="B5" s="208"/>
      <c r="C5" s="591" t="s">
        <v>209</v>
      </c>
      <c r="D5" s="592"/>
      <c r="E5" s="593"/>
      <c r="F5" s="591" t="s">
        <v>203</v>
      </c>
      <c r="G5" s="592"/>
      <c r="H5" s="593"/>
      <c r="I5" s="591" t="s">
        <v>201</v>
      </c>
      <c r="J5" s="592"/>
      <c r="K5" s="593"/>
      <c r="L5" s="591" t="s">
        <v>202</v>
      </c>
      <c r="M5" s="592"/>
      <c r="N5" s="593"/>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row>
    <row r="6" spans="1:102" s="209" customFormat="1" ht="20.100000000000001" customHeight="1">
      <c r="A6" s="207"/>
      <c r="B6" s="210"/>
      <c r="C6" s="137">
        <v>45352</v>
      </c>
      <c r="D6" s="138">
        <v>45689</v>
      </c>
      <c r="E6" s="139">
        <v>45717</v>
      </c>
      <c r="F6" s="211">
        <f>C6</f>
        <v>45352</v>
      </c>
      <c r="G6" s="212">
        <f t="shared" ref="G6:H6" si="0">D6</f>
        <v>45689</v>
      </c>
      <c r="H6" s="213">
        <f t="shared" si="0"/>
        <v>45717</v>
      </c>
      <c r="I6" s="211">
        <f>C6</f>
        <v>45352</v>
      </c>
      <c r="J6" s="212">
        <f t="shared" ref="J6:K6" si="1">D6</f>
        <v>45689</v>
      </c>
      <c r="K6" s="213">
        <f t="shared" si="1"/>
        <v>45717</v>
      </c>
      <c r="L6" s="211">
        <f>C6</f>
        <v>45352</v>
      </c>
      <c r="M6" s="212">
        <f t="shared" ref="M6:N6" si="2">D6</f>
        <v>45689</v>
      </c>
      <c r="N6" s="213">
        <f t="shared" si="2"/>
        <v>45717</v>
      </c>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c r="CU6" s="207"/>
      <c r="CV6" s="207"/>
      <c r="CW6" s="207"/>
      <c r="CX6" s="207"/>
    </row>
    <row r="7" spans="1:102" s="209" customFormat="1" ht="20.100000000000001" customHeight="1">
      <c r="A7" s="207"/>
      <c r="B7" s="214" t="s">
        <v>248</v>
      </c>
      <c r="C7" s="215">
        <v>248928.74067722002</v>
      </c>
      <c r="D7" s="328">
        <v>311064.28334814002</v>
      </c>
      <c r="E7" s="230">
        <v>315732.75756078004</v>
      </c>
      <c r="F7" s="218">
        <v>1.0522783965619076</v>
      </c>
      <c r="G7" s="216">
        <v>1.0263470251282032</v>
      </c>
      <c r="H7" s="217">
        <v>1.0380236201367508</v>
      </c>
      <c r="I7" s="218">
        <v>212.38135066179845</v>
      </c>
      <c r="J7" s="216">
        <v>212.24852969128665</v>
      </c>
      <c r="K7" s="217">
        <v>211.61193894328787</v>
      </c>
      <c r="L7" s="218">
        <v>2.2348430713404954</v>
      </c>
      <c r="M7" s="216">
        <v>2.1784064703648718</v>
      </c>
      <c r="N7" s="217">
        <v>2.1965819092606873</v>
      </c>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7"/>
      <c r="CH7" s="207"/>
      <c r="CI7" s="207"/>
      <c r="CJ7" s="207"/>
      <c r="CK7" s="207"/>
      <c r="CL7" s="207"/>
      <c r="CM7" s="207"/>
      <c r="CN7" s="207"/>
      <c r="CO7" s="207"/>
      <c r="CP7" s="207"/>
      <c r="CQ7" s="207"/>
      <c r="CR7" s="207"/>
      <c r="CS7" s="207"/>
      <c r="CT7" s="207"/>
      <c r="CU7" s="207"/>
      <c r="CV7" s="207"/>
      <c r="CW7" s="207"/>
      <c r="CX7" s="207"/>
    </row>
    <row r="8" spans="1:102" s="226" customFormat="1" ht="20.100000000000001" customHeight="1">
      <c r="A8" s="207"/>
      <c r="B8" s="107" t="s">
        <v>48</v>
      </c>
      <c r="C8" s="219">
        <v>55753.12723618</v>
      </c>
      <c r="D8" s="220">
        <v>70569.002383219995</v>
      </c>
      <c r="E8" s="221">
        <v>71380.721021830017</v>
      </c>
      <c r="F8" s="222">
        <v>0.93610942528675878</v>
      </c>
      <c r="G8" s="223">
        <v>0.95864927562141855</v>
      </c>
      <c r="H8" s="224">
        <v>0.97257288780774176</v>
      </c>
      <c r="I8" s="222">
        <v>272.99103852608641</v>
      </c>
      <c r="J8" s="223">
        <v>241.31989276094399</v>
      </c>
      <c r="K8" s="224">
        <v>243.03587760824453</v>
      </c>
      <c r="L8" s="222">
        <v>2.5554948418309023</v>
      </c>
      <c r="M8" s="223">
        <v>2.3134114038831735</v>
      </c>
      <c r="N8" s="224">
        <v>2.3637010532633926</v>
      </c>
      <c r="O8" s="207"/>
      <c r="P8" s="225"/>
      <c r="Q8" s="225"/>
      <c r="R8" s="225"/>
      <c r="S8" s="225"/>
      <c r="T8" s="225"/>
      <c r="U8" s="225"/>
      <c r="V8" s="225"/>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25"/>
      <c r="BK8" s="225"/>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c r="CM8" s="225"/>
      <c r="CN8" s="225"/>
      <c r="CO8" s="225"/>
      <c r="CP8" s="225"/>
      <c r="CQ8" s="225"/>
      <c r="CR8" s="225"/>
      <c r="CS8" s="225"/>
      <c r="CT8" s="225"/>
      <c r="CU8" s="225"/>
      <c r="CV8" s="225"/>
      <c r="CW8" s="225"/>
      <c r="CX8" s="225"/>
    </row>
    <row r="9" spans="1:102" s="226" customFormat="1" ht="20.100000000000001" customHeight="1">
      <c r="A9" s="207"/>
      <c r="B9" s="107" t="s">
        <v>71</v>
      </c>
      <c r="C9" s="219">
        <v>36700.365823999993</v>
      </c>
      <c r="D9" s="220">
        <v>51931.972088000002</v>
      </c>
      <c r="E9" s="221">
        <v>53274.997663000002</v>
      </c>
      <c r="F9" s="222">
        <v>0.71685719227341949</v>
      </c>
      <c r="G9" s="223">
        <v>0.79245586572880156</v>
      </c>
      <c r="H9" s="224">
        <v>0.73293745683481626</v>
      </c>
      <c r="I9" s="222">
        <v>258.38073512493554</v>
      </c>
      <c r="J9" s="223">
        <v>245.94546939471988</v>
      </c>
      <c r="K9" s="224">
        <v>264.33823840968762</v>
      </c>
      <c r="L9" s="222">
        <v>1.8522208831920337</v>
      </c>
      <c r="M9" s="223">
        <v>1.9490092987126921</v>
      </c>
      <c r="N9" s="224">
        <v>1.9374339620419179</v>
      </c>
      <c r="O9" s="207"/>
      <c r="P9" s="225"/>
      <c r="Q9" s="225"/>
      <c r="R9" s="225"/>
      <c r="S9" s="225"/>
      <c r="T9" s="225"/>
      <c r="U9" s="225"/>
      <c r="V9" s="225"/>
      <c r="W9" s="225"/>
      <c r="X9" s="225"/>
      <c r="Y9" s="225"/>
      <c r="Z9" s="225"/>
      <c r="AA9" s="225"/>
      <c r="AB9" s="225"/>
      <c r="AC9" s="225"/>
      <c r="AD9" s="225"/>
      <c r="AE9" s="225"/>
      <c r="AF9" s="225"/>
      <c r="AG9" s="225"/>
      <c r="AH9" s="225"/>
      <c r="AI9" s="225"/>
      <c r="AJ9" s="225"/>
      <c r="AK9" s="225"/>
      <c r="AL9" s="225"/>
      <c r="AM9" s="225"/>
      <c r="AN9" s="225"/>
      <c r="AO9" s="225"/>
      <c r="AP9" s="225"/>
      <c r="AQ9" s="225"/>
      <c r="AR9" s="225"/>
      <c r="AS9" s="225"/>
      <c r="AT9" s="225"/>
      <c r="AU9" s="225"/>
      <c r="AV9" s="225"/>
      <c r="AW9" s="225"/>
      <c r="AX9" s="225"/>
      <c r="AY9" s="225"/>
      <c r="AZ9" s="225"/>
      <c r="BA9" s="225"/>
      <c r="BB9" s="225"/>
      <c r="BC9" s="225"/>
      <c r="BD9" s="225"/>
      <c r="BE9" s="225"/>
      <c r="BF9" s="225"/>
      <c r="BG9" s="225"/>
      <c r="BH9" s="225"/>
      <c r="BI9" s="225"/>
      <c r="BJ9" s="225"/>
      <c r="BK9" s="225"/>
      <c r="BL9" s="225"/>
      <c r="BM9" s="225"/>
      <c r="BN9" s="225"/>
      <c r="BO9" s="225"/>
      <c r="BP9" s="225"/>
      <c r="BQ9" s="225"/>
      <c r="BR9" s="225"/>
      <c r="BS9" s="225"/>
      <c r="BT9" s="225"/>
      <c r="BU9" s="225"/>
      <c r="BV9" s="225"/>
      <c r="BW9" s="225"/>
      <c r="BX9" s="225"/>
      <c r="BY9" s="225"/>
      <c r="BZ9" s="225"/>
      <c r="CA9" s="225"/>
      <c r="CB9" s="225"/>
      <c r="CC9" s="225"/>
      <c r="CD9" s="225"/>
      <c r="CE9" s="225"/>
      <c r="CF9" s="225"/>
      <c r="CG9" s="225"/>
      <c r="CH9" s="225"/>
      <c r="CI9" s="225"/>
      <c r="CJ9" s="225"/>
      <c r="CK9" s="225"/>
      <c r="CL9" s="225"/>
      <c r="CM9" s="225"/>
      <c r="CN9" s="225"/>
      <c r="CO9" s="225"/>
      <c r="CP9" s="225"/>
      <c r="CQ9" s="225"/>
      <c r="CR9" s="225"/>
      <c r="CS9" s="225"/>
      <c r="CT9" s="225"/>
      <c r="CU9" s="225"/>
      <c r="CV9" s="225"/>
      <c r="CW9" s="225"/>
      <c r="CX9" s="225"/>
    </row>
    <row r="10" spans="1:102" s="226" customFormat="1" ht="20.100000000000001" customHeight="1">
      <c r="A10" s="207"/>
      <c r="B10" s="107" t="s">
        <v>44</v>
      </c>
      <c r="C10" s="219">
        <v>44817.784556390005</v>
      </c>
      <c r="D10" s="220">
        <v>55925.030990530002</v>
      </c>
      <c r="E10" s="221">
        <v>57218.00533937</v>
      </c>
      <c r="F10" s="222">
        <v>0.55199292463627048</v>
      </c>
      <c r="G10" s="223">
        <v>0.54717937646170978</v>
      </c>
      <c r="H10" s="224">
        <v>0.51995660214896211</v>
      </c>
      <c r="I10" s="222">
        <v>263.31084018049944</v>
      </c>
      <c r="J10" s="223">
        <v>237.70543697851582</v>
      </c>
      <c r="K10" s="224">
        <v>245.3011112343232</v>
      </c>
      <c r="L10" s="222">
        <v>1.453457207596675</v>
      </c>
      <c r="M10" s="223">
        <v>1.3006751278746256</v>
      </c>
      <c r="N10" s="224">
        <v>1.2754593230076332</v>
      </c>
      <c r="O10" s="207"/>
      <c r="P10" s="225"/>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c r="AV10" s="225"/>
      <c r="AW10" s="225"/>
      <c r="AX10" s="225"/>
      <c r="AY10" s="225"/>
      <c r="AZ10" s="225"/>
      <c r="BA10" s="225"/>
      <c r="BB10" s="225"/>
      <c r="BC10" s="225"/>
      <c r="BD10" s="225"/>
      <c r="BE10" s="225"/>
      <c r="BF10" s="225"/>
      <c r="BG10" s="225"/>
      <c r="BH10" s="225"/>
      <c r="BI10" s="225"/>
      <c r="BJ10" s="225"/>
      <c r="BK10" s="225"/>
      <c r="BL10" s="225"/>
      <c r="BM10" s="225"/>
      <c r="BN10" s="225"/>
      <c r="BO10" s="225"/>
      <c r="BP10" s="225"/>
      <c r="BQ10" s="225"/>
      <c r="BR10" s="225"/>
      <c r="BS10" s="225"/>
      <c r="BT10" s="225"/>
      <c r="BU10" s="225"/>
      <c r="BV10" s="225"/>
      <c r="BW10" s="225"/>
      <c r="BX10" s="225"/>
      <c r="BY10" s="225"/>
      <c r="BZ10" s="225"/>
      <c r="CA10" s="225"/>
      <c r="CB10" s="225"/>
      <c r="CC10" s="225"/>
      <c r="CD10" s="225"/>
      <c r="CE10" s="225"/>
      <c r="CF10" s="225"/>
      <c r="CG10" s="225"/>
      <c r="CH10" s="225"/>
      <c r="CI10" s="225"/>
      <c r="CJ10" s="225"/>
      <c r="CK10" s="225"/>
      <c r="CL10" s="225"/>
      <c r="CM10" s="225"/>
      <c r="CN10" s="225"/>
      <c r="CO10" s="225"/>
      <c r="CP10" s="225"/>
      <c r="CQ10" s="225"/>
      <c r="CR10" s="225"/>
      <c r="CS10" s="225"/>
      <c r="CT10" s="225"/>
      <c r="CU10" s="225"/>
      <c r="CV10" s="225"/>
      <c r="CW10" s="225"/>
      <c r="CX10" s="225"/>
    </row>
    <row r="11" spans="1:102" s="226" customFormat="1" ht="20.100000000000001" customHeight="1">
      <c r="A11" s="207"/>
      <c r="B11" s="107" t="s">
        <v>34</v>
      </c>
      <c r="C11" s="219">
        <v>6.8334541600000005</v>
      </c>
      <c r="D11" s="220">
        <v>1.2975448199999999</v>
      </c>
      <c r="E11" s="221">
        <v>0.98753747000000014</v>
      </c>
      <c r="F11" s="222">
        <v>29.329504275184888</v>
      </c>
      <c r="G11" s="223">
        <v>11.628854562418892</v>
      </c>
      <c r="H11" s="224">
        <v>16.521304249852918</v>
      </c>
      <c r="I11" s="222">
        <v>100.36100659557418</v>
      </c>
      <c r="J11" s="223">
        <v>127.66987254257418</v>
      </c>
      <c r="K11" s="224">
        <v>114.31340327581161</v>
      </c>
      <c r="L11" s="222">
        <v>29.435385720067519</v>
      </c>
      <c r="M11" s="223">
        <v>14.846543798001525</v>
      </c>
      <c r="N11" s="224">
        <v>18.886065153558171</v>
      </c>
      <c r="O11" s="207"/>
      <c r="P11" s="225"/>
      <c r="Q11" s="225"/>
      <c r="R11" s="225"/>
      <c r="S11" s="225"/>
      <c r="T11" s="225"/>
      <c r="U11" s="225"/>
      <c r="V11" s="225"/>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c r="AV11" s="225"/>
      <c r="AW11" s="225"/>
      <c r="AX11" s="225"/>
      <c r="AY11" s="225"/>
      <c r="AZ11" s="225"/>
      <c r="BA11" s="225"/>
      <c r="BB11" s="225"/>
      <c r="BC11" s="225"/>
      <c r="BD11" s="225"/>
      <c r="BE11" s="225"/>
      <c r="BF11" s="225"/>
      <c r="BG11" s="225"/>
      <c r="BH11" s="225"/>
      <c r="BI11" s="225"/>
      <c r="BJ11" s="225"/>
      <c r="BK11" s="225"/>
      <c r="BL11" s="225"/>
      <c r="BM11" s="225"/>
      <c r="BN11" s="225"/>
      <c r="BO11" s="225"/>
      <c r="BP11" s="225"/>
      <c r="BQ11" s="225"/>
      <c r="BR11" s="225"/>
      <c r="BS11" s="225"/>
      <c r="BT11" s="225"/>
      <c r="BU11" s="225"/>
      <c r="BV11" s="225"/>
      <c r="BW11" s="225"/>
      <c r="BX11" s="225"/>
      <c r="BY11" s="225"/>
      <c r="BZ11" s="225"/>
      <c r="CA11" s="225"/>
      <c r="CB11" s="225"/>
      <c r="CC11" s="225"/>
      <c r="CD11" s="225"/>
      <c r="CE11" s="225"/>
      <c r="CF11" s="225"/>
      <c r="CG11" s="225"/>
      <c r="CH11" s="225"/>
      <c r="CI11" s="225"/>
      <c r="CJ11" s="225"/>
      <c r="CK11" s="225"/>
      <c r="CL11" s="225"/>
      <c r="CM11" s="225"/>
      <c r="CN11" s="225"/>
      <c r="CO11" s="225"/>
      <c r="CP11" s="225"/>
      <c r="CQ11" s="225"/>
      <c r="CR11" s="225"/>
      <c r="CS11" s="225"/>
      <c r="CT11" s="225"/>
      <c r="CU11" s="225"/>
      <c r="CV11" s="225"/>
      <c r="CW11" s="225"/>
      <c r="CX11" s="225"/>
    </row>
    <row r="12" spans="1:102" s="226" customFormat="1" ht="20.100000000000001" customHeight="1">
      <c r="A12" s="207"/>
      <c r="B12" s="107" t="s">
        <v>57</v>
      </c>
      <c r="C12" s="219">
        <v>15136.484049000001</v>
      </c>
      <c r="D12" s="220">
        <v>14648.451308999998</v>
      </c>
      <c r="E12" s="221">
        <v>14325.641103</v>
      </c>
      <c r="F12" s="222">
        <v>1.25980346811516</v>
      </c>
      <c r="G12" s="223">
        <v>1.5632053735217151</v>
      </c>
      <c r="H12" s="224">
        <v>1.4918196083751214</v>
      </c>
      <c r="I12" s="222">
        <v>248.34774014913873</v>
      </c>
      <c r="J12" s="223">
        <v>213.46487896707535</v>
      </c>
      <c r="K12" s="224">
        <v>222.74424625622311</v>
      </c>
      <c r="L12" s="222">
        <v>3.1286934433844755</v>
      </c>
      <c r="M12" s="223">
        <v>3.3368944585949474</v>
      </c>
      <c r="N12" s="224">
        <v>3.3229423421777029</v>
      </c>
      <c r="O12" s="207"/>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225"/>
      <c r="BR12" s="225"/>
      <c r="BS12" s="225"/>
      <c r="BT12" s="225"/>
      <c r="BU12" s="225"/>
      <c r="BV12" s="225"/>
      <c r="BW12" s="225"/>
      <c r="BX12" s="225"/>
      <c r="BY12" s="225"/>
      <c r="BZ12" s="225"/>
      <c r="CA12" s="225"/>
      <c r="CB12" s="225"/>
      <c r="CC12" s="225"/>
      <c r="CD12" s="225"/>
      <c r="CE12" s="225"/>
      <c r="CF12" s="225"/>
      <c r="CG12" s="225"/>
      <c r="CH12" s="225"/>
      <c r="CI12" s="225"/>
      <c r="CJ12" s="225"/>
      <c r="CK12" s="225"/>
      <c r="CL12" s="225"/>
      <c r="CM12" s="225"/>
      <c r="CN12" s="225"/>
      <c r="CO12" s="225"/>
      <c r="CP12" s="225"/>
      <c r="CQ12" s="225"/>
      <c r="CR12" s="225"/>
      <c r="CS12" s="225"/>
      <c r="CT12" s="225"/>
      <c r="CU12" s="225"/>
      <c r="CV12" s="225"/>
      <c r="CW12" s="225"/>
      <c r="CX12" s="225"/>
    </row>
    <row r="13" spans="1:102" s="226" customFormat="1" ht="20.100000000000001" customHeight="1">
      <c r="A13" s="207"/>
      <c r="B13" s="107" t="s">
        <v>72</v>
      </c>
      <c r="C13" s="219">
        <v>20665.820319000002</v>
      </c>
      <c r="D13" s="220">
        <v>27794.773868</v>
      </c>
      <c r="E13" s="221">
        <v>28366.352083000002</v>
      </c>
      <c r="F13" s="222">
        <v>1.9143449710354563</v>
      </c>
      <c r="G13" s="223">
        <v>2.1466640269627537</v>
      </c>
      <c r="H13" s="224">
        <v>2.189511930130124</v>
      </c>
      <c r="I13" s="222">
        <v>150.24474066323032</v>
      </c>
      <c r="J13" s="223">
        <v>160.11955239289449</v>
      </c>
      <c r="K13" s="224">
        <v>158.66871228794133</v>
      </c>
      <c r="L13" s="222">
        <v>2.8762026371318128</v>
      </c>
      <c r="M13" s="223">
        <v>3.4372288313520452</v>
      </c>
      <c r="N13" s="224">
        <v>3.4740703849283174</v>
      </c>
      <c r="O13" s="207"/>
      <c r="P13" s="225"/>
      <c r="Q13" s="225"/>
      <c r="R13" s="225"/>
      <c r="S13" s="225"/>
      <c r="T13" s="225"/>
      <c r="U13" s="225"/>
      <c r="V13" s="225"/>
      <c r="W13" s="225"/>
      <c r="X13" s="225"/>
      <c r="Y13" s="225"/>
      <c r="Z13" s="225"/>
      <c r="AA13" s="225"/>
      <c r="AB13" s="225"/>
      <c r="AC13" s="225"/>
      <c r="AD13" s="225"/>
      <c r="AE13" s="225"/>
      <c r="AF13" s="225"/>
      <c r="AG13" s="225"/>
      <c r="AH13" s="225"/>
      <c r="AI13" s="225"/>
      <c r="AJ13" s="225"/>
      <c r="AK13" s="225"/>
      <c r="AL13" s="225"/>
      <c r="AM13" s="225"/>
      <c r="AN13" s="225"/>
      <c r="AO13" s="225"/>
      <c r="AP13" s="225"/>
      <c r="AQ13" s="225"/>
      <c r="AR13" s="225"/>
      <c r="AS13" s="225"/>
      <c r="AT13" s="225"/>
      <c r="AU13" s="225"/>
      <c r="AV13" s="225"/>
      <c r="AW13" s="225"/>
      <c r="AX13" s="225"/>
      <c r="AY13" s="225"/>
      <c r="AZ13" s="225"/>
      <c r="BA13" s="225"/>
      <c r="BB13" s="225"/>
      <c r="BC13" s="225"/>
      <c r="BD13" s="225"/>
      <c r="BE13" s="225"/>
      <c r="BF13" s="225"/>
      <c r="BG13" s="225"/>
      <c r="BH13" s="225"/>
      <c r="BI13" s="225"/>
      <c r="BJ13" s="225"/>
      <c r="BK13" s="225"/>
      <c r="BL13" s="225"/>
      <c r="BM13" s="225"/>
      <c r="BN13" s="225"/>
      <c r="BO13" s="225"/>
      <c r="BP13" s="225"/>
      <c r="BQ13" s="225"/>
      <c r="BR13" s="225"/>
      <c r="BS13" s="225"/>
      <c r="BT13" s="225"/>
      <c r="BU13" s="225"/>
      <c r="BV13" s="225"/>
      <c r="BW13" s="225"/>
      <c r="BX13" s="225"/>
      <c r="BY13" s="225"/>
      <c r="BZ13" s="225"/>
      <c r="CA13" s="225"/>
      <c r="CB13" s="225"/>
      <c r="CC13" s="225"/>
      <c r="CD13" s="225"/>
      <c r="CE13" s="225"/>
      <c r="CF13" s="225"/>
      <c r="CG13" s="225"/>
      <c r="CH13" s="225"/>
      <c r="CI13" s="225"/>
      <c r="CJ13" s="225"/>
      <c r="CK13" s="225"/>
      <c r="CL13" s="225"/>
      <c r="CM13" s="225"/>
      <c r="CN13" s="225"/>
      <c r="CO13" s="225"/>
      <c r="CP13" s="225"/>
      <c r="CQ13" s="225"/>
      <c r="CR13" s="225"/>
      <c r="CS13" s="225"/>
      <c r="CT13" s="225"/>
      <c r="CU13" s="225"/>
      <c r="CV13" s="225"/>
      <c r="CW13" s="225"/>
      <c r="CX13" s="225"/>
    </row>
    <row r="14" spans="1:102" s="226" customFormat="1" ht="20.100000000000001" customHeight="1">
      <c r="A14" s="207"/>
      <c r="B14" s="107" t="s">
        <v>59</v>
      </c>
      <c r="C14" s="219">
        <v>53873.631719999998</v>
      </c>
      <c r="D14" s="220">
        <v>63166.564305999993</v>
      </c>
      <c r="E14" s="221">
        <v>63768.896209999999</v>
      </c>
      <c r="F14" s="222">
        <v>1.1103549081468906</v>
      </c>
      <c r="G14" s="223">
        <v>0.91582090676578221</v>
      </c>
      <c r="H14" s="224">
        <v>1.0383278437492653</v>
      </c>
      <c r="I14" s="222">
        <v>172.584362928774</v>
      </c>
      <c r="J14" s="223">
        <v>200.60589158580112</v>
      </c>
      <c r="K14" s="224">
        <v>182.37263530365601</v>
      </c>
      <c r="L14" s="222">
        <v>1.9162989444736847</v>
      </c>
      <c r="M14" s="223">
        <v>1.8371906953466652</v>
      </c>
      <c r="N14" s="224">
        <v>1.8936258517371634</v>
      </c>
      <c r="O14" s="207"/>
      <c r="P14" s="225"/>
      <c r="Q14" s="225"/>
      <c r="R14" s="225"/>
      <c r="S14" s="225"/>
      <c r="T14" s="225"/>
      <c r="U14" s="225"/>
      <c r="V14" s="225"/>
      <c r="W14" s="225"/>
      <c r="X14" s="225"/>
      <c r="Y14" s="225"/>
      <c r="Z14" s="225"/>
      <c r="AA14" s="225"/>
      <c r="AB14" s="225"/>
      <c r="AC14" s="225"/>
      <c r="AD14" s="225"/>
      <c r="AE14" s="225"/>
      <c r="AF14" s="225"/>
      <c r="AG14" s="225"/>
      <c r="AH14" s="225"/>
      <c r="AI14" s="225"/>
      <c r="AJ14" s="225"/>
      <c r="AK14" s="225"/>
      <c r="AL14" s="225"/>
      <c r="AM14" s="225"/>
      <c r="AN14" s="225"/>
      <c r="AO14" s="225"/>
      <c r="AP14" s="225"/>
      <c r="AQ14" s="225"/>
      <c r="AR14" s="225"/>
      <c r="AS14" s="225"/>
      <c r="AT14" s="225"/>
      <c r="AU14" s="225"/>
      <c r="AV14" s="225"/>
      <c r="AW14" s="225"/>
      <c r="AX14" s="225"/>
      <c r="AY14" s="225"/>
      <c r="AZ14" s="225"/>
      <c r="BA14" s="225"/>
      <c r="BB14" s="225"/>
      <c r="BC14" s="225"/>
      <c r="BD14" s="225"/>
      <c r="BE14" s="225"/>
      <c r="BF14" s="225"/>
      <c r="BG14" s="225"/>
      <c r="BH14" s="225"/>
      <c r="BI14" s="225"/>
      <c r="BJ14" s="225"/>
      <c r="BK14" s="225"/>
      <c r="BL14" s="225"/>
      <c r="BM14" s="225"/>
      <c r="BN14" s="225"/>
      <c r="BO14" s="225"/>
      <c r="BP14" s="225"/>
      <c r="BQ14" s="225"/>
      <c r="BR14" s="225"/>
      <c r="BS14" s="225"/>
      <c r="BT14" s="225"/>
      <c r="BU14" s="225"/>
      <c r="BV14" s="225"/>
      <c r="BW14" s="225"/>
      <c r="BX14" s="225"/>
      <c r="BY14" s="225"/>
      <c r="BZ14" s="225"/>
      <c r="CA14" s="225"/>
      <c r="CB14" s="225"/>
      <c r="CC14" s="225"/>
      <c r="CD14" s="225"/>
      <c r="CE14" s="225"/>
      <c r="CF14" s="225"/>
      <c r="CG14" s="225"/>
      <c r="CH14" s="225"/>
      <c r="CI14" s="225"/>
      <c r="CJ14" s="225"/>
      <c r="CK14" s="225"/>
      <c r="CL14" s="225"/>
      <c r="CM14" s="225"/>
      <c r="CN14" s="225"/>
      <c r="CO14" s="225"/>
      <c r="CP14" s="225"/>
      <c r="CQ14" s="225"/>
      <c r="CR14" s="225"/>
      <c r="CS14" s="225"/>
      <c r="CT14" s="225"/>
      <c r="CU14" s="225"/>
      <c r="CV14" s="225"/>
      <c r="CW14" s="225"/>
      <c r="CX14" s="225"/>
    </row>
    <row r="15" spans="1:102" s="226" customFormat="1" ht="20.100000000000001" customHeight="1">
      <c r="A15" s="207"/>
      <c r="B15" s="107" t="s">
        <v>235</v>
      </c>
      <c r="C15" s="219">
        <v>0</v>
      </c>
      <c r="D15" s="220">
        <v>0</v>
      </c>
      <c r="E15" s="221">
        <v>0</v>
      </c>
      <c r="F15" s="222" t="s">
        <v>249</v>
      </c>
      <c r="G15" s="223" t="s">
        <v>249</v>
      </c>
      <c r="H15" s="224" t="s">
        <v>249</v>
      </c>
      <c r="I15" s="222" t="s">
        <v>96</v>
      </c>
      <c r="J15" s="223" t="s">
        <v>96</v>
      </c>
      <c r="K15" s="224" t="s">
        <v>96</v>
      </c>
      <c r="L15" s="222" t="s">
        <v>96</v>
      </c>
      <c r="M15" s="223" t="s">
        <v>96</v>
      </c>
      <c r="N15" s="224" t="s">
        <v>96</v>
      </c>
      <c r="O15" s="207"/>
      <c r="P15" s="225"/>
      <c r="Q15" s="225"/>
      <c r="R15" s="225"/>
      <c r="S15" s="225"/>
      <c r="T15" s="225"/>
      <c r="U15" s="225"/>
      <c r="V15" s="225"/>
      <c r="W15" s="225"/>
      <c r="X15" s="225"/>
      <c r="Y15" s="225"/>
      <c r="Z15" s="225"/>
      <c r="AA15" s="225"/>
      <c r="AB15" s="225"/>
      <c r="AC15" s="225"/>
      <c r="AD15" s="225"/>
      <c r="AE15" s="225"/>
      <c r="AF15" s="225"/>
      <c r="AG15" s="225"/>
      <c r="AH15" s="225"/>
      <c r="AI15" s="225"/>
      <c r="AJ15" s="225"/>
      <c r="AK15" s="225"/>
      <c r="AL15" s="225"/>
      <c r="AM15" s="225"/>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5"/>
      <c r="BK15" s="225"/>
      <c r="BL15" s="225"/>
      <c r="BM15" s="225"/>
      <c r="BN15" s="225"/>
      <c r="BO15" s="225"/>
      <c r="BP15" s="225"/>
      <c r="BQ15" s="225"/>
      <c r="BR15" s="225"/>
      <c r="BS15" s="225"/>
      <c r="BT15" s="225"/>
      <c r="BU15" s="225"/>
      <c r="BV15" s="225"/>
      <c r="BW15" s="225"/>
      <c r="BX15" s="225"/>
      <c r="BY15" s="225"/>
      <c r="BZ15" s="225"/>
      <c r="CA15" s="225"/>
      <c r="CB15" s="225"/>
      <c r="CC15" s="225"/>
      <c r="CD15" s="225"/>
      <c r="CE15" s="225"/>
      <c r="CF15" s="225"/>
      <c r="CG15" s="225"/>
      <c r="CH15" s="225"/>
      <c r="CI15" s="225"/>
      <c r="CJ15" s="225"/>
      <c r="CK15" s="225"/>
      <c r="CL15" s="225"/>
      <c r="CM15" s="225"/>
      <c r="CN15" s="225"/>
      <c r="CO15" s="225"/>
      <c r="CP15" s="225"/>
      <c r="CQ15" s="225"/>
      <c r="CR15" s="225"/>
      <c r="CS15" s="225"/>
      <c r="CT15" s="225"/>
      <c r="CU15" s="225"/>
      <c r="CV15" s="225"/>
      <c r="CW15" s="225"/>
      <c r="CX15" s="225"/>
    </row>
    <row r="16" spans="1:102" s="226" customFormat="1" ht="20.100000000000001" customHeight="1">
      <c r="A16" s="207"/>
      <c r="B16" s="107" t="s">
        <v>38</v>
      </c>
      <c r="C16" s="219">
        <v>341.38705621000003</v>
      </c>
      <c r="D16" s="220">
        <v>349.55138499999998</v>
      </c>
      <c r="E16" s="221">
        <v>350.88468050000006</v>
      </c>
      <c r="F16" s="222">
        <v>1.3348407026881635</v>
      </c>
      <c r="G16" s="223">
        <v>1.5503405858340398</v>
      </c>
      <c r="H16" s="224">
        <v>1.240676536176107</v>
      </c>
      <c r="I16" s="222">
        <v>203.76291994051545</v>
      </c>
      <c r="J16" s="223">
        <v>175.05035519769729</v>
      </c>
      <c r="K16" s="224">
        <v>222.76539167971546</v>
      </c>
      <c r="L16" s="222">
        <v>2.7199103923518964</v>
      </c>
      <c r="M16" s="223">
        <v>2.713876702276548</v>
      </c>
      <c r="N16" s="224">
        <v>2.7637979452910315</v>
      </c>
      <c r="O16" s="207"/>
      <c r="P16" s="225"/>
      <c r="Q16" s="225"/>
      <c r="R16" s="225"/>
      <c r="S16" s="225"/>
      <c r="T16" s="225"/>
      <c r="U16" s="225"/>
      <c r="V16" s="225"/>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5"/>
      <c r="BK16" s="225"/>
      <c r="BL16" s="225"/>
      <c r="BM16" s="225"/>
      <c r="BN16" s="225"/>
      <c r="BO16" s="225"/>
      <c r="BP16" s="225"/>
      <c r="BQ16" s="225"/>
      <c r="BR16" s="225"/>
      <c r="BS16" s="225"/>
      <c r="BT16" s="225"/>
      <c r="BU16" s="225"/>
      <c r="BV16" s="225"/>
      <c r="BW16" s="225"/>
      <c r="BX16" s="225"/>
      <c r="BY16" s="225"/>
      <c r="BZ16" s="225"/>
      <c r="CA16" s="225"/>
      <c r="CB16" s="225"/>
      <c r="CC16" s="225"/>
      <c r="CD16" s="225"/>
      <c r="CE16" s="225"/>
      <c r="CF16" s="225"/>
      <c r="CG16" s="225"/>
      <c r="CH16" s="225"/>
      <c r="CI16" s="225"/>
      <c r="CJ16" s="225"/>
      <c r="CK16" s="225"/>
      <c r="CL16" s="225"/>
      <c r="CM16" s="225"/>
      <c r="CN16" s="225"/>
      <c r="CO16" s="225"/>
      <c r="CP16" s="225"/>
      <c r="CQ16" s="225"/>
      <c r="CR16" s="225"/>
      <c r="CS16" s="225"/>
      <c r="CT16" s="225"/>
      <c r="CU16" s="225"/>
      <c r="CV16" s="225"/>
      <c r="CW16" s="225"/>
      <c r="CX16" s="225"/>
    </row>
    <row r="17" spans="1:102" s="226" customFormat="1" ht="20.100000000000001" customHeight="1">
      <c r="A17" s="207"/>
      <c r="B17" s="107" t="s">
        <v>36</v>
      </c>
      <c r="C17" s="219">
        <v>5.1228688399999998</v>
      </c>
      <c r="D17" s="220">
        <v>12.857229480000001</v>
      </c>
      <c r="E17" s="221">
        <v>13.821336029999999</v>
      </c>
      <c r="F17" s="222">
        <v>0</v>
      </c>
      <c r="G17" s="223">
        <v>0</v>
      </c>
      <c r="H17" s="224">
        <v>0</v>
      </c>
      <c r="I17" s="222" t="s">
        <v>96</v>
      </c>
      <c r="J17" s="223" t="s">
        <v>96</v>
      </c>
      <c r="K17" s="224" t="s">
        <v>96</v>
      </c>
      <c r="L17" s="222">
        <v>1.4627717855060294</v>
      </c>
      <c r="M17" s="223">
        <v>1.4665608192909065</v>
      </c>
      <c r="N17" s="224">
        <v>1.4694860146599011</v>
      </c>
      <c r="O17" s="207"/>
      <c r="P17" s="225"/>
      <c r="Q17" s="225"/>
      <c r="R17" s="225"/>
      <c r="S17" s="225"/>
      <c r="T17" s="225"/>
      <c r="U17" s="225"/>
      <c r="V17" s="225"/>
      <c r="W17" s="225"/>
      <c r="X17" s="225"/>
      <c r="Y17" s="225"/>
      <c r="Z17" s="225"/>
      <c r="AA17" s="225"/>
      <c r="AB17" s="225"/>
      <c r="AC17" s="225"/>
      <c r="AD17" s="225"/>
      <c r="AE17" s="225"/>
      <c r="AF17" s="225"/>
      <c r="AG17" s="225"/>
      <c r="AH17" s="225"/>
      <c r="AI17" s="225"/>
      <c r="AJ17" s="225"/>
      <c r="AK17" s="225"/>
      <c r="AL17" s="225"/>
      <c r="AM17" s="225"/>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5"/>
      <c r="BK17" s="225"/>
      <c r="BL17" s="225"/>
      <c r="BM17" s="225"/>
      <c r="BN17" s="225"/>
      <c r="BO17" s="225"/>
      <c r="BP17" s="225"/>
      <c r="BQ17" s="225"/>
      <c r="BR17" s="225"/>
      <c r="BS17" s="225"/>
      <c r="BT17" s="225"/>
      <c r="BU17" s="225"/>
      <c r="BV17" s="225"/>
      <c r="BW17" s="225"/>
      <c r="BX17" s="225"/>
      <c r="BY17" s="225"/>
      <c r="BZ17" s="225"/>
      <c r="CA17" s="225"/>
      <c r="CB17" s="225"/>
      <c r="CC17" s="225"/>
      <c r="CD17" s="225"/>
      <c r="CE17" s="225"/>
      <c r="CF17" s="225"/>
      <c r="CG17" s="225"/>
      <c r="CH17" s="225"/>
      <c r="CI17" s="225"/>
      <c r="CJ17" s="225"/>
      <c r="CK17" s="225"/>
      <c r="CL17" s="225"/>
      <c r="CM17" s="225"/>
      <c r="CN17" s="225"/>
      <c r="CO17" s="225"/>
      <c r="CP17" s="225"/>
      <c r="CQ17" s="225"/>
      <c r="CR17" s="225"/>
      <c r="CS17" s="225"/>
      <c r="CT17" s="225"/>
      <c r="CU17" s="225"/>
      <c r="CV17" s="225"/>
      <c r="CW17" s="225"/>
      <c r="CX17" s="225"/>
    </row>
    <row r="18" spans="1:102" s="226" customFormat="1" ht="20.100000000000001" customHeight="1">
      <c r="A18" s="207"/>
      <c r="B18" s="107" t="s">
        <v>66</v>
      </c>
      <c r="C18" s="219">
        <v>0</v>
      </c>
      <c r="D18" s="220">
        <v>0</v>
      </c>
      <c r="E18" s="221">
        <v>0</v>
      </c>
      <c r="F18" s="222" t="s">
        <v>249</v>
      </c>
      <c r="G18" s="223" t="s">
        <v>249</v>
      </c>
      <c r="H18" s="224" t="s">
        <v>249</v>
      </c>
      <c r="I18" s="222" t="s">
        <v>96</v>
      </c>
      <c r="J18" s="223" t="s">
        <v>96</v>
      </c>
      <c r="K18" s="224" t="s">
        <v>96</v>
      </c>
      <c r="L18" s="222" t="s">
        <v>96</v>
      </c>
      <c r="M18" s="223" t="s">
        <v>96</v>
      </c>
      <c r="N18" s="224" t="s">
        <v>96</v>
      </c>
      <c r="O18" s="207"/>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5"/>
      <c r="BK18" s="225"/>
      <c r="BL18" s="225"/>
      <c r="BM18" s="225"/>
      <c r="BN18" s="225"/>
      <c r="BO18" s="225"/>
      <c r="BP18" s="225"/>
      <c r="BQ18" s="225"/>
      <c r="BR18" s="225"/>
      <c r="BS18" s="225"/>
      <c r="BT18" s="225"/>
      <c r="BU18" s="225"/>
      <c r="BV18" s="225"/>
      <c r="BW18" s="225"/>
      <c r="BX18" s="225"/>
      <c r="BY18" s="225"/>
      <c r="BZ18" s="225"/>
      <c r="CA18" s="225"/>
      <c r="CB18" s="225"/>
      <c r="CC18" s="225"/>
      <c r="CD18" s="225"/>
      <c r="CE18" s="225"/>
      <c r="CF18" s="225"/>
      <c r="CG18" s="225"/>
      <c r="CH18" s="225"/>
      <c r="CI18" s="225"/>
      <c r="CJ18" s="225"/>
      <c r="CK18" s="225"/>
      <c r="CL18" s="225"/>
      <c r="CM18" s="225"/>
      <c r="CN18" s="225"/>
      <c r="CO18" s="225"/>
      <c r="CP18" s="225"/>
      <c r="CQ18" s="225"/>
      <c r="CR18" s="225"/>
      <c r="CS18" s="225"/>
      <c r="CT18" s="225"/>
      <c r="CU18" s="225"/>
      <c r="CV18" s="225"/>
      <c r="CW18" s="225"/>
      <c r="CX18" s="225"/>
    </row>
    <row r="19" spans="1:102" s="226" customFormat="1" ht="20.100000000000001" customHeight="1">
      <c r="A19" s="207"/>
      <c r="B19" s="107" t="s">
        <v>32</v>
      </c>
      <c r="C19" s="219">
        <v>5595.5109500000008</v>
      </c>
      <c r="D19" s="220">
        <v>5998.0681889999996</v>
      </c>
      <c r="E19" s="221">
        <v>6073.7850509999989</v>
      </c>
      <c r="F19" s="222">
        <v>3.1080879575438947</v>
      </c>
      <c r="G19" s="223">
        <v>1.8681724926952143</v>
      </c>
      <c r="H19" s="224">
        <v>1.8906728512082145</v>
      </c>
      <c r="I19" s="222">
        <v>151.68341080464862</v>
      </c>
      <c r="J19" s="223">
        <v>224.96225578572381</v>
      </c>
      <c r="K19" s="224">
        <v>225.75704766313146</v>
      </c>
      <c r="L19" s="222">
        <v>4.7144538248111187</v>
      </c>
      <c r="M19" s="223">
        <v>4.2026829815355411</v>
      </c>
      <c r="N19" s="224">
        <v>4.2683272098560154</v>
      </c>
      <c r="O19" s="207"/>
      <c r="P19" s="225"/>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5"/>
      <c r="BK19" s="225"/>
      <c r="BL19" s="225"/>
      <c r="BM19" s="225"/>
      <c r="BN19" s="225"/>
      <c r="BO19" s="225"/>
      <c r="BP19" s="225"/>
      <c r="BQ19" s="225"/>
      <c r="BR19" s="225"/>
      <c r="BS19" s="225"/>
      <c r="BT19" s="225"/>
      <c r="BU19" s="225"/>
      <c r="BV19" s="225"/>
      <c r="BW19" s="225"/>
      <c r="BX19" s="225"/>
      <c r="BY19" s="225"/>
      <c r="BZ19" s="225"/>
      <c r="CA19" s="225"/>
      <c r="CB19" s="225"/>
      <c r="CC19" s="225"/>
      <c r="CD19" s="225"/>
      <c r="CE19" s="225"/>
      <c r="CF19" s="225"/>
      <c r="CG19" s="225"/>
      <c r="CH19" s="225"/>
      <c r="CI19" s="225"/>
      <c r="CJ19" s="225"/>
      <c r="CK19" s="225"/>
      <c r="CL19" s="225"/>
      <c r="CM19" s="225"/>
      <c r="CN19" s="225"/>
      <c r="CO19" s="225"/>
      <c r="CP19" s="225"/>
      <c r="CQ19" s="225"/>
      <c r="CR19" s="225"/>
      <c r="CS19" s="225"/>
      <c r="CT19" s="225"/>
      <c r="CU19" s="225"/>
      <c r="CV19" s="225"/>
      <c r="CW19" s="225"/>
      <c r="CX19" s="225"/>
    </row>
    <row r="20" spans="1:102" s="226" customFormat="1" ht="20.100000000000001" customHeight="1">
      <c r="A20" s="207"/>
      <c r="B20" s="107" t="s">
        <v>45</v>
      </c>
      <c r="C20" s="219">
        <v>5260.5457005100006</v>
      </c>
      <c r="D20" s="220">
        <v>5498.9998151</v>
      </c>
      <c r="E20" s="221">
        <v>5545.6230392499992</v>
      </c>
      <c r="F20" s="222">
        <v>0.59304804779046871</v>
      </c>
      <c r="G20" s="223">
        <v>0.66005224259750139</v>
      </c>
      <c r="H20" s="224">
        <v>0.63877392764133512</v>
      </c>
      <c r="I20" s="222">
        <v>371.21555407052085</v>
      </c>
      <c r="J20" s="223">
        <v>315.09654192691238</v>
      </c>
      <c r="K20" s="224">
        <v>325.68063548768487</v>
      </c>
      <c r="L20" s="222">
        <v>2.2014865965097958</v>
      </c>
      <c r="M20" s="223">
        <v>2.0798017913357612</v>
      </c>
      <c r="N20" s="224">
        <v>2.0803629868719447</v>
      </c>
      <c r="O20" s="207"/>
      <c r="P20" s="225"/>
      <c r="Q20" s="225"/>
      <c r="R20" s="225"/>
      <c r="S20" s="225"/>
      <c r="T20" s="225"/>
      <c r="U20" s="225"/>
      <c r="V20" s="225"/>
      <c r="W20" s="225"/>
      <c r="X20" s="225"/>
      <c r="Y20" s="225"/>
      <c r="Z20" s="225"/>
      <c r="AA20" s="225"/>
      <c r="AB20" s="225"/>
      <c r="AC20" s="225"/>
      <c r="AD20" s="225"/>
      <c r="AE20" s="225"/>
      <c r="AF20" s="225"/>
      <c r="AG20" s="225"/>
      <c r="AH20" s="225"/>
      <c r="AI20" s="225"/>
      <c r="AJ20" s="225"/>
      <c r="AK20" s="225"/>
      <c r="AL20" s="225"/>
      <c r="AM20" s="225"/>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5"/>
      <c r="BK20" s="225"/>
      <c r="BL20" s="225"/>
      <c r="BM20" s="225"/>
      <c r="BN20" s="225"/>
      <c r="BO20" s="225"/>
      <c r="BP20" s="225"/>
      <c r="BQ20" s="225"/>
      <c r="BR20" s="225"/>
      <c r="BS20" s="225"/>
      <c r="BT20" s="225"/>
      <c r="BU20" s="225"/>
      <c r="BV20" s="225"/>
      <c r="BW20" s="225"/>
      <c r="BX20" s="225"/>
      <c r="BY20" s="225"/>
      <c r="BZ20" s="225"/>
      <c r="CA20" s="225"/>
      <c r="CB20" s="225"/>
      <c r="CC20" s="225"/>
      <c r="CD20" s="225"/>
      <c r="CE20" s="225"/>
      <c r="CF20" s="225"/>
      <c r="CG20" s="225"/>
      <c r="CH20" s="225"/>
      <c r="CI20" s="225"/>
      <c r="CJ20" s="225"/>
      <c r="CK20" s="225"/>
      <c r="CL20" s="225"/>
      <c r="CM20" s="225"/>
      <c r="CN20" s="225"/>
      <c r="CO20" s="225"/>
      <c r="CP20" s="225"/>
      <c r="CQ20" s="225"/>
      <c r="CR20" s="225"/>
      <c r="CS20" s="225"/>
      <c r="CT20" s="225"/>
      <c r="CU20" s="225"/>
      <c r="CV20" s="225"/>
      <c r="CW20" s="225"/>
      <c r="CX20" s="225"/>
    </row>
    <row r="21" spans="1:102" s="226" customFormat="1" ht="20.100000000000001" customHeight="1">
      <c r="A21" s="207"/>
      <c r="B21" s="107" t="s">
        <v>62</v>
      </c>
      <c r="C21" s="219">
        <v>0</v>
      </c>
      <c r="D21" s="220">
        <v>0</v>
      </c>
      <c r="E21" s="221">
        <v>0</v>
      </c>
      <c r="F21" s="222" t="s">
        <v>249</v>
      </c>
      <c r="G21" s="223" t="s">
        <v>249</v>
      </c>
      <c r="H21" s="224" t="s">
        <v>249</v>
      </c>
      <c r="I21" s="222" t="s">
        <v>96</v>
      </c>
      <c r="J21" s="223" t="s">
        <v>96</v>
      </c>
      <c r="K21" s="224" t="s">
        <v>96</v>
      </c>
      <c r="L21" s="222" t="s">
        <v>96</v>
      </c>
      <c r="M21" s="223" t="s">
        <v>96</v>
      </c>
      <c r="N21" s="224" t="s">
        <v>96</v>
      </c>
      <c r="O21" s="207"/>
      <c r="P21" s="225"/>
      <c r="Q21" s="225"/>
      <c r="R21" s="225"/>
      <c r="S21" s="225"/>
      <c r="T21" s="225"/>
      <c r="U21" s="225"/>
      <c r="V21" s="225"/>
      <c r="W21" s="225"/>
      <c r="X21" s="225"/>
      <c r="Y21" s="225"/>
      <c r="Z21" s="225"/>
      <c r="AA21" s="225"/>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5"/>
      <c r="BK21" s="225"/>
      <c r="BL21" s="225"/>
      <c r="BM21" s="225"/>
      <c r="BN21" s="225"/>
      <c r="BO21" s="225"/>
      <c r="BP21" s="225"/>
      <c r="BQ21" s="225"/>
      <c r="BR21" s="225"/>
      <c r="BS21" s="225"/>
      <c r="BT21" s="225"/>
      <c r="BU21" s="225"/>
      <c r="BV21" s="225"/>
      <c r="BW21" s="225"/>
      <c r="BX21" s="225"/>
      <c r="BY21" s="225"/>
      <c r="BZ21" s="225"/>
      <c r="CA21" s="225"/>
      <c r="CB21" s="225"/>
      <c r="CC21" s="225"/>
      <c r="CD21" s="225"/>
      <c r="CE21" s="225"/>
      <c r="CF21" s="225"/>
      <c r="CG21" s="225"/>
      <c r="CH21" s="225"/>
      <c r="CI21" s="225"/>
      <c r="CJ21" s="225"/>
      <c r="CK21" s="225"/>
      <c r="CL21" s="225"/>
      <c r="CM21" s="225"/>
      <c r="CN21" s="225"/>
      <c r="CO21" s="225"/>
      <c r="CP21" s="225"/>
      <c r="CQ21" s="225"/>
      <c r="CR21" s="225"/>
      <c r="CS21" s="225"/>
      <c r="CT21" s="225"/>
      <c r="CU21" s="225"/>
      <c r="CV21" s="225"/>
      <c r="CW21" s="225"/>
      <c r="CX21" s="225"/>
    </row>
    <row r="22" spans="1:102" s="226" customFormat="1" ht="20.100000000000001" customHeight="1">
      <c r="A22" s="207"/>
      <c r="B22" s="107" t="s">
        <v>63</v>
      </c>
      <c r="C22" s="219">
        <v>0</v>
      </c>
      <c r="D22" s="220">
        <v>0</v>
      </c>
      <c r="E22" s="221">
        <v>0</v>
      </c>
      <c r="F22" s="222" t="s">
        <v>249</v>
      </c>
      <c r="G22" s="223" t="s">
        <v>249</v>
      </c>
      <c r="H22" s="224" t="s">
        <v>249</v>
      </c>
      <c r="I22" s="222" t="s">
        <v>96</v>
      </c>
      <c r="J22" s="223" t="s">
        <v>96</v>
      </c>
      <c r="K22" s="224" t="s">
        <v>96</v>
      </c>
      <c r="L22" s="222" t="s">
        <v>96</v>
      </c>
      <c r="M22" s="223" t="s">
        <v>96</v>
      </c>
      <c r="N22" s="224" t="s">
        <v>96</v>
      </c>
      <c r="O22" s="207"/>
      <c r="P22" s="225"/>
      <c r="Q22" s="225"/>
      <c r="R22" s="225"/>
      <c r="S22" s="225"/>
      <c r="T22" s="225"/>
      <c r="U22" s="225"/>
      <c r="V22" s="225"/>
      <c r="W22" s="225"/>
      <c r="X22" s="225"/>
      <c r="Y22" s="225"/>
      <c r="Z22" s="225"/>
      <c r="AA22" s="225"/>
      <c r="AB22" s="225"/>
      <c r="AC22" s="225"/>
      <c r="AD22" s="225"/>
      <c r="AE22" s="225"/>
      <c r="AF22" s="225"/>
      <c r="AG22" s="225"/>
      <c r="AH22" s="225"/>
      <c r="AI22" s="225"/>
      <c r="AJ22" s="225"/>
      <c r="AK22" s="225"/>
      <c r="AL22" s="225"/>
      <c r="AM22" s="225"/>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5"/>
      <c r="BK22" s="225"/>
      <c r="BL22" s="225"/>
      <c r="BM22" s="225"/>
      <c r="BN22" s="225"/>
      <c r="BO22" s="225"/>
      <c r="BP22" s="225"/>
      <c r="BQ22" s="225"/>
      <c r="BR22" s="225"/>
      <c r="BS22" s="225"/>
      <c r="BT22" s="225"/>
      <c r="BU22" s="225"/>
      <c r="BV22" s="225"/>
      <c r="BW22" s="225"/>
      <c r="BX22" s="225"/>
      <c r="BY22" s="225"/>
      <c r="BZ22" s="225"/>
      <c r="CA22" s="225"/>
      <c r="CB22" s="225"/>
      <c r="CC22" s="225"/>
      <c r="CD22" s="225"/>
      <c r="CE22" s="225"/>
      <c r="CF22" s="225"/>
      <c r="CG22" s="225"/>
      <c r="CH22" s="225"/>
      <c r="CI22" s="225"/>
      <c r="CJ22" s="225"/>
      <c r="CK22" s="225"/>
      <c r="CL22" s="225"/>
      <c r="CM22" s="225"/>
      <c r="CN22" s="225"/>
      <c r="CO22" s="225"/>
      <c r="CP22" s="225"/>
      <c r="CQ22" s="225"/>
      <c r="CR22" s="225"/>
      <c r="CS22" s="225"/>
      <c r="CT22" s="225"/>
      <c r="CU22" s="225"/>
      <c r="CV22" s="225"/>
      <c r="CW22" s="225"/>
      <c r="CX22" s="225"/>
    </row>
    <row r="23" spans="1:102" s="226" customFormat="1" ht="20.100000000000001" customHeight="1">
      <c r="A23" s="207"/>
      <c r="B23" s="107" t="s">
        <v>234</v>
      </c>
      <c r="C23" s="219">
        <v>0</v>
      </c>
      <c r="D23" s="220">
        <v>0</v>
      </c>
      <c r="E23" s="221">
        <v>0</v>
      </c>
      <c r="F23" s="222" t="s">
        <v>249</v>
      </c>
      <c r="G23" s="223" t="s">
        <v>249</v>
      </c>
      <c r="H23" s="224" t="s">
        <v>249</v>
      </c>
      <c r="I23" s="222" t="s">
        <v>96</v>
      </c>
      <c r="J23" s="223" t="s">
        <v>96</v>
      </c>
      <c r="K23" s="224" t="s">
        <v>96</v>
      </c>
      <c r="L23" s="222" t="s">
        <v>96</v>
      </c>
      <c r="M23" s="223" t="s">
        <v>96</v>
      </c>
      <c r="N23" s="224" t="s">
        <v>96</v>
      </c>
      <c r="O23" s="207"/>
      <c r="P23" s="225"/>
      <c r="Q23" s="225"/>
      <c r="R23" s="225"/>
      <c r="S23" s="225"/>
      <c r="T23" s="225"/>
      <c r="U23" s="225"/>
      <c r="V23" s="225"/>
      <c r="W23" s="225"/>
      <c r="X23" s="225"/>
      <c r="Y23" s="225"/>
      <c r="Z23" s="225"/>
      <c r="AA23" s="225"/>
      <c r="AB23" s="225"/>
      <c r="AC23" s="225"/>
      <c r="AD23" s="225"/>
      <c r="AE23" s="225"/>
      <c r="AF23" s="225"/>
      <c r="AG23" s="225"/>
      <c r="AH23" s="225"/>
      <c r="AI23" s="225"/>
      <c r="AJ23" s="225"/>
      <c r="AK23" s="225"/>
      <c r="AL23" s="225"/>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5"/>
      <c r="BK23" s="225"/>
      <c r="BL23" s="225"/>
      <c r="BM23" s="225"/>
      <c r="BN23" s="225"/>
      <c r="BO23" s="225"/>
      <c r="BP23" s="225"/>
      <c r="BQ23" s="225"/>
      <c r="BR23" s="225"/>
      <c r="BS23" s="225"/>
      <c r="BT23" s="225"/>
      <c r="BU23" s="225"/>
      <c r="BV23" s="225"/>
      <c r="BW23" s="225"/>
      <c r="BX23" s="225"/>
      <c r="BY23" s="225"/>
      <c r="BZ23" s="225"/>
      <c r="CA23" s="225"/>
      <c r="CB23" s="225"/>
      <c r="CC23" s="225"/>
      <c r="CD23" s="225"/>
      <c r="CE23" s="225"/>
      <c r="CF23" s="225"/>
      <c r="CG23" s="225"/>
      <c r="CH23" s="225"/>
      <c r="CI23" s="225"/>
      <c r="CJ23" s="225"/>
      <c r="CK23" s="225"/>
      <c r="CL23" s="225"/>
      <c r="CM23" s="225"/>
      <c r="CN23" s="225"/>
      <c r="CO23" s="225"/>
      <c r="CP23" s="225"/>
      <c r="CQ23" s="225"/>
      <c r="CR23" s="225"/>
      <c r="CS23" s="225"/>
      <c r="CT23" s="225"/>
      <c r="CU23" s="225"/>
      <c r="CV23" s="225"/>
      <c r="CW23" s="225"/>
      <c r="CX23" s="225"/>
    </row>
    <row r="24" spans="1:102" s="226" customFormat="1" ht="20.100000000000001" customHeight="1">
      <c r="A24" s="207"/>
      <c r="B24" s="107" t="s">
        <v>51</v>
      </c>
      <c r="C24" s="219">
        <v>5911.0473060000004</v>
      </c>
      <c r="D24" s="220">
        <v>7621.9005160000006</v>
      </c>
      <c r="E24" s="221">
        <v>7809.1412360000004</v>
      </c>
      <c r="F24" s="222">
        <v>2.0924528530579143</v>
      </c>
      <c r="G24" s="223">
        <v>1.9083989051635633</v>
      </c>
      <c r="H24" s="224">
        <v>1.8993797207332259</v>
      </c>
      <c r="I24" s="222">
        <v>129.38691028251421</v>
      </c>
      <c r="J24" s="223">
        <v>146.12674575325616</v>
      </c>
      <c r="K24" s="224">
        <v>146.37057434154246</v>
      </c>
      <c r="L24" s="222">
        <v>2.7073600956899528</v>
      </c>
      <c r="M24" s="223">
        <v>2.7886812161062844</v>
      </c>
      <c r="N24" s="224">
        <v>2.7801330061640082</v>
      </c>
      <c r="O24" s="207"/>
      <c r="P24" s="225"/>
      <c r="Q24" s="225"/>
      <c r="R24" s="225"/>
      <c r="S24" s="225"/>
      <c r="T24" s="225"/>
      <c r="U24" s="225"/>
      <c r="V24" s="225"/>
      <c r="W24" s="225"/>
      <c r="X24" s="225"/>
      <c r="Y24" s="225"/>
      <c r="Z24" s="225"/>
      <c r="AA24" s="225"/>
      <c r="AB24" s="225"/>
      <c r="AC24" s="225"/>
      <c r="AD24" s="225"/>
      <c r="AE24" s="225"/>
      <c r="AF24" s="225"/>
      <c r="AG24" s="225"/>
      <c r="AH24" s="225"/>
      <c r="AI24" s="225"/>
      <c r="AJ24" s="225"/>
      <c r="AK24" s="225"/>
      <c r="AL24" s="225"/>
      <c r="AM24" s="225"/>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5"/>
      <c r="BK24" s="225"/>
      <c r="BL24" s="225"/>
      <c r="BM24" s="225"/>
      <c r="BN24" s="225"/>
      <c r="BO24" s="225"/>
      <c r="BP24" s="225"/>
      <c r="BQ24" s="225"/>
      <c r="BR24" s="225"/>
      <c r="BS24" s="225"/>
      <c r="BT24" s="225"/>
      <c r="BU24" s="225"/>
      <c r="BV24" s="225"/>
      <c r="BW24" s="225"/>
      <c r="BX24" s="225"/>
      <c r="BY24" s="225"/>
      <c r="BZ24" s="225"/>
      <c r="CA24" s="225"/>
      <c r="CB24" s="225"/>
      <c r="CC24" s="225"/>
      <c r="CD24" s="225"/>
      <c r="CE24" s="225"/>
      <c r="CF24" s="225"/>
      <c r="CG24" s="225"/>
      <c r="CH24" s="225"/>
      <c r="CI24" s="225"/>
      <c r="CJ24" s="225"/>
      <c r="CK24" s="225"/>
      <c r="CL24" s="225"/>
      <c r="CM24" s="225"/>
      <c r="CN24" s="225"/>
      <c r="CO24" s="225"/>
      <c r="CP24" s="225"/>
      <c r="CQ24" s="225"/>
      <c r="CR24" s="225"/>
      <c r="CS24" s="225"/>
      <c r="CT24" s="225"/>
      <c r="CU24" s="225"/>
      <c r="CV24" s="225"/>
      <c r="CW24" s="225"/>
      <c r="CX24" s="225"/>
    </row>
    <row r="25" spans="1:102" s="226" customFormat="1" ht="20.100000000000001" customHeight="1">
      <c r="A25" s="207"/>
      <c r="B25" s="107" t="s">
        <v>35</v>
      </c>
      <c r="C25" s="219">
        <v>0</v>
      </c>
      <c r="D25" s="220">
        <v>0</v>
      </c>
      <c r="E25" s="221">
        <v>0</v>
      </c>
      <c r="F25" s="222" t="s">
        <v>249</v>
      </c>
      <c r="G25" s="223" t="s">
        <v>249</v>
      </c>
      <c r="H25" s="224" t="s">
        <v>249</v>
      </c>
      <c r="I25" s="222" t="s">
        <v>96</v>
      </c>
      <c r="J25" s="223" t="s">
        <v>96</v>
      </c>
      <c r="K25" s="224" t="s">
        <v>96</v>
      </c>
      <c r="L25" s="222" t="s">
        <v>96</v>
      </c>
      <c r="M25" s="223" t="s">
        <v>96</v>
      </c>
      <c r="N25" s="224" t="s">
        <v>96</v>
      </c>
      <c r="O25" s="207"/>
      <c r="P25" s="225"/>
      <c r="Q25" s="225"/>
      <c r="R25" s="225"/>
      <c r="S25" s="225"/>
      <c r="T25" s="225"/>
      <c r="U25" s="225"/>
      <c r="V25" s="225"/>
      <c r="W25" s="225"/>
      <c r="X25" s="225"/>
      <c r="Y25" s="225"/>
      <c r="Z25" s="225"/>
      <c r="AA25" s="225"/>
      <c r="AB25" s="225"/>
      <c r="AC25" s="225"/>
      <c r="AD25" s="225"/>
      <c r="AE25" s="225"/>
      <c r="AF25" s="225"/>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5"/>
      <c r="BK25" s="225"/>
      <c r="BL25" s="225"/>
      <c r="BM25" s="225"/>
      <c r="BN25" s="225"/>
      <c r="BO25" s="225"/>
      <c r="BP25" s="225"/>
      <c r="BQ25" s="225"/>
      <c r="BR25" s="225"/>
      <c r="BS25" s="225"/>
      <c r="BT25" s="225"/>
      <c r="BU25" s="225"/>
      <c r="BV25" s="225"/>
      <c r="BW25" s="225"/>
      <c r="BX25" s="225"/>
      <c r="BY25" s="225"/>
      <c r="BZ25" s="225"/>
      <c r="CA25" s="225"/>
      <c r="CB25" s="225"/>
      <c r="CC25" s="225"/>
      <c r="CD25" s="225"/>
      <c r="CE25" s="225"/>
      <c r="CF25" s="225"/>
      <c r="CG25" s="225"/>
      <c r="CH25" s="225"/>
      <c r="CI25" s="225"/>
      <c r="CJ25" s="225"/>
      <c r="CK25" s="225"/>
      <c r="CL25" s="225"/>
      <c r="CM25" s="225"/>
      <c r="CN25" s="225"/>
      <c r="CO25" s="225"/>
      <c r="CP25" s="225"/>
      <c r="CQ25" s="225"/>
      <c r="CR25" s="225"/>
      <c r="CS25" s="225"/>
      <c r="CT25" s="225"/>
      <c r="CU25" s="225"/>
      <c r="CV25" s="225"/>
      <c r="CW25" s="225"/>
      <c r="CX25" s="225"/>
    </row>
    <row r="26" spans="1:102" s="226" customFormat="1" ht="20.100000000000001" customHeight="1">
      <c r="A26" s="207"/>
      <c r="B26" s="107" t="s">
        <v>37</v>
      </c>
      <c r="C26" s="219">
        <v>0</v>
      </c>
      <c r="D26" s="220">
        <v>0</v>
      </c>
      <c r="E26" s="221">
        <v>0</v>
      </c>
      <c r="F26" s="222" t="s">
        <v>249</v>
      </c>
      <c r="G26" s="223" t="s">
        <v>249</v>
      </c>
      <c r="H26" s="224" t="s">
        <v>249</v>
      </c>
      <c r="I26" s="222" t="s">
        <v>96</v>
      </c>
      <c r="J26" s="223" t="s">
        <v>96</v>
      </c>
      <c r="K26" s="224" t="s">
        <v>96</v>
      </c>
      <c r="L26" s="222" t="s">
        <v>96</v>
      </c>
      <c r="M26" s="223" t="s">
        <v>96</v>
      </c>
      <c r="N26" s="224" t="s">
        <v>96</v>
      </c>
      <c r="O26" s="207"/>
      <c r="P26" s="225"/>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5"/>
      <c r="BK26" s="225"/>
      <c r="BL26" s="225"/>
      <c r="BM26" s="225"/>
      <c r="BN26" s="225"/>
      <c r="BO26" s="225"/>
      <c r="BP26" s="225"/>
      <c r="BQ26" s="225"/>
      <c r="BR26" s="225"/>
      <c r="BS26" s="225"/>
      <c r="BT26" s="225"/>
      <c r="BU26" s="225"/>
      <c r="BV26" s="225"/>
      <c r="BW26" s="225"/>
      <c r="BX26" s="225"/>
      <c r="BY26" s="225"/>
      <c r="BZ26" s="225"/>
      <c r="CA26" s="225"/>
      <c r="CB26" s="225"/>
      <c r="CC26" s="225"/>
      <c r="CD26" s="225"/>
      <c r="CE26" s="225"/>
      <c r="CF26" s="225"/>
      <c r="CG26" s="225"/>
      <c r="CH26" s="225"/>
      <c r="CI26" s="225"/>
      <c r="CJ26" s="225"/>
      <c r="CK26" s="225"/>
      <c r="CL26" s="225"/>
      <c r="CM26" s="225"/>
      <c r="CN26" s="225"/>
      <c r="CO26" s="225"/>
      <c r="CP26" s="225"/>
      <c r="CQ26" s="225"/>
      <c r="CR26" s="225"/>
      <c r="CS26" s="225"/>
      <c r="CT26" s="225"/>
      <c r="CU26" s="225"/>
      <c r="CV26" s="225"/>
      <c r="CW26" s="225"/>
      <c r="CX26" s="225"/>
    </row>
    <row r="27" spans="1:102" s="226" customFormat="1" ht="20.100000000000001" customHeight="1">
      <c r="A27" s="207"/>
      <c r="B27" s="107" t="s">
        <v>68</v>
      </c>
      <c r="C27" s="219">
        <v>9.6233590000000007</v>
      </c>
      <c r="D27" s="220">
        <v>8.7345710000000008</v>
      </c>
      <c r="E27" s="221">
        <v>8.4675809999999991</v>
      </c>
      <c r="F27" s="222">
        <v>0</v>
      </c>
      <c r="G27" s="223">
        <v>0</v>
      </c>
      <c r="H27" s="224">
        <v>0</v>
      </c>
      <c r="I27" s="222" t="s">
        <v>96</v>
      </c>
      <c r="J27" s="223" t="s">
        <v>96</v>
      </c>
      <c r="K27" s="224" t="s">
        <v>96</v>
      </c>
      <c r="L27" s="222">
        <v>1.5043084228698107</v>
      </c>
      <c r="M27" s="223">
        <v>1.6079896768828139</v>
      </c>
      <c r="N27" s="224">
        <v>1.9332203612814574</v>
      </c>
      <c r="O27" s="207"/>
      <c r="P27" s="225"/>
      <c r="Q27" s="225"/>
      <c r="R27" s="225"/>
      <c r="S27" s="225"/>
      <c r="T27" s="225"/>
      <c r="U27" s="225"/>
      <c r="V27" s="225"/>
      <c r="W27" s="225"/>
      <c r="X27" s="225"/>
      <c r="Y27" s="225"/>
      <c r="Z27" s="225"/>
      <c r="AA27" s="225"/>
      <c r="AB27" s="225"/>
      <c r="AC27" s="225"/>
      <c r="AD27" s="225"/>
      <c r="AE27" s="225"/>
      <c r="AF27" s="225"/>
      <c r="AG27" s="225"/>
      <c r="AH27" s="225"/>
      <c r="AI27" s="225"/>
      <c r="AJ27" s="225"/>
      <c r="AK27" s="225"/>
      <c r="AL27" s="225"/>
      <c r="AM27" s="225"/>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5"/>
      <c r="BK27" s="225"/>
      <c r="BL27" s="225"/>
      <c r="BM27" s="225"/>
      <c r="BN27" s="225"/>
      <c r="BO27" s="225"/>
      <c r="BP27" s="225"/>
      <c r="BQ27" s="225"/>
      <c r="BR27" s="225"/>
      <c r="BS27" s="225"/>
      <c r="BT27" s="225"/>
      <c r="BU27" s="225"/>
      <c r="BV27" s="225"/>
      <c r="BW27" s="225"/>
      <c r="BX27" s="225"/>
      <c r="BY27" s="225"/>
      <c r="BZ27" s="225"/>
      <c r="CA27" s="225"/>
      <c r="CB27" s="225"/>
      <c r="CC27" s="225"/>
      <c r="CD27" s="225"/>
      <c r="CE27" s="225"/>
      <c r="CF27" s="225"/>
      <c r="CG27" s="225"/>
      <c r="CH27" s="225"/>
      <c r="CI27" s="225"/>
      <c r="CJ27" s="225"/>
      <c r="CK27" s="225"/>
      <c r="CL27" s="225"/>
      <c r="CM27" s="225"/>
      <c r="CN27" s="225"/>
      <c r="CO27" s="225"/>
      <c r="CP27" s="225"/>
      <c r="CQ27" s="225"/>
      <c r="CR27" s="225"/>
      <c r="CS27" s="225"/>
      <c r="CT27" s="225"/>
      <c r="CU27" s="225"/>
      <c r="CV27" s="225"/>
      <c r="CW27" s="225"/>
      <c r="CX27" s="225"/>
    </row>
    <row r="28" spans="1:102" s="226" customFormat="1" ht="20.100000000000001" customHeight="1">
      <c r="A28" s="207"/>
      <c r="B28" s="107" t="s">
        <v>70</v>
      </c>
      <c r="C28" s="219">
        <v>0</v>
      </c>
      <c r="D28" s="220">
        <v>0</v>
      </c>
      <c r="E28" s="221">
        <v>0</v>
      </c>
      <c r="F28" s="222" t="s">
        <v>249</v>
      </c>
      <c r="G28" s="223" t="s">
        <v>249</v>
      </c>
      <c r="H28" s="224" t="s">
        <v>249</v>
      </c>
      <c r="I28" s="222" t="s">
        <v>96</v>
      </c>
      <c r="J28" s="223" t="s">
        <v>96</v>
      </c>
      <c r="K28" s="224" t="s">
        <v>96</v>
      </c>
      <c r="L28" s="222" t="s">
        <v>96</v>
      </c>
      <c r="M28" s="223" t="s">
        <v>96</v>
      </c>
      <c r="N28" s="224" t="s">
        <v>96</v>
      </c>
      <c r="O28" s="207"/>
      <c r="P28" s="225"/>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5"/>
      <c r="BK28" s="225"/>
      <c r="BL28" s="225"/>
      <c r="BM28" s="225"/>
      <c r="BN28" s="225"/>
      <c r="BO28" s="225"/>
      <c r="BP28" s="225"/>
      <c r="BQ28" s="225"/>
      <c r="BR28" s="225"/>
      <c r="BS28" s="225"/>
      <c r="BT28" s="225"/>
      <c r="BU28" s="225"/>
      <c r="BV28" s="225"/>
      <c r="BW28" s="225"/>
      <c r="BX28" s="225"/>
      <c r="BY28" s="225"/>
      <c r="BZ28" s="225"/>
      <c r="CA28" s="225"/>
      <c r="CB28" s="225"/>
      <c r="CC28" s="225"/>
      <c r="CD28" s="225"/>
      <c r="CE28" s="225"/>
      <c r="CF28" s="225"/>
      <c r="CG28" s="225"/>
      <c r="CH28" s="225"/>
      <c r="CI28" s="225"/>
      <c r="CJ28" s="225"/>
      <c r="CK28" s="225"/>
      <c r="CL28" s="225"/>
      <c r="CM28" s="225"/>
      <c r="CN28" s="225"/>
      <c r="CO28" s="225"/>
      <c r="CP28" s="225"/>
      <c r="CQ28" s="225"/>
      <c r="CR28" s="225"/>
      <c r="CS28" s="225"/>
      <c r="CT28" s="225"/>
      <c r="CU28" s="225"/>
      <c r="CV28" s="225"/>
      <c r="CW28" s="225"/>
      <c r="CX28" s="225"/>
    </row>
    <row r="29" spans="1:102" s="226" customFormat="1" ht="20.100000000000001" customHeight="1">
      <c r="A29" s="207"/>
      <c r="B29" s="107" t="s">
        <v>41</v>
      </c>
      <c r="C29" s="219">
        <v>0</v>
      </c>
      <c r="D29" s="220">
        <v>0</v>
      </c>
      <c r="E29" s="221">
        <v>0</v>
      </c>
      <c r="F29" s="222" t="s">
        <v>249</v>
      </c>
      <c r="G29" s="223" t="s">
        <v>249</v>
      </c>
      <c r="H29" s="224" t="s">
        <v>249</v>
      </c>
      <c r="I29" s="222" t="s">
        <v>96</v>
      </c>
      <c r="J29" s="223" t="s">
        <v>96</v>
      </c>
      <c r="K29" s="224" t="s">
        <v>96</v>
      </c>
      <c r="L29" s="222" t="s">
        <v>96</v>
      </c>
      <c r="M29" s="223" t="s">
        <v>96</v>
      </c>
      <c r="N29" s="224" t="s">
        <v>96</v>
      </c>
      <c r="O29" s="207"/>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5"/>
      <c r="BK29" s="225"/>
      <c r="BL29" s="225"/>
      <c r="BM29" s="225"/>
      <c r="BN29" s="225"/>
      <c r="BO29" s="225"/>
      <c r="BP29" s="225"/>
      <c r="BQ29" s="225"/>
      <c r="BR29" s="225"/>
      <c r="BS29" s="225"/>
      <c r="BT29" s="225"/>
      <c r="BU29" s="225"/>
      <c r="BV29" s="225"/>
      <c r="BW29" s="225"/>
      <c r="BX29" s="225"/>
      <c r="BY29" s="225"/>
      <c r="BZ29" s="225"/>
      <c r="CA29" s="225"/>
      <c r="CB29" s="225"/>
      <c r="CC29" s="225"/>
      <c r="CD29" s="225"/>
      <c r="CE29" s="225"/>
      <c r="CF29" s="225"/>
      <c r="CG29" s="225"/>
      <c r="CH29" s="225"/>
      <c r="CI29" s="225"/>
      <c r="CJ29" s="225"/>
      <c r="CK29" s="225"/>
      <c r="CL29" s="225"/>
      <c r="CM29" s="225"/>
      <c r="CN29" s="225"/>
      <c r="CO29" s="225"/>
      <c r="CP29" s="225"/>
      <c r="CQ29" s="225"/>
      <c r="CR29" s="225"/>
      <c r="CS29" s="225"/>
      <c r="CT29" s="225"/>
      <c r="CU29" s="225"/>
      <c r="CV29" s="225"/>
      <c r="CW29" s="225"/>
      <c r="CX29" s="225"/>
    </row>
    <row r="30" spans="1:102" s="226" customFormat="1" ht="20.100000000000001" customHeight="1">
      <c r="A30" s="207"/>
      <c r="B30" s="107" t="s">
        <v>47</v>
      </c>
      <c r="C30" s="219">
        <v>0</v>
      </c>
      <c r="D30" s="220">
        <v>0</v>
      </c>
      <c r="E30" s="221">
        <v>0</v>
      </c>
      <c r="F30" s="222" t="s">
        <v>249</v>
      </c>
      <c r="G30" s="223" t="s">
        <v>249</v>
      </c>
      <c r="H30" s="224" t="s">
        <v>249</v>
      </c>
      <c r="I30" s="222" t="s">
        <v>96</v>
      </c>
      <c r="J30" s="223" t="s">
        <v>96</v>
      </c>
      <c r="K30" s="224" t="s">
        <v>96</v>
      </c>
      <c r="L30" s="222" t="s">
        <v>96</v>
      </c>
      <c r="M30" s="223" t="s">
        <v>96</v>
      </c>
      <c r="N30" s="224" t="s">
        <v>96</v>
      </c>
      <c r="O30" s="207"/>
      <c r="P30" s="225"/>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5"/>
      <c r="BK30" s="225"/>
      <c r="BL30" s="225"/>
      <c r="BM30" s="225"/>
      <c r="BN30" s="225"/>
      <c r="BO30" s="225"/>
      <c r="BP30" s="225"/>
      <c r="BQ30" s="225"/>
      <c r="BR30" s="225"/>
      <c r="BS30" s="225"/>
      <c r="BT30" s="225"/>
      <c r="BU30" s="225"/>
      <c r="BV30" s="225"/>
      <c r="BW30" s="225"/>
      <c r="BX30" s="225"/>
      <c r="BY30" s="225"/>
      <c r="BZ30" s="225"/>
      <c r="CA30" s="225"/>
      <c r="CB30" s="225"/>
      <c r="CC30" s="225"/>
      <c r="CD30" s="225"/>
      <c r="CE30" s="225"/>
      <c r="CF30" s="225"/>
      <c r="CG30" s="225"/>
      <c r="CH30" s="225"/>
      <c r="CI30" s="225"/>
      <c r="CJ30" s="225"/>
      <c r="CK30" s="225"/>
      <c r="CL30" s="225"/>
      <c r="CM30" s="225"/>
      <c r="CN30" s="225"/>
      <c r="CO30" s="225"/>
      <c r="CP30" s="225"/>
      <c r="CQ30" s="225"/>
      <c r="CR30" s="225"/>
      <c r="CS30" s="225"/>
      <c r="CT30" s="225"/>
      <c r="CU30" s="225"/>
      <c r="CV30" s="225"/>
      <c r="CW30" s="225"/>
      <c r="CX30" s="225"/>
    </row>
    <row r="31" spans="1:102" s="226" customFormat="1" ht="20.100000000000001" customHeight="1">
      <c r="A31" s="207"/>
      <c r="B31" s="107" t="s">
        <v>74</v>
      </c>
      <c r="C31" s="219">
        <v>0</v>
      </c>
      <c r="D31" s="220">
        <v>0</v>
      </c>
      <c r="E31" s="221">
        <v>0</v>
      </c>
      <c r="F31" s="222" t="s">
        <v>249</v>
      </c>
      <c r="G31" s="223" t="s">
        <v>249</v>
      </c>
      <c r="H31" s="224" t="s">
        <v>249</v>
      </c>
      <c r="I31" s="222" t="s">
        <v>96</v>
      </c>
      <c r="J31" s="223" t="s">
        <v>96</v>
      </c>
      <c r="K31" s="224" t="s">
        <v>96</v>
      </c>
      <c r="L31" s="222" t="s">
        <v>96</v>
      </c>
      <c r="M31" s="223" t="s">
        <v>96</v>
      </c>
      <c r="N31" s="224" t="s">
        <v>96</v>
      </c>
      <c r="O31" s="207"/>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row>
    <row r="32" spans="1:102" s="226" customFormat="1" ht="20.100000000000001" customHeight="1">
      <c r="A32" s="207"/>
      <c r="B32" s="107" t="s">
        <v>61</v>
      </c>
      <c r="C32" s="219">
        <v>0</v>
      </c>
      <c r="D32" s="220">
        <v>0</v>
      </c>
      <c r="E32" s="221">
        <v>0</v>
      </c>
      <c r="F32" s="222" t="s">
        <v>249</v>
      </c>
      <c r="G32" s="223" t="s">
        <v>249</v>
      </c>
      <c r="H32" s="224" t="s">
        <v>249</v>
      </c>
      <c r="I32" s="222" t="s">
        <v>96</v>
      </c>
      <c r="J32" s="223" t="s">
        <v>96</v>
      </c>
      <c r="K32" s="224" t="s">
        <v>96</v>
      </c>
      <c r="L32" s="222" t="s">
        <v>96</v>
      </c>
      <c r="M32" s="223" t="s">
        <v>96</v>
      </c>
      <c r="N32" s="224" t="s">
        <v>96</v>
      </c>
      <c r="O32" s="207"/>
      <c r="P32" s="225"/>
      <c r="Q32" s="225"/>
      <c r="R32" s="225"/>
      <c r="S32" s="225"/>
      <c r="T32" s="225"/>
      <c r="U32" s="225"/>
      <c r="V32" s="225"/>
      <c r="W32" s="225"/>
      <c r="X32" s="225"/>
      <c r="Y32" s="225"/>
      <c r="Z32" s="225"/>
      <c r="AA32" s="225"/>
      <c r="AB32" s="225"/>
      <c r="AC32" s="225"/>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5"/>
      <c r="BK32" s="225"/>
      <c r="BL32" s="225"/>
      <c r="BM32" s="225"/>
      <c r="BN32" s="225"/>
      <c r="BO32" s="225"/>
      <c r="BP32" s="225"/>
      <c r="BQ32" s="225"/>
      <c r="BR32" s="225"/>
      <c r="BS32" s="225"/>
      <c r="BT32" s="225"/>
      <c r="BU32" s="225"/>
      <c r="BV32" s="225"/>
      <c r="BW32" s="225"/>
      <c r="BX32" s="225"/>
      <c r="BY32" s="225"/>
      <c r="BZ32" s="225"/>
      <c r="CA32" s="225"/>
      <c r="CB32" s="225"/>
      <c r="CC32" s="225"/>
      <c r="CD32" s="225"/>
      <c r="CE32" s="225"/>
      <c r="CF32" s="225"/>
      <c r="CG32" s="225"/>
      <c r="CH32" s="225"/>
      <c r="CI32" s="225"/>
      <c r="CJ32" s="225"/>
      <c r="CK32" s="225"/>
      <c r="CL32" s="225"/>
      <c r="CM32" s="225"/>
      <c r="CN32" s="225"/>
      <c r="CO32" s="225"/>
      <c r="CP32" s="225"/>
      <c r="CQ32" s="225"/>
      <c r="CR32" s="225"/>
      <c r="CS32" s="225"/>
      <c r="CT32" s="225"/>
      <c r="CU32" s="225"/>
      <c r="CV32" s="225"/>
      <c r="CW32" s="225"/>
      <c r="CX32" s="225"/>
    </row>
    <row r="33" spans="1:102" s="226" customFormat="1" ht="20.100000000000001" customHeight="1">
      <c r="A33" s="207"/>
      <c r="B33" s="107" t="s">
        <v>46</v>
      </c>
      <c r="C33" s="219">
        <v>1.570014</v>
      </c>
      <c r="D33" s="220">
        <v>1.4041969999999999</v>
      </c>
      <c r="E33" s="221">
        <v>1.467179</v>
      </c>
      <c r="F33" s="222">
        <v>0.42228922799414526</v>
      </c>
      <c r="G33" s="223">
        <v>0.47215597241697566</v>
      </c>
      <c r="H33" s="224">
        <v>0.45188760198994116</v>
      </c>
      <c r="I33" s="222">
        <v>271.31221719457017</v>
      </c>
      <c r="J33" s="223">
        <v>181.97586726998492</v>
      </c>
      <c r="K33" s="224">
        <v>181.58371040723981</v>
      </c>
      <c r="L33" s="222">
        <v>1.1457222674447489</v>
      </c>
      <c r="M33" s="223">
        <v>0.85920992567282228</v>
      </c>
      <c r="N33" s="224">
        <v>0.82055427456363528</v>
      </c>
      <c r="O33" s="207"/>
      <c r="P33" s="225"/>
      <c r="Q33" s="225"/>
      <c r="R33" s="225"/>
      <c r="S33" s="225"/>
      <c r="T33" s="225"/>
      <c r="U33" s="225"/>
      <c r="V33" s="225"/>
      <c r="W33" s="225"/>
      <c r="X33" s="225"/>
      <c r="Y33" s="225"/>
      <c r="Z33" s="225"/>
      <c r="AA33" s="225"/>
      <c r="AB33" s="225"/>
      <c r="AC33" s="225"/>
      <c r="AD33" s="225"/>
      <c r="AE33" s="225"/>
      <c r="AF33" s="225"/>
      <c r="AG33" s="225"/>
      <c r="AH33" s="225"/>
      <c r="AI33" s="225"/>
      <c r="AJ33" s="225"/>
      <c r="AK33" s="225"/>
      <c r="AL33" s="225"/>
      <c r="AM33" s="225"/>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5"/>
      <c r="BK33" s="225"/>
      <c r="BL33" s="225"/>
      <c r="BM33" s="225"/>
      <c r="BN33" s="225"/>
      <c r="BO33" s="225"/>
      <c r="BP33" s="225"/>
      <c r="BQ33" s="225"/>
      <c r="BR33" s="225"/>
      <c r="BS33" s="225"/>
      <c r="BT33" s="225"/>
      <c r="BU33" s="225"/>
      <c r="BV33" s="225"/>
      <c r="BW33" s="225"/>
      <c r="BX33" s="225"/>
      <c r="BY33" s="225"/>
      <c r="BZ33" s="225"/>
      <c r="CA33" s="225"/>
      <c r="CB33" s="225"/>
      <c r="CC33" s="225"/>
      <c r="CD33" s="225"/>
      <c r="CE33" s="225"/>
      <c r="CF33" s="225"/>
      <c r="CG33" s="225"/>
      <c r="CH33" s="225"/>
      <c r="CI33" s="225"/>
      <c r="CJ33" s="225"/>
      <c r="CK33" s="225"/>
      <c r="CL33" s="225"/>
      <c r="CM33" s="225"/>
      <c r="CN33" s="225"/>
      <c r="CO33" s="225"/>
      <c r="CP33" s="225"/>
      <c r="CQ33" s="225"/>
      <c r="CR33" s="225"/>
      <c r="CS33" s="225"/>
      <c r="CT33" s="225"/>
      <c r="CU33" s="225"/>
      <c r="CV33" s="225"/>
      <c r="CW33" s="225"/>
      <c r="CX33" s="225"/>
    </row>
    <row r="34" spans="1:102" s="226" customFormat="1" ht="20.100000000000001" customHeight="1">
      <c r="A34" s="207"/>
      <c r="B34" s="107" t="s">
        <v>31</v>
      </c>
      <c r="C34" s="219">
        <v>23.970094000000003</v>
      </c>
      <c r="D34" s="220">
        <v>12.70341</v>
      </c>
      <c r="E34" s="221">
        <v>12.113335000000001</v>
      </c>
      <c r="F34" s="222">
        <v>11.913837300763189</v>
      </c>
      <c r="G34" s="223">
        <v>21.114456669508424</v>
      </c>
      <c r="H34" s="224">
        <v>21.742121389361394</v>
      </c>
      <c r="I34" s="222">
        <v>102.19591435969015</v>
      </c>
      <c r="J34" s="223">
        <v>101.26937920914334</v>
      </c>
      <c r="K34" s="224">
        <v>102.30478384749037</v>
      </c>
      <c r="L34" s="222">
        <v>12.175454964840769</v>
      </c>
      <c r="M34" s="223">
        <v>21.382479192594744</v>
      </c>
      <c r="N34" s="224">
        <v>22.243230291245141</v>
      </c>
      <c r="O34" s="207"/>
      <c r="P34" s="225"/>
      <c r="Q34" s="225"/>
      <c r="R34" s="225"/>
      <c r="S34" s="225"/>
      <c r="T34" s="225"/>
      <c r="U34" s="225"/>
      <c r="V34" s="225"/>
      <c r="W34" s="225"/>
      <c r="X34" s="225"/>
      <c r="Y34" s="225"/>
      <c r="Z34" s="225"/>
      <c r="AA34" s="225"/>
      <c r="AB34" s="225"/>
      <c r="AC34" s="225"/>
      <c r="AD34" s="225"/>
      <c r="AE34" s="225"/>
      <c r="AF34" s="225"/>
      <c r="AG34" s="225"/>
      <c r="AH34" s="225"/>
      <c r="AI34" s="225"/>
      <c r="AJ34" s="225"/>
      <c r="AK34" s="225"/>
      <c r="AL34" s="225"/>
      <c r="AM34" s="225"/>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5"/>
      <c r="BK34" s="225"/>
      <c r="BL34" s="225"/>
      <c r="BM34" s="225"/>
      <c r="BN34" s="225"/>
      <c r="BO34" s="225"/>
      <c r="BP34" s="225"/>
      <c r="BQ34" s="225"/>
      <c r="BR34" s="225"/>
      <c r="BS34" s="225"/>
      <c r="BT34" s="225"/>
      <c r="BU34" s="225"/>
      <c r="BV34" s="225"/>
      <c r="BW34" s="225"/>
      <c r="BX34" s="225"/>
      <c r="BY34" s="225"/>
      <c r="BZ34" s="225"/>
      <c r="CA34" s="225"/>
      <c r="CB34" s="225"/>
      <c r="CC34" s="225"/>
      <c r="CD34" s="225"/>
      <c r="CE34" s="225"/>
      <c r="CF34" s="225"/>
      <c r="CG34" s="225"/>
      <c r="CH34" s="225"/>
      <c r="CI34" s="225"/>
      <c r="CJ34" s="225"/>
      <c r="CK34" s="225"/>
      <c r="CL34" s="225"/>
      <c r="CM34" s="225"/>
      <c r="CN34" s="225"/>
      <c r="CO34" s="225"/>
      <c r="CP34" s="225"/>
      <c r="CQ34" s="225"/>
      <c r="CR34" s="225"/>
      <c r="CS34" s="225"/>
      <c r="CT34" s="225"/>
      <c r="CU34" s="225"/>
      <c r="CV34" s="225"/>
      <c r="CW34" s="225"/>
      <c r="CX34" s="225"/>
    </row>
    <row r="35" spans="1:102" s="226" customFormat="1" ht="20.100000000000001" customHeight="1">
      <c r="A35" s="207"/>
      <c r="B35" s="107" t="s">
        <v>52</v>
      </c>
      <c r="C35" s="219">
        <v>0</v>
      </c>
      <c r="D35" s="220">
        <v>0</v>
      </c>
      <c r="E35" s="221">
        <v>0</v>
      </c>
      <c r="F35" s="222" t="s">
        <v>249</v>
      </c>
      <c r="G35" s="223" t="s">
        <v>249</v>
      </c>
      <c r="H35" s="224" t="s">
        <v>249</v>
      </c>
      <c r="I35" s="222" t="s">
        <v>96</v>
      </c>
      <c r="J35" s="223" t="s">
        <v>96</v>
      </c>
      <c r="K35" s="224" t="s">
        <v>96</v>
      </c>
      <c r="L35" s="222" t="s">
        <v>96</v>
      </c>
      <c r="M35" s="223" t="s">
        <v>96</v>
      </c>
      <c r="N35" s="224" t="s">
        <v>96</v>
      </c>
      <c r="O35" s="207"/>
      <c r="P35" s="225"/>
      <c r="Q35" s="225"/>
      <c r="R35" s="225"/>
      <c r="S35" s="225"/>
      <c r="T35" s="225"/>
      <c r="U35" s="225"/>
      <c r="V35" s="225"/>
      <c r="W35" s="225"/>
      <c r="X35" s="225"/>
      <c r="Y35" s="225"/>
      <c r="Z35" s="225"/>
      <c r="AA35" s="225"/>
      <c r="AB35" s="225"/>
      <c r="AC35" s="225"/>
      <c r="AD35" s="225"/>
      <c r="AE35" s="225"/>
      <c r="AF35" s="225"/>
      <c r="AG35" s="225"/>
      <c r="AH35" s="225"/>
      <c r="AI35" s="225"/>
      <c r="AJ35" s="225"/>
      <c r="AK35" s="225"/>
      <c r="AL35" s="225"/>
      <c r="AM35" s="225"/>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5"/>
      <c r="BK35" s="225"/>
      <c r="BL35" s="225"/>
      <c r="BM35" s="225"/>
      <c r="BN35" s="225"/>
      <c r="BO35" s="225"/>
      <c r="BP35" s="225"/>
      <c r="BQ35" s="225"/>
      <c r="BR35" s="225"/>
      <c r="BS35" s="225"/>
      <c r="BT35" s="225"/>
      <c r="BU35" s="225"/>
      <c r="BV35" s="225"/>
      <c r="BW35" s="225"/>
      <c r="BX35" s="225"/>
      <c r="BY35" s="225"/>
      <c r="BZ35" s="225"/>
      <c r="CA35" s="225"/>
      <c r="CB35" s="225"/>
      <c r="CC35" s="225"/>
      <c r="CD35" s="225"/>
      <c r="CE35" s="225"/>
      <c r="CF35" s="225"/>
      <c r="CG35" s="225"/>
      <c r="CH35" s="225"/>
      <c r="CI35" s="225"/>
      <c r="CJ35" s="225"/>
      <c r="CK35" s="225"/>
      <c r="CL35" s="225"/>
      <c r="CM35" s="225"/>
      <c r="CN35" s="225"/>
      <c r="CO35" s="225"/>
      <c r="CP35" s="225"/>
      <c r="CQ35" s="225"/>
      <c r="CR35" s="225"/>
      <c r="CS35" s="225"/>
      <c r="CT35" s="225"/>
      <c r="CU35" s="225"/>
      <c r="CV35" s="225"/>
      <c r="CW35" s="225"/>
      <c r="CX35" s="225"/>
    </row>
    <row r="36" spans="1:102" s="226" customFormat="1" ht="20.100000000000001" customHeight="1">
      <c r="A36" s="207"/>
      <c r="B36" s="107" t="s">
        <v>49</v>
      </c>
      <c r="C36" s="219">
        <v>0</v>
      </c>
      <c r="D36" s="220">
        <v>0</v>
      </c>
      <c r="E36" s="221">
        <v>0</v>
      </c>
      <c r="F36" s="222" t="s">
        <v>249</v>
      </c>
      <c r="G36" s="223" t="s">
        <v>249</v>
      </c>
      <c r="H36" s="224" t="s">
        <v>249</v>
      </c>
      <c r="I36" s="222" t="s">
        <v>96</v>
      </c>
      <c r="J36" s="223" t="s">
        <v>96</v>
      </c>
      <c r="K36" s="224" t="s">
        <v>96</v>
      </c>
      <c r="L36" s="222" t="s">
        <v>96</v>
      </c>
      <c r="M36" s="223" t="s">
        <v>96</v>
      </c>
      <c r="N36" s="224" t="s">
        <v>96</v>
      </c>
      <c r="O36" s="207"/>
      <c r="P36" s="225"/>
      <c r="Q36" s="225"/>
      <c r="R36" s="225"/>
      <c r="S36" s="225"/>
      <c r="T36" s="225"/>
      <c r="U36" s="225"/>
      <c r="V36" s="225"/>
      <c r="W36" s="225"/>
      <c r="X36" s="225"/>
      <c r="Y36" s="225"/>
      <c r="Z36" s="225"/>
      <c r="AA36" s="225"/>
      <c r="AB36" s="225"/>
      <c r="AC36" s="225"/>
      <c r="AD36" s="225"/>
      <c r="AE36" s="225"/>
      <c r="AF36" s="225"/>
      <c r="AG36" s="225"/>
      <c r="AH36" s="225"/>
      <c r="AI36" s="225"/>
      <c r="AJ36" s="225"/>
      <c r="AK36" s="225"/>
      <c r="AL36" s="225"/>
      <c r="AM36" s="225"/>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5"/>
      <c r="BK36" s="225"/>
      <c r="BL36" s="225"/>
      <c r="BM36" s="225"/>
      <c r="BN36" s="225"/>
      <c r="BO36" s="225"/>
      <c r="BP36" s="225"/>
      <c r="BQ36" s="225"/>
      <c r="BR36" s="225"/>
      <c r="BS36" s="225"/>
      <c r="BT36" s="225"/>
      <c r="BU36" s="225"/>
      <c r="BV36" s="225"/>
      <c r="BW36" s="225"/>
      <c r="BX36" s="225"/>
      <c r="BY36" s="225"/>
      <c r="BZ36" s="225"/>
      <c r="CA36" s="225"/>
      <c r="CB36" s="225"/>
      <c r="CC36" s="225"/>
      <c r="CD36" s="225"/>
      <c r="CE36" s="225"/>
      <c r="CF36" s="225"/>
      <c r="CG36" s="225"/>
      <c r="CH36" s="225"/>
      <c r="CI36" s="225"/>
      <c r="CJ36" s="225"/>
      <c r="CK36" s="225"/>
      <c r="CL36" s="225"/>
      <c r="CM36" s="225"/>
      <c r="CN36" s="225"/>
      <c r="CO36" s="225"/>
      <c r="CP36" s="225"/>
      <c r="CQ36" s="225"/>
      <c r="CR36" s="225"/>
      <c r="CS36" s="225"/>
      <c r="CT36" s="225"/>
      <c r="CU36" s="225"/>
      <c r="CV36" s="225"/>
      <c r="CW36" s="225"/>
      <c r="CX36" s="225"/>
    </row>
    <row r="37" spans="1:102" s="226" customFormat="1" ht="20.100000000000001" customHeight="1">
      <c r="A37" s="207"/>
      <c r="B37" s="107" t="s">
        <v>40</v>
      </c>
      <c r="C37" s="219">
        <v>0</v>
      </c>
      <c r="D37" s="220">
        <v>0</v>
      </c>
      <c r="E37" s="221">
        <v>0</v>
      </c>
      <c r="F37" s="222" t="s">
        <v>249</v>
      </c>
      <c r="G37" s="223" t="s">
        <v>249</v>
      </c>
      <c r="H37" s="224" t="s">
        <v>249</v>
      </c>
      <c r="I37" s="222" t="s">
        <v>96</v>
      </c>
      <c r="J37" s="223" t="s">
        <v>96</v>
      </c>
      <c r="K37" s="224" t="s">
        <v>96</v>
      </c>
      <c r="L37" s="222" t="s">
        <v>96</v>
      </c>
      <c r="M37" s="223" t="s">
        <v>96</v>
      </c>
      <c r="N37" s="224" t="s">
        <v>96</v>
      </c>
      <c r="O37" s="207"/>
      <c r="P37" s="225"/>
      <c r="Q37" s="225"/>
      <c r="R37" s="225"/>
      <c r="S37" s="225"/>
      <c r="T37" s="225"/>
      <c r="U37" s="225"/>
      <c r="V37" s="225"/>
      <c r="W37" s="225"/>
      <c r="X37" s="225"/>
      <c r="Y37" s="225"/>
      <c r="Z37" s="225"/>
      <c r="AA37" s="225"/>
      <c r="AB37" s="225"/>
      <c r="AC37" s="225"/>
      <c r="AD37" s="225"/>
      <c r="AE37" s="225"/>
      <c r="AF37" s="225"/>
      <c r="AG37" s="225"/>
      <c r="AH37" s="225"/>
      <c r="AI37" s="225"/>
      <c r="AJ37" s="225"/>
      <c r="AK37" s="225"/>
      <c r="AL37" s="225"/>
      <c r="AM37" s="225"/>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5"/>
      <c r="BK37" s="225"/>
      <c r="BL37" s="225"/>
      <c r="BM37" s="225"/>
      <c r="BN37" s="225"/>
      <c r="BO37" s="225"/>
      <c r="BP37" s="225"/>
      <c r="BQ37" s="225"/>
      <c r="BR37" s="225"/>
      <c r="BS37" s="225"/>
      <c r="BT37" s="225"/>
      <c r="BU37" s="225"/>
      <c r="BV37" s="225"/>
      <c r="BW37" s="225"/>
      <c r="BX37" s="225"/>
      <c r="BY37" s="225"/>
      <c r="BZ37" s="225"/>
      <c r="CA37" s="225"/>
      <c r="CB37" s="225"/>
      <c r="CC37" s="225"/>
      <c r="CD37" s="225"/>
      <c r="CE37" s="225"/>
      <c r="CF37" s="225"/>
      <c r="CG37" s="225"/>
      <c r="CH37" s="225"/>
      <c r="CI37" s="225"/>
      <c r="CJ37" s="225"/>
      <c r="CK37" s="225"/>
      <c r="CL37" s="225"/>
      <c r="CM37" s="225"/>
      <c r="CN37" s="225"/>
      <c r="CO37" s="225"/>
      <c r="CP37" s="225"/>
      <c r="CQ37" s="225"/>
      <c r="CR37" s="225"/>
      <c r="CS37" s="225"/>
      <c r="CT37" s="225"/>
      <c r="CU37" s="225"/>
      <c r="CV37" s="225"/>
      <c r="CW37" s="225"/>
      <c r="CX37" s="225"/>
    </row>
    <row r="38" spans="1:102" s="226" customFormat="1" ht="20.100000000000001" customHeight="1">
      <c r="A38" s="207"/>
      <c r="B38" s="107" t="s">
        <v>67</v>
      </c>
      <c r="C38" s="219">
        <v>0</v>
      </c>
      <c r="D38" s="220">
        <v>0</v>
      </c>
      <c r="E38" s="221">
        <v>0</v>
      </c>
      <c r="F38" s="222" t="s">
        <v>249</v>
      </c>
      <c r="G38" s="223" t="s">
        <v>249</v>
      </c>
      <c r="H38" s="224" t="s">
        <v>249</v>
      </c>
      <c r="I38" s="222" t="s">
        <v>96</v>
      </c>
      <c r="J38" s="223" t="s">
        <v>96</v>
      </c>
      <c r="K38" s="224" t="s">
        <v>96</v>
      </c>
      <c r="L38" s="222" t="s">
        <v>96</v>
      </c>
      <c r="M38" s="223" t="s">
        <v>96</v>
      </c>
      <c r="N38" s="224" t="s">
        <v>96</v>
      </c>
      <c r="O38" s="207"/>
      <c r="P38" s="225"/>
      <c r="Q38" s="225"/>
      <c r="R38" s="225"/>
      <c r="S38" s="225"/>
      <c r="T38" s="225"/>
      <c r="U38" s="225"/>
      <c r="V38" s="225"/>
      <c r="W38" s="225"/>
      <c r="X38" s="225"/>
      <c r="Y38" s="225"/>
      <c r="Z38" s="225"/>
      <c r="AA38" s="225"/>
      <c r="AB38" s="225"/>
      <c r="AC38" s="225"/>
      <c r="AD38" s="225"/>
      <c r="AE38" s="225"/>
      <c r="AF38" s="225"/>
      <c r="AG38" s="225"/>
      <c r="AH38" s="225"/>
      <c r="AI38" s="225"/>
      <c r="AJ38" s="225"/>
      <c r="AK38" s="225"/>
      <c r="AL38" s="225"/>
      <c r="AM38" s="225"/>
      <c r="AN38" s="225"/>
      <c r="AO38" s="225"/>
      <c r="AP38" s="225"/>
      <c r="AQ38" s="225"/>
      <c r="AR38" s="225"/>
      <c r="AS38" s="225"/>
      <c r="AT38" s="225"/>
      <c r="AU38" s="225"/>
      <c r="AV38" s="225"/>
      <c r="AW38" s="225"/>
      <c r="AX38" s="225"/>
      <c r="AY38" s="225"/>
      <c r="AZ38" s="225"/>
      <c r="BA38" s="225"/>
      <c r="BB38" s="225"/>
      <c r="BC38" s="225"/>
      <c r="BD38" s="225"/>
      <c r="BE38" s="225"/>
      <c r="BF38" s="225"/>
      <c r="BG38" s="225"/>
      <c r="BH38" s="225"/>
      <c r="BI38" s="225"/>
      <c r="BJ38" s="225"/>
      <c r="BK38" s="225"/>
      <c r="BL38" s="225"/>
      <c r="BM38" s="225"/>
      <c r="BN38" s="225"/>
      <c r="BO38" s="225"/>
      <c r="BP38" s="225"/>
      <c r="BQ38" s="225"/>
      <c r="BR38" s="225"/>
      <c r="BS38" s="225"/>
      <c r="BT38" s="225"/>
      <c r="BU38" s="225"/>
      <c r="BV38" s="225"/>
      <c r="BW38" s="225"/>
      <c r="BX38" s="225"/>
      <c r="BY38" s="225"/>
      <c r="BZ38" s="225"/>
      <c r="CA38" s="225"/>
      <c r="CB38" s="225"/>
      <c r="CC38" s="225"/>
      <c r="CD38" s="225"/>
      <c r="CE38" s="225"/>
      <c r="CF38" s="225"/>
      <c r="CG38" s="225"/>
      <c r="CH38" s="225"/>
      <c r="CI38" s="225"/>
      <c r="CJ38" s="225"/>
      <c r="CK38" s="225"/>
      <c r="CL38" s="225"/>
      <c r="CM38" s="225"/>
      <c r="CN38" s="225"/>
      <c r="CO38" s="225"/>
      <c r="CP38" s="225"/>
      <c r="CQ38" s="225"/>
      <c r="CR38" s="225"/>
      <c r="CS38" s="225"/>
      <c r="CT38" s="225"/>
      <c r="CU38" s="225"/>
      <c r="CV38" s="225"/>
      <c r="CW38" s="225"/>
      <c r="CX38" s="225"/>
    </row>
    <row r="39" spans="1:102" s="226" customFormat="1" ht="20.100000000000001" customHeight="1">
      <c r="A39" s="207"/>
      <c r="B39" s="107" t="s">
        <v>53</v>
      </c>
      <c r="C39" s="219">
        <v>0</v>
      </c>
      <c r="D39" s="220">
        <v>0</v>
      </c>
      <c r="E39" s="221">
        <v>0</v>
      </c>
      <c r="F39" s="222" t="s">
        <v>249</v>
      </c>
      <c r="G39" s="223" t="s">
        <v>249</v>
      </c>
      <c r="H39" s="224" t="s">
        <v>249</v>
      </c>
      <c r="I39" s="222" t="s">
        <v>96</v>
      </c>
      <c r="J39" s="223" t="s">
        <v>96</v>
      </c>
      <c r="K39" s="224" t="s">
        <v>96</v>
      </c>
      <c r="L39" s="222" t="s">
        <v>96</v>
      </c>
      <c r="M39" s="223" t="s">
        <v>96</v>
      </c>
      <c r="N39" s="224" t="s">
        <v>96</v>
      </c>
      <c r="O39" s="207"/>
      <c r="P39" s="225"/>
      <c r="Q39" s="225"/>
      <c r="R39" s="225"/>
      <c r="S39" s="225"/>
      <c r="T39" s="225"/>
      <c r="U39" s="225"/>
      <c r="V39" s="225"/>
      <c r="W39" s="225"/>
      <c r="X39" s="225"/>
      <c r="Y39" s="225"/>
      <c r="Z39" s="225"/>
      <c r="AA39" s="225"/>
      <c r="AB39" s="225"/>
      <c r="AC39" s="225"/>
      <c r="AD39" s="225"/>
      <c r="AE39" s="225"/>
      <c r="AF39" s="225"/>
      <c r="AG39" s="225"/>
      <c r="AH39" s="225"/>
      <c r="AI39" s="225"/>
      <c r="AJ39" s="225"/>
      <c r="AK39" s="225"/>
      <c r="AL39" s="225"/>
      <c r="AM39" s="225"/>
      <c r="AN39" s="225"/>
      <c r="AO39" s="225"/>
      <c r="AP39" s="225"/>
      <c r="AQ39" s="225"/>
      <c r="AR39" s="225"/>
      <c r="AS39" s="225"/>
      <c r="AT39" s="225"/>
      <c r="AU39" s="225"/>
      <c r="AV39" s="225"/>
      <c r="AW39" s="225"/>
      <c r="AX39" s="225"/>
      <c r="AY39" s="225"/>
      <c r="AZ39" s="225"/>
      <c r="BA39" s="225"/>
      <c r="BB39" s="225"/>
      <c r="BC39" s="225"/>
      <c r="BD39" s="225"/>
      <c r="BE39" s="225"/>
      <c r="BF39" s="225"/>
      <c r="BG39" s="225"/>
      <c r="BH39" s="225"/>
      <c r="BI39" s="225"/>
      <c r="BJ39" s="225"/>
      <c r="BK39" s="225"/>
      <c r="BL39" s="225"/>
      <c r="BM39" s="225"/>
      <c r="BN39" s="225"/>
      <c r="BO39" s="225"/>
      <c r="BP39" s="225"/>
      <c r="BQ39" s="225"/>
      <c r="BR39" s="225"/>
      <c r="BS39" s="225"/>
      <c r="BT39" s="225"/>
      <c r="BU39" s="225"/>
      <c r="BV39" s="225"/>
      <c r="BW39" s="225"/>
      <c r="BX39" s="225"/>
      <c r="BY39" s="225"/>
      <c r="BZ39" s="225"/>
      <c r="CA39" s="225"/>
      <c r="CB39" s="225"/>
      <c r="CC39" s="225"/>
      <c r="CD39" s="225"/>
      <c r="CE39" s="225"/>
      <c r="CF39" s="225"/>
      <c r="CG39" s="225"/>
      <c r="CH39" s="225"/>
      <c r="CI39" s="225"/>
      <c r="CJ39" s="225"/>
      <c r="CK39" s="225"/>
      <c r="CL39" s="225"/>
      <c r="CM39" s="225"/>
      <c r="CN39" s="225"/>
      <c r="CO39" s="225"/>
      <c r="CP39" s="225"/>
      <c r="CQ39" s="225"/>
      <c r="CR39" s="225"/>
      <c r="CS39" s="225"/>
      <c r="CT39" s="225"/>
      <c r="CU39" s="225"/>
      <c r="CV39" s="225"/>
      <c r="CW39" s="225"/>
      <c r="CX39" s="225"/>
    </row>
    <row r="40" spans="1:102" s="226" customFormat="1" ht="20.100000000000001" customHeight="1">
      <c r="A40" s="207"/>
      <c r="B40" s="107" t="s">
        <v>50</v>
      </c>
      <c r="C40" s="219">
        <v>0</v>
      </c>
      <c r="D40" s="220">
        <v>0</v>
      </c>
      <c r="E40" s="221">
        <v>0</v>
      </c>
      <c r="F40" s="222" t="s">
        <v>249</v>
      </c>
      <c r="G40" s="223" t="s">
        <v>249</v>
      </c>
      <c r="H40" s="224" t="s">
        <v>249</v>
      </c>
      <c r="I40" s="222" t="s">
        <v>96</v>
      </c>
      <c r="J40" s="223" t="s">
        <v>96</v>
      </c>
      <c r="K40" s="224" t="s">
        <v>96</v>
      </c>
      <c r="L40" s="222" t="s">
        <v>96</v>
      </c>
      <c r="M40" s="223" t="s">
        <v>96</v>
      </c>
      <c r="N40" s="224" t="s">
        <v>96</v>
      </c>
      <c r="O40" s="207"/>
      <c r="P40" s="225"/>
      <c r="Q40" s="225"/>
      <c r="R40" s="225"/>
      <c r="S40" s="225"/>
      <c r="T40" s="225"/>
      <c r="U40" s="225"/>
      <c r="V40" s="225"/>
      <c r="W40" s="225"/>
      <c r="X40" s="225"/>
      <c r="Y40" s="225"/>
      <c r="Z40" s="225"/>
      <c r="AA40" s="225"/>
      <c r="AB40" s="225"/>
      <c r="AC40" s="225"/>
      <c r="AD40" s="225"/>
      <c r="AE40" s="225"/>
      <c r="AF40" s="225"/>
      <c r="AG40" s="225"/>
      <c r="AH40" s="225"/>
      <c r="AI40" s="225"/>
      <c r="AJ40" s="225"/>
      <c r="AK40" s="225"/>
      <c r="AL40" s="225"/>
      <c r="AM40" s="225"/>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5"/>
      <c r="BK40" s="225"/>
      <c r="BL40" s="225"/>
      <c r="BM40" s="225"/>
      <c r="BN40" s="225"/>
      <c r="BO40" s="225"/>
      <c r="BP40" s="225"/>
      <c r="BQ40" s="225"/>
      <c r="BR40" s="225"/>
      <c r="BS40" s="225"/>
      <c r="BT40" s="225"/>
      <c r="BU40" s="225"/>
      <c r="BV40" s="225"/>
      <c r="BW40" s="225"/>
      <c r="BX40" s="225"/>
      <c r="BY40" s="225"/>
      <c r="BZ40" s="225"/>
      <c r="CA40" s="225"/>
      <c r="CB40" s="225"/>
      <c r="CC40" s="225"/>
      <c r="CD40" s="225"/>
      <c r="CE40" s="225"/>
      <c r="CF40" s="225"/>
      <c r="CG40" s="225"/>
      <c r="CH40" s="225"/>
      <c r="CI40" s="225"/>
      <c r="CJ40" s="225"/>
      <c r="CK40" s="225"/>
      <c r="CL40" s="225"/>
      <c r="CM40" s="225"/>
      <c r="CN40" s="225"/>
      <c r="CO40" s="225"/>
      <c r="CP40" s="225"/>
      <c r="CQ40" s="225"/>
      <c r="CR40" s="225"/>
      <c r="CS40" s="225"/>
      <c r="CT40" s="225"/>
      <c r="CU40" s="225"/>
      <c r="CV40" s="225"/>
      <c r="CW40" s="225"/>
      <c r="CX40" s="225"/>
    </row>
    <row r="41" spans="1:102" s="226" customFormat="1" ht="20.100000000000001" customHeight="1">
      <c r="A41" s="207"/>
      <c r="B41" s="107" t="s">
        <v>43</v>
      </c>
      <c r="C41" s="219">
        <v>1.0202660000000001</v>
      </c>
      <c r="D41" s="220">
        <v>3.2063510000000002</v>
      </c>
      <c r="E41" s="221">
        <v>3.605639</v>
      </c>
      <c r="F41" s="222">
        <v>51.792179686473915</v>
      </c>
      <c r="G41" s="223">
        <v>0</v>
      </c>
      <c r="H41" s="224">
        <v>0</v>
      </c>
      <c r="I41" s="222">
        <v>100.25188392522585</v>
      </c>
      <c r="J41" s="223" t="s">
        <v>96</v>
      </c>
      <c r="K41" s="224" t="s">
        <v>96</v>
      </c>
      <c r="L41" s="222">
        <v>51.922635861628244</v>
      </c>
      <c r="M41" s="223">
        <v>1.0185410143805216</v>
      </c>
      <c r="N41" s="224">
        <v>3.1635169244619328</v>
      </c>
      <c r="O41" s="207"/>
      <c r="P41" s="225"/>
      <c r="Q41" s="225"/>
      <c r="R41" s="225"/>
      <c r="S41" s="225"/>
      <c r="T41" s="225"/>
      <c r="U41" s="225"/>
      <c r="V41" s="225"/>
      <c r="W41" s="225"/>
      <c r="X41" s="225"/>
      <c r="Y41" s="225"/>
      <c r="Z41" s="225"/>
      <c r="AA41" s="225"/>
      <c r="AB41" s="225"/>
      <c r="AC41" s="225"/>
      <c r="AD41" s="225"/>
      <c r="AE41" s="225"/>
      <c r="AF41" s="225"/>
      <c r="AG41" s="225"/>
      <c r="AH41" s="225"/>
      <c r="AI41" s="225"/>
      <c r="AJ41" s="225"/>
      <c r="AK41" s="225"/>
      <c r="AL41" s="225"/>
      <c r="AM41" s="225"/>
      <c r="AN41" s="225"/>
      <c r="AO41" s="225"/>
      <c r="AP41" s="225"/>
      <c r="AQ41" s="225"/>
      <c r="AR41" s="225"/>
      <c r="AS41" s="225"/>
      <c r="AT41" s="225"/>
      <c r="AU41" s="225"/>
      <c r="AV41" s="225"/>
      <c r="AW41" s="225"/>
      <c r="AX41" s="225"/>
      <c r="AY41" s="225"/>
      <c r="AZ41" s="225"/>
      <c r="BA41" s="225"/>
      <c r="BB41" s="225"/>
      <c r="BC41" s="225"/>
      <c r="BD41" s="225"/>
      <c r="BE41" s="225"/>
      <c r="BF41" s="225"/>
      <c r="BG41" s="225"/>
      <c r="BH41" s="225"/>
      <c r="BI41" s="225"/>
      <c r="BJ41" s="225"/>
      <c r="BK41" s="225"/>
      <c r="BL41" s="225"/>
      <c r="BM41" s="225"/>
      <c r="BN41" s="225"/>
      <c r="BO41" s="225"/>
      <c r="BP41" s="225"/>
      <c r="BQ41" s="225"/>
      <c r="BR41" s="225"/>
      <c r="BS41" s="225"/>
      <c r="BT41" s="225"/>
      <c r="BU41" s="225"/>
      <c r="BV41" s="225"/>
      <c r="BW41" s="225"/>
      <c r="BX41" s="225"/>
      <c r="BY41" s="225"/>
      <c r="BZ41" s="225"/>
      <c r="CA41" s="225"/>
      <c r="CB41" s="225"/>
      <c r="CC41" s="225"/>
      <c r="CD41" s="225"/>
      <c r="CE41" s="225"/>
      <c r="CF41" s="225"/>
      <c r="CG41" s="225"/>
      <c r="CH41" s="225"/>
      <c r="CI41" s="225"/>
      <c r="CJ41" s="225"/>
      <c r="CK41" s="225"/>
      <c r="CL41" s="225"/>
      <c r="CM41" s="225"/>
      <c r="CN41" s="225"/>
      <c r="CO41" s="225"/>
      <c r="CP41" s="225"/>
      <c r="CQ41" s="225"/>
      <c r="CR41" s="225"/>
      <c r="CS41" s="225"/>
      <c r="CT41" s="225"/>
      <c r="CU41" s="225"/>
      <c r="CV41" s="225"/>
      <c r="CW41" s="225"/>
      <c r="CX41" s="225"/>
    </row>
    <row r="42" spans="1:102" s="226" customFormat="1" ht="20.100000000000001" customHeight="1">
      <c r="A42" s="207"/>
      <c r="B42" s="107" t="s">
        <v>60</v>
      </c>
      <c r="C42" s="219">
        <v>0</v>
      </c>
      <c r="D42" s="220">
        <v>0</v>
      </c>
      <c r="E42" s="221">
        <v>0</v>
      </c>
      <c r="F42" s="222" t="s">
        <v>249</v>
      </c>
      <c r="G42" s="223" t="s">
        <v>249</v>
      </c>
      <c r="H42" s="224" t="s">
        <v>249</v>
      </c>
      <c r="I42" s="222" t="s">
        <v>96</v>
      </c>
      <c r="J42" s="223" t="s">
        <v>96</v>
      </c>
      <c r="K42" s="224" t="s">
        <v>96</v>
      </c>
      <c r="L42" s="222" t="s">
        <v>96</v>
      </c>
      <c r="M42" s="223" t="s">
        <v>96</v>
      </c>
      <c r="N42" s="224" t="s">
        <v>96</v>
      </c>
      <c r="O42" s="207"/>
      <c r="P42" s="225"/>
      <c r="Q42" s="225"/>
      <c r="R42" s="225"/>
      <c r="S42" s="225"/>
      <c r="T42" s="225"/>
      <c r="U42" s="225"/>
      <c r="V42" s="225"/>
      <c r="W42" s="225"/>
      <c r="X42" s="225"/>
      <c r="Y42" s="225"/>
      <c r="Z42" s="225"/>
      <c r="AA42" s="225"/>
      <c r="AB42" s="225"/>
      <c r="AC42" s="225"/>
      <c r="AD42" s="225"/>
      <c r="AE42" s="225"/>
      <c r="AF42" s="225"/>
      <c r="AG42" s="225"/>
      <c r="AH42" s="225"/>
      <c r="AI42" s="225"/>
      <c r="AJ42" s="225"/>
      <c r="AK42" s="225"/>
      <c r="AL42" s="225"/>
      <c r="AM42" s="225"/>
      <c r="AN42" s="225"/>
      <c r="AO42" s="225"/>
      <c r="AP42" s="225"/>
      <c r="AQ42" s="225"/>
      <c r="AR42" s="225"/>
      <c r="AS42" s="225"/>
      <c r="AT42" s="225"/>
      <c r="AU42" s="225"/>
      <c r="AV42" s="225"/>
      <c r="AW42" s="225"/>
      <c r="AX42" s="225"/>
      <c r="AY42" s="225"/>
      <c r="AZ42" s="225"/>
      <c r="BA42" s="225"/>
      <c r="BB42" s="225"/>
      <c r="BC42" s="225"/>
      <c r="BD42" s="225"/>
      <c r="BE42" s="225"/>
      <c r="BF42" s="225"/>
      <c r="BG42" s="225"/>
      <c r="BH42" s="225"/>
      <c r="BI42" s="225"/>
      <c r="BJ42" s="225"/>
      <c r="BK42" s="225"/>
      <c r="BL42" s="225"/>
      <c r="BM42" s="225"/>
      <c r="BN42" s="225"/>
      <c r="BO42" s="225"/>
      <c r="BP42" s="225"/>
      <c r="BQ42" s="225"/>
      <c r="BR42" s="225"/>
      <c r="BS42" s="225"/>
      <c r="BT42" s="225"/>
      <c r="BU42" s="225"/>
      <c r="BV42" s="225"/>
      <c r="BW42" s="225"/>
      <c r="BX42" s="225"/>
      <c r="BY42" s="225"/>
      <c r="BZ42" s="225"/>
      <c r="CA42" s="225"/>
      <c r="CB42" s="225"/>
      <c r="CC42" s="225"/>
      <c r="CD42" s="225"/>
      <c r="CE42" s="225"/>
      <c r="CF42" s="225"/>
      <c r="CG42" s="225"/>
      <c r="CH42" s="225"/>
      <c r="CI42" s="225"/>
      <c r="CJ42" s="225"/>
      <c r="CK42" s="225"/>
      <c r="CL42" s="225"/>
      <c r="CM42" s="225"/>
      <c r="CN42" s="225"/>
      <c r="CO42" s="225"/>
      <c r="CP42" s="225"/>
      <c r="CQ42" s="225"/>
      <c r="CR42" s="225"/>
      <c r="CS42" s="225"/>
      <c r="CT42" s="225"/>
      <c r="CU42" s="225"/>
      <c r="CV42" s="225"/>
      <c r="CW42" s="225"/>
      <c r="CX42" s="225"/>
    </row>
    <row r="43" spans="1:102" s="226" customFormat="1" ht="20.100000000000001" customHeight="1">
      <c r="A43" s="207"/>
      <c r="B43" s="107" t="s">
        <v>33</v>
      </c>
      <c r="C43" s="219">
        <v>755.7954629300001</v>
      </c>
      <c r="D43" s="220">
        <v>649.15110199000003</v>
      </c>
      <c r="E43" s="221">
        <v>634.83196733</v>
      </c>
      <c r="F43" s="222">
        <v>1.9441191209374697</v>
      </c>
      <c r="G43" s="223">
        <v>3.2453706240992468</v>
      </c>
      <c r="H43" s="224">
        <v>3.9318041693740118</v>
      </c>
      <c r="I43" s="222">
        <v>260.85206913082988</v>
      </c>
      <c r="J43" s="223">
        <v>216.48050940786229</v>
      </c>
      <c r="K43" s="224">
        <v>194.30678350398242</v>
      </c>
      <c r="L43" s="222">
        <v>5.0712749533334911</v>
      </c>
      <c r="M43" s="223">
        <v>7.025594859223169</v>
      </c>
      <c r="N43" s="224">
        <v>7.6397622151861144</v>
      </c>
      <c r="O43" s="207"/>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5"/>
      <c r="AM43" s="225"/>
      <c r="AN43" s="225"/>
      <c r="AO43" s="225"/>
      <c r="AP43" s="225"/>
      <c r="AQ43" s="225"/>
      <c r="AR43" s="225"/>
      <c r="AS43" s="225"/>
      <c r="AT43" s="225"/>
      <c r="AU43" s="225"/>
      <c r="AV43" s="225"/>
      <c r="AW43" s="225"/>
      <c r="AX43" s="225"/>
      <c r="AY43" s="225"/>
      <c r="AZ43" s="225"/>
      <c r="BA43" s="225"/>
      <c r="BB43" s="225"/>
      <c r="BC43" s="225"/>
      <c r="BD43" s="225"/>
      <c r="BE43" s="225"/>
      <c r="BF43" s="225"/>
      <c r="BG43" s="225"/>
      <c r="BH43" s="225"/>
      <c r="BI43" s="225"/>
      <c r="BJ43" s="225"/>
      <c r="BK43" s="225"/>
      <c r="BL43" s="225"/>
      <c r="BM43" s="225"/>
      <c r="BN43" s="225"/>
      <c r="BO43" s="225"/>
      <c r="BP43" s="225"/>
      <c r="BQ43" s="225"/>
      <c r="BR43" s="225"/>
      <c r="BS43" s="225"/>
      <c r="BT43" s="225"/>
      <c r="BU43" s="225"/>
      <c r="BV43" s="225"/>
      <c r="BW43" s="225"/>
      <c r="BX43" s="225"/>
      <c r="BY43" s="225"/>
      <c r="BZ43" s="225"/>
      <c r="CA43" s="225"/>
      <c r="CB43" s="225"/>
      <c r="CC43" s="225"/>
      <c r="CD43" s="225"/>
      <c r="CE43" s="225"/>
      <c r="CF43" s="225"/>
      <c r="CG43" s="225"/>
      <c r="CH43" s="225"/>
      <c r="CI43" s="225"/>
      <c r="CJ43" s="225"/>
      <c r="CK43" s="225"/>
      <c r="CL43" s="225"/>
      <c r="CM43" s="225"/>
      <c r="CN43" s="225"/>
      <c r="CO43" s="225"/>
      <c r="CP43" s="225"/>
      <c r="CQ43" s="225"/>
      <c r="CR43" s="225"/>
      <c r="CS43" s="225"/>
      <c r="CT43" s="225"/>
      <c r="CU43" s="225"/>
      <c r="CV43" s="225"/>
      <c r="CW43" s="225"/>
      <c r="CX43" s="225"/>
    </row>
    <row r="44" spans="1:102" s="226" customFormat="1" ht="20.100000000000001" customHeight="1">
      <c r="A44" s="207"/>
      <c r="B44" s="107" t="s">
        <v>65</v>
      </c>
      <c r="C44" s="219">
        <v>0</v>
      </c>
      <c r="D44" s="220">
        <v>0</v>
      </c>
      <c r="E44" s="221">
        <v>0</v>
      </c>
      <c r="F44" s="222" t="s">
        <v>249</v>
      </c>
      <c r="G44" s="223" t="s">
        <v>249</v>
      </c>
      <c r="H44" s="224" t="s">
        <v>249</v>
      </c>
      <c r="I44" s="222" t="s">
        <v>96</v>
      </c>
      <c r="J44" s="223" t="s">
        <v>96</v>
      </c>
      <c r="K44" s="224" t="s">
        <v>96</v>
      </c>
      <c r="L44" s="222" t="s">
        <v>96</v>
      </c>
      <c r="M44" s="223" t="s">
        <v>96</v>
      </c>
      <c r="N44" s="224" t="s">
        <v>96</v>
      </c>
      <c r="O44" s="207"/>
      <c r="P44" s="225"/>
      <c r="Q44" s="225"/>
      <c r="R44" s="225"/>
      <c r="S44" s="225"/>
      <c r="T44" s="225"/>
      <c r="U44" s="225"/>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c r="CB44" s="225"/>
      <c r="CC44" s="225"/>
      <c r="CD44" s="225"/>
      <c r="CE44" s="225"/>
      <c r="CF44" s="225"/>
      <c r="CG44" s="225"/>
      <c r="CH44" s="225"/>
      <c r="CI44" s="225"/>
      <c r="CJ44" s="225"/>
      <c r="CK44" s="225"/>
      <c r="CL44" s="225"/>
      <c r="CM44" s="225"/>
      <c r="CN44" s="225"/>
      <c r="CO44" s="225"/>
      <c r="CP44" s="225"/>
      <c r="CQ44" s="225"/>
      <c r="CR44" s="225"/>
      <c r="CS44" s="225"/>
      <c r="CT44" s="225"/>
      <c r="CU44" s="225"/>
      <c r="CV44" s="225"/>
      <c r="CW44" s="225"/>
      <c r="CX44" s="225"/>
    </row>
    <row r="45" spans="1:102" s="226" customFormat="1" ht="20.100000000000001" customHeight="1">
      <c r="A45" s="207"/>
      <c r="B45" s="107" t="s">
        <v>58</v>
      </c>
      <c r="C45" s="219">
        <v>0</v>
      </c>
      <c r="D45" s="220">
        <v>0</v>
      </c>
      <c r="E45" s="221">
        <v>0</v>
      </c>
      <c r="F45" s="222" t="s">
        <v>249</v>
      </c>
      <c r="G45" s="223" t="s">
        <v>249</v>
      </c>
      <c r="H45" s="224" t="s">
        <v>249</v>
      </c>
      <c r="I45" s="222" t="s">
        <v>96</v>
      </c>
      <c r="J45" s="223" t="s">
        <v>96</v>
      </c>
      <c r="K45" s="224" t="s">
        <v>96</v>
      </c>
      <c r="L45" s="222" t="s">
        <v>96</v>
      </c>
      <c r="M45" s="223" t="s">
        <v>96</v>
      </c>
      <c r="N45" s="224" t="s">
        <v>96</v>
      </c>
      <c r="O45" s="207"/>
      <c r="P45" s="225"/>
      <c r="Q45" s="225"/>
      <c r="R45" s="225"/>
      <c r="S45" s="225"/>
      <c r="T45" s="225"/>
      <c r="U45" s="225"/>
      <c r="V45" s="225"/>
      <c r="W45" s="225"/>
      <c r="X45" s="225"/>
      <c r="Y45" s="225"/>
      <c r="Z45" s="225"/>
      <c r="AA45" s="225"/>
      <c r="AB45" s="225"/>
      <c r="AC45" s="225"/>
      <c r="AD45" s="225"/>
      <c r="AE45" s="225"/>
      <c r="AF45" s="225"/>
      <c r="AG45" s="225"/>
      <c r="AH45" s="225"/>
      <c r="AI45" s="225"/>
      <c r="AJ45" s="225"/>
      <c r="AK45" s="225"/>
      <c r="AL45" s="225"/>
      <c r="AM45" s="225"/>
      <c r="AN45" s="225"/>
      <c r="AO45" s="225"/>
      <c r="AP45" s="225"/>
      <c r="AQ45" s="225"/>
      <c r="AR45" s="225"/>
      <c r="AS45" s="225"/>
      <c r="AT45" s="225"/>
      <c r="AU45" s="225"/>
      <c r="AV45" s="225"/>
      <c r="AW45" s="225"/>
      <c r="AX45" s="225"/>
      <c r="AY45" s="225"/>
      <c r="AZ45" s="225"/>
      <c r="BA45" s="225"/>
      <c r="BB45" s="225"/>
      <c r="BC45" s="225"/>
      <c r="BD45" s="225"/>
      <c r="BE45" s="225"/>
      <c r="BF45" s="225"/>
      <c r="BG45" s="225"/>
      <c r="BH45" s="225"/>
      <c r="BI45" s="225"/>
      <c r="BJ45" s="225"/>
      <c r="BK45" s="225"/>
      <c r="BL45" s="225"/>
      <c r="BM45" s="225"/>
      <c r="BN45" s="225"/>
      <c r="BO45" s="225"/>
      <c r="BP45" s="225"/>
      <c r="BQ45" s="225"/>
      <c r="BR45" s="225"/>
      <c r="BS45" s="225"/>
      <c r="BT45" s="225"/>
      <c r="BU45" s="225"/>
      <c r="BV45" s="225"/>
      <c r="BW45" s="225"/>
      <c r="BX45" s="225"/>
      <c r="BY45" s="225"/>
      <c r="BZ45" s="225"/>
      <c r="CA45" s="225"/>
      <c r="CB45" s="225"/>
      <c r="CC45" s="225"/>
      <c r="CD45" s="225"/>
      <c r="CE45" s="225"/>
      <c r="CF45" s="225"/>
      <c r="CG45" s="225"/>
      <c r="CH45" s="225"/>
      <c r="CI45" s="225"/>
      <c r="CJ45" s="225"/>
      <c r="CK45" s="225"/>
      <c r="CL45" s="225"/>
      <c r="CM45" s="225"/>
      <c r="CN45" s="225"/>
      <c r="CO45" s="225"/>
      <c r="CP45" s="225"/>
      <c r="CQ45" s="225"/>
      <c r="CR45" s="225"/>
      <c r="CS45" s="225"/>
      <c r="CT45" s="225"/>
      <c r="CU45" s="225"/>
      <c r="CV45" s="225"/>
      <c r="CW45" s="225"/>
      <c r="CX45" s="225"/>
    </row>
    <row r="46" spans="1:102" s="226" customFormat="1" ht="20.100000000000001" customHeight="1">
      <c r="A46" s="207"/>
      <c r="B46" s="107" t="s">
        <v>233</v>
      </c>
      <c r="C46" s="219">
        <v>0</v>
      </c>
      <c r="D46" s="220">
        <v>0</v>
      </c>
      <c r="E46" s="221">
        <v>0</v>
      </c>
      <c r="F46" s="222" t="s">
        <v>249</v>
      </c>
      <c r="G46" s="223" t="s">
        <v>249</v>
      </c>
      <c r="H46" s="224" t="s">
        <v>249</v>
      </c>
      <c r="I46" s="222" t="s">
        <v>96</v>
      </c>
      <c r="J46" s="223" t="s">
        <v>96</v>
      </c>
      <c r="K46" s="224" t="s">
        <v>96</v>
      </c>
      <c r="L46" s="222" t="s">
        <v>96</v>
      </c>
      <c r="M46" s="223" t="s">
        <v>96</v>
      </c>
      <c r="N46" s="224" t="s">
        <v>96</v>
      </c>
      <c r="O46" s="207"/>
      <c r="P46" s="225"/>
      <c r="Q46" s="225"/>
      <c r="R46" s="225"/>
      <c r="S46" s="225"/>
      <c r="T46" s="225"/>
      <c r="U46" s="225"/>
      <c r="V46" s="225"/>
      <c r="W46" s="225"/>
      <c r="X46" s="225"/>
      <c r="Y46" s="225"/>
      <c r="Z46" s="225"/>
      <c r="AA46" s="225"/>
      <c r="AB46" s="225"/>
      <c r="AC46" s="225"/>
      <c r="AD46" s="225"/>
      <c r="AE46" s="225"/>
      <c r="AF46" s="225"/>
      <c r="AG46" s="225"/>
      <c r="AH46" s="225"/>
      <c r="AI46" s="225"/>
      <c r="AJ46" s="225"/>
      <c r="AK46" s="225"/>
      <c r="AL46" s="225"/>
      <c r="AM46" s="225"/>
      <c r="AN46" s="225"/>
      <c r="AO46" s="225"/>
      <c r="AP46" s="225"/>
      <c r="AQ46" s="225"/>
      <c r="AR46" s="225"/>
      <c r="AS46" s="225"/>
      <c r="AT46" s="225"/>
      <c r="AU46" s="225"/>
      <c r="AV46" s="225"/>
      <c r="AW46" s="225"/>
      <c r="AX46" s="225"/>
      <c r="AY46" s="225"/>
      <c r="AZ46" s="225"/>
      <c r="BA46" s="225"/>
      <c r="BB46" s="225"/>
      <c r="BC46" s="225"/>
      <c r="BD46" s="225"/>
      <c r="BE46" s="225"/>
      <c r="BF46" s="225"/>
      <c r="BG46" s="225"/>
      <c r="BH46" s="225"/>
      <c r="BI46" s="225"/>
      <c r="BJ46" s="225"/>
      <c r="BK46" s="225"/>
      <c r="BL46" s="225"/>
      <c r="BM46" s="225"/>
      <c r="BN46" s="225"/>
      <c r="BO46" s="225"/>
      <c r="BP46" s="225"/>
      <c r="BQ46" s="225"/>
      <c r="BR46" s="225"/>
      <c r="BS46" s="225"/>
      <c r="BT46" s="225"/>
      <c r="BU46" s="225"/>
      <c r="BV46" s="225"/>
      <c r="BW46" s="225"/>
      <c r="BX46" s="225"/>
      <c r="BY46" s="225"/>
      <c r="BZ46" s="225"/>
      <c r="CA46" s="225"/>
      <c r="CB46" s="225"/>
      <c r="CC46" s="225"/>
      <c r="CD46" s="225"/>
      <c r="CE46" s="225"/>
      <c r="CF46" s="225"/>
      <c r="CG46" s="225"/>
      <c r="CH46" s="225"/>
      <c r="CI46" s="225"/>
      <c r="CJ46" s="225"/>
      <c r="CK46" s="225"/>
      <c r="CL46" s="225"/>
      <c r="CM46" s="225"/>
      <c r="CN46" s="225"/>
      <c r="CO46" s="225"/>
      <c r="CP46" s="225"/>
      <c r="CQ46" s="225"/>
      <c r="CR46" s="225"/>
      <c r="CS46" s="225"/>
      <c r="CT46" s="225"/>
      <c r="CU46" s="225"/>
      <c r="CV46" s="225"/>
      <c r="CW46" s="225"/>
      <c r="CX46" s="225"/>
    </row>
    <row r="47" spans="1:102" s="226" customFormat="1" ht="20.100000000000001" customHeight="1">
      <c r="A47" s="207"/>
      <c r="B47" s="107" t="s">
        <v>42</v>
      </c>
      <c r="C47" s="219">
        <v>0</v>
      </c>
      <c r="D47" s="220">
        <v>0</v>
      </c>
      <c r="E47" s="221">
        <v>0</v>
      </c>
      <c r="F47" s="222" t="s">
        <v>249</v>
      </c>
      <c r="G47" s="223" t="s">
        <v>249</v>
      </c>
      <c r="H47" s="224" t="s">
        <v>249</v>
      </c>
      <c r="I47" s="222" t="s">
        <v>96</v>
      </c>
      <c r="J47" s="223" t="s">
        <v>96</v>
      </c>
      <c r="K47" s="224" t="s">
        <v>96</v>
      </c>
      <c r="L47" s="222" t="s">
        <v>96</v>
      </c>
      <c r="M47" s="223" t="s">
        <v>96</v>
      </c>
      <c r="N47" s="224" t="s">
        <v>96</v>
      </c>
      <c r="O47" s="207"/>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c r="BT47" s="225"/>
      <c r="BU47" s="225"/>
      <c r="BV47" s="225"/>
      <c r="BW47" s="225"/>
      <c r="BX47" s="225"/>
      <c r="BY47" s="225"/>
      <c r="BZ47" s="225"/>
      <c r="CA47" s="225"/>
      <c r="CB47" s="225"/>
      <c r="CC47" s="225"/>
      <c r="CD47" s="225"/>
      <c r="CE47" s="225"/>
      <c r="CF47" s="225"/>
      <c r="CG47" s="225"/>
      <c r="CH47" s="225"/>
      <c r="CI47" s="225"/>
      <c r="CJ47" s="225"/>
      <c r="CK47" s="225"/>
      <c r="CL47" s="225"/>
      <c r="CM47" s="225"/>
      <c r="CN47" s="225"/>
      <c r="CO47" s="225"/>
      <c r="CP47" s="225"/>
      <c r="CQ47" s="225"/>
      <c r="CR47" s="225"/>
      <c r="CS47" s="225"/>
      <c r="CT47" s="225"/>
      <c r="CU47" s="225"/>
      <c r="CV47" s="225"/>
      <c r="CW47" s="225"/>
      <c r="CX47" s="225"/>
    </row>
    <row r="48" spans="1:102" s="226" customFormat="1" ht="20.100000000000001" customHeight="1">
      <c r="A48" s="207"/>
      <c r="B48" s="107" t="s">
        <v>75</v>
      </c>
      <c r="C48" s="219">
        <v>4069.100441</v>
      </c>
      <c r="D48" s="220">
        <v>6870.614093000001</v>
      </c>
      <c r="E48" s="221">
        <v>6943.4155590000009</v>
      </c>
      <c r="F48" s="222">
        <v>1.206578916197365</v>
      </c>
      <c r="G48" s="223">
        <v>1.0373167672539223</v>
      </c>
      <c r="H48" s="224">
        <v>0.97272648347331903</v>
      </c>
      <c r="I48" s="222">
        <v>232.03457537488924</v>
      </c>
      <c r="J48" s="223">
        <v>227.43530829339323</v>
      </c>
      <c r="K48" s="224">
        <v>242.52659910043229</v>
      </c>
      <c r="L48" s="222">
        <v>2.7996802647614962</v>
      </c>
      <c r="M48" s="223">
        <v>2.3592245875830185</v>
      </c>
      <c r="N48" s="224">
        <v>2.3591204589170691</v>
      </c>
      <c r="O48" s="207"/>
      <c r="P48" s="225"/>
      <c r="Q48" s="225"/>
      <c r="R48" s="225"/>
      <c r="S48" s="225"/>
      <c r="T48" s="225"/>
      <c r="U48" s="225"/>
      <c r="V48" s="225"/>
      <c r="W48" s="225"/>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BD48" s="225"/>
      <c r="BE48" s="225"/>
      <c r="BF48" s="225"/>
      <c r="BG48" s="225"/>
      <c r="BH48" s="225"/>
      <c r="BI48" s="225"/>
      <c r="BJ48" s="225"/>
      <c r="BK48" s="225"/>
      <c r="BL48" s="225"/>
      <c r="BM48" s="225"/>
      <c r="BN48" s="225"/>
      <c r="BO48" s="225"/>
      <c r="BP48" s="225"/>
      <c r="BQ48" s="225"/>
      <c r="BR48" s="225"/>
      <c r="BS48" s="225"/>
      <c r="BT48" s="225"/>
      <c r="BU48" s="225"/>
      <c r="BV48" s="225"/>
      <c r="BW48" s="225"/>
      <c r="BX48" s="225"/>
      <c r="BY48" s="225"/>
      <c r="BZ48" s="225"/>
      <c r="CA48" s="225"/>
      <c r="CB48" s="225"/>
      <c r="CC48" s="225"/>
      <c r="CD48" s="225"/>
      <c r="CE48" s="225"/>
      <c r="CF48" s="225"/>
      <c r="CG48" s="225"/>
      <c r="CH48" s="225"/>
      <c r="CI48" s="225"/>
      <c r="CJ48" s="225"/>
      <c r="CK48" s="225"/>
      <c r="CL48" s="225"/>
      <c r="CM48" s="225"/>
      <c r="CN48" s="225"/>
      <c r="CO48" s="225"/>
      <c r="CP48" s="225"/>
      <c r="CQ48" s="225"/>
      <c r="CR48" s="225"/>
      <c r="CS48" s="225"/>
      <c r="CT48" s="225"/>
      <c r="CU48" s="225"/>
      <c r="CV48" s="225"/>
      <c r="CW48" s="225"/>
      <c r="CX48" s="225"/>
    </row>
    <row r="49" spans="1:102" s="226" customFormat="1" ht="20.100000000000001" customHeight="1">
      <c r="A49" s="207"/>
      <c r="B49" s="107" t="s">
        <v>239</v>
      </c>
      <c r="C49" s="219">
        <v>0</v>
      </c>
      <c r="D49" s="220">
        <v>0</v>
      </c>
      <c r="E49" s="221">
        <v>0</v>
      </c>
      <c r="F49" s="222" t="s">
        <v>249</v>
      </c>
      <c r="G49" s="223" t="s">
        <v>249</v>
      </c>
      <c r="H49" s="224" t="s">
        <v>249</v>
      </c>
      <c r="I49" s="222" t="s">
        <v>96</v>
      </c>
      <c r="J49" s="223" t="s">
        <v>96</v>
      </c>
      <c r="K49" s="224" t="s">
        <v>96</v>
      </c>
      <c r="L49" s="222" t="s">
        <v>96</v>
      </c>
      <c r="M49" s="223" t="s">
        <v>96</v>
      </c>
      <c r="N49" s="224" t="s">
        <v>96</v>
      </c>
      <c r="O49" s="207"/>
      <c r="P49" s="225"/>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5"/>
      <c r="AO49" s="225"/>
      <c r="AP49" s="225"/>
      <c r="AQ49" s="225"/>
      <c r="AR49" s="225"/>
      <c r="AS49" s="225"/>
      <c r="AT49" s="225"/>
      <c r="AU49" s="225"/>
      <c r="AV49" s="225"/>
      <c r="AW49" s="225"/>
      <c r="AX49" s="225"/>
      <c r="AY49" s="225"/>
      <c r="AZ49" s="225"/>
      <c r="BA49" s="225"/>
      <c r="BB49" s="225"/>
      <c r="BC49" s="225"/>
      <c r="BD49" s="225"/>
      <c r="BE49" s="225"/>
      <c r="BF49" s="225"/>
      <c r="BG49" s="225"/>
      <c r="BH49" s="225"/>
      <c r="BI49" s="225"/>
      <c r="BJ49" s="225"/>
      <c r="BK49" s="225"/>
      <c r="BL49" s="225"/>
      <c r="BM49" s="225"/>
      <c r="BN49" s="225"/>
      <c r="BO49" s="225"/>
      <c r="BP49" s="225"/>
      <c r="BQ49" s="225"/>
      <c r="BR49" s="225"/>
      <c r="BS49" s="225"/>
      <c r="BT49" s="225"/>
      <c r="BU49" s="225"/>
      <c r="BV49" s="225"/>
      <c r="BW49" s="225"/>
      <c r="BX49" s="225"/>
      <c r="BY49" s="225"/>
      <c r="BZ49" s="225"/>
      <c r="CA49" s="225"/>
      <c r="CB49" s="225"/>
      <c r="CC49" s="225"/>
      <c r="CD49" s="225"/>
      <c r="CE49" s="225"/>
      <c r="CF49" s="225"/>
      <c r="CG49" s="225"/>
      <c r="CH49" s="225"/>
      <c r="CI49" s="225"/>
      <c r="CJ49" s="225"/>
      <c r="CK49" s="225"/>
      <c r="CL49" s="225"/>
      <c r="CM49" s="225"/>
      <c r="CN49" s="225"/>
      <c r="CO49" s="225"/>
      <c r="CP49" s="225"/>
      <c r="CQ49" s="225"/>
      <c r="CR49" s="225"/>
      <c r="CS49" s="225"/>
      <c r="CT49" s="225"/>
      <c r="CU49" s="225"/>
      <c r="CV49" s="225"/>
      <c r="CW49" s="225"/>
      <c r="CX49" s="225"/>
    </row>
    <row r="50" spans="1:102" s="226" customFormat="1" ht="20.100000000000001" customHeight="1">
      <c r="A50" s="207"/>
      <c r="B50" s="107" t="s">
        <v>73</v>
      </c>
      <c r="C50" s="219">
        <v>0</v>
      </c>
      <c r="D50" s="223">
        <v>0</v>
      </c>
      <c r="E50" s="224">
        <v>0</v>
      </c>
      <c r="F50" s="222" t="s">
        <v>249</v>
      </c>
      <c r="G50" s="223" t="s">
        <v>249</v>
      </c>
      <c r="H50" s="224" t="s">
        <v>249</v>
      </c>
      <c r="I50" s="222" t="s">
        <v>96</v>
      </c>
      <c r="J50" s="223" t="s">
        <v>96</v>
      </c>
      <c r="K50" s="224" t="s">
        <v>96</v>
      </c>
      <c r="L50" s="222" t="s">
        <v>96</v>
      </c>
      <c r="M50" s="223" t="s">
        <v>96</v>
      </c>
      <c r="N50" s="224" t="s">
        <v>96</v>
      </c>
      <c r="O50" s="207"/>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225"/>
      <c r="BT50" s="225"/>
      <c r="BU50" s="225"/>
      <c r="BV50" s="225"/>
      <c r="BW50" s="225"/>
      <c r="BX50" s="225"/>
      <c r="BY50" s="225"/>
      <c r="BZ50" s="225"/>
      <c r="CA50" s="225"/>
      <c r="CB50" s="225"/>
      <c r="CC50" s="225"/>
      <c r="CD50" s="225"/>
      <c r="CE50" s="225"/>
      <c r="CF50" s="225"/>
      <c r="CG50" s="225"/>
      <c r="CH50" s="225"/>
      <c r="CI50" s="225"/>
      <c r="CJ50" s="225"/>
      <c r="CK50" s="225"/>
      <c r="CL50" s="225"/>
      <c r="CM50" s="225"/>
      <c r="CN50" s="225"/>
      <c r="CO50" s="225"/>
      <c r="CP50" s="225"/>
      <c r="CQ50" s="225"/>
      <c r="CR50" s="225"/>
      <c r="CS50" s="225"/>
      <c r="CT50" s="225"/>
      <c r="CU50" s="225"/>
      <c r="CV50" s="225"/>
      <c r="CW50" s="225"/>
      <c r="CX50" s="225"/>
    </row>
    <row r="51" spans="1:102" s="226" customFormat="1" ht="20.100000000000001" customHeight="1">
      <c r="A51" s="207"/>
      <c r="B51" s="107" t="s">
        <v>64</v>
      </c>
      <c r="C51" s="219">
        <v>0</v>
      </c>
      <c r="D51" s="220">
        <v>0</v>
      </c>
      <c r="E51" s="221">
        <v>0</v>
      </c>
      <c r="F51" s="222" t="s">
        <v>249</v>
      </c>
      <c r="G51" s="223" t="s">
        <v>249</v>
      </c>
      <c r="H51" s="224" t="s">
        <v>249</v>
      </c>
      <c r="I51" s="222" t="s">
        <v>96</v>
      </c>
      <c r="J51" s="223" t="s">
        <v>96</v>
      </c>
      <c r="K51" s="224" t="s">
        <v>96</v>
      </c>
      <c r="L51" s="222" t="s">
        <v>96</v>
      </c>
      <c r="M51" s="223" t="s">
        <v>96</v>
      </c>
      <c r="N51" s="224" t="s">
        <v>96</v>
      </c>
      <c r="O51" s="207"/>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25"/>
      <c r="BU51" s="225"/>
      <c r="BV51" s="225"/>
      <c r="BW51" s="225"/>
      <c r="BX51" s="225"/>
      <c r="BY51" s="225"/>
      <c r="BZ51" s="225"/>
      <c r="CA51" s="225"/>
      <c r="CB51" s="225"/>
      <c r="CC51" s="225"/>
      <c r="CD51" s="225"/>
      <c r="CE51" s="225"/>
      <c r="CF51" s="225"/>
      <c r="CG51" s="225"/>
      <c r="CH51" s="225"/>
      <c r="CI51" s="225"/>
      <c r="CJ51" s="225"/>
      <c r="CK51" s="225"/>
      <c r="CL51" s="225"/>
      <c r="CM51" s="225"/>
      <c r="CN51" s="225"/>
      <c r="CO51" s="225"/>
      <c r="CP51" s="225"/>
      <c r="CQ51" s="225"/>
      <c r="CR51" s="225"/>
      <c r="CS51" s="225"/>
      <c r="CT51" s="225"/>
      <c r="CU51" s="225"/>
      <c r="CV51" s="225"/>
      <c r="CW51" s="225"/>
      <c r="CX51" s="225"/>
    </row>
    <row r="52" spans="1:102" s="226" customFormat="1" ht="20.100000000000001" customHeight="1">
      <c r="A52" s="207"/>
      <c r="B52" s="107" t="s">
        <v>241</v>
      </c>
      <c r="C52" s="219">
        <v>0</v>
      </c>
      <c r="D52" s="223">
        <v>0</v>
      </c>
      <c r="E52" s="224">
        <v>0</v>
      </c>
      <c r="F52" s="222" t="s">
        <v>249</v>
      </c>
      <c r="G52" s="223" t="s">
        <v>249</v>
      </c>
      <c r="H52" s="224" t="s">
        <v>249</v>
      </c>
      <c r="I52" s="222" t="s">
        <v>96</v>
      </c>
      <c r="J52" s="223" t="s">
        <v>96</v>
      </c>
      <c r="K52" s="224" t="s">
        <v>96</v>
      </c>
      <c r="L52" s="222" t="s">
        <v>96</v>
      </c>
      <c r="M52" s="223" t="s">
        <v>96</v>
      </c>
      <c r="N52" s="224" t="s">
        <v>96</v>
      </c>
      <c r="O52" s="207"/>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c r="BZ52" s="225"/>
      <c r="CA52" s="225"/>
      <c r="CB52" s="225"/>
      <c r="CC52" s="225"/>
      <c r="CD52" s="225"/>
      <c r="CE52" s="225"/>
      <c r="CF52" s="225"/>
      <c r="CG52" s="225"/>
      <c r="CH52" s="225"/>
      <c r="CI52" s="225"/>
      <c r="CJ52" s="225"/>
      <c r="CK52" s="225"/>
      <c r="CL52" s="225"/>
      <c r="CM52" s="225"/>
      <c r="CN52" s="225"/>
      <c r="CO52" s="225"/>
      <c r="CP52" s="225"/>
      <c r="CQ52" s="225"/>
      <c r="CR52" s="225"/>
      <c r="CS52" s="225"/>
      <c r="CT52" s="225"/>
      <c r="CU52" s="225"/>
      <c r="CV52" s="225"/>
      <c r="CW52" s="225"/>
      <c r="CX52" s="225"/>
    </row>
    <row r="53" spans="1:102" s="226" customFormat="1" ht="20.100000000000001" customHeight="1">
      <c r="A53" s="207"/>
      <c r="B53" s="107" t="s">
        <v>39</v>
      </c>
      <c r="C53" s="219">
        <v>0</v>
      </c>
      <c r="D53" s="220">
        <v>0</v>
      </c>
      <c r="E53" s="221">
        <v>0</v>
      </c>
      <c r="F53" s="222" t="s">
        <v>249</v>
      </c>
      <c r="G53" s="223" t="s">
        <v>249</v>
      </c>
      <c r="H53" s="224" t="s">
        <v>249</v>
      </c>
      <c r="I53" s="222" t="s">
        <v>96</v>
      </c>
      <c r="J53" s="223" t="s">
        <v>96</v>
      </c>
      <c r="K53" s="224" t="s">
        <v>96</v>
      </c>
      <c r="L53" s="222" t="s">
        <v>96</v>
      </c>
      <c r="M53" s="223" t="s">
        <v>96</v>
      </c>
      <c r="N53" s="224" t="s">
        <v>96</v>
      </c>
      <c r="O53" s="207"/>
      <c r="P53" s="225"/>
      <c r="Q53" s="225"/>
      <c r="R53" s="225"/>
      <c r="S53" s="225"/>
      <c r="T53" s="225"/>
      <c r="U53" s="225"/>
      <c r="V53" s="225"/>
      <c r="W53" s="225"/>
      <c r="X53" s="225"/>
      <c r="Y53" s="225"/>
      <c r="Z53" s="225"/>
      <c r="AA53" s="225"/>
      <c r="AB53" s="225"/>
      <c r="AC53" s="225"/>
      <c r="AD53" s="225"/>
      <c r="AE53" s="225"/>
      <c r="AF53" s="225"/>
      <c r="AG53" s="225"/>
      <c r="AH53" s="225"/>
      <c r="AI53" s="225"/>
      <c r="AJ53" s="225"/>
      <c r="AK53" s="225"/>
      <c r="AL53" s="225"/>
      <c r="AM53" s="225"/>
      <c r="AN53" s="225"/>
      <c r="AO53" s="225"/>
      <c r="AP53" s="225"/>
      <c r="AQ53" s="225"/>
      <c r="AR53" s="225"/>
      <c r="AS53" s="225"/>
      <c r="AT53" s="225"/>
      <c r="AU53" s="225"/>
      <c r="AV53" s="225"/>
      <c r="AW53" s="225"/>
      <c r="AX53" s="225"/>
      <c r="AY53" s="225"/>
      <c r="AZ53" s="225"/>
      <c r="BA53" s="225"/>
      <c r="BB53" s="225"/>
      <c r="BC53" s="225"/>
      <c r="BD53" s="225"/>
      <c r="BE53" s="225"/>
      <c r="BF53" s="225"/>
      <c r="BG53" s="225"/>
      <c r="BH53" s="225"/>
      <c r="BI53" s="225"/>
      <c r="BJ53" s="225"/>
      <c r="BK53" s="225"/>
      <c r="BL53" s="225"/>
      <c r="BM53" s="225"/>
      <c r="BN53" s="225"/>
      <c r="BO53" s="225"/>
      <c r="BP53" s="225"/>
      <c r="BQ53" s="225"/>
      <c r="BR53" s="225"/>
      <c r="BS53" s="225"/>
      <c r="BT53" s="225"/>
      <c r="BU53" s="225"/>
      <c r="BV53" s="225"/>
      <c r="BW53" s="225"/>
      <c r="BX53" s="225"/>
      <c r="BY53" s="225"/>
      <c r="BZ53" s="225"/>
      <c r="CA53" s="225"/>
      <c r="CB53" s="225"/>
      <c r="CC53" s="225"/>
      <c r="CD53" s="225"/>
      <c r="CE53" s="225"/>
      <c r="CF53" s="225"/>
      <c r="CG53" s="225"/>
      <c r="CH53" s="225"/>
      <c r="CI53" s="225"/>
      <c r="CJ53" s="225"/>
      <c r="CK53" s="225"/>
      <c r="CL53" s="225"/>
      <c r="CM53" s="225"/>
      <c r="CN53" s="225"/>
      <c r="CO53" s="225"/>
      <c r="CP53" s="225"/>
      <c r="CQ53" s="225"/>
      <c r="CR53" s="225"/>
      <c r="CS53" s="225"/>
      <c r="CT53" s="225"/>
      <c r="CU53" s="225"/>
      <c r="CV53" s="225"/>
      <c r="CW53" s="225"/>
      <c r="CX53" s="225"/>
    </row>
    <row r="54" spans="1:102" s="226" customFormat="1" ht="20.100000000000001" customHeight="1">
      <c r="A54" s="207"/>
      <c r="B54" s="107" t="s">
        <v>188</v>
      </c>
      <c r="C54" s="219">
        <v>0</v>
      </c>
      <c r="D54" s="223">
        <v>0</v>
      </c>
      <c r="E54" s="224">
        <v>0</v>
      </c>
      <c r="F54" s="222" t="s">
        <v>249</v>
      </c>
      <c r="G54" s="223" t="s">
        <v>249</v>
      </c>
      <c r="H54" s="224" t="s">
        <v>249</v>
      </c>
      <c r="I54" s="222" t="s">
        <v>96</v>
      </c>
      <c r="J54" s="223" t="s">
        <v>96</v>
      </c>
      <c r="K54" s="224" t="s">
        <v>96</v>
      </c>
      <c r="L54" s="222" t="s">
        <v>96</v>
      </c>
      <c r="M54" s="223" t="s">
        <v>96</v>
      </c>
      <c r="N54" s="224" t="s">
        <v>96</v>
      </c>
      <c r="O54" s="207"/>
      <c r="P54" s="225"/>
      <c r="Q54" s="225"/>
      <c r="R54" s="225"/>
      <c r="S54" s="225"/>
      <c r="T54" s="225"/>
      <c r="U54" s="225"/>
      <c r="V54" s="225"/>
      <c r="W54" s="225"/>
      <c r="X54" s="225"/>
      <c r="Y54" s="225"/>
      <c r="Z54" s="225"/>
      <c r="AA54" s="225"/>
      <c r="AB54" s="225"/>
      <c r="AC54" s="225"/>
      <c r="AD54" s="225"/>
      <c r="AE54" s="225"/>
      <c r="AF54" s="225"/>
      <c r="AG54" s="225"/>
      <c r="AH54" s="225"/>
      <c r="AI54" s="225"/>
      <c r="AJ54" s="225"/>
      <c r="AK54" s="225"/>
      <c r="AL54" s="225"/>
      <c r="AM54" s="225"/>
      <c r="AN54" s="225"/>
      <c r="AO54" s="225"/>
      <c r="AP54" s="225"/>
      <c r="AQ54" s="225"/>
      <c r="AR54" s="225"/>
      <c r="AS54" s="225"/>
      <c r="AT54" s="225"/>
      <c r="AU54" s="225"/>
      <c r="AV54" s="225"/>
      <c r="AW54" s="225"/>
      <c r="AX54" s="225"/>
      <c r="AY54" s="225"/>
      <c r="AZ54" s="225"/>
      <c r="BA54" s="225"/>
      <c r="BB54" s="225"/>
      <c r="BC54" s="225"/>
      <c r="BD54" s="225"/>
      <c r="BE54" s="225"/>
      <c r="BF54" s="225"/>
      <c r="BG54" s="225"/>
      <c r="BH54" s="225"/>
      <c r="BI54" s="225"/>
      <c r="BJ54" s="225"/>
      <c r="BK54" s="225"/>
      <c r="BL54" s="225"/>
      <c r="BM54" s="225"/>
      <c r="BN54" s="225"/>
      <c r="BO54" s="225"/>
      <c r="BP54" s="225"/>
      <c r="BQ54" s="225"/>
      <c r="BR54" s="225"/>
      <c r="BS54" s="225"/>
      <c r="BT54" s="225"/>
      <c r="BU54" s="225"/>
      <c r="BV54" s="225"/>
      <c r="BW54" s="225"/>
      <c r="BX54" s="225"/>
      <c r="BY54" s="225"/>
      <c r="BZ54" s="225"/>
      <c r="CA54" s="225"/>
      <c r="CB54" s="225"/>
      <c r="CC54" s="225"/>
      <c r="CD54" s="225"/>
      <c r="CE54" s="225"/>
      <c r="CF54" s="225"/>
      <c r="CG54" s="225"/>
      <c r="CH54" s="225"/>
      <c r="CI54" s="225"/>
      <c r="CJ54" s="225"/>
      <c r="CK54" s="225"/>
      <c r="CL54" s="225"/>
      <c r="CM54" s="225"/>
      <c r="CN54" s="225"/>
      <c r="CO54" s="225"/>
      <c r="CP54" s="225"/>
      <c r="CQ54" s="225"/>
      <c r="CR54" s="225"/>
      <c r="CS54" s="225"/>
      <c r="CT54" s="225"/>
      <c r="CU54" s="225"/>
      <c r="CV54" s="225"/>
      <c r="CW54" s="225"/>
      <c r="CX54" s="225"/>
    </row>
    <row r="55" spans="1:102" s="226" customFormat="1" ht="20.100000000000001" customHeight="1">
      <c r="A55" s="207"/>
      <c r="B55" s="107" t="s">
        <v>55</v>
      </c>
      <c r="C55" s="219">
        <v>0</v>
      </c>
      <c r="D55" s="223">
        <v>0</v>
      </c>
      <c r="E55" s="224">
        <v>0</v>
      </c>
      <c r="F55" s="222" t="s">
        <v>249</v>
      </c>
      <c r="G55" s="223" t="s">
        <v>249</v>
      </c>
      <c r="H55" s="224" t="s">
        <v>249</v>
      </c>
      <c r="I55" s="222" t="s">
        <v>96</v>
      </c>
      <c r="J55" s="223" t="s">
        <v>96</v>
      </c>
      <c r="K55" s="224" t="s">
        <v>96</v>
      </c>
      <c r="L55" s="222" t="s">
        <v>96</v>
      </c>
      <c r="M55" s="223" t="s">
        <v>96</v>
      </c>
      <c r="N55" s="224" t="s">
        <v>96</v>
      </c>
      <c r="O55" s="207"/>
      <c r="P55" s="225"/>
      <c r="Q55" s="225"/>
      <c r="R55" s="225"/>
      <c r="S55" s="225"/>
      <c r="T55" s="225"/>
      <c r="U55" s="225"/>
      <c r="V55" s="225"/>
      <c r="W55" s="225"/>
      <c r="X55" s="225"/>
      <c r="Y55" s="225"/>
      <c r="Z55" s="225"/>
      <c r="AA55" s="225"/>
      <c r="AB55" s="225"/>
      <c r="AC55" s="225"/>
      <c r="AD55" s="225"/>
      <c r="AE55" s="225"/>
      <c r="AF55" s="225"/>
      <c r="AG55" s="225"/>
      <c r="AH55" s="225"/>
      <c r="AI55" s="225"/>
      <c r="AJ55" s="225"/>
      <c r="AK55" s="225"/>
      <c r="AL55" s="225"/>
      <c r="AM55" s="225"/>
      <c r="AN55" s="225"/>
      <c r="AO55" s="225"/>
      <c r="AP55" s="225"/>
      <c r="AQ55" s="225"/>
      <c r="AR55" s="225"/>
      <c r="AS55" s="225"/>
      <c r="AT55" s="225"/>
      <c r="AU55" s="225"/>
      <c r="AV55" s="225"/>
      <c r="AW55" s="225"/>
      <c r="AX55" s="225"/>
      <c r="AY55" s="225"/>
      <c r="AZ55" s="225"/>
      <c r="BA55" s="225"/>
      <c r="BB55" s="225"/>
      <c r="BC55" s="225"/>
      <c r="BD55" s="225"/>
      <c r="BE55" s="225"/>
      <c r="BF55" s="225"/>
      <c r="BG55" s="225"/>
      <c r="BH55" s="225"/>
      <c r="BI55" s="225"/>
      <c r="BJ55" s="225"/>
      <c r="BK55" s="225"/>
      <c r="BL55" s="225"/>
      <c r="BM55" s="225"/>
      <c r="BN55" s="225"/>
      <c r="BO55" s="225"/>
      <c r="BP55" s="225"/>
      <c r="BQ55" s="225"/>
      <c r="BR55" s="225"/>
      <c r="BS55" s="225"/>
      <c r="BT55" s="225"/>
      <c r="BU55" s="225"/>
      <c r="BV55" s="225"/>
      <c r="BW55" s="225"/>
      <c r="BX55" s="225"/>
      <c r="BY55" s="225"/>
      <c r="BZ55" s="225"/>
      <c r="CA55" s="225"/>
      <c r="CB55" s="225"/>
      <c r="CC55" s="225"/>
      <c r="CD55" s="225"/>
      <c r="CE55" s="225"/>
      <c r="CF55" s="225"/>
      <c r="CG55" s="225"/>
      <c r="CH55" s="225"/>
      <c r="CI55" s="225"/>
      <c r="CJ55" s="225"/>
      <c r="CK55" s="225"/>
      <c r="CL55" s="225"/>
      <c r="CM55" s="225"/>
      <c r="CN55" s="225"/>
      <c r="CO55" s="225"/>
      <c r="CP55" s="225"/>
      <c r="CQ55" s="225"/>
      <c r="CR55" s="225"/>
      <c r="CS55" s="225"/>
      <c r="CT55" s="225"/>
      <c r="CU55" s="225"/>
      <c r="CV55" s="225"/>
      <c r="CW55" s="225"/>
      <c r="CX55" s="225"/>
    </row>
    <row r="56" spans="1:102" s="226" customFormat="1" ht="20.100000000000001" customHeight="1">
      <c r="A56" s="207"/>
      <c r="B56" s="107" t="s">
        <v>54</v>
      </c>
      <c r="C56" s="219">
        <v>0</v>
      </c>
      <c r="D56" s="223">
        <v>0</v>
      </c>
      <c r="E56" s="224">
        <v>0</v>
      </c>
      <c r="F56" s="222" t="s">
        <v>249</v>
      </c>
      <c r="G56" s="223" t="s">
        <v>249</v>
      </c>
      <c r="H56" s="224" t="s">
        <v>249</v>
      </c>
      <c r="I56" s="222" t="s">
        <v>96</v>
      </c>
      <c r="J56" s="223" t="s">
        <v>96</v>
      </c>
      <c r="K56" s="224" t="s">
        <v>96</v>
      </c>
      <c r="L56" s="222" t="s">
        <v>96</v>
      </c>
      <c r="M56" s="223" t="s">
        <v>96</v>
      </c>
      <c r="N56" s="224" t="s">
        <v>96</v>
      </c>
      <c r="O56" s="207"/>
      <c r="P56" s="225"/>
      <c r="Q56" s="225"/>
      <c r="R56" s="225"/>
      <c r="S56" s="225"/>
      <c r="T56" s="225"/>
      <c r="U56" s="225"/>
      <c r="V56" s="225"/>
      <c r="W56" s="225"/>
      <c r="X56" s="225"/>
      <c r="Y56" s="225"/>
      <c r="Z56" s="225"/>
      <c r="AA56" s="225"/>
      <c r="AB56" s="225"/>
      <c r="AC56" s="225"/>
      <c r="AD56" s="225"/>
      <c r="AE56" s="225"/>
      <c r="AF56" s="225"/>
      <c r="AG56" s="225"/>
      <c r="AH56" s="225"/>
      <c r="AI56" s="225"/>
      <c r="AJ56" s="225"/>
      <c r="AK56" s="225"/>
      <c r="AL56" s="225"/>
      <c r="AM56" s="225"/>
      <c r="AN56" s="225"/>
      <c r="AO56" s="225"/>
      <c r="AP56" s="225"/>
      <c r="AQ56" s="225"/>
      <c r="AR56" s="225"/>
      <c r="AS56" s="225"/>
      <c r="AT56" s="225"/>
      <c r="AU56" s="225"/>
      <c r="AV56" s="225"/>
      <c r="AW56" s="225"/>
      <c r="AX56" s="225"/>
      <c r="AY56" s="225"/>
      <c r="AZ56" s="225"/>
      <c r="BA56" s="225"/>
      <c r="BB56" s="225"/>
      <c r="BC56" s="225"/>
      <c r="BD56" s="225"/>
      <c r="BE56" s="225"/>
      <c r="BF56" s="225"/>
      <c r="BG56" s="225"/>
      <c r="BH56" s="225"/>
      <c r="BI56" s="225"/>
      <c r="BJ56" s="225"/>
      <c r="BK56" s="225"/>
      <c r="BL56" s="225"/>
      <c r="BM56" s="225"/>
      <c r="BN56" s="225"/>
      <c r="BO56" s="225"/>
      <c r="BP56" s="225"/>
      <c r="BQ56" s="225"/>
      <c r="BR56" s="225"/>
      <c r="BS56" s="225"/>
      <c r="BT56" s="225"/>
      <c r="BU56" s="225"/>
      <c r="BV56" s="225"/>
      <c r="BW56" s="225"/>
      <c r="BX56" s="225"/>
      <c r="BY56" s="225"/>
      <c r="BZ56" s="225"/>
      <c r="CA56" s="225"/>
      <c r="CB56" s="225"/>
      <c r="CC56" s="225"/>
      <c r="CD56" s="225"/>
      <c r="CE56" s="225"/>
      <c r="CF56" s="225"/>
      <c r="CG56" s="225"/>
      <c r="CH56" s="225"/>
      <c r="CI56" s="225"/>
      <c r="CJ56" s="225"/>
      <c r="CK56" s="225"/>
      <c r="CL56" s="225"/>
      <c r="CM56" s="225"/>
      <c r="CN56" s="225"/>
      <c r="CO56" s="225"/>
      <c r="CP56" s="225"/>
      <c r="CQ56" s="225"/>
      <c r="CR56" s="225"/>
      <c r="CS56" s="225"/>
      <c r="CT56" s="225"/>
      <c r="CU56" s="225"/>
      <c r="CV56" s="225"/>
      <c r="CW56" s="225"/>
      <c r="CX56" s="225"/>
    </row>
    <row r="57" spans="1:102" s="226" customFormat="1" ht="20.100000000000001" customHeight="1">
      <c r="A57" s="207"/>
      <c r="B57" s="107" t="s">
        <v>244</v>
      </c>
      <c r="C57" s="219">
        <v>0</v>
      </c>
      <c r="D57" s="223">
        <v>0</v>
      </c>
      <c r="E57" s="224">
        <v>0</v>
      </c>
      <c r="F57" s="222" t="s">
        <v>249</v>
      </c>
      <c r="G57" s="223" t="s">
        <v>249</v>
      </c>
      <c r="H57" s="224" t="s">
        <v>249</v>
      </c>
      <c r="I57" s="222" t="s">
        <v>96</v>
      </c>
      <c r="J57" s="223" t="s">
        <v>96</v>
      </c>
      <c r="K57" s="224" t="s">
        <v>96</v>
      </c>
      <c r="L57" s="222" t="s">
        <v>96</v>
      </c>
      <c r="M57" s="223" t="s">
        <v>96</v>
      </c>
      <c r="N57" s="224" t="s">
        <v>96</v>
      </c>
      <c r="O57" s="207"/>
      <c r="P57" s="225"/>
      <c r="Q57" s="225"/>
      <c r="R57" s="225"/>
      <c r="S57" s="225"/>
      <c r="T57" s="225"/>
      <c r="U57" s="225"/>
      <c r="V57" s="225"/>
      <c r="W57" s="225"/>
      <c r="X57" s="225"/>
      <c r="Y57" s="225"/>
      <c r="Z57" s="225"/>
      <c r="AA57" s="225"/>
      <c r="AB57" s="225"/>
      <c r="AC57" s="225"/>
      <c r="AD57" s="225"/>
      <c r="AE57" s="225"/>
      <c r="AF57" s="225"/>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BD57" s="225"/>
      <c r="BE57" s="225"/>
      <c r="BF57" s="225"/>
      <c r="BG57" s="225"/>
      <c r="BH57" s="225"/>
      <c r="BI57" s="225"/>
      <c r="BJ57" s="225"/>
      <c r="BK57" s="225"/>
      <c r="BL57" s="225"/>
      <c r="BM57" s="225"/>
      <c r="BN57" s="225"/>
      <c r="BO57" s="225"/>
      <c r="BP57" s="225"/>
      <c r="BQ57" s="225"/>
      <c r="BR57" s="225"/>
      <c r="BS57" s="225"/>
      <c r="BT57" s="225"/>
      <c r="BU57" s="225"/>
      <c r="BV57" s="225"/>
      <c r="BW57" s="225"/>
      <c r="BX57" s="225"/>
      <c r="BY57" s="225"/>
      <c r="BZ57" s="225"/>
      <c r="CA57" s="225"/>
      <c r="CB57" s="225"/>
      <c r="CC57" s="225"/>
      <c r="CD57" s="225"/>
      <c r="CE57" s="225"/>
      <c r="CF57" s="225"/>
      <c r="CG57" s="225"/>
      <c r="CH57" s="225"/>
      <c r="CI57" s="225"/>
      <c r="CJ57" s="225"/>
      <c r="CK57" s="225"/>
      <c r="CL57" s="225"/>
      <c r="CM57" s="225"/>
      <c r="CN57" s="225"/>
      <c r="CO57" s="225"/>
      <c r="CP57" s="225"/>
      <c r="CQ57" s="225"/>
      <c r="CR57" s="225"/>
      <c r="CS57" s="225"/>
      <c r="CT57" s="225"/>
      <c r="CU57" s="225"/>
      <c r="CV57" s="225"/>
      <c r="CW57" s="225"/>
      <c r="CX57" s="225"/>
    </row>
    <row r="58" spans="1:102" s="226" customFormat="1" ht="20.100000000000001" customHeight="1">
      <c r="A58" s="207"/>
      <c r="B58" s="107" t="s">
        <v>56</v>
      </c>
      <c r="C58" s="219">
        <v>0</v>
      </c>
      <c r="D58" s="223">
        <v>0</v>
      </c>
      <c r="E58" s="224">
        <v>0</v>
      </c>
      <c r="F58" s="222" t="s">
        <v>249</v>
      </c>
      <c r="G58" s="223" t="s">
        <v>249</v>
      </c>
      <c r="H58" s="224" t="s">
        <v>249</v>
      </c>
      <c r="I58" s="222" t="s">
        <v>96</v>
      </c>
      <c r="J58" s="223" t="s">
        <v>96</v>
      </c>
      <c r="K58" s="224" t="s">
        <v>96</v>
      </c>
      <c r="L58" s="222" t="s">
        <v>96</v>
      </c>
      <c r="M58" s="223" t="s">
        <v>96</v>
      </c>
      <c r="N58" s="224" t="s">
        <v>96</v>
      </c>
      <c r="O58" s="207"/>
      <c r="P58" s="225"/>
      <c r="Q58" s="225"/>
      <c r="R58" s="225"/>
      <c r="S58" s="225"/>
      <c r="T58" s="225"/>
      <c r="U58" s="225"/>
      <c r="V58" s="225"/>
      <c r="W58" s="225"/>
      <c r="X58" s="225"/>
      <c r="Y58" s="225"/>
      <c r="Z58" s="225"/>
      <c r="AA58" s="225"/>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BD58" s="225"/>
      <c r="BE58" s="225"/>
      <c r="BF58" s="225"/>
      <c r="BG58" s="225"/>
      <c r="BH58" s="225"/>
      <c r="BI58" s="225"/>
      <c r="BJ58" s="225"/>
      <c r="BK58" s="225"/>
      <c r="BL58" s="225"/>
      <c r="BM58" s="225"/>
      <c r="BN58" s="225"/>
      <c r="BO58" s="225"/>
      <c r="BP58" s="225"/>
      <c r="BQ58" s="225"/>
      <c r="BR58" s="225"/>
      <c r="BS58" s="225"/>
      <c r="BT58" s="225"/>
      <c r="BU58" s="225"/>
      <c r="BV58" s="225"/>
      <c r="BW58" s="225"/>
      <c r="BX58" s="225"/>
      <c r="BY58" s="225"/>
      <c r="BZ58" s="225"/>
      <c r="CA58" s="225"/>
      <c r="CB58" s="225"/>
      <c r="CC58" s="225"/>
      <c r="CD58" s="225"/>
      <c r="CE58" s="225"/>
      <c r="CF58" s="225"/>
      <c r="CG58" s="225"/>
      <c r="CH58" s="225"/>
      <c r="CI58" s="225"/>
      <c r="CJ58" s="225"/>
      <c r="CK58" s="225"/>
      <c r="CL58" s="225"/>
      <c r="CM58" s="225"/>
      <c r="CN58" s="225"/>
      <c r="CO58" s="225"/>
      <c r="CP58" s="225"/>
      <c r="CQ58" s="225"/>
      <c r="CR58" s="225"/>
      <c r="CS58" s="225"/>
      <c r="CT58" s="225"/>
      <c r="CU58" s="225"/>
      <c r="CV58" s="225"/>
      <c r="CW58" s="225"/>
      <c r="CX58" s="225"/>
    </row>
    <row r="59" spans="1:102" s="226" customFormat="1" ht="20.100000000000001" customHeight="1">
      <c r="A59" s="207"/>
      <c r="B59" s="107" t="s">
        <v>69</v>
      </c>
      <c r="C59" s="219">
        <v>0</v>
      </c>
      <c r="D59" s="223">
        <v>0</v>
      </c>
      <c r="E59" s="224">
        <v>0</v>
      </c>
      <c r="F59" s="222" t="s">
        <v>249</v>
      </c>
      <c r="G59" s="223" t="s">
        <v>249</v>
      </c>
      <c r="H59" s="224" t="s">
        <v>249</v>
      </c>
      <c r="I59" s="222" t="s">
        <v>96</v>
      </c>
      <c r="J59" s="223" t="s">
        <v>96</v>
      </c>
      <c r="K59" s="224" t="s">
        <v>96</v>
      </c>
      <c r="L59" s="222" t="s">
        <v>96</v>
      </c>
      <c r="M59" s="223" t="s">
        <v>96</v>
      </c>
      <c r="N59" s="224" t="s">
        <v>96</v>
      </c>
      <c r="O59" s="207"/>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c r="BT59" s="225"/>
      <c r="BU59" s="225"/>
      <c r="BV59" s="225"/>
      <c r="BW59" s="225"/>
      <c r="BX59" s="225"/>
      <c r="BY59" s="225"/>
      <c r="BZ59" s="225"/>
      <c r="CA59" s="225"/>
      <c r="CB59" s="225"/>
      <c r="CC59" s="225"/>
      <c r="CD59" s="225"/>
      <c r="CE59" s="225"/>
      <c r="CF59" s="225"/>
      <c r="CG59" s="225"/>
      <c r="CH59" s="225"/>
      <c r="CI59" s="225"/>
      <c r="CJ59" s="225"/>
      <c r="CK59" s="225"/>
      <c r="CL59" s="225"/>
      <c r="CM59" s="225"/>
      <c r="CN59" s="225"/>
      <c r="CO59" s="225"/>
      <c r="CP59" s="225"/>
      <c r="CQ59" s="225"/>
      <c r="CR59" s="225"/>
      <c r="CS59" s="225"/>
      <c r="CT59" s="225"/>
      <c r="CU59" s="225"/>
      <c r="CV59" s="225"/>
      <c r="CW59" s="225"/>
      <c r="CX59" s="225"/>
    </row>
    <row r="60" spans="1:102" s="226" customFormat="1" ht="15.75">
      <c r="A60" s="225"/>
      <c r="B60" s="329"/>
      <c r="C60" s="330"/>
      <c r="D60" s="331"/>
      <c r="E60" s="332"/>
      <c r="F60" s="333"/>
      <c r="G60" s="334"/>
      <c r="H60" s="335"/>
      <c r="I60" s="333"/>
      <c r="J60" s="334"/>
      <c r="K60" s="335"/>
      <c r="L60" s="333"/>
      <c r="M60" s="334"/>
      <c r="N60" s="335"/>
      <c r="O60" s="207"/>
      <c r="P60" s="225"/>
      <c r="Q60" s="225"/>
      <c r="R60" s="225"/>
      <c r="S60" s="225"/>
      <c r="T60" s="225"/>
      <c r="U60" s="225"/>
      <c r="V60" s="225"/>
      <c r="W60" s="225"/>
      <c r="X60" s="225"/>
      <c r="Y60" s="225"/>
      <c r="Z60" s="225"/>
      <c r="AA60" s="225"/>
      <c r="AB60" s="225"/>
      <c r="AC60" s="225"/>
      <c r="AD60" s="225"/>
      <c r="AE60" s="225"/>
      <c r="AF60" s="225"/>
      <c r="AG60" s="225"/>
      <c r="AH60" s="225"/>
      <c r="AI60" s="225"/>
      <c r="AJ60" s="225"/>
      <c r="AK60" s="225"/>
      <c r="AL60" s="225"/>
      <c r="AM60" s="225"/>
      <c r="AN60" s="225"/>
      <c r="AO60" s="225"/>
      <c r="AP60" s="225"/>
      <c r="AQ60" s="225"/>
      <c r="AR60" s="225"/>
      <c r="AS60" s="225"/>
      <c r="AT60" s="225"/>
      <c r="AU60" s="225"/>
      <c r="AV60" s="225"/>
      <c r="AW60" s="225"/>
      <c r="AX60" s="225"/>
      <c r="AY60" s="225"/>
      <c r="AZ60" s="225"/>
      <c r="BA60" s="225"/>
      <c r="BB60" s="225"/>
      <c r="BC60" s="225"/>
      <c r="BD60" s="225"/>
      <c r="BE60" s="225"/>
      <c r="BF60" s="225"/>
      <c r="BG60" s="225"/>
      <c r="BH60" s="225"/>
      <c r="BI60" s="225"/>
      <c r="BJ60" s="225"/>
      <c r="BK60" s="225"/>
      <c r="BL60" s="225"/>
      <c r="BM60" s="225"/>
      <c r="BN60" s="225"/>
      <c r="BO60" s="225"/>
      <c r="BP60" s="225"/>
      <c r="BQ60" s="225"/>
      <c r="BR60" s="225"/>
      <c r="BS60" s="225"/>
      <c r="BT60" s="225"/>
      <c r="BU60" s="225"/>
      <c r="BV60" s="225"/>
      <c r="BW60" s="225"/>
      <c r="BX60" s="225"/>
      <c r="BY60" s="225"/>
      <c r="BZ60" s="225"/>
      <c r="CA60" s="225"/>
      <c r="CB60" s="225"/>
      <c r="CC60" s="225"/>
      <c r="CD60" s="225"/>
      <c r="CE60" s="225"/>
      <c r="CF60" s="225"/>
      <c r="CG60" s="225"/>
      <c r="CH60" s="225"/>
      <c r="CI60" s="225"/>
      <c r="CJ60" s="225"/>
      <c r="CK60" s="225"/>
      <c r="CL60" s="225"/>
      <c r="CM60" s="225"/>
      <c r="CN60" s="225"/>
      <c r="CO60" s="225"/>
      <c r="CP60" s="225"/>
      <c r="CQ60" s="225"/>
      <c r="CR60" s="225"/>
      <c r="CS60" s="225"/>
      <c r="CT60" s="225"/>
      <c r="CU60" s="225"/>
      <c r="CV60" s="225"/>
      <c r="CW60" s="225"/>
      <c r="CX60" s="225"/>
    </row>
    <row r="61" spans="1:102" s="226" customFormat="1" ht="20.100000000000001" customHeight="1">
      <c r="A61" s="225"/>
      <c r="B61" s="225"/>
      <c r="C61" s="337"/>
      <c r="D61" s="337"/>
      <c r="E61" s="337"/>
      <c r="F61" s="338"/>
      <c r="G61" s="338"/>
      <c r="H61" s="338"/>
      <c r="I61" s="338"/>
      <c r="J61" s="338"/>
      <c r="K61" s="338"/>
      <c r="L61" s="338"/>
      <c r="M61" s="338"/>
      <c r="N61" s="338"/>
      <c r="O61" s="225"/>
      <c r="P61" s="225"/>
      <c r="Q61" s="225"/>
      <c r="R61" s="225"/>
      <c r="S61" s="225"/>
      <c r="T61" s="225"/>
      <c r="U61" s="225"/>
      <c r="V61" s="225"/>
      <c r="W61" s="225"/>
      <c r="X61" s="225"/>
      <c r="Y61" s="225"/>
      <c r="Z61" s="225"/>
      <c r="AA61" s="225"/>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BD61" s="225"/>
      <c r="BE61" s="225"/>
      <c r="BF61" s="225"/>
      <c r="BG61" s="225"/>
      <c r="BH61" s="225"/>
      <c r="BI61" s="225"/>
      <c r="BJ61" s="225"/>
      <c r="BK61" s="225"/>
      <c r="BL61" s="225"/>
      <c r="BM61" s="225"/>
      <c r="BN61" s="225"/>
      <c r="BO61" s="225"/>
      <c r="BP61" s="225"/>
      <c r="BQ61" s="225"/>
      <c r="BR61" s="225"/>
      <c r="BS61" s="225"/>
      <c r="BT61" s="225"/>
      <c r="BU61" s="225"/>
      <c r="BV61" s="225"/>
      <c r="BW61" s="225"/>
      <c r="BX61" s="225"/>
      <c r="BY61" s="225"/>
      <c r="BZ61" s="225"/>
      <c r="CA61" s="225"/>
      <c r="CB61" s="225"/>
      <c r="CC61" s="225"/>
      <c r="CD61" s="225"/>
      <c r="CE61" s="225"/>
      <c r="CF61" s="225"/>
      <c r="CG61" s="225"/>
      <c r="CH61" s="225"/>
      <c r="CI61" s="225"/>
      <c r="CJ61" s="225"/>
      <c r="CK61" s="225"/>
      <c r="CL61" s="225"/>
      <c r="CM61" s="225"/>
      <c r="CN61" s="225"/>
      <c r="CO61" s="225"/>
      <c r="CP61" s="225"/>
      <c r="CQ61" s="225"/>
      <c r="CR61" s="225"/>
      <c r="CS61" s="225"/>
      <c r="CT61" s="225"/>
      <c r="CU61" s="225"/>
      <c r="CV61" s="225"/>
      <c r="CW61" s="225"/>
      <c r="CX61" s="225"/>
    </row>
    <row r="62" spans="1:102" ht="20.100000000000001" customHeight="1">
      <c r="B62" s="225"/>
      <c r="C62" s="228"/>
      <c r="D62" s="228"/>
      <c r="E62" s="228"/>
      <c r="F62" s="228"/>
      <c r="G62" s="228"/>
      <c r="H62" s="228"/>
      <c r="I62" s="228"/>
      <c r="J62" s="228"/>
      <c r="K62" s="228"/>
      <c r="L62" s="228"/>
      <c r="M62" s="228"/>
      <c r="N62" s="228"/>
    </row>
    <row r="63" spans="1:102" ht="20.100000000000001" customHeight="1">
      <c r="B63" s="227"/>
      <c r="C63" s="232"/>
      <c r="D63" s="232"/>
      <c r="E63" s="232"/>
      <c r="F63" s="232"/>
      <c r="G63" s="232"/>
      <c r="H63" s="232"/>
      <c r="I63" s="232"/>
      <c r="J63" s="232"/>
      <c r="K63" s="232"/>
      <c r="L63" s="232"/>
      <c r="M63" s="232"/>
      <c r="N63" s="232"/>
    </row>
    <row r="64" spans="1:102" ht="20.100000000000001" customHeight="1">
      <c r="B64" s="227"/>
      <c r="C64" s="228"/>
      <c r="D64" s="228"/>
      <c r="E64" s="228"/>
      <c r="F64" s="228"/>
      <c r="G64" s="231"/>
      <c r="H64" s="228"/>
      <c r="I64" s="228"/>
      <c r="J64" s="228"/>
      <c r="K64" s="228"/>
      <c r="L64" s="228"/>
      <c r="M64" s="228"/>
      <c r="N64" s="228"/>
    </row>
    <row r="65" spans="2:14" ht="20.100000000000001" customHeight="1">
      <c r="B65" s="228"/>
      <c r="C65" s="228"/>
      <c r="D65" s="228"/>
      <c r="E65" s="228"/>
      <c r="F65" s="228"/>
      <c r="G65" s="228"/>
      <c r="H65" s="228"/>
      <c r="I65" s="228"/>
      <c r="J65" s="231"/>
      <c r="K65" s="228"/>
      <c r="L65" s="228"/>
      <c r="M65" s="228"/>
      <c r="N65" s="228"/>
    </row>
    <row r="66" spans="2:14" ht="20.100000000000001" customHeight="1">
      <c r="B66" s="228"/>
      <c r="C66" s="232"/>
      <c r="D66" s="232"/>
      <c r="E66" s="232"/>
      <c r="F66" s="232"/>
      <c r="G66" s="232"/>
      <c r="H66" s="232"/>
      <c r="I66" s="232"/>
      <c r="J66" s="232"/>
      <c r="K66" s="232"/>
      <c r="L66" s="232"/>
      <c r="M66" s="232"/>
      <c r="N66" s="232"/>
    </row>
    <row r="67" spans="2:14" ht="20.100000000000001" customHeight="1">
      <c r="B67" s="228"/>
    </row>
    <row r="68" spans="2:14" ht="20.100000000000001" customHeight="1">
      <c r="B68" s="229"/>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8.85546875" style="46" customWidth="1"/>
    <col min="15" max="15" width="11.42578125" style="46" customWidth="1"/>
    <col min="16" max="16" width="11.42578125" style="46" hidden="1" customWidth="1"/>
    <col min="17" max="102" width="0" style="46" hidden="1" customWidth="1"/>
    <col min="103" max="16384" width="11.42578125" style="55" hidden="1"/>
  </cols>
  <sheetData>
    <row r="1" spans="1:102" ht="89.1" customHeight="1"/>
    <row r="2" spans="1:102" s="233" customFormat="1" ht="20.100000000000001" customHeight="1">
      <c r="A2" s="75"/>
      <c r="B2" s="90" t="s">
        <v>17</v>
      </c>
      <c r="C2" s="295"/>
      <c r="D2" s="295"/>
      <c r="E2" s="295"/>
      <c r="F2" s="295"/>
      <c r="G2" s="295"/>
      <c r="H2" s="295"/>
      <c r="I2" s="295"/>
      <c r="J2" s="295"/>
      <c r="K2" s="295"/>
      <c r="L2" s="295"/>
      <c r="M2" s="295"/>
      <c r="N2" s="29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4" customFormat="1" ht="20.100000000000001" customHeight="1">
      <c r="A3" s="77"/>
      <c r="B3" s="94" t="s">
        <v>2</v>
      </c>
      <c r="C3" s="77"/>
      <c r="D3" s="77"/>
      <c r="E3" s="77"/>
      <c r="F3" s="77"/>
      <c r="G3" s="77"/>
      <c r="H3" s="166"/>
      <c r="I3" s="77"/>
      <c r="J3" s="50"/>
      <c r="K3" s="50"/>
      <c r="L3" s="50"/>
      <c r="M3" s="50"/>
      <c r="N3" s="50"/>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row>
    <row r="4" spans="1:102" s="164" customFormat="1" ht="20.100000000000001" customHeight="1">
      <c r="A4" s="77"/>
      <c r="B4" s="234"/>
      <c r="C4" s="54"/>
      <c r="D4" s="54"/>
      <c r="E4" s="54"/>
      <c r="F4" s="54"/>
      <c r="G4" s="77"/>
      <c r="H4" s="77"/>
      <c r="I4" s="77"/>
      <c r="J4" s="50"/>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98" customFormat="1" ht="20.100000000000001" customHeight="1">
      <c r="A5" s="96"/>
      <c r="B5" s="236"/>
      <c r="C5" s="585" t="s">
        <v>210</v>
      </c>
      <c r="D5" s="586"/>
      <c r="E5" s="587"/>
      <c r="F5" s="585" t="s">
        <v>204</v>
      </c>
      <c r="G5" s="586"/>
      <c r="H5" s="587"/>
      <c r="I5" s="585" t="s">
        <v>199</v>
      </c>
      <c r="J5" s="586"/>
      <c r="K5" s="587"/>
      <c r="L5" s="585" t="s">
        <v>200</v>
      </c>
      <c r="M5" s="586"/>
      <c r="N5" s="587"/>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98" customFormat="1" ht="20.100000000000001" customHeight="1">
      <c r="A6" s="96"/>
      <c r="B6" s="237"/>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02" s="98" customFormat="1" ht="20.100000000000001" customHeight="1">
      <c r="A7" s="96"/>
      <c r="B7" s="172" t="s">
        <v>248</v>
      </c>
      <c r="C7" s="339">
        <v>37383.202596969997</v>
      </c>
      <c r="D7" s="256">
        <v>42977.101602679992</v>
      </c>
      <c r="E7" s="257">
        <v>43120.646820609996</v>
      </c>
      <c r="F7" s="241">
        <v>4.3714708117662866</v>
      </c>
      <c r="G7" s="242">
        <v>4.512735413313818</v>
      </c>
      <c r="H7" s="243">
        <v>4.376607503758458</v>
      </c>
      <c r="I7" s="241">
        <v>253.61929970483615</v>
      </c>
      <c r="J7" s="242">
        <v>217.59417106316485</v>
      </c>
      <c r="K7" s="243">
        <v>228.23637283098469</v>
      </c>
      <c r="L7" s="241">
        <v>11.086893659602973</v>
      </c>
      <c r="M7" s="242">
        <v>9.8194492148740888</v>
      </c>
      <c r="N7" s="243">
        <v>9.989010219627005</v>
      </c>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row>
    <row r="8" spans="1:102" s="89" customFormat="1" ht="20.100000000000001" customHeight="1">
      <c r="A8" s="96"/>
      <c r="B8" s="107" t="s">
        <v>48</v>
      </c>
      <c r="C8" s="108">
        <v>0</v>
      </c>
      <c r="D8" s="180">
        <v>0</v>
      </c>
      <c r="E8" s="181">
        <v>0</v>
      </c>
      <c r="F8" s="182" t="s">
        <v>249</v>
      </c>
      <c r="G8" s="183" t="s">
        <v>249</v>
      </c>
      <c r="H8" s="184" t="s">
        <v>249</v>
      </c>
      <c r="I8" s="182" t="s">
        <v>96</v>
      </c>
      <c r="J8" s="183" t="s">
        <v>96</v>
      </c>
      <c r="K8" s="184" t="s">
        <v>96</v>
      </c>
      <c r="L8" s="182" t="s">
        <v>96</v>
      </c>
      <c r="M8" s="183" t="s">
        <v>96</v>
      </c>
      <c r="N8" s="184" t="s">
        <v>96</v>
      </c>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108">
        <v>751.63421700000004</v>
      </c>
      <c r="D9" s="180">
        <v>1038.5065790000001</v>
      </c>
      <c r="E9" s="181">
        <v>1057.1425199999999</v>
      </c>
      <c r="F9" s="182">
        <v>0.79558019908505584</v>
      </c>
      <c r="G9" s="183">
        <v>1.1654922794668205</v>
      </c>
      <c r="H9" s="184">
        <v>1.096250295560905</v>
      </c>
      <c r="I9" s="182">
        <v>1022.6242852458076</v>
      </c>
      <c r="J9" s="183">
        <v>711.22170434628572</v>
      </c>
      <c r="K9" s="184">
        <v>758.30912919641924</v>
      </c>
      <c r="L9" s="182">
        <v>8.135796324450725</v>
      </c>
      <c r="M9" s="183">
        <v>8.2892340540482969</v>
      </c>
      <c r="N9" s="184">
        <v>8.312966070081071</v>
      </c>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108">
        <v>0</v>
      </c>
      <c r="D10" s="180">
        <v>0</v>
      </c>
      <c r="E10" s="181">
        <v>0</v>
      </c>
      <c r="F10" s="182" t="s">
        <v>249</v>
      </c>
      <c r="G10" s="183" t="s">
        <v>249</v>
      </c>
      <c r="H10" s="184" t="s">
        <v>249</v>
      </c>
      <c r="I10" s="182" t="s">
        <v>96</v>
      </c>
      <c r="J10" s="183" t="s">
        <v>96</v>
      </c>
      <c r="K10" s="184" t="s">
        <v>96</v>
      </c>
      <c r="L10" s="182" t="s">
        <v>96</v>
      </c>
      <c r="M10" s="183" t="s">
        <v>96</v>
      </c>
      <c r="N10" s="184" t="s">
        <v>96</v>
      </c>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108">
        <v>0</v>
      </c>
      <c r="D11" s="180">
        <v>0</v>
      </c>
      <c r="E11" s="181">
        <v>0</v>
      </c>
      <c r="F11" s="182" t="s">
        <v>249</v>
      </c>
      <c r="G11" s="183" t="s">
        <v>249</v>
      </c>
      <c r="H11" s="184" t="s">
        <v>249</v>
      </c>
      <c r="I11" s="182" t="s">
        <v>96</v>
      </c>
      <c r="J11" s="183" t="s">
        <v>96</v>
      </c>
      <c r="K11" s="184" t="s">
        <v>96</v>
      </c>
      <c r="L11" s="182" t="s">
        <v>96</v>
      </c>
      <c r="M11" s="183" t="s">
        <v>96</v>
      </c>
      <c r="N11" s="184" t="s">
        <v>96</v>
      </c>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108">
        <v>0</v>
      </c>
      <c r="D12" s="180">
        <v>0</v>
      </c>
      <c r="E12" s="181">
        <v>0</v>
      </c>
      <c r="F12" s="182" t="s">
        <v>249</v>
      </c>
      <c r="G12" s="183" t="s">
        <v>249</v>
      </c>
      <c r="H12" s="184" t="s">
        <v>249</v>
      </c>
      <c r="I12" s="182" t="s">
        <v>96</v>
      </c>
      <c r="J12" s="183" t="s">
        <v>96</v>
      </c>
      <c r="K12" s="184" t="s">
        <v>96</v>
      </c>
      <c r="L12" s="182" t="s">
        <v>96</v>
      </c>
      <c r="M12" s="183" t="s">
        <v>96</v>
      </c>
      <c r="N12" s="184" t="s">
        <v>96</v>
      </c>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108">
        <v>0</v>
      </c>
      <c r="D13" s="180">
        <v>0</v>
      </c>
      <c r="E13" s="181">
        <v>0</v>
      </c>
      <c r="F13" s="182" t="s">
        <v>249</v>
      </c>
      <c r="G13" s="183" t="s">
        <v>249</v>
      </c>
      <c r="H13" s="184" t="s">
        <v>249</v>
      </c>
      <c r="I13" s="182" t="s">
        <v>96</v>
      </c>
      <c r="J13" s="183" t="s">
        <v>96</v>
      </c>
      <c r="K13" s="184" t="s">
        <v>96</v>
      </c>
      <c r="L13" s="182" t="s">
        <v>96</v>
      </c>
      <c r="M13" s="183" t="s">
        <v>96</v>
      </c>
      <c r="N13" s="184" t="s">
        <v>96</v>
      </c>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108">
        <v>15.758875</v>
      </c>
      <c r="D14" s="180">
        <v>4.9103449999999995</v>
      </c>
      <c r="E14" s="181">
        <v>4.4471459999999992</v>
      </c>
      <c r="F14" s="182">
        <v>4.3635157966542657</v>
      </c>
      <c r="G14" s="183">
        <v>1.8860181922044175</v>
      </c>
      <c r="H14" s="184">
        <v>1.9691730381687496</v>
      </c>
      <c r="I14" s="182">
        <v>192.94428342696261</v>
      </c>
      <c r="J14" s="183">
        <v>453.08498002375563</v>
      </c>
      <c r="K14" s="184">
        <v>2222.0652720047506</v>
      </c>
      <c r="L14" s="182">
        <v>8.4191542860768926</v>
      </c>
      <c r="M14" s="183">
        <v>8.5452651493937815</v>
      </c>
      <c r="N14" s="184">
        <v>43.756310226828624</v>
      </c>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108">
        <v>0</v>
      </c>
      <c r="D15" s="180">
        <v>0</v>
      </c>
      <c r="E15" s="181">
        <v>0</v>
      </c>
      <c r="F15" s="182" t="s">
        <v>249</v>
      </c>
      <c r="G15" s="183" t="s">
        <v>249</v>
      </c>
      <c r="H15" s="184" t="s">
        <v>249</v>
      </c>
      <c r="I15" s="182" t="s">
        <v>96</v>
      </c>
      <c r="J15" s="183" t="s">
        <v>96</v>
      </c>
      <c r="K15" s="184" t="s">
        <v>96</v>
      </c>
      <c r="L15" s="182" t="s">
        <v>96</v>
      </c>
      <c r="M15" s="183" t="s">
        <v>96</v>
      </c>
      <c r="N15" s="184" t="s">
        <v>96</v>
      </c>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108">
        <v>0</v>
      </c>
      <c r="D16" s="180">
        <v>0</v>
      </c>
      <c r="E16" s="181">
        <v>0</v>
      </c>
      <c r="F16" s="182" t="s">
        <v>249</v>
      </c>
      <c r="G16" s="183" t="s">
        <v>249</v>
      </c>
      <c r="H16" s="184" t="s">
        <v>249</v>
      </c>
      <c r="I16" s="182" t="s">
        <v>96</v>
      </c>
      <c r="J16" s="183" t="s">
        <v>96</v>
      </c>
      <c r="K16" s="184" t="s">
        <v>96</v>
      </c>
      <c r="L16" s="182" t="s">
        <v>96</v>
      </c>
      <c r="M16" s="183" t="s">
        <v>96</v>
      </c>
      <c r="N16" s="184" t="s">
        <v>96</v>
      </c>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108">
        <v>36511.817160969993</v>
      </c>
      <c r="D17" s="180">
        <v>41826.678390679997</v>
      </c>
      <c r="E17" s="181">
        <v>41954.798156610006</v>
      </c>
      <c r="F17" s="182">
        <v>4.4527156039987377</v>
      </c>
      <c r="G17" s="183">
        <v>4.6002910024735488</v>
      </c>
      <c r="H17" s="184">
        <v>4.4625533066115466</v>
      </c>
      <c r="I17" s="182">
        <v>250.44613316112088</v>
      </c>
      <c r="J17" s="183">
        <v>214.21312739373485</v>
      </c>
      <c r="K17" s="184">
        <v>224.66102841348206</v>
      </c>
      <c r="L17" s="182">
        <v>11.151654050876687</v>
      </c>
      <c r="M17" s="183">
        <v>9.8544272256111842</v>
      </c>
      <c r="N17" s="184">
        <v>10.025618152133349</v>
      </c>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108">
        <v>0</v>
      </c>
      <c r="D18" s="180">
        <v>0</v>
      </c>
      <c r="E18" s="181">
        <v>0</v>
      </c>
      <c r="F18" s="182" t="s">
        <v>249</v>
      </c>
      <c r="G18" s="183" t="s">
        <v>249</v>
      </c>
      <c r="H18" s="184" t="s">
        <v>249</v>
      </c>
      <c r="I18" s="182" t="s">
        <v>96</v>
      </c>
      <c r="J18" s="183" t="s">
        <v>96</v>
      </c>
      <c r="K18" s="184" t="s">
        <v>96</v>
      </c>
      <c r="L18" s="182" t="s">
        <v>96</v>
      </c>
      <c r="M18" s="183" t="s">
        <v>96</v>
      </c>
      <c r="N18" s="184" t="s">
        <v>96</v>
      </c>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108">
        <v>43.182183999999999</v>
      </c>
      <c r="D19" s="180">
        <v>42.615587999999995</v>
      </c>
      <c r="E19" s="181">
        <v>41.325629999999997</v>
      </c>
      <c r="F19" s="182">
        <v>0.78610428782388586</v>
      </c>
      <c r="G19" s="183">
        <v>1.616938853454281</v>
      </c>
      <c r="H19" s="184">
        <v>1.6674107569563974</v>
      </c>
      <c r="I19" s="182">
        <v>1745.9419013306544</v>
      </c>
      <c r="J19" s="183">
        <v>936.63658739050425</v>
      </c>
      <c r="K19" s="184">
        <v>834.68540115053963</v>
      </c>
      <c r="L19" s="182">
        <v>13.724924149274154</v>
      </c>
      <c r="M19" s="183">
        <v>15.144840897185322</v>
      </c>
      <c r="N19" s="184">
        <v>13.917634165528753</v>
      </c>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108">
        <v>0</v>
      </c>
      <c r="D20" s="180">
        <v>0</v>
      </c>
      <c r="E20" s="181">
        <v>0</v>
      </c>
      <c r="F20" s="182" t="s">
        <v>249</v>
      </c>
      <c r="G20" s="183" t="s">
        <v>249</v>
      </c>
      <c r="H20" s="184" t="s">
        <v>249</v>
      </c>
      <c r="I20" s="182" t="s">
        <v>96</v>
      </c>
      <c r="J20" s="183" t="s">
        <v>96</v>
      </c>
      <c r="K20" s="184" t="s">
        <v>96</v>
      </c>
      <c r="L20" s="182" t="s">
        <v>96</v>
      </c>
      <c r="M20" s="183" t="s">
        <v>96</v>
      </c>
      <c r="N20" s="184" t="s">
        <v>96</v>
      </c>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108">
        <v>0</v>
      </c>
      <c r="D21" s="180">
        <v>0</v>
      </c>
      <c r="E21" s="181">
        <v>0</v>
      </c>
      <c r="F21" s="182" t="s">
        <v>249</v>
      </c>
      <c r="G21" s="183" t="s">
        <v>249</v>
      </c>
      <c r="H21" s="184" t="s">
        <v>249</v>
      </c>
      <c r="I21" s="182" t="s">
        <v>96</v>
      </c>
      <c r="J21" s="183" t="s">
        <v>96</v>
      </c>
      <c r="K21" s="184" t="s">
        <v>96</v>
      </c>
      <c r="L21" s="182" t="s">
        <v>96</v>
      </c>
      <c r="M21" s="183" t="s">
        <v>96</v>
      </c>
      <c r="N21" s="184" t="s">
        <v>96</v>
      </c>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108">
        <v>0</v>
      </c>
      <c r="D22" s="180">
        <v>0</v>
      </c>
      <c r="E22" s="181">
        <v>0</v>
      </c>
      <c r="F22" s="182" t="s">
        <v>249</v>
      </c>
      <c r="G22" s="183" t="s">
        <v>249</v>
      </c>
      <c r="H22" s="184" t="s">
        <v>249</v>
      </c>
      <c r="I22" s="182" t="s">
        <v>96</v>
      </c>
      <c r="J22" s="183" t="s">
        <v>96</v>
      </c>
      <c r="K22" s="184" t="s">
        <v>96</v>
      </c>
      <c r="L22" s="182" t="s">
        <v>96</v>
      </c>
      <c r="M22" s="183" t="s">
        <v>96</v>
      </c>
      <c r="N22" s="184" t="s">
        <v>96</v>
      </c>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108">
        <v>0</v>
      </c>
      <c r="D23" s="180">
        <v>0</v>
      </c>
      <c r="E23" s="181">
        <v>0</v>
      </c>
      <c r="F23" s="182" t="s">
        <v>249</v>
      </c>
      <c r="G23" s="183" t="s">
        <v>249</v>
      </c>
      <c r="H23" s="184" t="s">
        <v>249</v>
      </c>
      <c r="I23" s="182" t="s">
        <v>96</v>
      </c>
      <c r="J23" s="183" t="s">
        <v>96</v>
      </c>
      <c r="K23" s="184" t="s">
        <v>96</v>
      </c>
      <c r="L23" s="182" t="s">
        <v>96</v>
      </c>
      <c r="M23" s="183" t="s">
        <v>96</v>
      </c>
      <c r="N23" s="184" t="s">
        <v>96</v>
      </c>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108">
        <v>60.810159999999996</v>
      </c>
      <c r="D24" s="180">
        <v>64.39070000000001</v>
      </c>
      <c r="E24" s="181">
        <v>62.933368000000002</v>
      </c>
      <c r="F24" s="182">
        <v>2.3375353723785635</v>
      </c>
      <c r="G24" s="183">
        <v>3.7405541483475093</v>
      </c>
      <c r="H24" s="184">
        <v>4.1324087406223038</v>
      </c>
      <c r="I24" s="182">
        <v>320.75958574957133</v>
      </c>
      <c r="J24" s="183">
        <v>223.25193922200276</v>
      </c>
      <c r="K24" s="184">
        <v>212.27663396732527</v>
      </c>
      <c r="L24" s="182">
        <v>7.4978687771911803</v>
      </c>
      <c r="M24" s="183">
        <v>8.3508596738348846</v>
      </c>
      <c r="N24" s="184">
        <v>8.7721381763645638</v>
      </c>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108">
        <v>0</v>
      </c>
      <c r="D25" s="180">
        <v>0</v>
      </c>
      <c r="E25" s="181">
        <v>0</v>
      </c>
      <c r="F25" s="182" t="s">
        <v>249</v>
      </c>
      <c r="G25" s="183" t="s">
        <v>249</v>
      </c>
      <c r="H25" s="184" t="s">
        <v>249</v>
      </c>
      <c r="I25" s="182" t="s">
        <v>96</v>
      </c>
      <c r="J25" s="183" t="s">
        <v>96</v>
      </c>
      <c r="K25" s="184" t="s">
        <v>96</v>
      </c>
      <c r="L25" s="182" t="s">
        <v>96</v>
      </c>
      <c r="M25" s="183" t="s">
        <v>96</v>
      </c>
      <c r="N25" s="184" t="s">
        <v>96</v>
      </c>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108">
        <v>0</v>
      </c>
      <c r="D26" s="180">
        <v>0</v>
      </c>
      <c r="E26" s="181">
        <v>0</v>
      </c>
      <c r="F26" s="182" t="s">
        <v>249</v>
      </c>
      <c r="G26" s="183" t="s">
        <v>249</v>
      </c>
      <c r="H26" s="184" t="s">
        <v>249</v>
      </c>
      <c r="I26" s="182" t="s">
        <v>96</v>
      </c>
      <c r="J26" s="183" t="s">
        <v>96</v>
      </c>
      <c r="K26" s="184" t="s">
        <v>96</v>
      </c>
      <c r="L26" s="182" t="s">
        <v>96</v>
      </c>
      <c r="M26" s="183" t="s">
        <v>96</v>
      </c>
      <c r="N26" s="184" t="s">
        <v>96</v>
      </c>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108">
        <v>0</v>
      </c>
      <c r="D27" s="180">
        <v>0</v>
      </c>
      <c r="E27" s="181">
        <v>0</v>
      </c>
      <c r="F27" s="182" t="s">
        <v>249</v>
      </c>
      <c r="G27" s="183" t="s">
        <v>249</v>
      </c>
      <c r="H27" s="184" t="s">
        <v>249</v>
      </c>
      <c r="I27" s="182" t="s">
        <v>96</v>
      </c>
      <c r="J27" s="183" t="s">
        <v>96</v>
      </c>
      <c r="K27" s="184" t="s">
        <v>96</v>
      </c>
      <c r="L27" s="182" t="s">
        <v>96</v>
      </c>
      <c r="M27" s="183" t="s">
        <v>96</v>
      </c>
      <c r="N27" s="184" t="s">
        <v>96</v>
      </c>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108">
        <v>0</v>
      </c>
      <c r="D28" s="180">
        <v>0</v>
      </c>
      <c r="E28" s="181">
        <v>0</v>
      </c>
      <c r="F28" s="182" t="s">
        <v>249</v>
      </c>
      <c r="G28" s="183" t="s">
        <v>249</v>
      </c>
      <c r="H28" s="184" t="s">
        <v>249</v>
      </c>
      <c r="I28" s="182" t="s">
        <v>96</v>
      </c>
      <c r="J28" s="183" t="s">
        <v>96</v>
      </c>
      <c r="K28" s="184" t="s">
        <v>96</v>
      </c>
      <c r="L28" s="182" t="s">
        <v>96</v>
      </c>
      <c r="M28" s="183" t="s">
        <v>96</v>
      </c>
      <c r="N28" s="184" t="s">
        <v>96</v>
      </c>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108">
        <v>0</v>
      </c>
      <c r="D29" s="180">
        <v>0</v>
      </c>
      <c r="E29" s="181">
        <v>0</v>
      </c>
      <c r="F29" s="182" t="s">
        <v>249</v>
      </c>
      <c r="G29" s="183" t="s">
        <v>249</v>
      </c>
      <c r="H29" s="184" t="s">
        <v>249</v>
      </c>
      <c r="I29" s="182" t="s">
        <v>96</v>
      </c>
      <c r="J29" s="183" t="s">
        <v>96</v>
      </c>
      <c r="K29" s="184" t="s">
        <v>96</v>
      </c>
      <c r="L29" s="182" t="s">
        <v>96</v>
      </c>
      <c r="M29" s="183" t="s">
        <v>96</v>
      </c>
      <c r="N29" s="184" t="s">
        <v>96</v>
      </c>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108">
        <v>0</v>
      </c>
      <c r="D30" s="180">
        <v>0</v>
      </c>
      <c r="E30" s="181">
        <v>0</v>
      </c>
      <c r="F30" s="182" t="s">
        <v>249</v>
      </c>
      <c r="G30" s="183" t="s">
        <v>249</v>
      </c>
      <c r="H30" s="184" t="s">
        <v>249</v>
      </c>
      <c r="I30" s="182" t="s">
        <v>96</v>
      </c>
      <c r="J30" s="183" t="s">
        <v>96</v>
      </c>
      <c r="K30" s="184" t="s">
        <v>96</v>
      </c>
      <c r="L30" s="182" t="s">
        <v>96</v>
      </c>
      <c r="M30" s="183" t="s">
        <v>96</v>
      </c>
      <c r="N30" s="184" t="s">
        <v>96</v>
      </c>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108">
        <v>0</v>
      </c>
      <c r="D31" s="180">
        <v>0</v>
      </c>
      <c r="E31" s="181">
        <v>0</v>
      </c>
      <c r="F31" s="182" t="s">
        <v>249</v>
      </c>
      <c r="G31" s="183" t="s">
        <v>249</v>
      </c>
      <c r="H31" s="184" t="s">
        <v>249</v>
      </c>
      <c r="I31" s="182" t="s">
        <v>96</v>
      </c>
      <c r="J31" s="183" t="s">
        <v>96</v>
      </c>
      <c r="K31" s="184" t="s">
        <v>96</v>
      </c>
      <c r="L31" s="182" t="s">
        <v>96</v>
      </c>
      <c r="M31" s="183" t="s">
        <v>96</v>
      </c>
      <c r="N31" s="184" t="s">
        <v>96</v>
      </c>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108">
        <v>0</v>
      </c>
      <c r="D32" s="180">
        <v>0</v>
      </c>
      <c r="E32" s="181">
        <v>0</v>
      </c>
      <c r="F32" s="182" t="s">
        <v>249</v>
      </c>
      <c r="G32" s="183" t="s">
        <v>249</v>
      </c>
      <c r="H32" s="184" t="s">
        <v>249</v>
      </c>
      <c r="I32" s="182" t="s">
        <v>96</v>
      </c>
      <c r="J32" s="183" t="s">
        <v>96</v>
      </c>
      <c r="K32" s="184" t="s">
        <v>96</v>
      </c>
      <c r="L32" s="182" t="s">
        <v>96</v>
      </c>
      <c r="M32" s="183" t="s">
        <v>96</v>
      </c>
      <c r="N32" s="184" t="s">
        <v>96</v>
      </c>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108">
        <v>0</v>
      </c>
      <c r="D33" s="180">
        <v>0</v>
      </c>
      <c r="E33" s="181">
        <v>0</v>
      </c>
      <c r="F33" s="182" t="s">
        <v>249</v>
      </c>
      <c r="G33" s="183" t="s">
        <v>249</v>
      </c>
      <c r="H33" s="184" t="s">
        <v>249</v>
      </c>
      <c r="I33" s="182" t="s">
        <v>96</v>
      </c>
      <c r="J33" s="183" t="s">
        <v>96</v>
      </c>
      <c r="K33" s="184" t="s">
        <v>96</v>
      </c>
      <c r="L33" s="182" t="s">
        <v>96</v>
      </c>
      <c r="M33" s="183" t="s">
        <v>96</v>
      </c>
      <c r="N33" s="184" t="s">
        <v>96</v>
      </c>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108">
        <v>0</v>
      </c>
      <c r="D34" s="180">
        <v>0</v>
      </c>
      <c r="E34" s="181">
        <v>0</v>
      </c>
      <c r="F34" s="182" t="s">
        <v>249</v>
      </c>
      <c r="G34" s="183" t="s">
        <v>249</v>
      </c>
      <c r="H34" s="184" t="s">
        <v>249</v>
      </c>
      <c r="I34" s="182" t="s">
        <v>96</v>
      </c>
      <c r="J34" s="183" t="s">
        <v>96</v>
      </c>
      <c r="K34" s="184" t="s">
        <v>96</v>
      </c>
      <c r="L34" s="182" t="s">
        <v>96</v>
      </c>
      <c r="M34" s="183" t="s">
        <v>96</v>
      </c>
      <c r="N34" s="184" t="s">
        <v>96</v>
      </c>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108">
        <v>0</v>
      </c>
      <c r="D35" s="180">
        <v>0</v>
      </c>
      <c r="E35" s="181">
        <v>0</v>
      </c>
      <c r="F35" s="182" t="s">
        <v>249</v>
      </c>
      <c r="G35" s="183" t="s">
        <v>249</v>
      </c>
      <c r="H35" s="184" t="s">
        <v>249</v>
      </c>
      <c r="I35" s="182" t="s">
        <v>96</v>
      </c>
      <c r="J35" s="183" t="s">
        <v>96</v>
      </c>
      <c r="K35" s="184" t="s">
        <v>96</v>
      </c>
      <c r="L35" s="182" t="s">
        <v>96</v>
      </c>
      <c r="M35" s="183" t="s">
        <v>96</v>
      </c>
      <c r="N35" s="184" t="s">
        <v>96</v>
      </c>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108">
        <v>0</v>
      </c>
      <c r="D36" s="180">
        <v>0</v>
      </c>
      <c r="E36" s="181">
        <v>0</v>
      </c>
      <c r="F36" s="182" t="s">
        <v>249</v>
      </c>
      <c r="G36" s="183" t="s">
        <v>249</v>
      </c>
      <c r="H36" s="184" t="s">
        <v>249</v>
      </c>
      <c r="I36" s="182" t="s">
        <v>96</v>
      </c>
      <c r="J36" s="183" t="s">
        <v>96</v>
      </c>
      <c r="K36" s="184" t="s">
        <v>96</v>
      </c>
      <c r="L36" s="182" t="s">
        <v>96</v>
      </c>
      <c r="M36" s="183" t="s">
        <v>96</v>
      </c>
      <c r="N36" s="184" t="s">
        <v>96</v>
      </c>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108">
        <v>0</v>
      </c>
      <c r="D37" s="180">
        <v>0</v>
      </c>
      <c r="E37" s="181">
        <v>0</v>
      </c>
      <c r="F37" s="182" t="s">
        <v>249</v>
      </c>
      <c r="G37" s="183" t="s">
        <v>249</v>
      </c>
      <c r="H37" s="184" t="s">
        <v>249</v>
      </c>
      <c r="I37" s="182" t="s">
        <v>96</v>
      </c>
      <c r="J37" s="183" t="s">
        <v>96</v>
      </c>
      <c r="K37" s="184" t="s">
        <v>96</v>
      </c>
      <c r="L37" s="182" t="s">
        <v>96</v>
      </c>
      <c r="M37" s="183" t="s">
        <v>96</v>
      </c>
      <c r="N37" s="184" t="s">
        <v>96</v>
      </c>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108">
        <v>0</v>
      </c>
      <c r="D38" s="180">
        <v>0</v>
      </c>
      <c r="E38" s="181">
        <v>0</v>
      </c>
      <c r="F38" s="182" t="s">
        <v>249</v>
      </c>
      <c r="G38" s="183" t="s">
        <v>249</v>
      </c>
      <c r="H38" s="184" t="s">
        <v>249</v>
      </c>
      <c r="I38" s="182" t="s">
        <v>96</v>
      </c>
      <c r="J38" s="183" t="s">
        <v>96</v>
      </c>
      <c r="K38" s="184" t="s">
        <v>96</v>
      </c>
      <c r="L38" s="182" t="s">
        <v>96</v>
      </c>
      <c r="M38" s="183" t="s">
        <v>96</v>
      </c>
      <c r="N38" s="184" t="s">
        <v>96</v>
      </c>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108">
        <v>0</v>
      </c>
      <c r="D39" s="180">
        <v>0</v>
      </c>
      <c r="E39" s="181">
        <v>0</v>
      </c>
      <c r="F39" s="182" t="s">
        <v>249</v>
      </c>
      <c r="G39" s="183" t="s">
        <v>249</v>
      </c>
      <c r="H39" s="184" t="s">
        <v>249</v>
      </c>
      <c r="I39" s="182" t="s">
        <v>96</v>
      </c>
      <c r="J39" s="183" t="s">
        <v>96</v>
      </c>
      <c r="K39" s="184" t="s">
        <v>96</v>
      </c>
      <c r="L39" s="182" t="s">
        <v>96</v>
      </c>
      <c r="M39" s="183" t="s">
        <v>96</v>
      </c>
      <c r="N39" s="184" t="s">
        <v>96</v>
      </c>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108">
        <v>0</v>
      </c>
      <c r="D40" s="180">
        <v>0</v>
      </c>
      <c r="E40" s="181">
        <v>0</v>
      </c>
      <c r="F40" s="182" t="s">
        <v>249</v>
      </c>
      <c r="G40" s="183" t="s">
        <v>249</v>
      </c>
      <c r="H40" s="184" t="s">
        <v>249</v>
      </c>
      <c r="I40" s="182" t="s">
        <v>96</v>
      </c>
      <c r="J40" s="183" t="s">
        <v>96</v>
      </c>
      <c r="K40" s="184" t="s">
        <v>96</v>
      </c>
      <c r="L40" s="182" t="s">
        <v>96</v>
      </c>
      <c r="M40" s="183" t="s">
        <v>96</v>
      </c>
      <c r="N40" s="184" t="s">
        <v>96</v>
      </c>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108">
        <v>0</v>
      </c>
      <c r="D41" s="180">
        <v>0</v>
      </c>
      <c r="E41" s="181">
        <v>0</v>
      </c>
      <c r="F41" s="182" t="s">
        <v>249</v>
      </c>
      <c r="G41" s="183" t="s">
        <v>249</v>
      </c>
      <c r="H41" s="184" t="s">
        <v>249</v>
      </c>
      <c r="I41" s="182" t="s">
        <v>96</v>
      </c>
      <c r="J41" s="183" t="s">
        <v>96</v>
      </c>
      <c r="K41" s="184" t="s">
        <v>96</v>
      </c>
      <c r="L41" s="182" t="s">
        <v>96</v>
      </c>
      <c r="M41" s="183" t="s">
        <v>96</v>
      </c>
      <c r="N41" s="184" t="s">
        <v>96</v>
      </c>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108">
        <v>0</v>
      </c>
      <c r="D42" s="180">
        <v>0</v>
      </c>
      <c r="E42" s="181">
        <v>0</v>
      </c>
      <c r="F42" s="182" t="s">
        <v>249</v>
      </c>
      <c r="G42" s="183" t="s">
        <v>249</v>
      </c>
      <c r="H42" s="184" t="s">
        <v>249</v>
      </c>
      <c r="I42" s="182" t="s">
        <v>96</v>
      </c>
      <c r="J42" s="183" t="s">
        <v>96</v>
      </c>
      <c r="K42" s="184" t="s">
        <v>96</v>
      </c>
      <c r="L42" s="182" t="s">
        <v>96</v>
      </c>
      <c r="M42" s="183" t="s">
        <v>96</v>
      </c>
      <c r="N42" s="184" t="s">
        <v>96</v>
      </c>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108">
        <v>0</v>
      </c>
      <c r="D43" s="180">
        <v>0</v>
      </c>
      <c r="E43" s="181">
        <v>0</v>
      </c>
      <c r="F43" s="182" t="s">
        <v>249</v>
      </c>
      <c r="G43" s="183" t="s">
        <v>249</v>
      </c>
      <c r="H43" s="184" t="s">
        <v>249</v>
      </c>
      <c r="I43" s="182" t="s">
        <v>96</v>
      </c>
      <c r="J43" s="183" t="s">
        <v>96</v>
      </c>
      <c r="K43" s="184" t="s">
        <v>96</v>
      </c>
      <c r="L43" s="182" t="s">
        <v>96</v>
      </c>
      <c r="M43" s="183" t="s">
        <v>96</v>
      </c>
      <c r="N43" s="184" t="s">
        <v>96</v>
      </c>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108">
        <v>0</v>
      </c>
      <c r="D44" s="180">
        <v>0</v>
      </c>
      <c r="E44" s="181">
        <v>0</v>
      </c>
      <c r="F44" s="182" t="s">
        <v>249</v>
      </c>
      <c r="G44" s="183" t="s">
        <v>249</v>
      </c>
      <c r="H44" s="184" t="s">
        <v>249</v>
      </c>
      <c r="I44" s="182" t="s">
        <v>96</v>
      </c>
      <c r="J44" s="183" t="s">
        <v>96</v>
      </c>
      <c r="K44" s="184" t="s">
        <v>96</v>
      </c>
      <c r="L44" s="182" t="s">
        <v>96</v>
      </c>
      <c r="M44" s="183" t="s">
        <v>96</v>
      </c>
      <c r="N44" s="184" t="s">
        <v>96</v>
      </c>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108">
        <v>0</v>
      </c>
      <c r="D45" s="180">
        <v>0</v>
      </c>
      <c r="E45" s="181">
        <v>0</v>
      </c>
      <c r="F45" s="182" t="s">
        <v>249</v>
      </c>
      <c r="G45" s="183" t="s">
        <v>249</v>
      </c>
      <c r="H45" s="184" t="s">
        <v>249</v>
      </c>
      <c r="I45" s="182" t="s">
        <v>96</v>
      </c>
      <c r="J45" s="183" t="s">
        <v>96</v>
      </c>
      <c r="K45" s="184" t="s">
        <v>96</v>
      </c>
      <c r="L45" s="182" t="s">
        <v>96</v>
      </c>
      <c r="M45" s="183" t="s">
        <v>96</v>
      </c>
      <c r="N45" s="184" t="s">
        <v>96</v>
      </c>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108">
        <v>0</v>
      </c>
      <c r="D46" s="180">
        <v>0</v>
      </c>
      <c r="E46" s="181">
        <v>0</v>
      </c>
      <c r="F46" s="182" t="s">
        <v>249</v>
      </c>
      <c r="G46" s="183" t="s">
        <v>249</v>
      </c>
      <c r="H46" s="184" t="s">
        <v>249</v>
      </c>
      <c r="I46" s="182" t="s">
        <v>96</v>
      </c>
      <c r="J46" s="183" t="s">
        <v>96</v>
      </c>
      <c r="K46" s="184" t="s">
        <v>96</v>
      </c>
      <c r="L46" s="182" t="s">
        <v>96</v>
      </c>
      <c r="M46" s="183" t="s">
        <v>96</v>
      </c>
      <c r="N46" s="184" t="s">
        <v>96</v>
      </c>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108">
        <v>0</v>
      </c>
      <c r="D47" s="180">
        <v>0</v>
      </c>
      <c r="E47" s="181">
        <v>0</v>
      </c>
      <c r="F47" s="182" t="s">
        <v>249</v>
      </c>
      <c r="G47" s="183" t="s">
        <v>249</v>
      </c>
      <c r="H47" s="184" t="s">
        <v>249</v>
      </c>
      <c r="I47" s="182" t="s">
        <v>96</v>
      </c>
      <c r="J47" s="183" t="s">
        <v>96</v>
      </c>
      <c r="K47" s="184" t="s">
        <v>96</v>
      </c>
      <c r="L47" s="182" t="s">
        <v>96</v>
      </c>
      <c r="M47" s="183" t="s">
        <v>96</v>
      </c>
      <c r="N47" s="184" t="s">
        <v>96</v>
      </c>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108">
        <v>0</v>
      </c>
      <c r="D48" s="180">
        <v>0</v>
      </c>
      <c r="E48" s="181">
        <v>0</v>
      </c>
      <c r="F48" s="182" t="s">
        <v>249</v>
      </c>
      <c r="G48" s="183" t="s">
        <v>249</v>
      </c>
      <c r="H48" s="184" t="s">
        <v>249</v>
      </c>
      <c r="I48" s="182" t="s">
        <v>96</v>
      </c>
      <c r="J48" s="183" t="s">
        <v>96</v>
      </c>
      <c r="K48" s="184" t="s">
        <v>96</v>
      </c>
      <c r="L48" s="182" t="s">
        <v>96</v>
      </c>
      <c r="M48" s="183" t="s">
        <v>96</v>
      </c>
      <c r="N48" s="184" t="s">
        <v>96</v>
      </c>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108">
        <v>0</v>
      </c>
      <c r="D49" s="180">
        <v>0</v>
      </c>
      <c r="E49" s="181">
        <v>0</v>
      </c>
      <c r="F49" s="182" t="s">
        <v>249</v>
      </c>
      <c r="G49" s="183" t="s">
        <v>249</v>
      </c>
      <c r="H49" s="184" t="s">
        <v>249</v>
      </c>
      <c r="I49" s="182" t="s">
        <v>96</v>
      </c>
      <c r="J49" s="183" t="s">
        <v>96</v>
      </c>
      <c r="K49" s="184" t="s">
        <v>96</v>
      </c>
      <c r="L49" s="182" t="s">
        <v>96</v>
      </c>
      <c r="M49" s="183" t="s">
        <v>96</v>
      </c>
      <c r="N49" s="184" t="s">
        <v>96</v>
      </c>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108">
        <v>0</v>
      </c>
      <c r="D50" s="180">
        <v>0</v>
      </c>
      <c r="E50" s="181">
        <v>0</v>
      </c>
      <c r="F50" s="182" t="s">
        <v>249</v>
      </c>
      <c r="G50" s="183" t="s">
        <v>249</v>
      </c>
      <c r="H50" s="184" t="s">
        <v>249</v>
      </c>
      <c r="I50" s="182" t="s">
        <v>96</v>
      </c>
      <c r="J50" s="183" t="s">
        <v>96</v>
      </c>
      <c r="K50" s="184" t="s">
        <v>96</v>
      </c>
      <c r="L50" s="182" t="s">
        <v>96</v>
      </c>
      <c r="M50" s="183" t="s">
        <v>96</v>
      </c>
      <c r="N50" s="184" t="s">
        <v>96</v>
      </c>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108">
        <v>0</v>
      </c>
      <c r="D51" s="180">
        <v>0</v>
      </c>
      <c r="E51" s="181">
        <v>0</v>
      </c>
      <c r="F51" s="182" t="s">
        <v>249</v>
      </c>
      <c r="G51" s="183" t="s">
        <v>249</v>
      </c>
      <c r="H51" s="184" t="s">
        <v>249</v>
      </c>
      <c r="I51" s="182" t="s">
        <v>96</v>
      </c>
      <c r="J51" s="183" t="s">
        <v>96</v>
      </c>
      <c r="K51" s="184" t="s">
        <v>96</v>
      </c>
      <c r="L51" s="182" t="s">
        <v>96</v>
      </c>
      <c r="M51" s="183" t="s">
        <v>96</v>
      </c>
      <c r="N51" s="184" t="s">
        <v>96</v>
      </c>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20.100000000000001" customHeight="1">
      <c r="A52" s="96"/>
      <c r="B52" s="107" t="s">
        <v>241</v>
      </c>
      <c r="C52" s="108">
        <v>0</v>
      </c>
      <c r="D52" s="180">
        <v>0</v>
      </c>
      <c r="E52" s="181">
        <v>0</v>
      </c>
      <c r="F52" s="182" t="s">
        <v>249</v>
      </c>
      <c r="G52" s="183" t="s">
        <v>249</v>
      </c>
      <c r="H52" s="184" t="s">
        <v>249</v>
      </c>
      <c r="I52" s="182" t="s">
        <v>96</v>
      </c>
      <c r="J52" s="183" t="s">
        <v>96</v>
      </c>
      <c r="K52" s="184" t="s">
        <v>96</v>
      </c>
      <c r="L52" s="182" t="s">
        <v>96</v>
      </c>
      <c r="M52" s="183" t="s">
        <v>96</v>
      </c>
      <c r="N52" s="184" t="s">
        <v>96</v>
      </c>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20.100000000000001" customHeight="1">
      <c r="A53" s="96"/>
      <c r="B53" s="107" t="s">
        <v>39</v>
      </c>
      <c r="C53" s="108">
        <v>0</v>
      </c>
      <c r="D53" s="180">
        <v>0</v>
      </c>
      <c r="E53" s="181">
        <v>0</v>
      </c>
      <c r="F53" s="182" t="s">
        <v>249</v>
      </c>
      <c r="G53" s="183" t="s">
        <v>249</v>
      </c>
      <c r="H53" s="184" t="s">
        <v>249</v>
      </c>
      <c r="I53" s="182" t="s">
        <v>96</v>
      </c>
      <c r="J53" s="183" t="s">
        <v>96</v>
      </c>
      <c r="K53" s="184" t="s">
        <v>96</v>
      </c>
      <c r="L53" s="182" t="s">
        <v>96</v>
      </c>
      <c r="M53" s="183" t="s">
        <v>96</v>
      </c>
      <c r="N53" s="184" t="s">
        <v>96</v>
      </c>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19.5" customHeight="1">
      <c r="A54" s="96"/>
      <c r="B54" s="107" t="s">
        <v>188</v>
      </c>
      <c r="C54" s="108">
        <v>0</v>
      </c>
      <c r="D54" s="180">
        <v>0</v>
      </c>
      <c r="E54" s="181">
        <v>0</v>
      </c>
      <c r="F54" s="182" t="s">
        <v>249</v>
      </c>
      <c r="G54" s="183" t="s">
        <v>249</v>
      </c>
      <c r="H54" s="184" t="s">
        <v>249</v>
      </c>
      <c r="I54" s="182" t="s">
        <v>96</v>
      </c>
      <c r="J54" s="183" t="s">
        <v>96</v>
      </c>
      <c r="K54" s="184" t="s">
        <v>96</v>
      </c>
      <c r="L54" s="182" t="s">
        <v>96</v>
      </c>
      <c r="M54" s="183" t="s">
        <v>96</v>
      </c>
      <c r="N54" s="184" t="s">
        <v>96</v>
      </c>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19.5" customHeight="1">
      <c r="A55" s="96"/>
      <c r="B55" s="107" t="s">
        <v>55</v>
      </c>
      <c r="C55" s="108">
        <v>0</v>
      </c>
      <c r="D55" s="180">
        <v>0</v>
      </c>
      <c r="E55" s="181">
        <v>0</v>
      </c>
      <c r="F55" s="182" t="s">
        <v>249</v>
      </c>
      <c r="G55" s="183" t="s">
        <v>249</v>
      </c>
      <c r="H55" s="184" t="s">
        <v>249</v>
      </c>
      <c r="I55" s="182" t="s">
        <v>96</v>
      </c>
      <c r="J55" s="183" t="s">
        <v>96</v>
      </c>
      <c r="K55" s="184" t="s">
        <v>96</v>
      </c>
      <c r="L55" s="182" t="s">
        <v>96</v>
      </c>
      <c r="M55" s="183" t="s">
        <v>96</v>
      </c>
      <c r="N55" s="184" t="s">
        <v>96</v>
      </c>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19.5" customHeight="1">
      <c r="A56" s="96"/>
      <c r="B56" s="107" t="s">
        <v>54</v>
      </c>
      <c r="C56" s="108">
        <v>0</v>
      </c>
      <c r="D56" s="180">
        <v>0</v>
      </c>
      <c r="E56" s="181">
        <v>0</v>
      </c>
      <c r="F56" s="182" t="s">
        <v>249</v>
      </c>
      <c r="G56" s="183" t="s">
        <v>249</v>
      </c>
      <c r="H56" s="184" t="s">
        <v>249</v>
      </c>
      <c r="I56" s="182" t="s">
        <v>96</v>
      </c>
      <c r="J56" s="183" t="s">
        <v>96</v>
      </c>
      <c r="K56" s="184" t="s">
        <v>96</v>
      </c>
      <c r="L56" s="182" t="s">
        <v>96</v>
      </c>
      <c r="M56" s="183" t="s">
        <v>96</v>
      </c>
      <c r="N56" s="184" t="s">
        <v>96</v>
      </c>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19.5" customHeight="1">
      <c r="A57" s="96"/>
      <c r="B57" s="107" t="s">
        <v>244</v>
      </c>
      <c r="C57" s="108">
        <v>0</v>
      </c>
      <c r="D57" s="180">
        <v>0</v>
      </c>
      <c r="E57" s="181">
        <v>0</v>
      </c>
      <c r="F57" s="182" t="s">
        <v>249</v>
      </c>
      <c r="G57" s="183" t="s">
        <v>249</v>
      </c>
      <c r="H57" s="184" t="s">
        <v>249</v>
      </c>
      <c r="I57" s="182" t="s">
        <v>96</v>
      </c>
      <c r="J57" s="183" t="s">
        <v>96</v>
      </c>
      <c r="K57" s="184" t="s">
        <v>96</v>
      </c>
      <c r="L57" s="182" t="s">
        <v>96</v>
      </c>
      <c r="M57" s="183" t="s">
        <v>96</v>
      </c>
      <c r="N57" s="184" t="s">
        <v>96</v>
      </c>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19.5" customHeight="1">
      <c r="A58" s="96"/>
      <c r="B58" s="107" t="s">
        <v>56</v>
      </c>
      <c r="C58" s="108">
        <v>0</v>
      </c>
      <c r="D58" s="180">
        <v>0</v>
      </c>
      <c r="E58" s="181">
        <v>0</v>
      </c>
      <c r="F58" s="182" t="s">
        <v>249</v>
      </c>
      <c r="G58" s="183" t="s">
        <v>249</v>
      </c>
      <c r="H58" s="184" t="s">
        <v>249</v>
      </c>
      <c r="I58" s="182" t="s">
        <v>96</v>
      </c>
      <c r="J58" s="183" t="s">
        <v>96</v>
      </c>
      <c r="K58" s="184" t="s">
        <v>96</v>
      </c>
      <c r="L58" s="182" t="s">
        <v>96</v>
      </c>
      <c r="M58" s="183" t="s">
        <v>96</v>
      </c>
      <c r="N58" s="184" t="s">
        <v>96</v>
      </c>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19.5" customHeight="1">
      <c r="A59" s="96"/>
      <c r="B59" s="107" t="s">
        <v>69</v>
      </c>
      <c r="C59" s="108">
        <v>0</v>
      </c>
      <c r="D59" s="180">
        <v>0</v>
      </c>
      <c r="E59" s="181">
        <v>0</v>
      </c>
      <c r="F59" s="182" t="s">
        <v>249</v>
      </c>
      <c r="G59" s="183" t="s">
        <v>249</v>
      </c>
      <c r="H59" s="184" t="s">
        <v>249</v>
      </c>
      <c r="I59" s="182" t="s">
        <v>96</v>
      </c>
      <c r="J59" s="183" t="s">
        <v>96</v>
      </c>
      <c r="K59" s="184" t="s">
        <v>96</v>
      </c>
      <c r="L59" s="182" t="s">
        <v>96</v>
      </c>
      <c r="M59" s="183" t="s">
        <v>96</v>
      </c>
      <c r="N59" s="184" t="s">
        <v>96</v>
      </c>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8">
      <c r="A60" s="88"/>
      <c r="B60" s="150"/>
      <c r="C60" s="188"/>
      <c r="D60" s="189"/>
      <c r="E60" s="190"/>
      <c r="F60" s="191"/>
      <c r="G60" s="192"/>
      <c r="H60" s="193"/>
      <c r="I60" s="191"/>
      <c r="J60" s="192"/>
      <c r="K60" s="193"/>
      <c r="L60" s="191"/>
      <c r="M60" s="192"/>
      <c r="N60" s="193"/>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s="89" customFormat="1" ht="20.100000000000001" customHeight="1">
      <c r="A61" s="88"/>
      <c r="B61" s="88"/>
      <c r="C61" s="279"/>
      <c r="D61" s="340"/>
      <c r="E61" s="279"/>
      <c r="F61" s="341"/>
      <c r="G61" s="341"/>
      <c r="H61" s="341"/>
      <c r="I61" s="341"/>
      <c r="J61" s="341"/>
      <c r="K61" s="341"/>
      <c r="L61" s="341"/>
      <c r="M61" s="341"/>
      <c r="N61" s="341"/>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row>
    <row r="62" spans="1:102" ht="20.100000000000001" customHeight="1">
      <c r="B62" s="88"/>
      <c r="C62" s="66"/>
      <c r="D62" s="66"/>
      <c r="E62" s="66"/>
      <c r="F62" s="66"/>
      <c r="G62" s="66"/>
      <c r="H62" s="66"/>
      <c r="I62" s="66"/>
      <c r="J62" s="66"/>
      <c r="K62" s="66"/>
      <c r="L62" s="66"/>
      <c r="M62" s="66"/>
      <c r="N62" s="66"/>
    </row>
    <row r="63" spans="1:102" ht="20.100000000000001" customHeight="1">
      <c r="B63" s="120"/>
      <c r="C63" s="196"/>
      <c r="D63" s="196"/>
      <c r="E63" s="196"/>
      <c r="F63" s="196"/>
      <c r="G63" s="196"/>
      <c r="H63" s="196"/>
      <c r="I63" s="196"/>
      <c r="J63" s="196"/>
      <c r="K63" s="196"/>
      <c r="L63" s="196"/>
      <c r="M63" s="196"/>
      <c r="N63" s="196"/>
    </row>
    <row r="64" spans="1:102" ht="20.100000000000001" customHeight="1">
      <c r="B64" s="120"/>
      <c r="C64" s="66"/>
      <c r="D64" s="66"/>
      <c r="E64" s="66"/>
      <c r="F64" s="66"/>
      <c r="G64" s="194"/>
      <c r="H64" s="66"/>
      <c r="I64" s="66"/>
      <c r="J64" s="66"/>
      <c r="K64" s="66"/>
      <c r="L64" s="66"/>
      <c r="M64" s="66"/>
      <c r="N64" s="66"/>
    </row>
    <row r="65" spans="2:14" ht="20.100000000000001" customHeight="1">
      <c r="B65" s="66"/>
      <c r="C65" s="66"/>
      <c r="D65" s="66"/>
      <c r="E65" s="66"/>
      <c r="F65" s="66"/>
      <c r="G65" s="66"/>
      <c r="H65" s="66"/>
      <c r="I65" s="66"/>
      <c r="J65" s="194"/>
      <c r="K65" s="66"/>
      <c r="L65" s="66"/>
      <c r="M65" s="66"/>
      <c r="N65" s="66"/>
    </row>
    <row r="66" spans="2:14" ht="20.100000000000001" customHeight="1">
      <c r="B66" s="66"/>
      <c r="C66" s="196"/>
      <c r="D66" s="196"/>
      <c r="E66" s="196"/>
      <c r="F66" s="196"/>
      <c r="G66" s="196"/>
      <c r="H66" s="196"/>
      <c r="I66" s="196"/>
      <c r="J66" s="196"/>
      <c r="K66" s="196"/>
      <c r="L66" s="196"/>
      <c r="M66" s="196"/>
      <c r="N66" s="196"/>
    </row>
    <row r="67" spans="2:14" ht="20.100000000000001" customHeight="1">
      <c r="B67" s="66"/>
    </row>
    <row r="68" spans="2:14" ht="20.100000000000001" customHeight="1">
      <c r="B68" s="87"/>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202" customWidth="1"/>
    <col min="2" max="2" width="35.7109375" style="202" customWidth="1"/>
    <col min="3" max="14" width="16.7109375" style="202" customWidth="1"/>
    <col min="15" max="15" width="7" style="202" customWidth="1"/>
    <col min="16" max="16" width="16.7109375" style="202" hidden="1" customWidth="1"/>
    <col min="17" max="102" width="0" style="202" hidden="1" customWidth="1"/>
    <col min="103" max="16384" width="16.7109375" style="203" hidden="1"/>
  </cols>
  <sheetData>
    <row r="1" spans="1:102" ht="89.1" customHeight="1"/>
    <row r="2" spans="1:102" s="322" customFormat="1" ht="20.100000000000001" customHeight="1">
      <c r="A2" s="320"/>
      <c r="B2" s="90" t="s">
        <v>17</v>
      </c>
      <c r="C2" s="321"/>
      <c r="D2" s="321"/>
      <c r="E2" s="321"/>
      <c r="F2" s="321"/>
      <c r="G2" s="321"/>
      <c r="H2" s="321"/>
      <c r="I2" s="321"/>
      <c r="J2" s="321"/>
      <c r="K2" s="321"/>
      <c r="L2" s="321"/>
      <c r="M2" s="321"/>
      <c r="N2" s="321"/>
      <c r="O2" s="320"/>
      <c r="P2" s="320"/>
      <c r="Q2" s="320"/>
      <c r="R2" s="320"/>
      <c r="S2" s="320"/>
      <c r="T2" s="320"/>
      <c r="U2" s="320"/>
      <c r="V2" s="320"/>
      <c r="W2" s="320"/>
      <c r="X2" s="320"/>
      <c r="Y2" s="320"/>
      <c r="Z2" s="320"/>
      <c r="AA2" s="320"/>
      <c r="AB2" s="320"/>
      <c r="AC2" s="320"/>
      <c r="AD2" s="320"/>
      <c r="AE2" s="320"/>
      <c r="AF2" s="320"/>
      <c r="AG2" s="320"/>
      <c r="AH2" s="320"/>
      <c r="AI2" s="320"/>
      <c r="AJ2" s="320"/>
      <c r="AK2" s="320"/>
      <c r="AL2" s="320"/>
      <c r="AM2" s="320"/>
      <c r="AN2" s="320"/>
      <c r="AO2" s="320"/>
      <c r="AP2" s="320"/>
      <c r="AQ2" s="320"/>
      <c r="AR2" s="320"/>
      <c r="AS2" s="320"/>
      <c r="AT2" s="320"/>
      <c r="AU2" s="320"/>
      <c r="AV2" s="320"/>
      <c r="AW2" s="320"/>
      <c r="AX2" s="320"/>
      <c r="AY2" s="320"/>
      <c r="AZ2" s="320"/>
      <c r="BA2" s="320"/>
      <c r="BB2" s="320"/>
      <c r="BC2" s="320"/>
      <c r="BD2" s="320"/>
      <c r="BE2" s="320"/>
      <c r="BF2" s="320"/>
      <c r="BG2" s="320"/>
      <c r="BH2" s="320"/>
      <c r="BI2" s="320"/>
      <c r="BJ2" s="320"/>
      <c r="BK2" s="320"/>
      <c r="BL2" s="320"/>
      <c r="BM2" s="320"/>
      <c r="BN2" s="320"/>
      <c r="BO2" s="320"/>
      <c r="BP2" s="320"/>
      <c r="BQ2" s="320"/>
      <c r="BR2" s="320"/>
      <c r="BS2" s="320"/>
      <c r="BT2" s="320"/>
      <c r="BU2" s="320"/>
      <c r="BV2" s="320"/>
      <c r="BW2" s="320"/>
      <c r="BX2" s="320"/>
      <c r="BY2" s="320"/>
      <c r="BZ2" s="320"/>
      <c r="CA2" s="320"/>
      <c r="CB2" s="320"/>
      <c r="CC2" s="320"/>
      <c r="CD2" s="320"/>
      <c r="CE2" s="320"/>
      <c r="CF2" s="320"/>
      <c r="CG2" s="320"/>
      <c r="CH2" s="320"/>
      <c r="CI2" s="320"/>
      <c r="CJ2" s="320"/>
      <c r="CK2" s="320"/>
      <c r="CL2" s="320"/>
      <c r="CM2" s="320"/>
      <c r="CN2" s="320"/>
      <c r="CO2" s="320"/>
      <c r="CP2" s="320"/>
      <c r="CQ2" s="320"/>
      <c r="CR2" s="320"/>
      <c r="CS2" s="320"/>
      <c r="CT2" s="320"/>
      <c r="CU2" s="320"/>
      <c r="CV2" s="320"/>
      <c r="CW2" s="320"/>
      <c r="CX2" s="320"/>
    </row>
    <row r="3" spans="1:102" s="205" customFormat="1" ht="20.100000000000001" customHeight="1">
      <c r="A3" s="204"/>
      <c r="B3" s="94" t="s">
        <v>2</v>
      </c>
      <c r="C3" s="204"/>
      <c r="D3" s="204"/>
      <c r="E3" s="204"/>
      <c r="F3" s="204"/>
      <c r="G3" s="204"/>
      <c r="H3" s="204"/>
      <c r="I3" s="206"/>
      <c r="J3" s="204"/>
      <c r="K3" s="323"/>
      <c r="L3" s="323"/>
      <c r="M3" s="323"/>
      <c r="N3" s="323"/>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c r="BF3" s="204"/>
      <c r="BG3" s="204"/>
      <c r="BH3" s="204"/>
      <c r="BI3" s="204"/>
      <c r="BJ3" s="204"/>
      <c r="BK3" s="204"/>
      <c r="BL3" s="204"/>
      <c r="BM3" s="204"/>
      <c r="BN3" s="204"/>
      <c r="BO3" s="204"/>
      <c r="BP3" s="204"/>
      <c r="BQ3" s="204"/>
      <c r="BR3" s="204"/>
      <c r="BS3" s="204"/>
      <c r="BT3" s="204"/>
      <c r="BU3" s="204"/>
      <c r="BV3" s="204"/>
      <c r="BW3" s="204"/>
      <c r="BX3" s="204"/>
      <c r="BY3" s="204"/>
      <c r="BZ3" s="204"/>
      <c r="CA3" s="204"/>
      <c r="CB3" s="204"/>
      <c r="CC3" s="204"/>
      <c r="CD3" s="204"/>
      <c r="CE3" s="204"/>
      <c r="CF3" s="204"/>
      <c r="CG3" s="204"/>
      <c r="CH3" s="204"/>
      <c r="CI3" s="204"/>
      <c r="CJ3" s="204"/>
      <c r="CK3" s="204"/>
      <c r="CL3" s="204"/>
      <c r="CM3" s="204"/>
      <c r="CN3" s="204"/>
      <c r="CO3" s="204"/>
      <c r="CP3" s="204"/>
      <c r="CQ3" s="204"/>
      <c r="CR3" s="204"/>
      <c r="CS3" s="204"/>
      <c r="CT3" s="204"/>
      <c r="CU3" s="204"/>
      <c r="CV3" s="204"/>
      <c r="CW3" s="204"/>
      <c r="CX3" s="204"/>
    </row>
    <row r="4" spans="1:102" s="205" customFormat="1" ht="20.100000000000001" customHeight="1">
      <c r="A4" s="204"/>
      <c r="B4" s="324"/>
      <c r="C4" s="202"/>
      <c r="D4" s="202"/>
      <c r="E4" s="202"/>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4"/>
      <c r="BU4" s="204"/>
      <c r="BV4" s="204"/>
      <c r="BW4" s="204"/>
      <c r="BX4" s="204"/>
      <c r="BY4" s="204"/>
      <c r="BZ4" s="204"/>
      <c r="CA4" s="204"/>
      <c r="CB4" s="204"/>
      <c r="CC4" s="204"/>
      <c r="CD4" s="204"/>
      <c r="CE4" s="204"/>
      <c r="CF4" s="204"/>
      <c r="CG4" s="204"/>
      <c r="CH4" s="204"/>
      <c r="CI4" s="204"/>
      <c r="CJ4" s="204"/>
      <c r="CK4" s="204"/>
      <c r="CL4" s="204"/>
      <c r="CM4" s="204"/>
      <c r="CN4" s="204"/>
      <c r="CO4" s="204"/>
      <c r="CP4" s="204"/>
      <c r="CQ4" s="204"/>
      <c r="CR4" s="204"/>
      <c r="CS4" s="204"/>
      <c r="CT4" s="204"/>
      <c r="CU4" s="204"/>
      <c r="CV4" s="204"/>
      <c r="CW4" s="204"/>
      <c r="CX4" s="204"/>
    </row>
    <row r="5" spans="1:102" s="209" customFormat="1" ht="20.100000000000001" customHeight="1">
      <c r="A5" s="207"/>
      <c r="B5" s="236"/>
      <c r="C5" s="594" t="s">
        <v>227</v>
      </c>
      <c r="D5" s="595"/>
      <c r="E5" s="596"/>
      <c r="F5" s="594" t="s">
        <v>228</v>
      </c>
      <c r="G5" s="595"/>
      <c r="H5" s="596"/>
      <c r="I5" s="594" t="s">
        <v>229</v>
      </c>
      <c r="J5" s="595"/>
      <c r="K5" s="596"/>
      <c r="L5" s="594" t="s">
        <v>230</v>
      </c>
      <c r="M5" s="595"/>
      <c r="N5" s="596"/>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row>
    <row r="6" spans="1:102" s="209" customFormat="1" ht="20.100000000000001" customHeight="1">
      <c r="A6" s="207"/>
      <c r="B6" s="237"/>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c r="CU6" s="207"/>
      <c r="CV6" s="207"/>
      <c r="CW6" s="207"/>
      <c r="CX6" s="207"/>
    </row>
    <row r="7" spans="1:102" s="209" customFormat="1" ht="20.100000000000001" customHeight="1">
      <c r="A7" s="207"/>
      <c r="B7" s="172" t="s">
        <v>248</v>
      </c>
      <c r="C7" s="238">
        <v>99.026747720000003</v>
      </c>
      <c r="D7" s="239">
        <v>94.401839419999988</v>
      </c>
      <c r="E7" s="240">
        <v>97.060831180000008</v>
      </c>
      <c r="F7" s="241">
        <v>0.81832336076643197</v>
      </c>
      <c r="G7" s="242">
        <v>0.81199638133068086</v>
      </c>
      <c r="H7" s="243">
        <v>0.80966819513692101</v>
      </c>
      <c r="I7" s="241">
        <v>314.20110945641244</v>
      </c>
      <c r="J7" s="242">
        <v>303.10603555052188</v>
      </c>
      <c r="K7" s="243">
        <v>261.8105525962618</v>
      </c>
      <c r="L7" s="241">
        <v>2.5711810784691291</v>
      </c>
      <c r="M7" s="242">
        <v>2.4612100402651249</v>
      </c>
      <c r="N7" s="243">
        <v>2.1197967758841521</v>
      </c>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7"/>
      <c r="CH7" s="207"/>
      <c r="CI7" s="207"/>
      <c r="CJ7" s="207"/>
      <c r="CK7" s="207"/>
      <c r="CL7" s="207"/>
      <c r="CM7" s="207"/>
      <c r="CN7" s="207"/>
      <c r="CO7" s="207"/>
      <c r="CP7" s="207"/>
      <c r="CQ7" s="207"/>
      <c r="CR7" s="207"/>
      <c r="CS7" s="207"/>
      <c r="CT7" s="207"/>
      <c r="CU7" s="207"/>
      <c r="CV7" s="207"/>
      <c r="CW7" s="207"/>
      <c r="CX7" s="207"/>
    </row>
    <row r="8" spans="1:102" s="226" customFormat="1" ht="20.100000000000001" customHeight="1">
      <c r="A8" s="207"/>
      <c r="B8" s="107" t="s">
        <v>48</v>
      </c>
      <c r="C8" s="108">
        <v>0</v>
      </c>
      <c r="D8" s="180">
        <v>0</v>
      </c>
      <c r="E8" s="181">
        <v>0</v>
      </c>
      <c r="F8" s="182" t="s">
        <v>249</v>
      </c>
      <c r="G8" s="183" t="s">
        <v>249</v>
      </c>
      <c r="H8" s="184" t="s">
        <v>249</v>
      </c>
      <c r="I8" s="182" t="s">
        <v>96</v>
      </c>
      <c r="J8" s="183" t="s">
        <v>96</v>
      </c>
      <c r="K8" s="184" t="s">
        <v>96</v>
      </c>
      <c r="L8" s="182" t="s">
        <v>96</v>
      </c>
      <c r="M8" s="183" t="s">
        <v>96</v>
      </c>
      <c r="N8" s="184" t="s">
        <v>96</v>
      </c>
      <c r="O8" s="225"/>
      <c r="P8" s="225"/>
      <c r="Q8" s="225"/>
      <c r="R8" s="225"/>
      <c r="S8" s="225"/>
      <c r="T8" s="225"/>
      <c r="U8" s="225"/>
      <c r="V8" s="225"/>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25"/>
      <c r="BK8" s="225"/>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c r="CM8" s="225"/>
      <c r="CN8" s="225"/>
      <c r="CO8" s="225"/>
      <c r="CP8" s="225"/>
      <c r="CQ8" s="225"/>
      <c r="CR8" s="225"/>
      <c r="CS8" s="225"/>
      <c r="CT8" s="225"/>
      <c r="CU8" s="225"/>
      <c r="CV8" s="225"/>
      <c r="CW8" s="225"/>
      <c r="CX8" s="225"/>
    </row>
    <row r="9" spans="1:102" s="226" customFormat="1" ht="20.100000000000001" customHeight="1">
      <c r="A9" s="207"/>
      <c r="B9" s="107" t="s">
        <v>71</v>
      </c>
      <c r="C9" s="108">
        <v>0</v>
      </c>
      <c r="D9" s="180">
        <v>0</v>
      </c>
      <c r="E9" s="181">
        <v>0</v>
      </c>
      <c r="F9" s="182" t="s">
        <v>249</v>
      </c>
      <c r="G9" s="183" t="s">
        <v>249</v>
      </c>
      <c r="H9" s="184" t="s">
        <v>249</v>
      </c>
      <c r="I9" s="182" t="s">
        <v>96</v>
      </c>
      <c r="J9" s="183" t="s">
        <v>96</v>
      </c>
      <c r="K9" s="184" t="s">
        <v>96</v>
      </c>
      <c r="L9" s="182" t="s">
        <v>96</v>
      </c>
      <c r="M9" s="183" t="s">
        <v>96</v>
      </c>
      <c r="N9" s="184" t="s">
        <v>96</v>
      </c>
      <c r="O9" s="225"/>
      <c r="P9" s="225"/>
      <c r="Q9" s="225"/>
      <c r="R9" s="225"/>
      <c r="S9" s="225"/>
      <c r="T9" s="225"/>
      <c r="U9" s="225"/>
      <c r="V9" s="225"/>
      <c r="W9" s="225"/>
      <c r="X9" s="225"/>
      <c r="Y9" s="225"/>
      <c r="Z9" s="225"/>
      <c r="AA9" s="225"/>
      <c r="AB9" s="225"/>
      <c r="AC9" s="225"/>
      <c r="AD9" s="225"/>
      <c r="AE9" s="225"/>
      <c r="AF9" s="225"/>
      <c r="AG9" s="225"/>
      <c r="AH9" s="225"/>
      <c r="AI9" s="225"/>
      <c r="AJ9" s="225"/>
      <c r="AK9" s="225"/>
      <c r="AL9" s="225"/>
      <c r="AM9" s="225"/>
      <c r="AN9" s="225"/>
      <c r="AO9" s="225"/>
      <c r="AP9" s="225"/>
      <c r="AQ9" s="225"/>
      <c r="AR9" s="225"/>
      <c r="AS9" s="225"/>
      <c r="AT9" s="225"/>
      <c r="AU9" s="225"/>
      <c r="AV9" s="225"/>
      <c r="AW9" s="225"/>
      <c r="AX9" s="225"/>
      <c r="AY9" s="225"/>
      <c r="AZ9" s="225"/>
      <c r="BA9" s="225"/>
      <c r="BB9" s="225"/>
      <c r="BC9" s="225"/>
      <c r="BD9" s="225"/>
      <c r="BE9" s="225"/>
      <c r="BF9" s="225"/>
      <c r="BG9" s="225"/>
      <c r="BH9" s="225"/>
      <c r="BI9" s="225"/>
      <c r="BJ9" s="225"/>
      <c r="BK9" s="225"/>
      <c r="BL9" s="225"/>
      <c r="BM9" s="225"/>
      <c r="BN9" s="225"/>
      <c r="BO9" s="225"/>
      <c r="BP9" s="225"/>
      <c r="BQ9" s="225"/>
      <c r="BR9" s="225"/>
      <c r="BS9" s="225"/>
      <c r="BT9" s="225"/>
      <c r="BU9" s="225"/>
      <c r="BV9" s="225"/>
      <c r="BW9" s="225"/>
      <c r="BX9" s="225"/>
      <c r="BY9" s="225"/>
      <c r="BZ9" s="225"/>
      <c r="CA9" s="225"/>
      <c r="CB9" s="225"/>
      <c r="CC9" s="225"/>
      <c r="CD9" s="225"/>
      <c r="CE9" s="225"/>
      <c r="CF9" s="225"/>
      <c r="CG9" s="225"/>
      <c r="CH9" s="225"/>
      <c r="CI9" s="225"/>
      <c r="CJ9" s="225"/>
      <c r="CK9" s="225"/>
      <c r="CL9" s="225"/>
      <c r="CM9" s="225"/>
      <c r="CN9" s="225"/>
      <c r="CO9" s="225"/>
      <c r="CP9" s="225"/>
      <c r="CQ9" s="225"/>
      <c r="CR9" s="225"/>
      <c r="CS9" s="225"/>
      <c r="CT9" s="225"/>
      <c r="CU9" s="225"/>
      <c r="CV9" s="225"/>
      <c r="CW9" s="225"/>
      <c r="CX9" s="225"/>
    </row>
    <row r="10" spans="1:102" s="226" customFormat="1" ht="20.100000000000001" customHeight="1">
      <c r="A10" s="207"/>
      <c r="B10" s="107" t="s">
        <v>44</v>
      </c>
      <c r="C10" s="108">
        <v>0</v>
      </c>
      <c r="D10" s="180">
        <v>0</v>
      </c>
      <c r="E10" s="181">
        <v>0</v>
      </c>
      <c r="F10" s="182" t="s">
        <v>249</v>
      </c>
      <c r="G10" s="183" t="s">
        <v>249</v>
      </c>
      <c r="H10" s="184" t="s">
        <v>249</v>
      </c>
      <c r="I10" s="182" t="s">
        <v>96</v>
      </c>
      <c r="J10" s="183" t="s">
        <v>96</v>
      </c>
      <c r="K10" s="184" t="s">
        <v>96</v>
      </c>
      <c r="L10" s="182" t="s">
        <v>96</v>
      </c>
      <c r="M10" s="183" t="s">
        <v>96</v>
      </c>
      <c r="N10" s="184" t="s">
        <v>96</v>
      </c>
      <c r="O10" s="225"/>
      <c r="P10" s="225"/>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c r="AV10" s="225"/>
      <c r="AW10" s="225"/>
      <c r="AX10" s="225"/>
      <c r="AY10" s="225"/>
      <c r="AZ10" s="225"/>
      <c r="BA10" s="225"/>
      <c r="BB10" s="225"/>
      <c r="BC10" s="225"/>
      <c r="BD10" s="225"/>
      <c r="BE10" s="225"/>
      <c r="BF10" s="225"/>
      <c r="BG10" s="225"/>
      <c r="BH10" s="225"/>
      <c r="BI10" s="225"/>
      <c r="BJ10" s="225"/>
      <c r="BK10" s="225"/>
      <c r="BL10" s="225"/>
      <c r="BM10" s="225"/>
      <c r="BN10" s="225"/>
      <c r="BO10" s="225"/>
      <c r="BP10" s="225"/>
      <c r="BQ10" s="225"/>
      <c r="BR10" s="225"/>
      <c r="BS10" s="225"/>
      <c r="BT10" s="225"/>
      <c r="BU10" s="225"/>
      <c r="BV10" s="225"/>
      <c r="BW10" s="225"/>
      <c r="BX10" s="225"/>
      <c r="BY10" s="225"/>
      <c r="BZ10" s="225"/>
      <c r="CA10" s="225"/>
      <c r="CB10" s="225"/>
      <c r="CC10" s="225"/>
      <c r="CD10" s="225"/>
      <c r="CE10" s="225"/>
      <c r="CF10" s="225"/>
      <c r="CG10" s="225"/>
      <c r="CH10" s="225"/>
      <c r="CI10" s="225"/>
      <c r="CJ10" s="225"/>
      <c r="CK10" s="225"/>
      <c r="CL10" s="225"/>
      <c r="CM10" s="225"/>
      <c r="CN10" s="225"/>
      <c r="CO10" s="225"/>
      <c r="CP10" s="225"/>
      <c r="CQ10" s="225"/>
      <c r="CR10" s="225"/>
      <c r="CS10" s="225"/>
      <c r="CT10" s="225"/>
      <c r="CU10" s="225"/>
      <c r="CV10" s="225"/>
      <c r="CW10" s="225"/>
      <c r="CX10" s="225"/>
    </row>
    <row r="11" spans="1:102" s="226" customFormat="1" ht="20.100000000000001" customHeight="1">
      <c r="A11" s="207"/>
      <c r="B11" s="107" t="s">
        <v>34</v>
      </c>
      <c r="C11" s="108">
        <v>0</v>
      </c>
      <c r="D11" s="180">
        <v>0</v>
      </c>
      <c r="E11" s="181">
        <v>0</v>
      </c>
      <c r="F11" s="182" t="s">
        <v>249</v>
      </c>
      <c r="G11" s="183" t="s">
        <v>249</v>
      </c>
      <c r="H11" s="184" t="s">
        <v>249</v>
      </c>
      <c r="I11" s="182" t="s">
        <v>96</v>
      </c>
      <c r="J11" s="183" t="s">
        <v>96</v>
      </c>
      <c r="K11" s="184" t="s">
        <v>96</v>
      </c>
      <c r="L11" s="182" t="s">
        <v>96</v>
      </c>
      <c r="M11" s="183" t="s">
        <v>96</v>
      </c>
      <c r="N11" s="184" t="s">
        <v>96</v>
      </c>
      <c r="O11" s="225"/>
      <c r="P11" s="225"/>
      <c r="Q11" s="225"/>
      <c r="R11" s="225"/>
      <c r="S11" s="225"/>
      <c r="T11" s="225"/>
      <c r="U11" s="225"/>
      <c r="V11" s="225"/>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c r="AV11" s="225"/>
      <c r="AW11" s="225"/>
      <c r="AX11" s="225"/>
      <c r="AY11" s="225"/>
      <c r="AZ11" s="225"/>
      <c r="BA11" s="225"/>
      <c r="BB11" s="225"/>
      <c r="BC11" s="225"/>
      <c r="BD11" s="225"/>
      <c r="BE11" s="225"/>
      <c r="BF11" s="225"/>
      <c r="BG11" s="225"/>
      <c r="BH11" s="225"/>
      <c r="BI11" s="225"/>
      <c r="BJ11" s="225"/>
      <c r="BK11" s="225"/>
      <c r="BL11" s="225"/>
      <c r="BM11" s="225"/>
      <c r="BN11" s="225"/>
      <c r="BO11" s="225"/>
      <c r="BP11" s="225"/>
      <c r="BQ11" s="225"/>
      <c r="BR11" s="225"/>
      <c r="BS11" s="225"/>
      <c r="BT11" s="225"/>
      <c r="BU11" s="225"/>
      <c r="BV11" s="225"/>
      <c r="BW11" s="225"/>
      <c r="BX11" s="225"/>
      <c r="BY11" s="225"/>
      <c r="BZ11" s="225"/>
      <c r="CA11" s="225"/>
      <c r="CB11" s="225"/>
      <c r="CC11" s="225"/>
      <c r="CD11" s="225"/>
      <c r="CE11" s="225"/>
      <c r="CF11" s="225"/>
      <c r="CG11" s="225"/>
      <c r="CH11" s="225"/>
      <c r="CI11" s="225"/>
      <c r="CJ11" s="225"/>
      <c r="CK11" s="225"/>
      <c r="CL11" s="225"/>
      <c r="CM11" s="225"/>
      <c r="CN11" s="225"/>
      <c r="CO11" s="225"/>
      <c r="CP11" s="225"/>
      <c r="CQ11" s="225"/>
      <c r="CR11" s="225"/>
      <c r="CS11" s="225"/>
      <c r="CT11" s="225"/>
      <c r="CU11" s="225"/>
      <c r="CV11" s="225"/>
      <c r="CW11" s="225"/>
      <c r="CX11" s="225"/>
    </row>
    <row r="12" spans="1:102" s="226" customFormat="1" ht="20.100000000000001" customHeight="1">
      <c r="A12" s="207"/>
      <c r="B12" s="107" t="s">
        <v>57</v>
      </c>
      <c r="C12" s="108">
        <v>0</v>
      </c>
      <c r="D12" s="180">
        <v>0</v>
      </c>
      <c r="E12" s="181">
        <v>0</v>
      </c>
      <c r="F12" s="182" t="s">
        <v>249</v>
      </c>
      <c r="G12" s="183" t="s">
        <v>249</v>
      </c>
      <c r="H12" s="184" t="s">
        <v>249</v>
      </c>
      <c r="I12" s="182" t="s">
        <v>96</v>
      </c>
      <c r="J12" s="183" t="s">
        <v>96</v>
      </c>
      <c r="K12" s="184" t="s">
        <v>96</v>
      </c>
      <c r="L12" s="182" t="s">
        <v>96</v>
      </c>
      <c r="M12" s="183" t="s">
        <v>96</v>
      </c>
      <c r="N12" s="184" t="s">
        <v>96</v>
      </c>
      <c r="O12" s="225"/>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225"/>
      <c r="BR12" s="225"/>
      <c r="BS12" s="225"/>
      <c r="BT12" s="225"/>
      <c r="BU12" s="225"/>
      <c r="BV12" s="225"/>
      <c r="BW12" s="225"/>
      <c r="BX12" s="225"/>
      <c r="BY12" s="225"/>
      <c r="BZ12" s="225"/>
      <c r="CA12" s="225"/>
      <c r="CB12" s="225"/>
      <c r="CC12" s="225"/>
      <c r="CD12" s="225"/>
      <c r="CE12" s="225"/>
      <c r="CF12" s="225"/>
      <c r="CG12" s="225"/>
      <c r="CH12" s="225"/>
      <c r="CI12" s="225"/>
      <c r="CJ12" s="225"/>
      <c r="CK12" s="225"/>
      <c r="CL12" s="225"/>
      <c r="CM12" s="225"/>
      <c r="CN12" s="225"/>
      <c r="CO12" s="225"/>
      <c r="CP12" s="225"/>
      <c r="CQ12" s="225"/>
      <c r="CR12" s="225"/>
      <c r="CS12" s="225"/>
      <c r="CT12" s="225"/>
      <c r="CU12" s="225"/>
      <c r="CV12" s="225"/>
      <c r="CW12" s="225"/>
      <c r="CX12" s="225"/>
    </row>
    <row r="13" spans="1:102" s="226" customFormat="1" ht="20.100000000000001" customHeight="1">
      <c r="A13" s="207"/>
      <c r="B13" s="107" t="s">
        <v>72</v>
      </c>
      <c r="C13" s="108">
        <v>0</v>
      </c>
      <c r="D13" s="180">
        <v>0</v>
      </c>
      <c r="E13" s="181">
        <v>0</v>
      </c>
      <c r="F13" s="182" t="s">
        <v>249</v>
      </c>
      <c r="G13" s="183" t="s">
        <v>249</v>
      </c>
      <c r="H13" s="184" t="s">
        <v>249</v>
      </c>
      <c r="I13" s="182" t="s">
        <v>96</v>
      </c>
      <c r="J13" s="183" t="s">
        <v>96</v>
      </c>
      <c r="K13" s="184" t="s">
        <v>96</v>
      </c>
      <c r="L13" s="182" t="s">
        <v>96</v>
      </c>
      <c r="M13" s="183" t="s">
        <v>96</v>
      </c>
      <c r="N13" s="184" t="s">
        <v>96</v>
      </c>
      <c r="O13" s="225"/>
      <c r="P13" s="225"/>
      <c r="Q13" s="225"/>
      <c r="R13" s="225"/>
      <c r="S13" s="225"/>
      <c r="T13" s="225"/>
      <c r="U13" s="225"/>
      <c r="V13" s="225"/>
      <c r="W13" s="225"/>
      <c r="X13" s="225"/>
      <c r="Y13" s="225"/>
      <c r="Z13" s="225"/>
      <c r="AA13" s="225"/>
      <c r="AB13" s="225"/>
      <c r="AC13" s="225"/>
      <c r="AD13" s="225"/>
      <c r="AE13" s="225"/>
      <c r="AF13" s="225"/>
      <c r="AG13" s="225"/>
      <c r="AH13" s="225"/>
      <c r="AI13" s="225"/>
      <c r="AJ13" s="225"/>
      <c r="AK13" s="225"/>
      <c r="AL13" s="225"/>
      <c r="AM13" s="225"/>
      <c r="AN13" s="225"/>
      <c r="AO13" s="225"/>
      <c r="AP13" s="225"/>
      <c r="AQ13" s="225"/>
      <c r="AR13" s="225"/>
      <c r="AS13" s="225"/>
      <c r="AT13" s="225"/>
      <c r="AU13" s="225"/>
      <c r="AV13" s="225"/>
      <c r="AW13" s="225"/>
      <c r="AX13" s="225"/>
      <c r="AY13" s="225"/>
      <c r="AZ13" s="225"/>
      <c r="BA13" s="225"/>
      <c r="BB13" s="225"/>
      <c r="BC13" s="225"/>
      <c r="BD13" s="225"/>
      <c r="BE13" s="225"/>
      <c r="BF13" s="225"/>
      <c r="BG13" s="225"/>
      <c r="BH13" s="225"/>
      <c r="BI13" s="225"/>
      <c r="BJ13" s="225"/>
      <c r="BK13" s="225"/>
      <c r="BL13" s="225"/>
      <c r="BM13" s="225"/>
      <c r="BN13" s="225"/>
      <c r="BO13" s="225"/>
      <c r="BP13" s="225"/>
      <c r="BQ13" s="225"/>
      <c r="BR13" s="225"/>
      <c r="BS13" s="225"/>
      <c r="BT13" s="225"/>
      <c r="BU13" s="225"/>
      <c r="BV13" s="225"/>
      <c r="BW13" s="225"/>
      <c r="BX13" s="225"/>
      <c r="BY13" s="225"/>
      <c r="BZ13" s="225"/>
      <c r="CA13" s="225"/>
      <c r="CB13" s="225"/>
      <c r="CC13" s="225"/>
      <c r="CD13" s="225"/>
      <c r="CE13" s="225"/>
      <c r="CF13" s="225"/>
      <c r="CG13" s="225"/>
      <c r="CH13" s="225"/>
      <c r="CI13" s="225"/>
      <c r="CJ13" s="225"/>
      <c r="CK13" s="225"/>
      <c r="CL13" s="225"/>
      <c r="CM13" s="225"/>
      <c r="CN13" s="225"/>
      <c r="CO13" s="225"/>
      <c r="CP13" s="225"/>
      <c r="CQ13" s="225"/>
      <c r="CR13" s="225"/>
      <c r="CS13" s="225"/>
      <c r="CT13" s="225"/>
      <c r="CU13" s="225"/>
      <c r="CV13" s="225"/>
      <c r="CW13" s="225"/>
      <c r="CX13" s="225"/>
    </row>
    <row r="14" spans="1:102" s="226" customFormat="1" ht="20.100000000000001" customHeight="1">
      <c r="A14" s="207"/>
      <c r="B14" s="107" t="s">
        <v>59</v>
      </c>
      <c r="C14" s="108">
        <v>0</v>
      </c>
      <c r="D14" s="180">
        <v>0</v>
      </c>
      <c r="E14" s="181">
        <v>0</v>
      </c>
      <c r="F14" s="182" t="s">
        <v>249</v>
      </c>
      <c r="G14" s="183" t="s">
        <v>249</v>
      </c>
      <c r="H14" s="184" t="s">
        <v>249</v>
      </c>
      <c r="I14" s="182" t="s">
        <v>96</v>
      </c>
      <c r="J14" s="183" t="s">
        <v>96</v>
      </c>
      <c r="K14" s="184" t="s">
        <v>96</v>
      </c>
      <c r="L14" s="182" t="s">
        <v>96</v>
      </c>
      <c r="M14" s="183" t="s">
        <v>96</v>
      </c>
      <c r="N14" s="184" t="s">
        <v>96</v>
      </c>
      <c r="O14" s="225"/>
      <c r="P14" s="225"/>
      <c r="Q14" s="225"/>
      <c r="R14" s="225"/>
      <c r="S14" s="225"/>
      <c r="T14" s="225"/>
      <c r="U14" s="225"/>
      <c r="V14" s="225"/>
      <c r="W14" s="225"/>
      <c r="X14" s="225"/>
      <c r="Y14" s="225"/>
      <c r="Z14" s="225"/>
      <c r="AA14" s="225"/>
      <c r="AB14" s="225"/>
      <c r="AC14" s="225"/>
      <c r="AD14" s="225"/>
      <c r="AE14" s="225"/>
      <c r="AF14" s="225"/>
      <c r="AG14" s="225"/>
      <c r="AH14" s="225"/>
      <c r="AI14" s="225"/>
      <c r="AJ14" s="225"/>
      <c r="AK14" s="225"/>
      <c r="AL14" s="225"/>
      <c r="AM14" s="225"/>
      <c r="AN14" s="225"/>
      <c r="AO14" s="225"/>
      <c r="AP14" s="225"/>
      <c r="AQ14" s="225"/>
      <c r="AR14" s="225"/>
      <c r="AS14" s="225"/>
      <c r="AT14" s="225"/>
      <c r="AU14" s="225"/>
      <c r="AV14" s="225"/>
      <c r="AW14" s="225"/>
      <c r="AX14" s="225"/>
      <c r="AY14" s="225"/>
      <c r="AZ14" s="225"/>
      <c r="BA14" s="225"/>
      <c r="BB14" s="225"/>
      <c r="BC14" s="225"/>
      <c r="BD14" s="225"/>
      <c r="BE14" s="225"/>
      <c r="BF14" s="225"/>
      <c r="BG14" s="225"/>
      <c r="BH14" s="225"/>
      <c r="BI14" s="225"/>
      <c r="BJ14" s="225"/>
      <c r="BK14" s="225"/>
      <c r="BL14" s="225"/>
      <c r="BM14" s="225"/>
      <c r="BN14" s="225"/>
      <c r="BO14" s="225"/>
      <c r="BP14" s="225"/>
      <c r="BQ14" s="225"/>
      <c r="BR14" s="225"/>
      <c r="BS14" s="225"/>
      <c r="BT14" s="225"/>
      <c r="BU14" s="225"/>
      <c r="BV14" s="225"/>
      <c r="BW14" s="225"/>
      <c r="BX14" s="225"/>
      <c r="BY14" s="225"/>
      <c r="BZ14" s="225"/>
      <c r="CA14" s="225"/>
      <c r="CB14" s="225"/>
      <c r="CC14" s="225"/>
      <c r="CD14" s="225"/>
      <c r="CE14" s="225"/>
      <c r="CF14" s="225"/>
      <c r="CG14" s="225"/>
      <c r="CH14" s="225"/>
      <c r="CI14" s="225"/>
      <c r="CJ14" s="225"/>
      <c r="CK14" s="225"/>
      <c r="CL14" s="225"/>
      <c r="CM14" s="225"/>
      <c r="CN14" s="225"/>
      <c r="CO14" s="225"/>
      <c r="CP14" s="225"/>
      <c r="CQ14" s="225"/>
      <c r="CR14" s="225"/>
      <c r="CS14" s="225"/>
      <c r="CT14" s="225"/>
      <c r="CU14" s="225"/>
      <c r="CV14" s="225"/>
      <c r="CW14" s="225"/>
      <c r="CX14" s="225"/>
    </row>
    <row r="15" spans="1:102" s="226" customFormat="1" ht="20.100000000000001" customHeight="1">
      <c r="A15" s="207"/>
      <c r="B15" s="107" t="s">
        <v>235</v>
      </c>
      <c r="C15" s="108">
        <v>0</v>
      </c>
      <c r="D15" s="180">
        <v>0</v>
      </c>
      <c r="E15" s="181">
        <v>0</v>
      </c>
      <c r="F15" s="182" t="s">
        <v>249</v>
      </c>
      <c r="G15" s="183" t="s">
        <v>249</v>
      </c>
      <c r="H15" s="184" t="s">
        <v>249</v>
      </c>
      <c r="I15" s="182" t="s">
        <v>96</v>
      </c>
      <c r="J15" s="183" t="s">
        <v>96</v>
      </c>
      <c r="K15" s="184" t="s">
        <v>96</v>
      </c>
      <c r="L15" s="182" t="s">
        <v>96</v>
      </c>
      <c r="M15" s="183" t="s">
        <v>96</v>
      </c>
      <c r="N15" s="184" t="s">
        <v>96</v>
      </c>
      <c r="O15" s="225"/>
      <c r="P15" s="225"/>
      <c r="Q15" s="225"/>
      <c r="R15" s="225"/>
      <c r="S15" s="225"/>
      <c r="T15" s="225"/>
      <c r="U15" s="225"/>
      <c r="V15" s="225"/>
      <c r="W15" s="225"/>
      <c r="X15" s="225"/>
      <c r="Y15" s="225"/>
      <c r="Z15" s="225"/>
      <c r="AA15" s="225"/>
      <c r="AB15" s="225"/>
      <c r="AC15" s="225"/>
      <c r="AD15" s="225"/>
      <c r="AE15" s="225"/>
      <c r="AF15" s="225"/>
      <c r="AG15" s="225"/>
      <c r="AH15" s="225"/>
      <c r="AI15" s="225"/>
      <c r="AJ15" s="225"/>
      <c r="AK15" s="225"/>
      <c r="AL15" s="225"/>
      <c r="AM15" s="225"/>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5"/>
      <c r="BK15" s="225"/>
      <c r="BL15" s="225"/>
      <c r="BM15" s="225"/>
      <c r="BN15" s="225"/>
      <c r="BO15" s="225"/>
      <c r="BP15" s="225"/>
      <c r="BQ15" s="225"/>
      <c r="BR15" s="225"/>
      <c r="BS15" s="225"/>
      <c r="BT15" s="225"/>
      <c r="BU15" s="225"/>
      <c r="BV15" s="225"/>
      <c r="BW15" s="225"/>
      <c r="BX15" s="225"/>
      <c r="BY15" s="225"/>
      <c r="BZ15" s="225"/>
      <c r="CA15" s="225"/>
      <c r="CB15" s="225"/>
      <c r="CC15" s="225"/>
      <c r="CD15" s="225"/>
      <c r="CE15" s="225"/>
      <c r="CF15" s="225"/>
      <c r="CG15" s="225"/>
      <c r="CH15" s="225"/>
      <c r="CI15" s="225"/>
      <c r="CJ15" s="225"/>
      <c r="CK15" s="225"/>
      <c r="CL15" s="225"/>
      <c r="CM15" s="225"/>
      <c r="CN15" s="225"/>
      <c r="CO15" s="225"/>
      <c r="CP15" s="225"/>
      <c r="CQ15" s="225"/>
      <c r="CR15" s="225"/>
      <c r="CS15" s="225"/>
      <c r="CT15" s="225"/>
      <c r="CU15" s="225"/>
      <c r="CV15" s="225"/>
      <c r="CW15" s="225"/>
      <c r="CX15" s="225"/>
    </row>
    <row r="16" spans="1:102" s="226" customFormat="1" ht="20.100000000000001" customHeight="1">
      <c r="A16" s="207"/>
      <c r="B16" s="107" t="s">
        <v>38</v>
      </c>
      <c r="C16" s="108">
        <v>0</v>
      </c>
      <c r="D16" s="180">
        <v>0</v>
      </c>
      <c r="E16" s="181">
        <v>0</v>
      </c>
      <c r="F16" s="182" t="s">
        <v>249</v>
      </c>
      <c r="G16" s="183" t="s">
        <v>249</v>
      </c>
      <c r="H16" s="184" t="s">
        <v>249</v>
      </c>
      <c r="I16" s="182" t="s">
        <v>96</v>
      </c>
      <c r="J16" s="183" t="s">
        <v>96</v>
      </c>
      <c r="K16" s="184" t="s">
        <v>96</v>
      </c>
      <c r="L16" s="182" t="s">
        <v>96</v>
      </c>
      <c r="M16" s="183" t="s">
        <v>96</v>
      </c>
      <c r="N16" s="184" t="s">
        <v>96</v>
      </c>
      <c r="O16" s="225"/>
      <c r="P16" s="225"/>
      <c r="Q16" s="225"/>
      <c r="R16" s="225"/>
      <c r="S16" s="225"/>
      <c r="T16" s="225"/>
      <c r="U16" s="225"/>
      <c r="V16" s="225"/>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5"/>
      <c r="BK16" s="225"/>
      <c r="BL16" s="225"/>
      <c r="BM16" s="225"/>
      <c r="BN16" s="225"/>
      <c r="BO16" s="225"/>
      <c r="BP16" s="225"/>
      <c r="BQ16" s="225"/>
      <c r="BR16" s="225"/>
      <c r="BS16" s="225"/>
      <c r="BT16" s="225"/>
      <c r="BU16" s="225"/>
      <c r="BV16" s="225"/>
      <c r="BW16" s="225"/>
      <c r="BX16" s="225"/>
      <c r="BY16" s="225"/>
      <c r="BZ16" s="225"/>
      <c r="CA16" s="225"/>
      <c r="CB16" s="225"/>
      <c r="CC16" s="225"/>
      <c r="CD16" s="225"/>
      <c r="CE16" s="225"/>
      <c r="CF16" s="225"/>
      <c r="CG16" s="225"/>
      <c r="CH16" s="225"/>
      <c r="CI16" s="225"/>
      <c r="CJ16" s="225"/>
      <c r="CK16" s="225"/>
      <c r="CL16" s="225"/>
      <c r="CM16" s="225"/>
      <c r="CN16" s="225"/>
      <c r="CO16" s="225"/>
      <c r="CP16" s="225"/>
      <c r="CQ16" s="225"/>
      <c r="CR16" s="225"/>
      <c r="CS16" s="225"/>
      <c r="CT16" s="225"/>
      <c r="CU16" s="225"/>
      <c r="CV16" s="225"/>
      <c r="CW16" s="225"/>
      <c r="CX16" s="225"/>
    </row>
    <row r="17" spans="1:102" s="226" customFormat="1" ht="20.100000000000001" customHeight="1">
      <c r="A17" s="207"/>
      <c r="B17" s="107" t="s">
        <v>36</v>
      </c>
      <c r="C17" s="108">
        <v>0</v>
      </c>
      <c r="D17" s="180">
        <v>0</v>
      </c>
      <c r="E17" s="181">
        <v>0</v>
      </c>
      <c r="F17" s="182" t="s">
        <v>249</v>
      </c>
      <c r="G17" s="183" t="s">
        <v>249</v>
      </c>
      <c r="H17" s="184" t="s">
        <v>249</v>
      </c>
      <c r="I17" s="182" t="s">
        <v>96</v>
      </c>
      <c r="J17" s="183" t="s">
        <v>96</v>
      </c>
      <c r="K17" s="184" t="s">
        <v>96</v>
      </c>
      <c r="L17" s="182" t="s">
        <v>96</v>
      </c>
      <c r="M17" s="183" t="s">
        <v>96</v>
      </c>
      <c r="N17" s="184" t="s">
        <v>96</v>
      </c>
      <c r="O17" s="225"/>
      <c r="P17" s="225"/>
      <c r="Q17" s="225"/>
      <c r="R17" s="225"/>
      <c r="S17" s="225"/>
      <c r="T17" s="225"/>
      <c r="U17" s="225"/>
      <c r="V17" s="225"/>
      <c r="W17" s="225"/>
      <c r="X17" s="225"/>
      <c r="Y17" s="225"/>
      <c r="Z17" s="225"/>
      <c r="AA17" s="225"/>
      <c r="AB17" s="225"/>
      <c r="AC17" s="225"/>
      <c r="AD17" s="225"/>
      <c r="AE17" s="225"/>
      <c r="AF17" s="225"/>
      <c r="AG17" s="225"/>
      <c r="AH17" s="225"/>
      <c r="AI17" s="225"/>
      <c r="AJ17" s="225"/>
      <c r="AK17" s="225"/>
      <c r="AL17" s="225"/>
      <c r="AM17" s="225"/>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5"/>
      <c r="BK17" s="225"/>
      <c r="BL17" s="225"/>
      <c r="BM17" s="225"/>
      <c r="BN17" s="225"/>
      <c r="BO17" s="225"/>
      <c r="BP17" s="225"/>
      <c r="BQ17" s="225"/>
      <c r="BR17" s="225"/>
      <c r="BS17" s="225"/>
      <c r="BT17" s="225"/>
      <c r="BU17" s="225"/>
      <c r="BV17" s="225"/>
      <c r="BW17" s="225"/>
      <c r="BX17" s="225"/>
      <c r="BY17" s="225"/>
      <c r="BZ17" s="225"/>
      <c r="CA17" s="225"/>
      <c r="CB17" s="225"/>
      <c r="CC17" s="225"/>
      <c r="CD17" s="225"/>
      <c r="CE17" s="225"/>
      <c r="CF17" s="225"/>
      <c r="CG17" s="225"/>
      <c r="CH17" s="225"/>
      <c r="CI17" s="225"/>
      <c r="CJ17" s="225"/>
      <c r="CK17" s="225"/>
      <c r="CL17" s="225"/>
      <c r="CM17" s="225"/>
      <c r="CN17" s="225"/>
      <c r="CO17" s="225"/>
      <c r="CP17" s="225"/>
      <c r="CQ17" s="225"/>
      <c r="CR17" s="225"/>
      <c r="CS17" s="225"/>
      <c r="CT17" s="225"/>
      <c r="CU17" s="225"/>
      <c r="CV17" s="225"/>
      <c r="CW17" s="225"/>
      <c r="CX17" s="225"/>
    </row>
    <row r="18" spans="1:102" s="226" customFormat="1" ht="20.100000000000001" customHeight="1">
      <c r="A18" s="207"/>
      <c r="B18" s="107" t="s">
        <v>66</v>
      </c>
      <c r="C18" s="108">
        <v>0</v>
      </c>
      <c r="D18" s="180">
        <v>0</v>
      </c>
      <c r="E18" s="181">
        <v>0</v>
      </c>
      <c r="F18" s="182" t="s">
        <v>249</v>
      </c>
      <c r="G18" s="183" t="s">
        <v>249</v>
      </c>
      <c r="H18" s="184" t="s">
        <v>249</v>
      </c>
      <c r="I18" s="182" t="s">
        <v>96</v>
      </c>
      <c r="J18" s="183" t="s">
        <v>96</v>
      </c>
      <c r="K18" s="184" t="s">
        <v>96</v>
      </c>
      <c r="L18" s="182" t="s">
        <v>96</v>
      </c>
      <c r="M18" s="183" t="s">
        <v>96</v>
      </c>
      <c r="N18" s="184" t="s">
        <v>96</v>
      </c>
      <c r="O18" s="225"/>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5"/>
      <c r="BK18" s="225"/>
      <c r="BL18" s="225"/>
      <c r="BM18" s="225"/>
      <c r="BN18" s="225"/>
      <c r="BO18" s="225"/>
      <c r="BP18" s="225"/>
      <c r="BQ18" s="225"/>
      <c r="BR18" s="225"/>
      <c r="BS18" s="225"/>
      <c r="BT18" s="225"/>
      <c r="BU18" s="225"/>
      <c r="BV18" s="225"/>
      <c r="BW18" s="225"/>
      <c r="BX18" s="225"/>
      <c r="BY18" s="225"/>
      <c r="BZ18" s="225"/>
      <c r="CA18" s="225"/>
      <c r="CB18" s="225"/>
      <c r="CC18" s="225"/>
      <c r="CD18" s="225"/>
      <c r="CE18" s="225"/>
      <c r="CF18" s="225"/>
      <c r="CG18" s="225"/>
      <c r="CH18" s="225"/>
      <c r="CI18" s="225"/>
      <c r="CJ18" s="225"/>
      <c r="CK18" s="225"/>
      <c r="CL18" s="225"/>
      <c r="CM18" s="225"/>
      <c r="CN18" s="225"/>
      <c r="CO18" s="225"/>
      <c r="CP18" s="225"/>
      <c r="CQ18" s="225"/>
      <c r="CR18" s="225"/>
      <c r="CS18" s="225"/>
      <c r="CT18" s="225"/>
      <c r="CU18" s="225"/>
      <c r="CV18" s="225"/>
      <c r="CW18" s="225"/>
      <c r="CX18" s="225"/>
    </row>
    <row r="19" spans="1:102" s="226" customFormat="1" ht="20.100000000000001" customHeight="1">
      <c r="A19" s="207"/>
      <c r="B19" s="107" t="s">
        <v>32</v>
      </c>
      <c r="C19" s="108">
        <v>0</v>
      </c>
      <c r="D19" s="180">
        <v>0</v>
      </c>
      <c r="E19" s="181">
        <v>0</v>
      </c>
      <c r="F19" s="182" t="s">
        <v>249</v>
      </c>
      <c r="G19" s="183" t="s">
        <v>249</v>
      </c>
      <c r="H19" s="184" t="s">
        <v>249</v>
      </c>
      <c r="I19" s="182" t="s">
        <v>96</v>
      </c>
      <c r="J19" s="183" t="s">
        <v>96</v>
      </c>
      <c r="K19" s="184" t="s">
        <v>96</v>
      </c>
      <c r="L19" s="182" t="s">
        <v>96</v>
      </c>
      <c r="M19" s="183" t="s">
        <v>96</v>
      </c>
      <c r="N19" s="184" t="s">
        <v>96</v>
      </c>
      <c r="O19" s="225"/>
      <c r="P19" s="225"/>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5"/>
      <c r="BK19" s="225"/>
      <c r="BL19" s="225"/>
      <c r="BM19" s="225"/>
      <c r="BN19" s="225"/>
      <c r="BO19" s="225"/>
      <c r="BP19" s="225"/>
      <c r="BQ19" s="225"/>
      <c r="BR19" s="225"/>
      <c r="BS19" s="225"/>
      <c r="BT19" s="225"/>
      <c r="BU19" s="225"/>
      <c r="BV19" s="225"/>
      <c r="BW19" s="225"/>
      <c r="BX19" s="225"/>
      <c r="BY19" s="225"/>
      <c r="BZ19" s="225"/>
      <c r="CA19" s="225"/>
      <c r="CB19" s="225"/>
      <c r="CC19" s="225"/>
      <c r="CD19" s="225"/>
      <c r="CE19" s="225"/>
      <c r="CF19" s="225"/>
      <c r="CG19" s="225"/>
      <c r="CH19" s="225"/>
      <c r="CI19" s="225"/>
      <c r="CJ19" s="225"/>
      <c r="CK19" s="225"/>
      <c r="CL19" s="225"/>
      <c r="CM19" s="225"/>
      <c r="CN19" s="225"/>
      <c r="CO19" s="225"/>
      <c r="CP19" s="225"/>
      <c r="CQ19" s="225"/>
      <c r="CR19" s="225"/>
      <c r="CS19" s="225"/>
      <c r="CT19" s="225"/>
      <c r="CU19" s="225"/>
      <c r="CV19" s="225"/>
      <c r="CW19" s="225"/>
      <c r="CX19" s="225"/>
    </row>
    <row r="20" spans="1:102" s="226" customFormat="1" ht="20.100000000000001" customHeight="1">
      <c r="A20" s="207"/>
      <c r="B20" s="107" t="s">
        <v>45</v>
      </c>
      <c r="C20" s="108">
        <v>88.255996719999999</v>
      </c>
      <c r="D20" s="180">
        <v>83.253923419999992</v>
      </c>
      <c r="E20" s="181">
        <v>84.494376180000003</v>
      </c>
      <c r="F20" s="182">
        <v>0.91819144320689738</v>
      </c>
      <c r="G20" s="183">
        <v>0.92072480011897584</v>
      </c>
      <c r="H20" s="184">
        <v>0.9300863744183927</v>
      </c>
      <c r="I20" s="182">
        <v>225.38602982892729</v>
      </c>
      <c r="J20" s="183">
        <v>288.8442790268661</v>
      </c>
      <c r="K20" s="184">
        <v>245.14585147775202</v>
      </c>
      <c r="L20" s="182">
        <v>2.0694752400729559</v>
      </c>
      <c r="M20" s="183">
        <v>2.6594609107252096</v>
      </c>
      <c r="N20" s="184">
        <v>2.2800681620465215</v>
      </c>
      <c r="O20" s="225"/>
      <c r="P20" s="225"/>
      <c r="Q20" s="225"/>
      <c r="R20" s="225"/>
      <c r="S20" s="225"/>
      <c r="T20" s="225"/>
      <c r="U20" s="225"/>
      <c r="V20" s="225"/>
      <c r="W20" s="225"/>
      <c r="X20" s="225"/>
      <c r="Y20" s="225"/>
      <c r="Z20" s="225"/>
      <c r="AA20" s="225"/>
      <c r="AB20" s="225"/>
      <c r="AC20" s="225"/>
      <c r="AD20" s="225"/>
      <c r="AE20" s="225"/>
      <c r="AF20" s="225"/>
      <c r="AG20" s="225"/>
      <c r="AH20" s="225"/>
      <c r="AI20" s="225"/>
      <c r="AJ20" s="225"/>
      <c r="AK20" s="225"/>
      <c r="AL20" s="225"/>
      <c r="AM20" s="225"/>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5"/>
      <c r="BK20" s="225"/>
      <c r="BL20" s="225"/>
      <c r="BM20" s="225"/>
      <c r="BN20" s="225"/>
      <c r="BO20" s="225"/>
      <c r="BP20" s="225"/>
      <c r="BQ20" s="225"/>
      <c r="BR20" s="225"/>
      <c r="BS20" s="225"/>
      <c r="BT20" s="225"/>
      <c r="BU20" s="225"/>
      <c r="BV20" s="225"/>
      <c r="BW20" s="225"/>
      <c r="BX20" s="225"/>
      <c r="BY20" s="225"/>
      <c r="BZ20" s="225"/>
      <c r="CA20" s="225"/>
      <c r="CB20" s="225"/>
      <c r="CC20" s="225"/>
      <c r="CD20" s="225"/>
      <c r="CE20" s="225"/>
      <c r="CF20" s="225"/>
      <c r="CG20" s="225"/>
      <c r="CH20" s="225"/>
      <c r="CI20" s="225"/>
      <c r="CJ20" s="225"/>
      <c r="CK20" s="225"/>
      <c r="CL20" s="225"/>
      <c r="CM20" s="225"/>
      <c r="CN20" s="225"/>
      <c r="CO20" s="225"/>
      <c r="CP20" s="225"/>
      <c r="CQ20" s="225"/>
      <c r="CR20" s="225"/>
      <c r="CS20" s="225"/>
      <c r="CT20" s="225"/>
      <c r="CU20" s="225"/>
      <c r="CV20" s="225"/>
      <c r="CW20" s="225"/>
      <c r="CX20" s="225"/>
    </row>
    <row r="21" spans="1:102" s="226" customFormat="1" ht="20.100000000000001" customHeight="1">
      <c r="A21" s="207"/>
      <c r="B21" s="107" t="s">
        <v>62</v>
      </c>
      <c r="C21" s="108">
        <v>0</v>
      </c>
      <c r="D21" s="180">
        <v>0</v>
      </c>
      <c r="E21" s="181">
        <v>0</v>
      </c>
      <c r="F21" s="182" t="s">
        <v>249</v>
      </c>
      <c r="G21" s="183" t="s">
        <v>249</v>
      </c>
      <c r="H21" s="184" t="s">
        <v>249</v>
      </c>
      <c r="I21" s="182" t="s">
        <v>96</v>
      </c>
      <c r="J21" s="183" t="s">
        <v>96</v>
      </c>
      <c r="K21" s="184" t="s">
        <v>96</v>
      </c>
      <c r="L21" s="182" t="s">
        <v>96</v>
      </c>
      <c r="M21" s="183" t="s">
        <v>96</v>
      </c>
      <c r="N21" s="184" t="s">
        <v>96</v>
      </c>
      <c r="O21" s="225"/>
      <c r="P21" s="225"/>
      <c r="Q21" s="225"/>
      <c r="R21" s="225"/>
      <c r="S21" s="225"/>
      <c r="T21" s="225"/>
      <c r="U21" s="225"/>
      <c r="V21" s="225"/>
      <c r="W21" s="225"/>
      <c r="X21" s="225"/>
      <c r="Y21" s="225"/>
      <c r="Z21" s="225"/>
      <c r="AA21" s="225"/>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5"/>
      <c r="BK21" s="225"/>
      <c r="BL21" s="225"/>
      <c r="BM21" s="225"/>
      <c r="BN21" s="225"/>
      <c r="BO21" s="225"/>
      <c r="BP21" s="225"/>
      <c r="BQ21" s="225"/>
      <c r="BR21" s="225"/>
      <c r="BS21" s="225"/>
      <c r="BT21" s="225"/>
      <c r="BU21" s="225"/>
      <c r="BV21" s="225"/>
      <c r="BW21" s="225"/>
      <c r="BX21" s="225"/>
      <c r="BY21" s="225"/>
      <c r="BZ21" s="225"/>
      <c r="CA21" s="225"/>
      <c r="CB21" s="225"/>
      <c r="CC21" s="225"/>
      <c r="CD21" s="225"/>
      <c r="CE21" s="225"/>
      <c r="CF21" s="225"/>
      <c r="CG21" s="225"/>
      <c r="CH21" s="225"/>
      <c r="CI21" s="225"/>
      <c r="CJ21" s="225"/>
      <c r="CK21" s="225"/>
      <c r="CL21" s="225"/>
      <c r="CM21" s="225"/>
      <c r="CN21" s="225"/>
      <c r="CO21" s="225"/>
      <c r="CP21" s="225"/>
      <c r="CQ21" s="225"/>
      <c r="CR21" s="225"/>
      <c r="CS21" s="225"/>
      <c r="CT21" s="225"/>
      <c r="CU21" s="225"/>
      <c r="CV21" s="225"/>
      <c r="CW21" s="225"/>
      <c r="CX21" s="225"/>
    </row>
    <row r="22" spans="1:102" s="226" customFormat="1" ht="20.100000000000001" customHeight="1">
      <c r="A22" s="207"/>
      <c r="B22" s="107" t="s">
        <v>63</v>
      </c>
      <c r="C22" s="108">
        <v>0</v>
      </c>
      <c r="D22" s="180">
        <v>0</v>
      </c>
      <c r="E22" s="181">
        <v>0</v>
      </c>
      <c r="F22" s="182" t="s">
        <v>249</v>
      </c>
      <c r="G22" s="183" t="s">
        <v>249</v>
      </c>
      <c r="H22" s="184" t="s">
        <v>249</v>
      </c>
      <c r="I22" s="182" t="s">
        <v>96</v>
      </c>
      <c r="J22" s="183" t="s">
        <v>96</v>
      </c>
      <c r="K22" s="184" t="s">
        <v>96</v>
      </c>
      <c r="L22" s="182" t="s">
        <v>96</v>
      </c>
      <c r="M22" s="183" t="s">
        <v>96</v>
      </c>
      <c r="N22" s="184" t="s">
        <v>96</v>
      </c>
      <c r="O22" s="225"/>
      <c r="P22" s="225"/>
      <c r="Q22" s="225"/>
      <c r="R22" s="225"/>
      <c r="S22" s="225"/>
      <c r="T22" s="225"/>
      <c r="U22" s="225"/>
      <c r="V22" s="225"/>
      <c r="W22" s="225"/>
      <c r="X22" s="225"/>
      <c r="Y22" s="225"/>
      <c r="Z22" s="225"/>
      <c r="AA22" s="225"/>
      <c r="AB22" s="225"/>
      <c r="AC22" s="225"/>
      <c r="AD22" s="225"/>
      <c r="AE22" s="225"/>
      <c r="AF22" s="225"/>
      <c r="AG22" s="225"/>
      <c r="AH22" s="225"/>
      <c r="AI22" s="225"/>
      <c r="AJ22" s="225"/>
      <c r="AK22" s="225"/>
      <c r="AL22" s="225"/>
      <c r="AM22" s="225"/>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5"/>
      <c r="BK22" s="225"/>
      <c r="BL22" s="225"/>
      <c r="BM22" s="225"/>
      <c r="BN22" s="225"/>
      <c r="BO22" s="225"/>
      <c r="BP22" s="225"/>
      <c r="BQ22" s="225"/>
      <c r="BR22" s="225"/>
      <c r="BS22" s="225"/>
      <c r="BT22" s="225"/>
      <c r="BU22" s="225"/>
      <c r="BV22" s="225"/>
      <c r="BW22" s="225"/>
      <c r="BX22" s="225"/>
      <c r="BY22" s="225"/>
      <c r="BZ22" s="225"/>
      <c r="CA22" s="225"/>
      <c r="CB22" s="225"/>
      <c r="CC22" s="225"/>
      <c r="CD22" s="225"/>
      <c r="CE22" s="225"/>
      <c r="CF22" s="225"/>
      <c r="CG22" s="225"/>
      <c r="CH22" s="225"/>
      <c r="CI22" s="225"/>
      <c r="CJ22" s="225"/>
      <c r="CK22" s="225"/>
      <c r="CL22" s="225"/>
      <c r="CM22" s="225"/>
      <c r="CN22" s="225"/>
      <c r="CO22" s="225"/>
      <c r="CP22" s="225"/>
      <c r="CQ22" s="225"/>
      <c r="CR22" s="225"/>
      <c r="CS22" s="225"/>
      <c r="CT22" s="225"/>
      <c r="CU22" s="225"/>
      <c r="CV22" s="225"/>
      <c r="CW22" s="225"/>
      <c r="CX22" s="225"/>
    </row>
    <row r="23" spans="1:102" s="226" customFormat="1" ht="20.100000000000001" customHeight="1">
      <c r="A23" s="207"/>
      <c r="B23" s="107" t="s">
        <v>234</v>
      </c>
      <c r="C23" s="108">
        <v>0</v>
      </c>
      <c r="D23" s="180">
        <v>0</v>
      </c>
      <c r="E23" s="181">
        <v>0</v>
      </c>
      <c r="F23" s="182" t="s">
        <v>249</v>
      </c>
      <c r="G23" s="183" t="s">
        <v>249</v>
      </c>
      <c r="H23" s="184" t="s">
        <v>249</v>
      </c>
      <c r="I23" s="182" t="s">
        <v>96</v>
      </c>
      <c r="J23" s="183" t="s">
        <v>96</v>
      </c>
      <c r="K23" s="184" t="s">
        <v>96</v>
      </c>
      <c r="L23" s="182" t="s">
        <v>96</v>
      </c>
      <c r="M23" s="183" t="s">
        <v>96</v>
      </c>
      <c r="N23" s="184" t="s">
        <v>96</v>
      </c>
      <c r="O23" s="225"/>
      <c r="P23" s="225"/>
      <c r="Q23" s="225"/>
      <c r="R23" s="225"/>
      <c r="S23" s="225"/>
      <c r="T23" s="225"/>
      <c r="U23" s="225"/>
      <c r="V23" s="225"/>
      <c r="W23" s="225"/>
      <c r="X23" s="225"/>
      <c r="Y23" s="225"/>
      <c r="Z23" s="225"/>
      <c r="AA23" s="225"/>
      <c r="AB23" s="225"/>
      <c r="AC23" s="225"/>
      <c r="AD23" s="225"/>
      <c r="AE23" s="225"/>
      <c r="AF23" s="225"/>
      <c r="AG23" s="225"/>
      <c r="AH23" s="225"/>
      <c r="AI23" s="225"/>
      <c r="AJ23" s="225"/>
      <c r="AK23" s="225"/>
      <c r="AL23" s="225"/>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5"/>
      <c r="BK23" s="225"/>
      <c r="BL23" s="225"/>
      <c r="BM23" s="225"/>
      <c r="BN23" s="225"/>
      <c r="BO23" s="225"/>
      <c r="BP23" s="225"/>
      <c r="BQ23" s="225"/>
      <c r="BR23" s="225"/>
      <c r="BS23" s="225"/>
      <c r="BT23" s="225"/>
      <c r="BU23" s="225"/>
      <c r="BV23" s="225"/>
      <c r="BW23" s="225"/>
      <c r="BX23" s="225"/>
      <c r="BY23" s="225"/>
      <c r="BZ23" s="225"/>
      <c r="CA23" s="225"/>
      <c r="CB23" s="225"/>
      <c r="CC23" s="225"/>
      <c r="CD23" s="225"/>
      <c r="CE23" s="225"/>
      <c r="CF23" s="225"/>
      <c r="CG23" s="225"/>
      <c r="CH23" s="225"/>
      <c r="CI23" s="225"/>
      <c r="CJ23" s="225"/>
      <c r="CK23" s="225"/>
      <c r="CL23" s="225"/>
      <c r="CM23" s="225"/>
      <c r="CN23" s="225"/>
      <c r="CO23" s="225"/>
      <c r="CP23" s="225"/>
      <c r="CQ23" s="225"/>
      <c r="CR23" s="225"/>
      <c r="CS23" s="225"/>
      <c r="CT23" s="225"/>
      <c r="CU23" s="225"/>
      <c r="CV23" s="225"/>
      <c r="CW23" s="225"/>
      <c r="CX23" s="225"/>
    </row>
    <row r="24" spans="1:102" s="226" customFormat="1" ht="20.100000000000001" customHeight="1">
      <c r="A24" s="207"/>
      <c r="B24" s="107" t="s">
        <v>51</v>
      </c>
      <c r="C24" s="108">
        <v>0</v>
      </c>
      <c r="D24" s="180">
        <v>0</v>
      </c>
      <c r="E24" s="181">
        <v>0</v>
      </c>
      <c r="F24" s="182" t="s">
        <v>249</v>
      </c>
      <c r="G24" s="183" t="s">
        <v>249</v>
      </c>
      <c r="H24" s="184" t="s">
        <v>249</v>
      </c>
      <c r="I24" s="182" t="s">
        <v>96</v>
      </c>
      <c r="J24" s="183" t="s">
        <v>96</v>
      </c>
      <c r="K24" s="184" t="s">
        <v>96</v>
      </c>
      <c r="L24" s="182" t="s">
        <v>96</v>
      </c>
      <c r="M24" s="183" t="s">
        <v>96</v>
      </c>
      <c r="N24" s="184" t="s">
        <v>96</v>
      </c>
      <c r="O24" s="225"/>
      <c r="P24" s="225"/>
      <c r="Q24" s="225"/>
      <c r="R24" s="225"/>
      <c r="S24" s="225"/>
      <c r="T24" s="225"/>
      <c r="U24" s="225"/>
      <c r="V24" s="225"/>
      <c r="W24" s="225"/>
      <c r="X24" s="225"/>
      <c r="Y24" s="225"/>
      <c r="Z24" s="225"/>
      <c r="AA24" s="225"/>
      <c r="AB24" s="225"/>
      <c r="AC24" s="225"/>
      <c r="AD24" s="225"/>
      <c r="AE24" s="225"/>
      <c r="AF24" s="225"/>
      <c r="AG24" s="225"/>
      <c r="AH24" s="225"/>
      <c r="AI24" s="225"/>
      <c r="AJ24" s="225"/>
      <c r="AK24" s="225"/>
      <c r="AL24" s="225"/>
      <c r="AM24" s="225"/>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5"/>
      <c r="BK24" s="225"/>
      <c r="BL24" s="225"/>
      <c r="BM24" s="225"/>
      <c r="BN24" s="225"/>
      <c r="BO24" s="225"/>
      <c r="BP24" s="225"/>
      <c r="BQ24" s="225"/>
      <c r="BR24" s="225"/>
      <c r="BS24" s="225"/>
      <c r="BT24" s="225"/>
      <c r="BU24" s="225"/>
      <c r="BV24" s="225"/>
      <c r="BW24" s="225"/>
      <c r="BX24" s="225"/>
      <c r="BY24" s="225"/>
      <c r="BZ24" s="225"/>
      <c r="CA24" s="225"/>
      <c r="CB24" s="225"/>
      <c r="CC24" s="225"/>
      <c r="CD24" s="225"/>
      <c r="CE24" s="225"/>
      <c r="CF24" s="225"/>
      <c r="CG24" s="225"/>
      <c r="CH24" s="225"/>
      <c r="CI24" s="225"/>
      <c r="CJ24" s="225"/>
      <c r="CK24" s="225"/>
      <c r="CL24" s="225"/>
      <c r="CM24" s="225"/>
      <c r="CN24" s="225"/>
      <c r="CO24" s="225"/>
      <c r="CP24" s="225"/>
      <c r="CQ24" s="225"/>
      <c r="CR24" s="225"/>
      <c r="CS24" s="225"/>
      <c r="CT24" s="225"/>
      <c r="CU24" s="225"/>
      <c r="CV24" s="225"/>
      <c r="CW24" s="225"/>
      <c r="CX24" s="225"/>
    </row>
    <row r="25" spans="1:102" s="226" customFormat="1" ht="20.100000000000001" customHeight="1">
      <c r="A25" s="207"/>
      <c r="B25" s="107" t="s">
        <v>35</v>
      </c>
      <c r="C25" s="108">
        <v>0</v>
      </c>
      <c r="D25" s="180">
        <v>0</v>
      </c>
      <c r="E25" s="181">
        <v>0</v>
      </c>
      <c r="F25" s="182" t="s">
        <v>249</v>
      </c>
      <c r="G25" s="183" t="s">
        <v>249</v>
      </c>
      <c r="H25" s="184" t="s">
        <v>249</v>
      </c>
      <c r="I25" s="182" t="s">
        <v>96</v>
      </c>
      <c r="J25" s="183" t="s">
        <v>96</v>
      </c>
      <c r="K25" s="184" t="s">
        <v>96</v>
      </c>
      <c r="L25" s="182" t="s">
        <v>96</v>
      </c>
      <c r="M25" s="183" t="s">
        <v>96</v>
      </c>
      <c r="N25" s="184" t="s">
        <v>96</v>
      </c>
      <c r="O25" s="225"/>
      <c r="P25" s="225"/>
      <c r="Q25" s="225"/>
      <c r="R25" s="225"/>
      <c r="S25" s="225"/>
      <c r="T25" s="225"/>
      <c r="U25" s="225"/>
      <c r="V25" s="225"/>
      <c r="W25" s="225"/>
      <c r="X25" s="225"/>
      <c r="Y25" s="225"/>
      <c r="Z25" s="225"/>
      <c r="AA25" s="225"/>
      <c r="AB25" s="225"/>
      <c r="AC25" s="225"/>
      <c r="AD25" s="225"/>
      <c r="AE25" s="225"/>
      <c r="AF25" s="225"/>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5"/>
      <c r="BK25" s="225"/>
      <c r="BL25" s="225"/>
      <c r="BM25" s="225"/>
      <c r="BN25" s="225"/>
      <c r="BO25" s="225"/>
      <c r="BP25" s="225"/>
      <c r="BQ25" s="225"/>
      <c r="BR25" s="225"/>
      <c r="BS25" s="225"/>
      <c r="BT25" s="225"/>
      <c r="BU25" s="225"/>
      <c r="BV25" s="225"/>
      <c r="BW25" s="225"/>
      <c r="BX25" s="225"/>
      <c r="BY25" s="225"/>
      <c r="BZ25" s="225"/>
      <c r="CA25" s="225"/>
      <c r="CB25" s="225"/>
      <c r="CC25" s="225"/>
      <c r="CD25" s="225"/>
      <c r="CE25" s="225"/>
      <c r="CF25" s="225"/>
      <c r="CG25" s="225"/>
      <c r="CH25" s="225"/>
      <c r="CI25" s="225"/>
      <c r="CJ25" s="225"/>
      <c r="CK25" s="225"/>
      <c r="CL25" s="225"/>
      <c r="CM25" s="225"/>
      <c r="CN25" s="225"/>
      <c r="CO25" s="225"/>
      <c r="CP25" s="225"/>
      <c r="CQ25" s="225"/>
      <c r="CR25" s="225"/>
      <c r="CS25" s="225"/>
      <c r="CT25" s="225"/>
      <c r="CU25" s="225"/>
      <c r="CV25" s="225"/>
      <c r="CW25" s="225"/>
      <c r="CX25" s="225"/>
    </row>
    <row r="26" spans="1:102" s="226" customFormat="1" ht="20.100000000000001" customHeight="1">
      <c r="A26" s="207"/>
      <c r="B26" s="107" t="s">
        <v>37</v>
      </c>
      <c r="C26" s="108">
        <v>0</v>
      </c>
      <c r="D26" s="180">
        <v>0</v>
      </c>
      <c r="E26" s="181">
        <v>0</v>
      </c>
      <c r="F26" s="182" t="s">
        <v>249</v>
      </c>
      <c r="G26" s="183" t="s">
        <v>249</v>
      </c>
      <c r="H26" s="184" t="s">
        <v>249</v>
      </c>
      <c r="I26" s="182" t="s">
        <v>96</v>
      </c>
      <c r="J26" s="183" t="s">
        <v>96</v>
      </c>
      <c r="K26" s="184" t="s">
        <v>96</v>
      </c>
      <c r="L26" s="182" t="s">
        <v>96</v>
      </c>
      <c r="M26" s="183" t="s">
        <v>96</v>
      </c>
      <c r="N26" s="184" t="s">
        <v>96</v>
      </c>
      <c r="O26" s="225"/>
      <c r="P26" s="225"/>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5"/>
      <c r="BK26" s="225"/>
      <c r="BL26" s="225"/>
      <c r="BM26" s="225"/>
      <c r="BN26" s="225"/>
      <c r="BO26" s="225"/>
      <c r="BP26" s="225"/>
      <c r="BQ26" s="225"/>
      <c r="BR26" s="225"/>
      <c r="BS26" s="225"/>
      <c r="BT26" s="225"/>
      <c r="BU26" s="225"/>
      <c r="BV26" s="225"/>
      <c r="BW26" s="225"/>
      <c r="BX26" s="225"/>
      <c r="BY26" s="225"/>
      <c r="BZ26" s="225"/>
      <c r="CA26" s="225"/>
      <c r="CB26" s="225"/>
      <c r="CC26" s="225"/>
      <c r="CD26" s="225"/>
      <c r="CE26" s="225"/>
      <c r="CF26" s="225"/>
      <c r="CG26" s="225"/>
      <c r="CH26" s="225"/>
      <c r="CI26" s="225"/>
      <c r="CJ26" s="225"/>
      <c r="CK26" s="225"/>
      <c r="CL26" s="225"/>
      <c r="CM26" s="225"/>
      <c r="CN26" s="225"/>
      <c r="CO26" s="225"/>
      <c r="CP26" s="225"/>
      <c r="CQ26" s="225"/>
      <c r="CR26" s="225"/>
      <c r="CS26" s="225"/>
      <c r="CT26" s="225"/>
      <c r="CU26" s="225"/>
      <c r="CV26" s="225"/>
      <c r="CW26" s="225"/>
      <c r="CX26" s="225"/>
    </row>
    <row r="27" spans="1:102" s="226" customFormat="1" ht="20.100000000000001" customHeight="1">
      <c r="A27" s="207"/>
      <c r="B27" s="107" t="s">
        <v>68</v>
      </c>
      <c r="C27" s="108">
        <v>0</v>
      </c>
      <c r="D27" s="180">
        <v>0</v>
      </c>
      <c r="E27" s="181">
        <v>0</v>
      </c>
      <c r="F27" s="182" t="s">
        <v>249</v>
      </c>
      <c r="G27" s="183" t="s">
        <v>249</v>
      </c>
      <c r="H27" s="184" t="s">
        <v>249</v>
      </c>
      <c r="I27" s="182" t="s">
        <v>96</v>
      </c>
      <c r="J27" s="183" t="s">
        <v>96</v>
      </c>
      <c r="K27" s="184" t="s">
        <v>96</v>
      </c>
      <c r="L27" s="182" t="s">
        <v>96</v>
      </c>
      <c r="M27" s="183" t="s">
        <v>96</v>
      </c>
      <c r="N27" s="184" t="s">
        <v>96</v>
      </c>
      <c r="O27" s="225"/>
      <c r="P27" s="225"/>
      <c r="Q27" s="225"/>
      <c r="R27" s="225"/>
      <c r="S27" s="225"/>
      <c r="T27" s="225"/>
      <c r="U27" s="225"/>
      <c r="V27" s="225"/>
      <c r="W27" s="225"/>
      <c r="X27" s="225"/>
      <c r="Y27" s="225"/>
      <c r="Z27" s="225"/>
      <c r="AA27" s="225"/>
      <c r="AB27" s="225"/>
      <c r="AC27" s="225"/>
      <c r="AD27" s="225"/>
      <c r="AE27" s="225"/>
      <c r="AF27" s="225"/>
      <c r="AG27" s="225"/>
      <c r="AH27" s="225"/>
      <c r="AI27" s="225"/>
      <c r="AJ27" s="225"/>
      <c r="AK27" s="225"/>
      <c r="AL27" s="225"/>
      <c r="AM27" s="225"/>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5"/>
      <c r="BK27" s="225"/>
      <c r="BL27" s="225"/>
      <c r="BM27" s="225"/>
      <c r="BN27" s="225"/>
      <c r="BO27" s="225"/>
      <c r="BP27" s="225"/>
      <c r="BQ27" s="225"/>
      <c r="BR27" s="225"/>
      <c r="BS27" s="225"/>
      <c r="BT27" s="225"/>
      <c r="BU27" s="225"/>
      <c r="BV27" s="225"/>
      <c r="BW27" s="225"/>
      <c r="BX27" s="225"/>
      <c r="BY27" s="225"/>
      <c r="BZ27" s="225"/>
      <c r="CA27" s="225"/>
      <c r="CB27" s="225"/>
      <c r="CC27" s="225"/>
      <c r="CD27" s="225"/>
      <c r="CE27" s="225"/>
      <c r="CF27" s="225"/>
      <c r="CG27" s="225"/>
      <c r="CH27" s="225"/>
      <c r="CI27" s="225"/>
      <c r="CJ27" s="225"/>
      <c r="CK27" s="225"/>
      <c r="CL27" s="225"/>
      <c r="CM27" s="225"/>
      <c r="CN27" s="225"/>
      <c r="CO27" s="225"/>
      <c r="CP27" s="225"/>
      <c r="CQ27" s="225"/>
      <c r="CR27" s="225"/>
      <c r="CS27" s="225"/>
      <c r="CT27" s="225"/>
      <c r="CU27" s="225"/>
      <c r="CV27" s="225"/>
      <c r="CW27" s="225"/>
      <c r="CX27" s="225"/>
    </row>
    <row r="28" spans="1:102" s="226" customFormat="1" ht="20.100000000000001" customHeight="1">
      <c r="A28" s="207"/>
      <c r="B28" s="107" t="s">
        <v>70</v>
      </c>
      <c r="C28" s="108">
        <v>0</v>
      </c>
      <c r="D28" s="180">
        <v>0</v>
      </c>
      <c r="E28" s="181">
        <v>0</v>
      </c>
      <c r="F28" s="182" t="s">
        <v>249</v>
      </c>
      <c r="G28" s="183" t="s">
        <v>249</v>
      </c>
      <c r="H28" s="184" t="s">
        <v>249</v>
      </c>
      <c r="I28" s="182" t="s">
        <v>96</v>
      </c>
      <c r="J28" s="183" t="s">
        <v>96</v>
      </c>
      <c r="K28" s="184" t="s">
        <v>96</v>
      </c>
      <c r="L28" s="182" t="s">
        <v>96</v>
      </c>
      <c r="M28" s="183" t="s">
        <v>96</v>
      </c>
      <c r="N28" s="184" t="s">
        <v>96</v>
      </c>
      <c r="O28" s="225"/>
      <c r="P28" s="225"/>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5"/>
      <c r="BK28" s="225"/>
      <c r="BL28" s="225"/>
      <c r="BM28" s="225"/>
      <c r="BN28" s="225"/>
      <c r="BO28" s="225"/>
      <c r="BP28" s="225"/>
      <c r="BQ28" s="225"/>
      <c r="BR28" s="225"/>
      <c r="BS28" s="225"/>
      <c r="BT28" s="225"/>
      <c r="BU28" s="225"/>
      <c r="BV28" s="225"/>
      <c r="BW28" s="225"/>
      <c r="BX28" s="225"/>
      <c r="BY28" s="225"/>
      <c r="BZ28" s="225"/>
      <c r="CA28" s="225"/>
      <c r="CB28" s="225"/>
      <c r="CC28" s="225"/>
      <c r="CD28" s="225"/>
      <c r="CE28" s="225"/>
      <c r="CF28" s="225"/>
      <c r="CG28" s="225"/>
      <c r="CH28" s="225"/>
      <c r="CI28" s="225"/>
      <c r="CJ28" s="225"/>
      <c r="CK28" s="225"/>
      <c r="CL28" s="225"/>
      <c r="CM28" s="225"/>
      <c r="CN28" s="225"/>
      <c r="CO28" s="225"/>
      <c r="CP28" s="225"/>
      <c r="CQ28" s="225"/>
      <c r="CR28" s="225"/>
      <c r="CS28" s="225"/>
      <c r="CT28" s="225"/>
      <c r="CU28" s="225"/>
      <c r="CV28" s="225"/>
      <c r="CW28" s="225"/>
      <c r="CX28" s="225"/>
    </row>
    <row r="29" spans="1:102" s="226" customFormat="1" ht="20.100000000000001" customHeight="1">
      <c r="A29" s="207"/>
      <c r="B29" s="107" t="s">
        <v>41</v>
      </c>
      <c r="C29" s="108">
        <v>0</v>
      </c>
      <c r="D29" s="180">
        <v>0</v>
      </c>
      <c r="E29" s="181">
        <v>0</v>
      </c>
      <c r="F29" s="182" t="s">
        <v>249</v>
      </c>
      <c r="G29" s="183" t="s">
        <v>249</v>
      </c>
      <c r="H29" s="184" t="s">
        <v>249</v>
      </c>
      <c r="I29" s="182" t="s">
        <v>96</v>
      </c>
      <c r="J29" s="183" t="s">
        <v>96</v>
      </c>
      <c r="K29" s="184" t="s">
        <v>96</v>
      </c>
      <c r="L29" s="182" t="s">
        <v>96</v>
      </c>
      <c r="M29" s="183" t="s">
        <v>96</v>
      </c>
      <c r="N29" s="184" t="s">
        <v>96</v>
      </c>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5"/>
      <c r="BK29" s="225"/>
      <c r="BL29" s="225"/>
      <c r="BM29" s="225"/>
      <c r="BN29" s="225"/>
      <c r="BO29" s="225"/>
      <c r="BP29" s="225"/>
      <c r="BQ29" s="225"/>
      <c r="BR29" s="225"/>
      <c r="BS29" s="225"/>
      <c r="BT29" s="225"/>
      <c r="BU29" s="225"/>
      <c r="BV29" s="225"/>
      <c r="BW29" s="225"/>
      <c r="BX29" s="225"/>
      <c r="BY29" s="225"/>
      <c r="BZ29" s="225"/>
      <c r="CA29" s="225"/>
      <c r="CB29" s="225"/>
      <c r="CC29" s="225"/>
      <c r="CD29" s="225"/>
      <c r="CE29" s="225"/>
      <c r="CF29" s="225"/>
      <c r="CG29" s="225"/>
      <c r="CH29" s="225"/>
      <c r="CI29" s="225"/>
      <c r="CJ29" s="225"/>
      <c r="CK29" s="225"/>
      <c r="CL29" s="225"/>
      <c r="CM29" s="225"/>
      <c r="CN29" s="225"/>
      <c r="CO29" s="225"/>
      <c r="CP29" s="225"/>
      <c r="CQ29" s="225"/>
      <c r="CR29" s="225"/>
      <c r="CS29" s="225"/>
      <c r="CT29" s="225"/>
      <c r="CU29" s="225"/>
      <c r="CV29" s="225"/>
      <c r="CW29" s="225"/>
      <c r="CX29" s="225"/>
    </row>
    <row r="30" spans="1:102" s="226" customFormat="1" ht="20.100000000000001" customHeight="1">
      <c r="A30" s="207"/>
      <c r="B30" s="107" t="s">
        <v>47</v>
      </c>
      <c r="C30" s="108">
        <v>0</v>
      </c>
      <c r="D30" s="180">
        <v>0</v>
      </c>
      <c r="E30" s="181">
        <v>0</v>
      </c>
      <c r="F30" s="182" t="s">
        <v>249</v>
      </c>
      <c r="G30" s="183" t="s">
        <v>249</v>
      </c>
      <c r="H30" s="184" t="s">
        <v>249</v>
      </c>
      <c r="I30" s="182" t="s">
        <v>96</v>
      </c>
      <c r="J30" s="183" t="s">
        <v>96</v>
      </c>
      <c r="K30" s="184" t="s">
        <v>96</v>
      </c>
      <c r="L30" s="182" t="s">
        <v>96</v>
      </c>
      <c r="M30" s="183" t="s">
        <v>96</v>
      </c>
      <c r="N30" s="184" t="s">
        <v>96</v>
      </c>
      <c r="O30" s="225"/>
      <c r="P30" s="225"/>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5"/>
      <c r="BK30" s="225"/>
      <c r="BL30" s="225"/>
      <c r="BM30" s="225"/>
      <c r="BN30" s="225"/>
      <c r="BO30" s="225"/>
      <c r="BP30" s="225"/>
      <c r="BQ30" s="225"/>
      <c r="BR30" s="225"/>
      <c r="BS30" s="225"/>
      <c r="BT30" s="225"/>
      <c r="BU30" s="225"/>
      <c r="BV30" s="225"/>
      <c r="BW30" s="225"/>
      <c r="BX30" s="225"/>
      <c r="BY30" s="225"/>
      <c r="BZ30" s="225"/>
      <c r="CA30" s="225"/>
      <c r="CB30" s="225"/>
      <c r="CC30" s="225"/>
      <c r="CD30" s="225"/>
      <c r="CE30" s="225"/>
      <c r="CF30" s="225"/>
      <c r="CG30" s="225"/>
      <c r="CH30" s="225"/>
      <c r="CI30" s="225"/>
      <c r="CJ30" s="225"/>
      <c r="CK30" s="225"/>
      <c r="CL30" s="225"/>
      <c r="CM30" s="225"/>
      <c r="CN30" s="225"/>
      <c r="CO30" s="225"/>
      <c r="CP30" s="225"/>
      <c r="CQ30" s="225"/>
      <c r="CR30" s="225"/>
      <c r="CS30" s="225"/>
      <c r="CT30" s="225"/>
      <c r="CU30" s="225"/>
      <c r="CV30" s="225"/>
      <c r="CW30" s="225"/>
      <c r="CX30" s="225"/>
    </row>
    <row r="31" spans="1:102" s="226" customFormat="1" ht="20.100000000000001" customHeight="1">
      <c r="A31" s="207"/>
      <c r="B31" s="107" t="s">
        <v>74</v>
      </c>
      <c r="C31" s="108">
        <v>10.770751000000001</v>
      </c>
      <c r="D31" s="180">
        <v>11.147916</v>
      </c>
      <c r="E31" s="181">
        <v>12.566454999999999</v>
      </c>
      <c r="F31" s="182">
        <v>0</v>
      </c>
      <c r="G31" s="183">
        <v>0</v>
      </c>
      <c r="H31" s="184">
        <v>0</v>
      </c>
      <c r="I31" s="182" t="s">
        <v>96</v>
      </c>
      <c r="J31" s="183" t="s">
        <v>96</v>
      </c>
      <c r="K31" s="184" t="s">
        <v>96</v>
      </c>
      <c r="L31" s="182">
        <v>6.6821802862214534</v>
      </c>
      <c r="M31" s="183">
        <v>0.98064965685066163</v>
      </c>
      <c r="N31" s="184">
        <v>1.0421634422754869</v>
      </c>
      <c r="O31" s="225"/>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row>
    <row r="32" spans="1:102" s="226" customFormat="1" ht="20.100000000000001" customHeight="1">
      <c r="A32" s="207"/>
      <c r="B32" s="107" t="s">
        <v>61</v>
      </c>
      <c r="C32" s="108">
        <v>0</v>
      </c>
      <c r="D32" s="180">
        <v>0</v>
      </c>
      <c r="E32" s="181">
        <v>0</v>
      </c>
      <c r="F32" s="182" t="s">
        <v>249</v>
      </c>
      <c r="G32" s="183" t="s">
        <v>249</v>
      </c>
      <c r="H32" s="184" t="s">
        <v>249</v>
      </c>
      <c r="I32" s="182" t="s">
        <v>96</v>
      </c>
      <c r="J32" s="183" t="s">
        <v>96</v>
      </c>
      <c r="K32" s="184" t="s">
        <v>96</v>
      </c>
      <c r="L32" s="182" t="s">
        <v>96</v>
      </c>
      <c r="M32" s="183" t="s">
        <v>96</v>
      </c>
      <c r="N32" s="184" t="s">
        <v>96</v>
      </c>
      <c r="O32" s="225"/>
      <c r="P32" s="225"/>
      <c r="Q32" s="225"/>
      <c r="R32" s="225"/>
      <c r="S32" s="225"/>
      <c r="T32" s="225"/>
      <c r="U32" s="225"/>
      <c r="V32" s="225"/>
      <c r="W32" s="225"/>
      <c r="X32" s="225"/>
      <c r="Y32" s="225"/>
      <c r="Z32" s="225"/>
      <c r="AA32" s="225"/>
      <c r="AB32" s="225"/>
      <c r="AC32" s="225"/>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5"/>
      <c r="BK32" s="225"/>
      <c r="BL32" s="225"/>
      <c r="BM32" s="225"/>
      <c r="BN32" s="225"/>
      <c r="BO32" s="225"/>
      <c r="BP32" s="225"/>
      <c r="BQ32" s="225"/>
      <c r="BR32" s="225"/>
      <c r="BS32" s="225"/>
      <c r="BT32" s="225"/>
      <c r="BU32" s="225"/>
      <c r="BV32" s="225"/>
      <c r="BW32" s="225"/>
      <c r="BX32" s="225"/>
      <c r="BY32" s="225"/>
      <c r="BZ32" s="225"/>
      <c r="CA32" s="225"/>
      <c r="CB32" s="225"/>
      <c r="CC32" s="225"/>
      <c r="CD32" s="225"/>
      <c r="CE32" s="225"/>
      <c r="CF32" s="225"/>
      <c r="CG32" s="225"/>
      <c r="CH32" s="225"/>
      <c r="CI32" s="225"/>
      <c r="CJ32" s="225"/>
      <c r="CK32" s="225"/>
      <c r="CL32" s="225"/>
      <c r="CM32" s="225"/>
      <c r="CN32" s="225"/>
      <c r="CO32" s="225"/>
      <c r="CP32" s="225"/>
      <c r="CQ32" s="225"/>
      <c r="CR32" s="225"/>
      <c r="CS32" s="225"/>
      <c r="CT32" s="225"/>
      <c r="CU32" s="225"/>
      <c r="CV32" s="225"/>
      <c r="CW32" s="225"/>
      <c r="CX32" s="225"/>
    </row>
    <row r="33" spans="1:102" s="226" customFormat="1" ht="20.100000000000001" customHeight="1">
      <c r="A33" s="207"/>
      <c r="B33" s="107" t="s">
        <v>46</v>
      </c>
      <c r="C33" s="108">
        <v>0</v>
      </c>
      <c r="D33" s="180">
        <v>0</v>
      </c>
      <c r="E33" s="181">
        <v>0</v>
      </c>
      <c r="F33" s="182" t="s">
        <v>249</v>
      </c>
      <c r="G33" s="183" t="s">
        <v>249</v>
      </c>
      <c r="H33" s="184" t="s">
        <v>249</v>
      </c>
      <c r="I33" s="182" t="s">
        <v>96</v>
      </c>
      <c r="J33" s="183" t="s">
        <v>96</v>
      </c>
      <c r="K33" s="184" t="s">
        <v>96</v>
      </c>
      <c r="L33" s="182" t="s">
        <v>96</v>
      </c>
      <c r="M33" s="183" t="s">
        <v>96</v>
      </c>
      <c r="N33" s="184" t="s">
        <v>96</v>
      </c>
      <c r="O33" s="225"/>
      <c r="P33" s="225"/>
      <c r="Q33" s="225"/>
      <c r="R33" s="225"/>
      <c r="S33" s="225"/>
      <c r="T33" s="225"/>
      <c r="U33" s="225"/>
      <c r="V33" s="225"/>
      <c r="W33" s="225"/>
      <c r="X33" s="225"/>
      <c r="Y33" s="225"/>
      <c r="Z33" s="225"/>
      <c r="AA33" s="225"/>
      <c r="AB33" s="225"/>
      <c r="AC33" s="225"/>
      <c r="AD33" s="225"/>
      <c r="AE33" s="225"/>
      <c r="AF33" s="225"/>
      <c r="AG33" s="225"/>
      <c r="AH33" s="225"/>
      <c r="AI33" s="225"/>
      <c r="AJ33" s="225"/>
      <c r="AK33" s="225"/>
      <c r="AL33" s="225"/>
      <c r="AM33" s="225"/>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5"/>
      <c r="BK33" s="225"/>
      <c r="BL33" s="225"/>
      <c r="BM33" s="225"/>
      <c r="BN33" s="225"/>
      <c r="BO33" s="225"/>
      <c r="BP33" s="225"/>
      <c r="BQ33" s="225"/>
      <c r="BR33" s="225"/>
      <c r="BS33" s="225"/>
      <c r="BT33" s="225"/>
      <c r="BU33" s="225"/>
      <c r="BV33" s="225"/>
      <c r="BW33" s="225"/>
      <c r="BX33" s="225"/>
      <c r="BY33" s="225"/>
      <c r="BZ33" s="225"/>
      <c r="CA33" s="225"/>
      <c r="CB33" s="225"/>
      <c r="CC33" s="225"/>
      <c r="CD33" s="225"/>
      <c r="CE33" s="225"/>
      <c r="CF33" s="225"/>
      <c r="CG33" s="225"/>
      <c r="CH33" s="225"/>
      <c r="CI33" s="225"/>
      <c r="CJ33" s="225"/>
      <c r="CK33" s="225"/>
      <c r="CL33" s="225"/>
      <c r="CM33" s="225"/>
      <c r="CN33" s="225"/>
      <c r="CO33" s="225"/>
      <c r="CP33" s="225"/>
      <c r="CQ33" s="225"/>
      <c r="CR33" s="225"/>
      <c r="CS33" s="225"/>
      <c r="CT33" s="225"/>
      <c r="CU33" s="225"/>
      <c r="CV33" s="225"/>
      <c r="CW33" s="225"/>
      <c r="CX33" s="225"/>
    </row>
    <row r="34" spans="1:102" s="226" customFormat="1" ht="20.100000000000001" customHeight="1">
      <c r="A34" s="207"/>
      <c r="B34" s="107" t="s">
        <v>31</v>
      </c>
      <c r="C34" s="108">
        <v>0</v>
      </c>
      <c r="D34" s="180">
        <v>0</v>
      </c>
      <c r="E34" s="181">
        <v>0</v>
      </c>
      <c r="F34" s="182" t="s">
        <v>249</v>
      </c>
      <c r="G34" s="183" t="s">
        <v>249</v>
      </c>
      <c r="H34" s="184" t="s">
        <v>249</v>
      </c>
      <c r="I34" s="182" t="s">
        <v>96</v>
      </c>
      <c r="J34" s="183" t="s">
        <v>96</v>
      </c>
      <c r="K34" s="184" t="s">
        <v>96</v>
      </c>
      <c r="L34" s="182" t="s">
        <v>96</v>
      </c>
      <c r="M34" s="183" t="s">
        <v>96</v>
      </c>
      <c r="N34" s="184" t="s">
        <v>96</v>
      </c>
      <c r="O34" s="225"/>
      <c r="P34" s="225"/>
      <c r="Q34" s="225"/>
      <c r="R34" s="225"/>
      <c r="S34" s="225"/>
      <c r="T34" s="225"/>
      <c r="U34" s="225"/>
      <c r="V34" s="225"/>
      <c r="W34" s="225"/>
      <c r="X34" s="225"/>
      <c r="Y34" s="225"/>
      <c r="Z34" s="225"/>
      <c r="AA34" s="225"/>
      <c r="AB34" s="225"/>
      <c r="AC34" s="225"/>
      <c r="AD34" s="225"/>
      <c r="AE34" s="225"/>
      <c r="AF34" s="225"/>
      <c r="AG34" s="225"/>
      <c r="AH34" s="225"/>
      <c r="AI34" s="225"/>
      <c r="AJ34" s="225"/>
      <c r="AK34" s="225"/>
      <c r="AL34" s="225"/>
      <c r="AM34" s="225"/>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5"/>
      <c r="BK34" s="225"/>
      <c r="BL34" s="225"/>
      <c r="BM34" s="225"/>
      <c r="BN34" s="225"/>
      <c r="BO34" s="225"/>
      <c r="BP34" s="225"/>
      <c r="BQ34" s="225"/>
      <c r="BR34" s="225"/>
      <c r="BS34" s="225"/>
      <c r="BT34" s="225"/>
      <c r="BU34" s="225"/>
      <c r="BV34" s="225"/>
      <c r="BW34" s="225"/>
      <c r="BX34" s="225"/>
      <c r="BY34" s="225"/>
      <c r="BZ34" s="225"/>
      <c r="CA34" s="225"/>
      <c r="CB34" s="225"/>
      <c r="CC34" s="225"/>
      <c r="CD34" s="225"/>
      <c r="CE34" s="225"/>
      <c r="CF34" s="225"/>
      <c r="CG34" s="225"/>
      <c r="CH34" s="225"/>
      <c r="CI34" s="225"/>
      <c r="CJ34" s="225"/>
      <c r="CK34" s="225"/>
      <c r="CL34" s="225"/>
      <c r="CM34" s="225"/>
      <c r="CN34" s="225"/>
      <c r="CO34" s="225"/>
      <c r="CP34" s="225"/>
      <c r="CQ34" s="225"/>
      <c r="CR34" s="225"/>
      <c r="CS34" s="225"/>
      <c r="CT34" s="225"/>
      <c r="CU34" s="225"/>
      <c r="CV34" s="225"/>
      <c r="CW34" s="225"/>
      <c r="CX34" s="225"/>
    </row>
    <row r="35" spans="1:102" s="226" customFormat="1" ht="20.100000000000001" customHeight="1">
      <c r="A35" s="207"/>
      <c r="B35" s="107" t="s">
        <v>52</v>
      </c>
      <c r="C35" s="108">
        <v>0</v>
      </c>
      <c r="D35" s="180">
        <v>0</v>
      </c>
      <c r="E35" s="181">
        <v>0</v>
      </c>
      <c r="F35" s="182" t="s">
        <v>249</v>
      </c>
      <c r="G35" s="183" t="s">
        <v>249</v>
      </c>
      <c r="H35" s="184" t="s">
        <v>249</v>
      </c>
      <c r="I35" s="182" t="s">
        <v>96</v>
      </c>
      <c r="J35" s="183" t="s">
        <v>96</v>
      </c>
      <c r="K35" s="184" t="s">
        <v>96</v>
      </c>
      <c r="L35" s="182" t="s">
        <v>96</v>
      </c>
      <c r="M35" s="183" t="s">
        <v>96</v>
      </c>
      <c r="N35" s="184" t="s">
        <v>96</v>
      </c>
      <c r="O35" s="225"/>
      <c r="P35" s="225"/>
      <c r="Q35" s="225"/>
      <c r="R35" s="225"/>
      <c r="S35" s="225"/>
      <c r="T35" s="225"/>
      <c r="U35" s="225"/>
      <c r="V35" s="225"/>
      <c r="W35" s="225"/>
      <c r="X35" s="225"/>
      <c r="Y35" s="225"/>
      <c r="Z35" s="225"/>
      <c r="AA35" s="225"/>
      <c r="AB35" s="225"/>
      <c r="AC35" s="225"/>
      <c r="AD35" s="225"/>
      <c r="AE35" s="225"/>
      <c r="AF35" s="225"/>
      <c r="AG35" s="225"/>
      <c r="AH35" s="225"/>
      <c r="AI35" s="225"/>
      <c r="AJ35" s="225"/>
      <c r="AK35" s="225"/>
      <c r="AL35" s="225"/>
      <c r="AM35" s="225"/>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5"/>
      <c r="BK35" s="225"/>
      <c r="BL35" s="225"/>
      <c r="BM35" s="225"/>
      <c r="BN35" s="225"/>
      <c r="BO35" s="225"/>
      <c r="BP35" s="225"/>
      <c r="BQ35" s="225"/>
      <c r="BR35" s="225"/>
      <c r="BS35" s="225"/>
      <c r="BT35" s="225"/>
      <c r="BU35" s="225"/>
      <c r="BV35" s="225"/>
      <c r="BW35" s="225"/>
      <c r="BX35" s="225"/>
      <c r="BY35" s="225"/>
      <c r="BZ35" s="225"/>
      <c r="CA35" s="225"/>
      <c r="CB35" s="225"/>
      <c r="CC35" s="225"/>
      <c r="CD35" s="225"/>
      <c r="CE35" s="225"/>
      <c r="CF35" s="225"/>
      <c r="CG35" s="225"/>
      <c r="CH35" s="225"/>
      <c r="CI35" s="225"/>
      <c r="CJ35" s="225"/>
      <c r="CK35" s="225"/>
      <c r="CL35" s="225"/>
      <c r="CM35" s="225"/>
      <c r="CN35" s="225"/>
      <c r="CO35" s="225"/>
      <c r="CP35" s="225"/>
      <c r="CQ35" s="225"/>
      <c r="CR35" s="225"/>
      <c r="CS35" s="225"/>
      <c r="CT35" s="225"/>
      <c r="CU35" s="225"/>
      <c r="CV35" s="225"/>
      <c r="CW35" s="225"/>
      <c r="CX35" s="225"/>
    </row>
    <row r="36" spans="1:102" s="226" customFormat="1" ht="20.100000000000001" customHeight="1">
      <c r="A36" s="207"/>
      <c r="B36" s="107" t="s">
        <v>49</v>
      </c>
      <c r="C36" s="108">
        <v>0</v>
      </c>
      <c r="D36" s="180">
        <v>0</v>
      </c>
      <c r="E36" s="181">
        <v>0</v>
      </c>
      <c r="F36" s="182" t="s">
        <v>249</v>
      </c>
      <c r="G36" s="183" t="s">
        <v>249</v>
      </c>
      <c r="H36" s="184" t="s">
        <v>249</v>
      </c>
      <c r="I36" s="182" t="s">
        <v>96</v>
      </c>
      <c r="J36" s="183" t="s">
        <v>96</v>
      </c>
      <c r="K36" s="184" t="s">
        <v>96</v>
      </c>
      <c r="L36" s="182" t="s">
        <v>96</v>
      </c>
      <c r="M36" s="183" t="s">
        <v>96</v>
      </c>
      <c r="N36" s="184" t="s">
        <v>96</v>
      </c>
      <c r="O36" s="225"/>
      <c r="P36" s="225"/>
      <c r="Q36" s="225"/>
      <c r="R36" s="225"/>
      <c r="S36" s="225"/>
      <c r="T36" s="225"/>
      <c r="U36" s="225"/>
      <c r="V36" s="225"/>
      <c r="W36" s="225"/>
      <c r="X36" s="225"/>
      <c r="Y36" s="225"/>
      <c r="Z36" s="225"/>
      <c r="AA36" s="225"/>
      <c r="AB36" s="225"/>
      <c r="AC36" s="225"/>
      <c r="AD36" s="225"/>
      <c r="AE36" s="225"/>
      <c r="AF36" s="225"/>
      <c r="AG36" s="225"/>
      <c r="AH36" s="225"/>
      <c r="AI36" s="225"/>
      <c r="AJ36" s="225"/>
      <c r="AK36" s="225"/>
      <c r="AL36" s="225"/>
      <c r="AM36" s="225"/>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5"/>
      <c r="BK36" s="225"/>
      <c r="BL36" s="225"/>
      <c r="BM36" s="225"/>
      <c r="BN36" s="225"/>
      <c r="BO36" s="225"/>
      <c r="BP36" s="225"/>
      <c r="BQ36" s="225"/>
      <c r="BR36" s="225"/>
      <c r="BS36" s="225"/>
      <c r="BT36" s="225"/>
      <c r="BU36" s="225"/>
      <c r="BV36" s="225"/>
      <c r="BW36" s="225"/>
      <c r="BX36" s="225"/>
      <c r="BY36" s="225"/>
      <c r="BZ36" s="225"/>
      <c r="CA36" s="225"/>
      <c r="CB36" s="225"/>
      <c r="CC36" s="225"/>
      <c r="CD36" s="225"/>
      <c r="CE36" s="225"/>
      <c r="CF36" s="225"/>
      <c r="CG36" s="225"/>
      <c r="CH36" s="225"/>
      <c r="CI36" s="225"/>
      <c r="CJ36" s="225"/>
      <c r="CK36" s="225"/>
      <c r="CL36" s="225"/>
      <c r="CM36" s="225"/>
      <c r="CN36" s="225"/>
      <c r="CO36" s="225"/>
      <c r="CP36" s="225"/>
      <c r="CQ36" s="225"/>
      <c r="CR36" s="225"/>
      <c r="CS36" s="225"/>
      <c r="CT36" s="225"/>
      <c r="CU36" s="225"/>
      <c r="CV36" s="225"/>
      <c r="CW36" s="225"/>
      <c r="CX36" s="225"/>
    </row>
    <row r="37" spans="1:102" s="226" customFormat="1" ht="20.100000000000001" customHeight="1">
      <c r="A37" s="207"/>
      <c r="B37" s="107" t="s">
        <v>40</v>
      </c>
      <c r="C37" s="108">
        <v>0</v>
      </c>
      <c r="D37" s="180">
        <v>0</v>
      </c>
      <c r="E37" s="181">
        <v>0</v>
      </c>
      <c r="F37" s="182" t="s">
        <v>249</v>
      </c>
      <c r="G37" s="183" t="s">
        <v>249</v>
      </c>
      <c r="H37" s="184" t="s">
        <v>249</v>
      </c>
      <c r="I37" s="182" t="s">
        <v>96</v>
      </c>
      <c r="J37" s="183" t="s">
        <v>96</v>
      </c>
      <c r="K37" s="184" t="s">
        <v>96</v>
      </c>
      <c r="L37" s="182" t="s">
        <v>96</v>
      </c>
      <c r="M37" s="183" t="s">
        <v>96</v>
      </c>
      <c r="N37" s="184" t="s">
        <v>96</v>
      </c>
      <c r="O37" s="225"/>
      <c r="P37" s="225"/>
      <c r="Q37" s="225"/>
      <c r="R37" s="225"/>
      <c r="S37" s="225"/>
      <c r="T37" s="225"/>
      <c r="U37" s="225"/>
      <c r="V37" s="225"/>
      <c r="W37" s="225"/>
      <c r="X37" s="225"/>
      <c r="Y37" s="225"/>
      <c r="Z37" s="225"/>
      <c r="AA37" s="225"/>
      <c r="AB37" s="225"/>
      <c r="AC37" s="225"/>
      <c r="AD37" s="225"/>
      <c r="AE37" s="225"/>
      <c r="AF37" s="225"/>
      <c r="AG37" s="225"/>
      <c r="AH37" s="225"/>
      <c r="AI37" s="225"/>
      <c r="AJ37" s="225"/>
      <c r="AK37" s="225"/>
      <c r="AL37" s="225"/>
      <c r="AM37" s="225"/>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5"/>
      <c r="BK37" s="225"/>
      <c r="BL37" s="225"/>
      <c r="BM37" s="225"/>
      <c r="BN37" s="225"/>
      <c r="BO37" s="225"/>
      <c r="BP37" s="225"/>
      <c r="BQ37" s="225"/>
      <c r="BR37" s="225"/>
      <c r="BS37" s="225"/>
      <c r="BT37" s="225"/>
      <c r="BU37" s="225"/>
      <c r="BV37" s="225"/>
      <c r="BW37" s="225"/>
      <c r="BX37" s="225"/>
      <c r="BY37" s="225"/>
      <c r="BZ37" s="225"/>
      <c r="CA37" s="225"/>
      <c r="CB37" s="225"/>
      <c r="CC37" s="225"/>
      <c r="CD37" s="225"/>
      <c r="CE37" s="225"/>
      <c r="CF37" s="225"/>
      <c r="CG37" s="225"/>
      <c r="CH37" s="225"/>
      <c r="CI37" s="225"/>
      <c r="CJ37" s="225"/>
      <c r="CK37" s="225"/>
      <c r="CL37" s="225"/>
      <c r="CM37" s="225"/>
      <c r="CN37" s="225"/>
      <c r="CO37" s="225"/>
      <c r="CP37" s="225"/>
      <c r="CQ37" s="225"/>
      <c r="CR37" s="225"/>
      <c r="CS37" s="225"/>
      <c r="CT37" s="225"/>
      <c r="CU37" s="225"/>
      <c r="CV37" s="225"/>
      <c r="CW37" s="225"/>
      <c r="CX37" s="225"/>
    </row>
    <row r="38" spans="1:102" s="226" customFormat="1" ht="20.100000000000001" customHeight="1">
      <c r="A38" s="207"/>
      <c r="B38" s="107" t="s">
        <v>67</v>
      </c>
      <c r="C38" s="108">
        <v>0</v>
      </c>
      <c r="D38" s="180">
        <v>0</v>
      </c>
      <c r="E38" s="181">
        <v>0</v>
      </c>
      <c r="F38" s="182" t="s">
        <v>249</v>
      </c>
      <c r="G38" s="183" t="s">
        <v>249</v>
      </c>
      <c r="H38" s="184" t="s">
        <v>249</v>
      </c>
      <c r="I38" s="182" t="s">
        <v>96</v>
      </c>
      <c r="J38" s="183" t="s">
        <v>96</v>
      </c>
      <c r="K38" s="184" t="s">
        <v>96</v>
      </c>
      <c r="L38" s="182" t="s">
        <v>96</v>
      </c>
      <c r="M38" s="183" t="s">
        <v>96</v>
      </c>
      <c r="N38" s="184" t="s">
        <v>96</v>
      </c>
      <c r="O38" s="225"/>
      <c r="P38" s="225"/>
      <c r="Q38" s="225"/>
      <c r="R38" s="225"/>
      <c r="S38" s="225"/>
      <c r="T38" s="225"/>
      <c r="U38" s="225"/>
      <c r="V38" s="225"/>
      <c r="W38" s="225"/>
      <c r="X38" s="225"/>
      <c r="Y38" s="225"/>
      <c r="Z38" s="225"/>
      <c r="AA38" s="225"/>
      <c r="AB38" s="225"/>
      <c r="AC38" s="225"/>
      <c r="AD38" s="225"/>
      <c r="AE38" s="225"/>
      <c r="AF38" s="225"/>
      <c r="AG38" s="225"/>
      <c r="AH38" s="225"/>
      <c r="AI38" s="225"/>
      <c r="AJ38" s="225"/>
      <c r="AK38" s="225"/>
      <c r="AL38" s="225"/>
      <c r="AM38" s="225"/>
      <c r="AN38" s="225"/>
      <c r="AO38" s="225"/>
      <c r="AP38" s="225"/>
      <c r="AQ38" s="225"/>
      <c r="AR38" s="225"/>
      <c r="AS38" s="225"/>
      <c r="AT38" s="225"/>
      <c r="AU38" s="225"/>
      <c r="AV38" s="225"/>
      <c r="AW38" s="225"/>
      <c r="AX38" s="225"/>
      <c r="AY38" s="225"/>
      <c r="AZ38" s="225"/>
      <c r="BA38" s="225"/>
      <c r="BB38" s="225"/>
      <c r="BC38" s="225"/>
      <c r="BD38" s="225"/>
      <c r="BE38" s="225"/>
      <c r="BF38" s="225"/>
      <c r="BG38" s="225"/>
      <c r="BH38" s="225"/>
      <c r="BI38" s="225"/>
      <c r="BJ38" s="225"/>
      <c r="BK38" s="225"/>
      <c r="BL38" s="225"/>
      <c r="BM38" s="225"/>
      <c r="BN38" s="225"/>
      <c r="BO38" s="225"/>
      <c r="BP38" s="225"/>
      <c r="BQ38" s="225"/>
      <c r="BR38" s="225"/>
      <c r="BS38" s="225"/>
      <c r="BT38" s="225"/>
      <c r="BU38" s="225"/>
      <c r="BV38" s="225"/>
      <c r="BW38" s="225"/>
      <c r="BX38" s="225"/>
      <c r="BY38" s="225"/>
      <c r="BZ38" s="225"/>
      <c r="CA38" s="225"/>
      <c r="CB38" s="225"/>
      <c r="CC38" s="225"/>
      <c r="CD38" s="225"/>
      <c r="CE38" s="225"/>
      <c r="CF38" s="225"/>
      <c r="CG38" s="225"/>
      <c r="CH38" s="225"/>
      <c r="CI38" s="225"/>
      <c r="CJ38" s="225"/>
      <c r="CK38" s="225"/>
      <c r="CL38" s="225"/>
      <c r="CM38" s="225"/>
      <c r="CN38" s="225"/>
      <c r="CO38" s="225"/>
      <c r="CP38" s="225"/>
      <c r="CQ38" s="225"/>
      <c r="CR38" s="225"/>
      <c r="CS38" s="225"/>
      <c r="CT38" s="225"/>
      <c r="CU38" s="225"/>
      <c r="CV38" s="225"/>
      <c r="CW38" s="225"/>
      <c r="CX38" s="225"/>
    </row>
    <row r="39" spans="1:102" s="226" customFormat="1" ht="20.100000000000001" customHeight="1">
      <c r="A39" s="207"/>
      <c r="B39" s="107" t="s">
        <v>53</v>
      </c>
      <c r="C39" s="108">
        <v>0</v>
      </c>
      <c r="D39" s="180">
        <v>0</v>
      </c>
      <c r="E39" s="181">
        <v>0</v>
      </c>
      <c r="F39" s="182" t="s">
        <v>249</v>
      </c>
      <c r="G39" s="183" t="s">
        <v>249</v>
      </c>
      <c r="H39" s="184" t="s">
        <v>249</v>
      </c>
      <c r="I39" s="182" t="s">
        <v>96</v>
      </c>
      <c r="J39" s="183" t="s">
        <v>96</v>
      </c>
      <c r="K39" s="184" t="s">
        <v>96</v>
      </c>
      <c r="L39" s="182" t="s">
        <v>96</v>
      </c>
      <c r="M39" s="183" t="s">
        <v>96</v>
      </c>
      <c r="N39" s="184" t="s">
        <v>96</v>
      </c>
      <c r="O39" s="225"/>
      <c r="P39" s="225"/>
      <c r="Q39" s="225"/>
      <c r="R39" s="225"/>
      <c r="S39" s="225"/>
      <c r="T39" s="225"/>
      <c r="U39" s="225"/>
      <c r="V39" s="225"/>
      <c r="W39" s="225"/>
      <c r="X39" s="225"/>
      <c r="Y39" s="225"/>
      <c r="Z39" s="225"/>
      <c r="AA39" s="225"/>
      <c r="AB39" s="225"/>
      <c r="AC39" s="225"/>
      <c r="AD39" s="225"/>
      <c r="AE39" s="225"/>
      <c r="AF39" s="225"/>
      <c r="AG39" s="225"/>
      <c r="AH39" s="225"/>
      <c r="AI39" s="225"/>
      <c r="AJ39" s="225"/>
      <c r="AK39" s="225"/>
      <c r="AL39" s="225"/>
      <c r="AM39" s="225"/>
      <c r="AN39" s="225"/>
      <c r="AO39" s="225"/>
      <c r="AP39" s="225"/>
      <c r="AQ39" s="225"/>
      <c r="AR39" s="225"/>
      <c r="AS39" s="225"/>
      <c r="AT39" s="225"/>
      <c r="AU39" s="225"/>
      <c r="AV39" s="225"/>
      <c r="AW39" s="225"/>
      <c r="AX39" s="225"/>
      <c r="AY39" s="225"/>
      <c r="AZ39" s="225"/>
      <c r="BA39" s="225"/>
      <c r="BB39" s="225"/>
      <c r="BC39" s="225"/>
      <c r="BD39" s="225"/>
      <c r="BE39" s="225"/>
      <c r="BF39" s="225"/>
      <c r="BG39" s="225"/>
      <c r="BH39" s="225"/>
      <c r="BI39" s="225"/>
      <c r="BJ39" s="225"/>
      <c r="BK39" s="225"/>
      <c r="BL39" s="225"/>
      <c r="BM39" s="225"/>
      <c r="BN39" s="225"/>
      <c r="BO39" s="225"/>
      <c r="BP39" s="225"/>
      <c r="BQ39" s="225"/>
      <c r="BR39" s="225"/>
      <c r="BS39" s="225"/>
      <c r="BT39" s="225"/>
      <c r="BU39" s="225"/>
      <c r="BV39" s="225"/>
      <c r="BW39" s="225"/>
      <c r="BX39" s="225"/>
      <c r="BY39" s="225"/>
      <c r="BZ39" s="225"/>
      <c r="CA39" s="225"/>
      <c r="CB39" s="225"/>
      <c r="CC39" s="225"/>
      <c r="CD39" s="225"/>
      <c r="CE39" s="225"/>
      <c r="CF39" s="225"/>
      <c r="CG39" s="225"/>
      <c r="CH39" s="225"/>
      <c r="CI39" s="225"/>
      <c r="CJ39" s="225"/>
      <c r="CK39" s="225"/>
      <c r="CL39" s="225"/>
      <c r="CM39" s="225"/>
      <c r="CN39" s="225"/>
      <c r="CO39" s="225"/>
      <c r="CP39" s="225"/>
      <c r="CQ39" s="225"/>
      <c r="CR39" s="225"/>
      <c r="CS39" s="225"/>
      <c r="CT39" s="225"/>
      <c r="CU39" s="225"/>
      <c r="CV39" s="225"/>
      <c r="CW39" s="225"/>
      <c r="CX39" s="225"/>
    </row>
    <row r="40" spans="1:102" s="226" customFormat="1" ht="20.100000000000001" customHeight="1">
      <c r="A40" s="207"/>
      <c r="B40" s="107" t="s">
        <v>50</v>
      </c>
      <c r="C40" s="108">
        <v>0</v>
      </c>
      <c r="D40" s="180">
        <v>0</v>
      </c>
      <c r="E40" s="181">
        <v>0</v>
      </c>
      <c r="F40" s="182" t="s">
        <v>249</v>
      </c>
      <c r="G40" s="183" t="s">
        <v>249</v>
      </c>
      <c r="H40" s="184" t="s">
        <v>249</v>
      </c>
      <c r="I40" s="182" t="s">
        <v>96</v>
      </c>
      <c r="J40" s="183" t="s">
        <v>96</v>
      </c>
      <c r="K40" s="184" t="s">
        <v>96</v>
      </c>
      <c r="L40" s="182" t="s">
        <v>96</v>
      </c>
      <c r="M40" s="183" t="s">
        <v>96</v>
      </c>
      <c r="N40" s="184" t="s">
        <v>96</v>
      </c>
      <c r="O40" s="225"/>
      <c r="P40" s="225"/>
      <c r="Q40" s="225"/>
      <c r="R40" s="225"/>
      <c r="S40" s="225"/>
      <c r="T40" s="225"/>
      <c r="U40" s="225"/>
      <c r="V40" s="225"/>
      <c r="W40" s="225"/>
      <c r="X40" s="225"/>
      <c r="Y40" s="225"/>
      <c r="Z40" s="225"/>
      <c r="AA40" s="225"/>
      <c r="AB40" s="225"/>
      <c r="AC40" s="225"/>
      <c r="AD40" s="225"/>
      <c r="AE40" s="225"/>
      <c r="AF40" s="225"/>
      <c r="AG40" s="225"/>
      <c r="AH40" s="225"/>
      <c r="AI40" s="225"/>
      <c r="AJ40" s="225"/>
      <c r="AK40" s="225"/>
      <c r="AL40" s="225"/>
      <c r="AM40" s="225"/>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5"/>
      <c r="BK40" s="225"/>
      <c r="BL40" s="225"/>
      <c r="BM40" s="225"/>
      <c r="BN40" s="225"/>
      <c r="BO40" s="225"/>
      <c r="BP40" s="225"/>
      <c r="BQ40" s="225"/>
      <c r="BR40" s="225"/>
      <c r="BS40" s="225"/>
      <c r="BT40" s="225"/>
      <c r="BU40" s="225"/>
      <c r="BV40" s="225"/>
      <c r="BW40" s="225"/>
      <c r="BX40" s="225"/>
      <c r="BY40" s="225"/>
      <c r="BZ40" s="225"/>
      <c r="CA40" s="225"/>
      <c r="CB40" s="225"/>
      <c r="CC40" s="225"/>
      <c r="CD40" s="225"/>
      <c r="CE40" s="225"/>
      <c r="CF40" s="225"/>
      <c r="CG40" s="225"/>
      <c r="CH40" s="225"/>
      <c r="CI40" s="225"/>
      <c r="CJ40" s="225"/>
      <c r="CK40" s="225"/>
      <c r="CL40" s="225"/>
      <c r="CM40" s="225"/>
      <c r="CN40" s="225"/>
      <c r="CO40" s="225"/>
      <c r="CP40" s="225"/>
      <c r="CQ40" s="225"/>
      <c r="CR40" s="225"/>
      <c r="CS40" s="225"/>
      <c r="CT40" s="225"/>
      <c r="CU40" s="225"/>
      <c r="CV40" s="225"/>
      <c r="CW40" s="225"/>
      <c r="CX40" s="225"/>
    </row>
    <row r="41" spans="1:102" s="226" customFormat="1" ht="20.100000000000001" customHeight="1">
      <c r="A41" s="207"/>
      <c r="B41" s="107" t="s">
        <v>43</v>
      </c>
      <c r="C41" s="108">
        <v>0</v>
      </c>
      <c r="D41" s="180">
        <v>0</v>
      </c>
      <c r="E41" s="181">
        <v>0</v>
      </c>
      <c r="F41" s="182" t="s">
        <v>249</v>
      </c>
      <c r="G41" s="183" t="s">
        <v>249</v>
      </c>
      <c r="H41" s="184" t="s">
        <v>249</v>
      </c>
      <c r="I41" s="182" t="s">
        <v>96</v>
      </c>
      <c r="J41" s="183" t="s">
        <v>96</v>
      </c>
      <c r="K41" s="184" t="s">
        <v>96</v>
      </c>
      <c r="L41" s="182" t="s">
        <v>96</v>
      </c>
      <c r="M41" s="183" t="s">
        <v>96</v>
      </c>
      <c r="N41" s="184" t="s">
        <v>96</v>
      </c>
      <c r="O41" s="225"/>
      <c r="P41" s="225"/>
      <c r="Q41" s="225"/>
      <c r="R41" s="225"/>
      <c r="S41" s="225"/>
      <c r="T41" s="225"/>
      <c r="U41" s="225"/>
      <c r="V41" s="225"/>
      <c r="W41" s="225"/>
      <c r="X41" s="225"/>
      <c r="Y41" s="225"/>
      <c r="Z41" s="225"/>
      <c r="AA41" s="225"/>
      <c r="AB41" s="225"/>
      <c r="AC41" s="225"/>
      <c r="AD41" s="225"/>
      <c r="AE41" s="225"/>
      <c r="AF41" s="225"/>
      <c r="AG41" s="225"/>
      <c r="AH41" s="225"/>
      <c r="AI41" s="225"/>
      <c r="AJ41" s="225"/>
      <c r="AK41" s="225"/>
      <c r="AL41" s="225"/>
      <c r="AM41" s="225"/>
      <c r="AN41" s="225"/>
      <c r="AO41" s="225"/>
      <c r="AP41" s="225"/>
      <c r="AQ41" s="225"/>
      <c r="AR41" s="225"/>
      <c r="AS41" s="225"/>
      <c r="AT41" s="225"/>
      <c r="AU41" s="225"/>
      <c r="AV41" s="225"/>
      <c r="AW41" s="225"/>
      <c r="AX41" s="225"/>
      <c r="AY41" s="225"/>
      <c r="AZ41" s="225"/>
      <c r="BA41" s="225"/>
      <c r="BB41" s="225"/>
      <c r="BC41" s="225"/>
      <c r="BD41" s="225"/>
      <c r="BE41" s="225"/>
      <c r="BF41" s="225"/>
      <c r="BG41" s="225"/>
      <c r="BH41" s="225"/>
      <c r="BI41" s="225"/>
      <c r="BJ41" s="225"/>
      <c r="BK41" s="225"/>
      <c r="BL41" s="225"/>
      <c r="BM41" s="225"/>
      <c r="BN41" s="225"/>
      <c r="BO41" s="225"/>
      <c r="BP41" s="225"/>
      <c r="BQ41" s="225"/>
      <c r="BR41" s="225"/>
      <c r="BS41" s="225"/>
      <c r="BT41" s="225"/>
      <c r="BU41" s="225"/>
      <c r="BV41" s="225"/>
      <c r="BW41" s="225"/>
      <c r="BX41" s="225"/>
      <c r="BY41" s="225"/>
      <c r="BZ41" s="225"/>
      <c r="CA41" s="225"/>
      <c r="CB41" s="225"/>
      <c r="CC41" s="225"/>
      <c r="CD41" s="225"/>
      <c r="CE41" s="225"/>
      <c r="CF41" s="225"/>
      <c r="CG41" s="225"/>
      <c r="CH41" s="225"/>
      <c r="CI41" s="225"/>
      <c r="CJ41" s="225"/>
      <c r="CK41" s="225"/>
      <c r="CL41" s="225"/>
      <c r="CM41" s="225"/>
      <c r="CN41" s="225"/>
      <c r="CO41" s="225"/>
      <c r="CP41" s="225"/>
      <c r="CQ41" s="225"/>
      <c r="CR41" s="225"/>
      <c r="CS41" s="225"/>
      <c r="CT41" s="225"/>
      <c r="CU41" s="225"/>
      <c r="CV41" s="225"/>
      <c r="CW41" s="225"/>
      <c r="CX41" s="225"/>
    </row>
    <row r="42" spans="1:102" s="226" customFormat="1" ht="20.100000000000001" customHeight="1">
      <c r="A42" s="207"/>
      <c r="B42" s="107" t="s">
        <v>60</v>
      </c>
      <c r="C42" s="108">
        <v>0</v>
      </c>
      <c r="D42" s="180">
        <v>0</v>
      </c>
      <c r="E42" s="181">
        <v>0</v>
      </c>
      <c r="F42" s="182" t="s">
        <v>249</v>
      </c>
      <c r="G42" s="183" t="s">
        <v>249</v>
      </c>
      <c r="H42" s="184" t="s">
        <v>249</v>
      </c>
      <c r="I42" s="182" t="s">
        <v>96</v>
      </c>
      <c r="J42" s="183" t="s">
        <v>96</v>
      </c>
      <c r="K42" s="184" t="s">
        <v>96</v>
      </c>
      <c r="L42" s="182" t="s">
        <v>96</v>
      </c>
      <c r="M42" s="183" t="s">
        <v>96</v>
      </c>
      <c r="N42" s="184" t="s">
        <v>96</v>
      </c>
      <c r="O42" s="225"/>
      <c r="P42" s="225"/>
      <c r="Q42" s="225"/>
      <c r="R42" s="225"/>
      <c r="S42" s="225"/>
      <c r="T42" s="225"/>
      <c r="U42" s="225"/>
      <c r="V42" s="225"/>
      <c r="W42" s="225"/>
      <c r="X42" s="225"/>
      <c r="Y42" s="225"/>
      <c r="Z42" s="225"/>
      <c r="AA42" s="225"/>
      <c r="AB42" s="225"/>
      <c r="AC42" s="225"/>
      <c r="AD42" s="225"/>
      <c r="AE42" s="225"/>
      <c r="AF42" s="225"/>
      <c r="AG42" s="225"/>
      <c r="AH42" s="225"/>
      <c r="AI42" s="225"/>
      <c r="AJ42" s="225"/>
      <c r="AK42" s="225"/>
      <c r="AL42" s="225"/>
      <c r="AM42" s="225"/>
      <c r="AN42" s="225"/>
      <c r="AO42" s="225"/>
      <c r="AP42" s="225"/>
      <c r="AQ42" s="225"/>
      <c r="AR42" s="225"/>
      <c r="AS42" s="225"/>
      <c r="AT42" s="225"/>
      <c r="AU42" s="225"/>
      <c r="AV42" s="225"/>
      <c r="AW42" s="225"/>
      <c r="AX42" s="225"/>
      <c r="AY42" s="225"/>
      <c r="AZ42" s="225"/>
      <c r="BA42" s="225"/>
      <c r="BB42" s="225"/>
      <c r="BC42" s="225"/>
      <c r="BD42" s="225"/>
      <c r="BE42" s="225"/>
      <c r="BF42" s="225"/>
      <c r="BG42" s="225"/>
      <c r="BH42" s="225"/>
      <c r="BI42" s="225"/>
      <c r="BJ42" s="225"/>
      <c r="BK42" s="225"/>
      <c r="BL42" s="225"/>
      <c r="BM42" s="225"/>
      <c r="BN42" s="225"/>
      <c r="BO42" s="225"/>
      <c r="BP42" s="225"/>
      <c r="BQ42" s="225"/>
      <c r="BR42" s="225"/>
      <c r="BS42" s="225"/>
      <c r="BT42" s="225"/>
      <c r="BU42" s="225"/>
      <c r="BV42" s="225"/>
      <c r="BW42" s="225"/>
      <c r="BX42" s="225"/>
      <c r="BY42" s="225"/>
      <c r="BZ42" s="225"/>
      <c r="CA42" s="225"/>
      <c r="CB42" s="225"/>
      <c r="CC42" s="225"/>
      <c r="CD42" s="225"/>
      <c r="CE42" s="225"/>
      <c r="CF42" s="225"/>
      <c r="CG42" s="225"/>
      <c r="CH42" s="225"/>
      <c r="CI42" s="225"/>
      <c r="CJ42" s="225"/>
      <c r="CK42" s="225"/>
      <c r="CL42" s="225"/>
      <c r="CM42" s="225"/>
      <c r="CN42" s="225"/>
      <c r="CO42" s="225"/>
      <c r="CP42" s="225"/>
      <c r="CQ42" s="225"/>
      <c r="CR42" s="225"/>
      <c r="CS42" s="225"/>
      <c r="CT42" s="225"/>
      <c r="CU42" s="225"/>
      <c r="CV42" s="225"/>
      <c r="CW42" s="225"/>
      <c r="CX42" s="225"/>
    </row>
    <row r="43" spans="1:102" s="226" customFormat="1" ht="20.100000000000001" customHeight="1">
      <c r="A43" s="207"/>
      <c r="B43" s="107" t="s">
        <v>33</v>
      </c>
      <c r="C43" s="108">
        <v>0</v>
      </c>
      <c r="D43" s="180">
        <v>0</v>
      </c>
      <c r="E43" s="181">
        <v>0</v>
      </c>
      <c r="F43" s="182" t="s">
        <v>249</v>
      </c>
      <c r="G43" s="183" t="s">
        <v>249</v>
      </c>
      <c r="H43" s="184" t="s">
        <v>249</v>
      </c>
      <c r="I43" s="182" t="s">
        <v>96</v>
      </c>
      <c r="J43" s="183" t="s">
        <v>96</v>
      </c>
      <c r="K43" s="184" t="s">
        <v>96</v>
      </c>
      <c r="L43" s="182" t="s">
        <v>96</v>
      </c>
      <c r="M43" s="183" t="s">
        <v>96</v>
      </c>
      <c r="N43" s="184" t="s">
        <v>96</v>
      </c>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5"/>
      <c r="AM43" s="225"/>
      <c r="AN43" s="225"/>
      <c r="AO43" s="225"/>
      <c r="AP43" s="225"/>
      <c r="AQ43" s="225"/>
      <c r="AR43" s="225"/>
      <c r="AS43" s="225"/>
      <c r="AT43" s="225"/>
      <c r="AU43" s="225"/>
      <c r="AV43" s="225"/>
      <c r="AW43" s="225"/>
      <c r="AX43" s="225"/>
      <c r="AY43" s="225"/>
      <c r="AZ43" s="225"/>
      <c r="BA43" s="225"/>
      <c r="BB43" s="225"/>
      <c r="BC43" s="225"/>
      <c r="BD43" s="225"/>
      <c r="BE43" s="225"/>
      <c r="BF43" s="225"/>
      <c r="BG43" s="225"/>
      <c r="BH43" s="225"/>
      <c r="BI43" s="225"/>
      <c r="BJ43" s="225"/>
      <c r="BK43" s="225"/>
      <c r="BL43" s="225"/>
      <c r="BM43" s="225"/>
      <c r="BN43" s="225"/>
      <c r="BO43" s="225"/>
      <c r="BP43" s="225"/>
      <c r="BQ43" s="225"/>
      <c r="BR43" s="225"/>
      <c r="BS43" s="225"/>
      <c r="BT43" s="225"/>
      <c r="BU43" s="225"/>
      <c r="BV43" s="225"/>
      <c r="BW43" s="225"/>
      <c r="BX43" s="225"/>
      <c r="BY43" s="225"/>
      <c r="BZ43" s="225"/>
      <c r="CA43" s="225"/>
      <c r="CB43" s="225"/>
      <c r="CC43" s="225"/>
      <c r="CD43" s="225"/>
      <c r="CE43" s="225"/>
      <c r="CF43" s="225"/>
      <c r="CG43" s="225"/>
      <c r="CH43" s="225"/>
      <c r="CI43" s="225"/>
      <c r="CJ43" s="225"/>
      <c r="CK43" s="225"/>
      <c r="CL43" s="225"/>
      <c r="CM43" s="225"/>
      <c r="CN43" s="225"/>
      <c r="CO43" s="225"/>
      <c r="CP43" s="225"/>
      <c r="CQ43" s="225"/>
      <c r="CR43" s="225"/>
      <c r="CS43" s="225"/>
      <c r="CT43" s="225"/>
      <c r="CU43" s="225"/>
      <c r="CV43" s="225"/>
      <c r="CW43" s="225"/>
      <c r="CX43" s="225"/>
    </row>
    <row r="44" spans="1:102" s="226" customFormat="1" ht="20.100000000000001" customHeight="1">
      <c r="A44" s="207"/>
      <c r="B44" s="107" t="s">
        <v>65</v>
      </c>
      <c r="C44" s="108">
        <v>0</v>
      </c>
      <c r="D44" s="180">
        <v>0</v>
      </c>
      <c r="E44" s="181">
        <v>0</v>
      </c>
      <c r="F44" s="182" t="s">
        <v>249</v>
      </c>
      <c r="G44" s="183" t="s">
        <v>249</v>
      </c>
      <c r="H44" s="184" t="s">
        <v>249</v>
      </c>
      <c r="I44" s="182" t="s">
        <v>96</v>
      </c>
      <c r="J44" s="183" t="s">
        <v>96</v>
      </c>
      <c r="K44" s="184" t="s">
        <v>96</v>
      </c>
      <c r="L44" s="182" t="s">
        <v>96</v>
      </c>
      <c r="M44" s="183" t="s">
        <v>96</v>
      </c>
      <c r="N44" s="184" t="s">
        <v>96</v>
      </c>
      <c r="O44" s="225"/>
      <c r="P44" s="225"/>
      <c r="Q44" s="225"/>
      <c r="R44" s="225"/>
      <c r="S44" s="225"/>
      <c r="T44" s="225"/>
      <c r="U44" s="225"/>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c r="CB44" s="225"/>
      <c r="CC44" s="225"/>
      <c r="CD44" s="225"/>
      <c r="CE44" s="225"/>
      <c r="CF44" s="225"/>
      <c r="CG44" s="225"/>
      <c r="CH44" s="225"/>
      <c r="CI44" s="225"/>
      <c r="CJ44" s="225"/>
      <c r="CK44" s="225"/>
      <c r="CL44" s="225"/>
      <c r="CM44" s="225"/>
      <c r="CN44" s="225"/>
      <c r="CO44" s="225"/>
      <c r="CP44" s="225"/>
      <c r="CQ44" s="225"/>
      <c r="CR44" s="225"/>
      <c r="CS44" s="225"/>
      <c r="CT44" s="225"/>
      <c r="CU44" s="225"/>
      <c r="CV44" s="225"/>
      <c r="CW44" s="225"/>
      <c r="CX44" s="225"/>
    </row>
    <row r="45" spans="1:102" s="226" customFormat="1" ht="20.100000000000001" customHeight="1">
      <c r="A45" s="207"/>
      <c r="B45" s="107" t="s">
        <v>58</v>
      </c>
      <c r="C45" s="108">
        <v>0</v>
      </c>
      <c r="D45" s="180">
        <v>0</v>
      </c>
      <c r="E45" s="181">
        <v>0</v>
      </c>
      <c r="F45" s="182" t="s">
        <v>249</v>
      </c>
      <c r="G45" s="183" t="s">
        <v>249</v>
      </c>
      <c r="H45" s="184" t="s">
        <v>249</v>
      </c>
      <c r="I45" s="182" t="s">
        <v>96</v>
      </c>
      <c r="J45" s="183" t="s">
        <v>96</v>
      </c>
      <c r="K45" s="184" t="s">
        <v>96</v>
      </c>
      <c r="L45" s="182" t="s">
        <v>96</v>
      </c>
      <c r="M45" s="183" t="s">
        <v>96</v>
      </c>
      <c r="N45" s="184" t="s">
        <v>96</v>
      </c>
      <c r="O45" s="225"/>
      <c r="P45" s="225"/>
      <c r="Q45" s="225"/>
      <c r="R45" s="225"/>
      <c r="S45" s="225"/>
      <c r="T45" s="225"/>
      <c r="U45" s="225"/>
      <c r="V45" s="225"/>
      <c r="W45" s="225"/>
      <c r="X45" s="225"/>
      <c r="Y45" s="225"/>
      <c r="Z45" s="225"/>
      <c r="AA45" s="225"/>
      <c r="AB45" s="225"/>
      <c r="AC45" s="225"/>
      <c r="AD45" s="225"/>
      <c r="AE45" s="225"/>
      <c r="AF45" s="225"/>
      <c r="AG45" s="225"/>
      <c r="AH45" s="225"/>
      <c r="AI45" s="225"/>
      <c r="AJ45" s="225"/>
      <c r="AK45" s="225"/>
      <c r="AL45" s="225"/>
      <c r="AM45" s="225"/>
      <c r="AN45" s="225"/>
      <c r="AO45" s="225"/>
      <c r="AP45" s="225"/>
      <c r="AQ45" s="225"/>
      <c r="AR45" s="225"/>
      <c r="AS45" s="225"/>
      <c r="AT45" s="225"/>
      <c r="AU45" s="225"/>
      <c r="AV45" s="225"/>
      <c r="AW45" s="225"/>
      <c r="AX45" s="225"/>
      <c r="AY45" s="225"/>
      <c r="AZ45" s="225"/>
      <c r="BA45" s="225"/>
      <c r="BB45" s="225"/>
      <c r="BC45" s="225"/>
      <c r="BD45" s="225"/>
      <c r="BE45" s="225"/>
      <c r="BF45" s="225"/>
      <c r="BG45" s="225"/>
      <c r="BH45" s="225"/>
      <c r="BI45" s="225"/>
      <c r="BJ45" s="225"/>
      <c r="BK45" s="225"/>
      <c r="BL45" s="225"/>
      <c r="BM45" s="225"/>
      <c r="BN45" s="225"/>
      <c r="BO45" s="225"/>
      <c r="BP45" s="225"/>
      <c r="BQ45" s="225"/>
      <c r="BR45" s="225"/>
      <c r="BS45" s="225"/>
      <c r="BT45" s="225"/>
      <c r="BU45" s="225"/>
      <c r="BV45" s="225"/>
      <c r="BW45" s="225"/>
      <c r="BX45" s="225"/>
      <c r="BY45" s="225"/>
      <c r="BZ45" s="225"/>
      <c r="CA45" s="225"/>
      <c r="CB45" s="225"/>
      <c r="CC45" s="225"/>
      <c r="CD45" s="225"/>
      <c r="CE45" s="225"/>
      <c r="CF45" s="225"/>
      <c r="CG45" s="225"/>
      <c r="CH45" s="225"/>
      <c r="CI45" s="225"/>
      <c r="CJ45" s="225"/>
      <c r="CK45" s="225"/>
      <c r="CL45" s="225"/>
      <c r="CM45" s="225"/>
      <c r="CN45" s="225"/>
      <c r="CO45" s="225"/>
      <c r="CP45" s="225"/>
      <c r="CQ45" s="225"/>
      <c r="CR45" s="225"/>
      <c r="CS45" s="225"/>
      <c r="CT45" s="225"/>
      <c r="CU45" s="225"/>
      <c r="CV45" s="225"/>
      <c r="CW45" s="225"/>
      <c r="CX45" s="225"/>
    </row>
    <row r="46" spans="1:102" s="226" customFormat="1" ht="20.100000000000001" customHeight="1">
      <c r="A46" s="207"/>
      <c r="B46" s="107" t="s">
        <v>233</v>
      </c>
      <c r="C46" s="108">
        <v>0</v>
      </c>
      <c r="D46" s="180">
        <v>0</v>
      </c>
      <c r="E46" s="181">
        <v>0</v>
      </c>
      <c r="F46" s="182" t="s">
        <v>249</v>
      </c>
      <c r="G46" s="183" t="s">
        <v>249</v>
      </c>
      <c r="H46" s="184" t="s">
        <v>249</v>
      </c>
      <c r="I46" s="182" t="s">
        <v>96</v>
      </c>
      <c r="J46" s="183" t="s">
        <v>96</v>
      </c>
      <c r="K46" s="184" t="s">
        <v>96</v>
      </c>
      <c r="L46" s="182" t="s">
        <v>96</v>
      </c>
      <c r="M46" s="183" t="s">
        <v>96</v>
      </c>
      <c r="N46" s="184" t="s">
        <v>96</v>
      </c>
      <c r="O46" s="225"/>
      <c r="P46" s="225"/>
      <c r="Q46" s="225"/>
      <c r="R46" s="225"/>
      <c r="S46" s="225"/>
      <c r="T46" s="225"/>
      <c r="U46" s="225"/>
      <c r="V46" s="225"/>
      <c r="W46" s="225"/>
      <c r="X46" s="225"/>
      <c r="Y46" s="225"/>
      <c r="Z46" s="225"/>
      <c r="AA46" s="225"/>
      <c r="AB46" s="225"/>
      <c r="AC46" s="225"/>
      <c r="AD46" s="225"/>
      <c r="AE46" s="225"/>
      <c r="AF46" s="225"/>
      <c r="AG46" s="225"/>
      <c r="AH46" s="225"/>
      <c r="AI46" s="225"/>
      <c r="AJ46" s="225"/>
      <c r="AK46" s="225"/>
      <c r="AL46" s="225"/>
      <c r="AM46" s="225"/>
      <c r="AN46" s="225"/>
      <c r="AO46" s="225"/>
      <c r="AP46" s="225"/>
      <c r="AQ46" s="225"/>
      <c r="AR46" s="225"/>
      <c r="AS46" s="225"/>
      <c r="AT46" s="225"/>
      <c r="AU46" s="225"/>
      <c r="AV46" s="225"/>
      <c r="AW46" s="225"/>
      <c r="AX46" s="225"/>
      <c r="AY46" s="225"/>
      <c r="AZ46" s="225"/>
      <c r="BA46" s="225"/>
      <c r="BB46" s="225"/>
      <c r="BC46" s="225"/>
      <c r="BD46" s="225"/>
      <c r="BE46" s="225"/>
      <c r="BF46" s="225"/>
      <c r="BG46" s="225"/>
      <c r="BH46" s="225"/>
      <c r="BI46" s="225"/>
      <c r="BJ46" s="225"/>
      <c r="BK46" s="225"/>
      <c r="BL46" s="225"/>
      <c r="BM46" s="225"/>
      <c r="BN46" s="225"/>
      <c r="BO46" s="225"/>
      <c r="BP46" s="225"/>
      <c r="BQ46" s="225"/>
      <c r="BR46" s="225"/>
      <c r="BS46" s="225"/>
      <c r="BT46" s="225"/>
      <c r="BU46" s="225"/>
      <c r="BV46" s="225"/>
      <c r="BW46" s="225"/>
      <c r="BX46" s="225"/>
      <c r="BY46" s="225"/>
      <c r="BZ46" s="225"/>
      <c r="CA46" s="225"/>
      <c r="CB46" s="225"/>
      <c r="CC46" s="225"/>
      <c r="CD46" s="225"/>
      <c r="CE46" s="225"/>
      <c r="CF46" s="225"/>
      <c r="CG46" s="225"/>
      <c r="CH46" s="225"/>
      <c r="CI46" s="225"/>
      <c r="CJ46" s="225"/>
      <c r="CK46" s="225"/>
      <c r="CL46" s="225"/>
      <c r="CM46" s="225"/>
      <c r="CN46" s="225"/>
      <c r="CO46" s="225"/>
      <c r="CP46" s="225"/>
      <c r="CQ46" s="225"/>
      <c r="CR46" s="225"/>
      <c r="CS46" s="225"/>
      <c r="CT46" s="225"/>
      <c r="CU46" s="225"/>
      <c r="CV46" s="225"/>
      <c r="CW46" s="225"/>
      <c r="CX46" s="225"/>
    </row>
    <row r="47" spans="1:102" s="226" customFormat="1" ht="20.100000000000001" customHeight="1">
      <c r="A47" s="207"/>
      <c r="B47" s="107" t="s">
        <v>42</v>
      </c>
      <c r="C47" s="108">
        <v>0</v>
      </c>
      <c r="D47" s="180">
        <v>0</v>
      </c>
      <c r="E47" s="181">
        <v>0</v>
      </c>
      <c r="F47" s="182" t="s">
        <v>249</v>
      </c>
      <c r="G47" s="183" t="s">
        <v>249</v>
      </c>
      <c r="H47" s="184" t="s">
        <v>249</v>
      </c>
      <c r="I47" s="182" t="s">
        <v>96</v>
      </c>
      <c r="J47" s="183" t="s">
        <v>96</v>
      </c>
      <c r="K47" s="184" t="s">
        <v>96</v>
      </c>
      <c r="L47" s="182" t="s">
        <v>96</v>
      </c>
      <c r="M47" s="183" t="s">
        <v>96</v>
      </c>
      <c r="N47" s="184" t="s">
        <v>96</v>
      </c>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c r="BT47" s="225"/>
      <c r="BU47" s="225"/>
      <c r="BV47" s="225"/>
      <c r="BW47" s="225"/>
      <c r="BX47" s="225"/>
      <c r="BY47" s="225"/>
      <c r="BZ47" s="225"/>
      <c r="CA47" s="225"/>
      <c r="CB47" s="225"/>
      <c r="CC47" s="225"/>
      <c r="CD47" s="225"/>
      <c r="CE47" s="225"/>
      <c r="CF47" s="225"/>
      <c r="CG47" s="225"/>
      <c r="CH47" s="225"/>
      <c r="CI47" s="225"/>
      <c r="CJ47" s="225"/>
      <c r="CK47" s="225"/>
      <c r="CL47" s="225"/>
      <c r="CM47" s="225"/>
      <c r="CN47" s="225"/>
      <c r="CO47" s="225"/>
      <c r="CP47" s="225"/>
      <c r="CQ47" s="225"/>
      <c r="CR47" s="225"/>
      <c r="CS47" s="225"/>
      <c r="CT47" s="225"/>
      <c r="CU47" s="225"/>
      <c r="CV47" s="225"/>
      <c r="CW47" s="225"/>
      <c r="CX47" s="225"/>
    </row>
    <row r="48" spans="1:102" s="226" customFormat="1" ht="20.100000000000001" customHeight="1">
      <c r="A48" s="207"/>
      <c r="B48" s="107" t="s">
        <v>75</v>
      </c>
      <c r="C48" s="108">
        <v>0</v>
      </c>
      <c r="D48" s="180">
        <v>0</v>
      </c>
      <c r="E48" s="181">
        <v>0</v>
      </c>
      <c r="F48" s="182" t="s">
        <v>249</v>
      </c>
      <c r="G48" s="183" t="s">
        <v>249</v>
      </c>
      <c r="H48" s="184" t="s">
        <v>249</v>
      </c>
      <c r="I48" s="182" t="s">
        <v>96</v>
      </c>
      <c r="J48" s="183" t="s">
        <v>96</v>
      </c>
      <c r="K48" s="184" t="s">
        <v>96</v>
      </c>
      <c r="L48" s="182" t="s">
        <v>96</v>
      </c>
      <c r="M48" s="183" t="s">
        <v>96</v>
      </c>
      <c r="N48" s="184" t="s">
        <v>96</v>
      </c>
      <c r="O48" s="225"/>
      <c r="P48" s="225"/>
      <c r="Q48" s="225"/>
      <c r="R48" s="225"/>
      <c r="S48" s="225"/>
      <c r="T48" s="225"/>
      <c r="U48" s="225"/>
      <c r="V48" s="225"/>
      <c r="W48" s="225"/>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BD48" s="225"/>
      <c r="BE48" s="225"/>
      <c r="BF48" s="225"/>
      <c r="BG48" s="225"/>
      <c r="BH48" s="225"/>
      <c r="BI48" s="225"/>
      <c r="BJ48" s="225"/>
      <c r="BK48" s="225"/>
      <c r="BL48" s="225"/>
      <c r="BM48" s="225"/>
      <c r="BN48" s="225"/>
      <c r="BO48" s="225"/>
      <c r="BP48" s="225"/>
      <c r="BQ48" s="225"/>
      <c r="BR48" s="225"/>
      <c r="BS48" s="225"/>
      <c r="BT48" s="225"/>
      <c r="BU48" s="225"/>
      <c r="BV48" s="225"/>
      <c r="BW48" s="225"/>
      <c r="BX48" s="225"/>
      <c r="BY48" s="225"/>
      <c r="BZ48" s="225"/>
      <c r="CA48" s="225"/>
      <c r="CB48" s="225"/>
      <c r="CC48" s="225"/>
      <c r="CD48" s="225"/>
      <c r="CE48" s="225"/>
      <c r="CF48" s="225"/>
      <c r="CG48" s="225"/>
      <c r="CH48" s="225"/>
      <c r="CI48" s="225"/>
      <c r="CJ48" s="225"/>
      <c r="CK48" s="225"/>
      <c r="CL48" s="225"/>
      <c r="CM48" s="225"/>
      <c r="CN48" s="225"/>
      <c r="CO48" s="225"/>
      <c r="CP48" s="225"/>
      <c r="CQ48" s="225"/>
      <c r="CR48" s="225"/>
      <c r="CS48" s="225"/>
      <c r="CT48" s="225"/>
      <c r="CU48" s="225"/>
      <c r="CV48" s="225"/>
      <c r="CW48" s="225"/>
      <c r="CX48" s="225"/>
    </row>
    <row r="49" spans="1:102" s="226" customFormat="1" ht="20.100000000000001" customHeight="1">
      <c r="A49" s="207"/>
      <c r="B49" s="107" t="s">
        <v>239</v>
      </c>
      <c r="C49" s="108">
        <v>0</v>
      </c>
      <c r="D49" s="180">
        <v>0</v>
      </c>
      <c r="E49" s="181">
        <v>0</v>
      </c>
      <c r="F49" s="182" t="s">
        <v>249</v>
      </c>
      <c r="G49" s="183" t="s">
        <v>249</v>
      </c>
      <c r="H49" s="184" t="s">
        <v>249</v>
      </c>
      <c r="I49" s="182" t="s">
        <v>96</v>
      </c>
      <c r="J49" s="183" t="s">
        <v>96</v>
      </c>
      <c r="K49" s="184" t="s">
        <v>96</v>
      </c>
      <c r="L49" s="182" t="s">
        <v>96</v>
      </c>
      <c r="M49" s="183" t="s">
        <v>96</v>
      </c>
      <c r="N49" s="184" t="s">
        <v>96</v>
      </c>
      <c r="O49" s="225"/>
      <c r="P49" s="225"/>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5"/>
      <c r="AO49" s="225"/>
      <c r="AP49" s="225"/>
      <c r="AQ49" s="225"/>
      <c r="AR49" s="225"/>
      <c r="AS49" s="225"/>
      <c r="AT49" s="225"/>
      <c r="AU49" s="225"/>
      <c r="AV49" s="225"/>
      <c r="AW49" s="225"/>
      <c r="AX49" s="225"/>
      <c r="AY49" s="225"/>
      <c r="AZ49" s="225"/>
      <c r="BA49" s="225"/>
      <c r="BB49" s="225"/>
      <c r="BC49" s="225"/>
      <c r="BD49" s="225"/>
      <c r="BE49" s="225"/>
      <c r="BF49" s="225"/>
      <c r="BG49" s="225"/>
      <c r="BH49" s="225"/>
      <c r="BI49" s="225"/>
      <c r="BJ49" s="225"/>
      <c r="BK49" s="225"/>
      <c r="BL49" s="225"/>
      <c r="BM49" s="225"/>
      <c r="BN49" s="225"/>
      <c r="BO49" s="225"/>
      <c r="BP49" s="225"/>
      <c r="BQ49" s="225"/>
      <c r="BR49" s="225"/>
      <c r="BS49" s="225"/>
      <c r="BT49" s="225"/>
      <c r="BU49" s="225"/>
      <c r="BV49" s="225"/>
      <c r="BW49" s="225"/>
      <c r="BX49" s="225"/>
      <c r="BY49" s="225"/>
      <c r="BZ49" s="225"/>
      <c r="CA49" s="225"/>
      <c r="CB49" s="225"/>
      <c r="CC49" s="225"/>
      <c r="CD49" s="225"/>
      <c r="CE49" s="225"/>
      <c r="CF49" s="225"/>
      <c r="CG49" s="225"/>
      <c r="CH49" s="225"/>
      <c r="CI49" s="225"/>
      <c r="CJ49" s="225"/>
      <c r="CK49" s="225"/>
      <c r="CL49" s="225"/>
      <c r="CM49" s="225"/>
      <c r="CN49" s="225"/>
      <c r="CO49" s="225"/>
      <c r="CP49" s="225"/>
      <c r="CQ49" s="225"/>
      <c r="CR49" s="225"/>
      <c r="CS49" s="225"/>
      <c r="CT49" s="225"/>
      <c r="CU49" s="225"/>
      <c r="CV49" s="225"/>
      <c r="CW49" s="225"/>
      <c r="CX49" s="225"/>
    </row>
    <row r="50" spans="1:102" s="226" customFormat="1" ht="20.100000000000001" customHeight="1">
      <c r="A50" s="207"/>
      <c r="B50" s="107" t="s">
        <v>73</v>
      </c>
      <c r="C50" s="108">
        <v>0</v>
      </c>
      <c r="D50" s="180">
        <v>0</v>
      </c>
      <c r="E50" s="181">
        <v>0</v>
      </c>
      <c r="F50" s="182" t="s">
        <v>249</v>
      </c>
      <c r="G50" s="183" t="s">
        <v>249</v>
      </c>
      <c r="H50" s="184" t="s">
        <v>249</v>
      </c>
      <c r="I50" s="182" t="s">
        <v>96</v>
      </c>
      <c r="J50" s="183" t="s">
        <v>96</v>
      </c>
      <c r="K50" s="184" t="s">
        <v>96</v>
      </c>
      <c r="L50" s="182" t="s">
        <v>96</v>
      </c>
      <c r="M50" s="183" t="s">
        <v>96</v>
      </c>
      <c r="N50" s="184" t="s">
        <v>96</v>
      </c>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225"/>
      <c r="BT50" s="225"/>
      <c r="BU50" s="225"/>
      <c r="BV50" s="225"/>
      <c r="BW50" s="225"/>
      <c r="BX50" s="225"/>
      <c r="BY50" s="225"/>
      <c r="BZ50" s="225"/>
      <c r="CA50" s="225"/>
      <c r="CB50" s="225"/>
      <c r="CC50" s="225"/>
      <c r="CD50" s="225"/>
      <c r="CE50" s="225"/>
      <c r="CF50" s="225"/>
      <c r="CG50" s="225"/>
      <c r="CH50" s="225"/>
      <c r="CI50" s="225"/>
      <c r="CJ50" s="225"/>
      <c r="CK50" s="225"/>
      <c r="CL50" s="225"/>
      <c r="CM50" s="225"/>
      <c r="CN50" s="225"/>
      <c r="CO50" s="225"/>
      <c r="CP50" s="225"/>
      <c r="CQ50" s="225"/>
      <c r="CR50" s="225"/>
      <c r="CS50" s="225"/>
      <c r="CT50" s="225"/>
      <c r="CU50" s="225"/>
      <c r="CV50" s="225"/>
      <c r="CW50" s="225"/>
      <c r="CX50" s="225"/>
    </row>
    <row r="51" spans="1:102" s="226" customFormat="1" ht="20.100000000000001" customHeight="1">
      <c r="A51" s="207"/>
      <c r="B51" s="107" t="s">
        <v>64</v>
      </c>
      <c r="C51" s="108">
        <v>0</v>
      </c>
      <c r="D51" s="180">
        <v>0</v>
      </c>
      <c r="E51" s="181">
        <v>0</v>
      </c>
      <c r="F51" s="182" t="s">
        <v>249</v>
      </c>
      <c r="G51" s="183" t="s">
        <v>249</v>
      </c>
      <c r="H51" s="184" t="s">
        <v>249</v>
      </c>
      <c r="I51" s="182" t="s">
        <v>96</v>
      </c>
      <c r="J51" s="183" t="s">
        <v>96</v>
      </c>
      <c r="K51" s="184" t="s">
        <v>96</v>
      </c>
      <c r="L51" s="182" t="s">
        <v>96</v>
      </c>
      <c r="M51" s="183" t="s">
        <v>96</v>
      </c>
      <c r="N51" s="184" t="s">
        <v>96</v>
      </c>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25"/>
      <c r="BU51" s="225"/>
      <c r="BV51" s="225"/>
      <c r="BW51" s="225"/>
      <c r="BX51" s="225"/>
      <c r="BY51" s="225"/>
      <c r="BZ51" s="225"/>
      <c r="CA51" s="225"/>
      <c r="CB51" s="225"/>
      <c r="CC51" s="225"/>
      <c r="CD51" s="225"/>
      <c r="CE51" s="225"/>
      <c r="CF51" s="225"/>
      <c r="CG51" s="225"/>
      <c r="CH51" s="225"/>
      <c r="CI51" s="225"/>
      <c r="CJ51" s="225"/>
      <c r="CK51" s="225"/>
      <c r="CL51" s="225"/>
      <c r="CM51" s="225"/>
      <c r="CN51" s="225"/>
      <c r="CO51" s="225"/>
      <c r="CP51" s="225"/>
      <c r="CQ51" s="225"/>
      <c r="CR51" s="225"/>
      <c r="CS51" s="225"/>
      <c r="CT51" s="225"/>
      <c r="CU51" s="225"/>
      <c r="CV51" s="225"/>
      <c r="CW51" s="225"/>
      <c r="CX51" s="225"/>
    </row>
    <row r="52" spans="1:102" s="226" customFormat="1" ht="20.100000000000001" customHeight="1">
      <c r="A52" s="207"/>
      <c r="B52" s="107" t="s">
        <v>241</v>
      </c>
      <c r="C52" s="108">
        <v>0</v>
      </c>
      <c r="D52" s="180">
        <v>0</v>
      </c>
      <c r="E52" s="181">
        <v>0</v>
      </c>
      <c r="F52" s="182" t="s">
        <v>249</v>
      </c>
      <c r="G52" s="183" t="s">
        <v>249</v>
      </c>
      <c r="H52" s="184" t="s">
        <v>249</v>
      </c>
      <c r="I52" s="182" t="s">
        <v>96</v>
      </c>
      <c r="J52" s="183" t="s">
        <v>96</v>
      </c>
      <c r="K52" s="184" t="s">
        <v>96</v>
      </c>
      <c r="L52" s="182" t="s">
        <v>96</v>
      </c>
      <c r="M52" s="183" t="s">
        <v>96</v>
      </c>
      <c r="N52" s="184" t="s">
        <v>96</v>
      </c>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c r="BZ52" s="225"/>
      <c r="CA52" s="225"/>
      <c r="CB52" s="225"/>
      <c r="CC52" s="225"/>
      <c r="CD52" s="225"/>
      <c r="CE52" s="225"/>
      <c r="CF52" s="225"/>
      <c r="CG52" s="225"/>
      <c r="CH52" s="225"/>
      <c r="CI52" s="225"/>
      <c r="CJ52" s="225"/>
      <c r="CK52" s="225"/>
      <c r="CL52" s="225"/>
      <c r="CM52" s="225"/>
      <c r="CN52" s="225"/>
      <c r="CO52" s="225"/>
      <c r="CP52" s="225"/>
      <c r="CQ52" s="225"/>
      <c r="CR52" s="225"/>
      <c r="CS52" s="225"/>
      <c r="CT52" s="225"/>
      <c r="CU52" s="225"/>
      <c r="CV52" s="225"/>
      <c r="CW52" s="225"/>
      <c r="CX52" s="225"/>
    </row>
    <row r="53" spans="1:102" s="226" customFormat="1" ht="20.100000000000001" customHeight="1">
      <c r="A53" s="207"/>
      <c r="B53" s="107" t="s">
        <v>39</v>
      </c>
      <c r="C53" s="108">
        <v>0</v>
      </c>
      <c r="D53" s="180">
        <v>0</v>
      </c>
      <c r="E53" s="181">
        <v>0</v>
      </c>
      <c r="F53" s="182" t="s">
        <v>249</v>
      </c>
      <c r="G53" s="183" t="s">
        <v>249</v>
      </c>
      <c r="H53" s="184" t="s">
        <v>249</v>
      </c>
      <c r="I53" s="182" t="s">
        <v>96</v>
      </c>
      <c r="J53" s="183" t="s">
        <v>96</v>
      </c>
      <c r="K53" s="184" t="s">
        <v>96</v>
      </c>
      <c r="L53" s="182" t="s">
        <v>96</v>
      </c>
      <c r="M53" s="183" t="s">
        <v>96</v>
      </c>
      <c r="N53" s="184" t="s">
        <v>96</v>
      </c>
      <c r="O53" s="225"/>
      <c r="P53" s="225"/>
      <c r="Q53" s="225"/>
      <c r="R53" s="225"/>
      <c r="S53" s="225"/>
      <c r="T53" s="225"/>
      <c r="U53" s="225"/>
      <c r="V53" s="225"/>
      <c r="W53" s="225"/>
      <c r="X53" s="225"/>
      <c r="Y53" s="225"/>
      <c r="Z53" s="225"/>
      <c r="AA53" s="225"/>
      <c r="AB53" s="225"/>
      <c r="AC53" s="225"/>
      <c r="AD53" s="225"/>
      <c r="AE53" s="225"/>
      <c r="AF53" s="225"/>
      <c r="AG53" s="225"/>
      <c r="AH53" s="225"/>
      <c r="AI53" s="225"/>
      <c r="AJ53" s="225"/>
      <c r="AK53" s="225"/>
      <c r="AL53" s="225"/>
      <c r="AM53" s="225"/>
      <c r="AN53" s="225"/>
      <c r="AO53" s="225"/>
      <c r="AP53" s="225"/>
      <c r="AQ53" s="225"/>
      <c r="AR53" s="225"/>
      <c r="AS53" s="225"/>
      <c r="AT53" s="225"/>
      <c r="AU53" s="225"/>
      <c r="AV53" s="225"/>
      <c r="AW53" s="225"/>
      <c r="AX53" s="225"/>
      <c r="AY53" s="225"/>
      <c r="AZ53" s="225"/>
      <c r="BA53" s="225"/>
      <c r="BB53" s="225"/>
      <c r="BC53" s="225"/>
      <c r="BD53" s="225"/>
      <c r="BE53" s="225"/>
      <c r="BF53" s="225"/>
      <c r="BG53" s="225"/>
      <c r="BH53" s="225"/>
      <c r="BI53" s="225"/>
      <c r="BJ53" s="225"/>
      <c r="BK53" s="225"/>
      <c r="BL53" s="225"/>
      <c r="BM53" s="225"/>
      <c r="BN53" s="225"/>
      <c r="BO53" s="225"/>
      <c r="BP53" s="225"/>
      <c r="BQ53" s="225"/>
      <c r="BR53" s="225"/>
      <c r="BS53" s="225"/>
      <c r="BT53" s="225"/>
      <c r="BU53" s="225"/>
      <c r="BV53" s="225"/>
      <c r="BW53" s="225"/>
      <c r="BX53" s="225"/>
      <c r="BY53" s="225"/>
      <c r="BZ53" s="225"/>
      <c r="CA53" s="225"/>
      <c r="CB53" s="225"/>
      <c r="CC53" s="225"/>
      <c r="CD53" s="225"/>
      <c r="CE53" s="225"/>
      <c r="CF53" s="225"/>
      <c r="CG53" s="225"/>
      <c r="CH53" s="225"/>
      <c r="CI53" s="225"/>
      <c r="CJ53" s="225"/>
      <c r="CK53" s="225"/>
      <c r="CL53" s="225"/>
      <c r="CM53" s="225"/>
      <c r="CN53" s="225"/>
      <c r="CO53" s="225"/>
      <c r="CP53" s="225"/>
      <c r="CQ53" s="225"/>
      <c r="CR53" s="225"/>
      <c r="CS53" s="225"/>
      <c r="CT53" s="225"/>
      <c r="CU53" s="225"/>
      <c r="CV53" s="225"/>
      <c r="CW53" s="225"/>
      <c r="CX53" s="225"/>
    </row>
    <row r="54" spans="1:102" s="226" customFormat="1" ht="18.75" customHeight="1">
      <c r="A54" s="207"/>
      <c r="B54" s="107" t="s">
        <v>188</v>
      </c>
      <c r="C54" s="108">
        <v>0</v>
      </c>
      <c r="D54" s="180">
        <v>0</v>
      </c>
      <c r="E54" s="181">
        <v>0</v>
      </c>
      <c r="F54" s="182" t="s">
        <v>249</v>
      </c>
      <c r="G54" s="183" t="s">
        <v>249</v>
      </c>
      <c r="H54" s="184" t="s">
        <v>249</v>
      </c>
      <c r="I54" s="182" t="s">
        <v>96</v>
      </c>
      <c r="J54" s="183" t="s">
        <v>96</v>
      </c>
      <c r="K54" s="184" t="s">
        <v>96</v>
      </c>
      <c r="L54" s="182" t="s">
        <v>96</v>
      </c>
      <c r="M54" s="183" t="s">
        <v>96</v>
      </c>
      <c r="N54" s="184" t="s">
        <v>96</v>
      </c>
      <c r="O54" s="225"/>
      <c r="P54" s="225"/>
      <c r="Q54" s="225"/>
      <c r="R54" s="225"/>
      <c r="S54" s="225"/>
      <c r="T54" s="225"/>
      <c r="U54" s="225"/>
      <c r="V54" s="225"/>
      <c r="W54" s="225"/>
      <c r="X54" s="225"/>
      <c r="Y54" s="225"/>
      <c r="Z54" s="225"/>
      <c r="AA54" s="225"/>
      <c r="AB54" s="225"/>
      <c r="AC54" s="225"/>
      <c r="AD54" s="225"/>
      <c r="AE54" s="225"/>
      <c r="AF54" s="225"/>
      <c r="AG54" s="225"/>
      <c r="AH54" s="225"/>
      <c r="AI54" s="225"/>
      <c r="AJ54" s="225"/>
      <c r="AK54" s="225"/>
      <c r="AL54" s="225"/>
      <c r="AM54" s="225"/>
      <c r="AN54" s="225"/>
      <c r="AO54" s="225"/>
      <c r="AP54" s="225"/>
      <c r="AQ54" s="225"/>
      <c r="AR54" s="225"/>
      <c r="AS54" s="225"/>
      <c r="AT54" s="225"/>
      <c r="AU54" s="225"/>
      <c r="AV54" s="225"/>
      <c r="AW54" s="225"/>
      <c r="AX54" s="225"/>
      <c r="AY54" s="225"/>
      <c r="AZ54" s="225"/>
      <c r="BA54" s="225"/>
      <c r="BB54" s="225"/>
      <c r="BC54" s="225"/>
      <c r="BD54" s="225"/>
      <c r="BE54" s="225"/>
      <c r="BF54" s="225"/>
      <c r="BG54" s="225"/>
      <c r="BH54" s="225"/>
      <c r="BI54" s="225"/>
      <c r="BJ54" s="225"/>
      <c r="BK54" s="225"/>
      <c r="BL54" s="225"/>
      <c r="BM54" s="225"/>
      <c r="BN54" s="225"/>
      <c r="BO54" s="225"/>
      <c r="BP54" s="225"/>
      <c r="BQ54" s="225"/>
      <c r="BR54" s="225"/>
      <c r="BS54" s="225"/>
      <c r="BT54" s="225"/>
      <c r="BU54" s="225"/>
      <c r="BV54" s="225"/>
      <c r="BW54" s="225"/>
      <c r="BX54" s="225"/>
      <c r="BY54" s="225"/>
      <c r="BZ54" s="225"/>
      <c r="CA54" s="225"/>
      <c r="CB54" s="225"/>
      <c r="CC54" s="225"/>
      <c r="CD54" s="225"/>
      <c r="CE54" s="225"/>
      <c r="CF54" s="225"/>
      <c r="CG54" s="225"/>
      <c r="CH54" s="225"/>
      <c r="CI54" s="225"/>
      <c r="CJ54" s="225"/>
      <c r="CK54" s="225"/>
      <c r="CL54" s="225"/>
      <c r="CM54" s="225"/>
      <c r="CN54" s="225"/>
      <c r="CO54" s="225"/>
      <c r="CP54" s="225"/>
      <c r="CQ54" s="225"/>
      <c r="CR54" s="225"/>
      <c r="CS54" s="225"/>
      <c r="CT54" s="225"/>
      <c r="CU54" s="225"/>
      <c r="CV54" s="225"/>
      <c r="CW54" s="225"/>
      <c r="CX54" s="225"/>
    </row>
    <row r="55" spans="1:102" s="226" customFormat="1" ht="18.75" customHeight="1">
      <c r="A55" s="207"/>
      <c r="B55" s="107" t="s">
        <v>55</v>
      </c>
      <c r="C55" s="108">
        <v>0</v>
      </c>
      <c r="D55" s="180">
        <v>0</v>
      </c>
      <c r="E55" s="181">
        <v>0</v>
      </c>
      <c r="F55" s="182" t="s">
        <v>249</v>
      </c>
      <c r="G55" s="183" t="s">
        <v>249</v>
      </c>
      <c r="H55" s="184" t="s">
        <v>249</v>
      </c>
      <c r="I55" s="182" t="s">
        <v>96</v>
      </c>
      <c r="J55" s="183" t="s">
        <v>96</v>
      </c>
      <c r="K55" s="184" t="s">
        <v>96</v>
      </c>
      <c r="L55" s="182" t="s">
        <v>96</v>
      </c>
      <c r="M55" s="183" t="s">
        <v>96</v>
      </c>
      <c r="N55" s="184" t="s">
        <v>96</v>
      </c>
      <c r="O55" s="225"/>
      <c r="P55" s="225"/>
      <c r="Q55" s="225"/>
      <c r="R55" s="225"/>
      <c r="S55" s="225"/>
      <c r="T55" s="225"/>
      <c r="U55" s="225"/>
      <c r="V55" s="225"/>
      <c r="W55" s="225"/>
      <c r="X55" s="225"/>
      <c r="Y55" s="225"/>
      <c r="Z55" s="225"/>
      <c r="AA55" s="225"/>
      <c r="AB55" s="225"/>
      <c r="AC55" s="225"/>
      <c r="AD55" s="225"/>
      <c r="AE55" s="225"/>
      <c r="AF55" s="225"/>
      <c r="AG55" s="225"/>
      <c r="AH55" s="225"/>
      <c r="AI55" s="225"/>
      <c r="AJ55" s="225"/>
      <c r="AK55" s="225"/>
      <c r="AL55" s="225"/>
      <c r="AM55" s="225"/>
      <c r="AN55" s="225"/>
      <c r="AO55" s="225"/>
      <c r="AP55" s="225"/>
      <c r="AQ55" s="225"/>
      <c r="AR55" s="225"/>
      <c r="AS55" s="225"/>
      <c r="AT55" s="225"/>
      <c r="AU55" s="225"/>
      <c r="AV55" s="225"/>
      <c r="AW55" s="225"/>
      <c r="AX55" s="225"/>
      <c r="AY55" s="225"/>
      <c r="AZ55" s="225"/>
      <c r="BA55" s="225"/>
      <c r="BB55" s="225"/>
      <c r="BC55" s="225"/>
      <c r="BD55" s="225"/>
      <c r="BE55" s="225"/>
      <c r="BF55" s="225"/>
      <c r="BG55" s="225"/>
      <c r="BH55" s="225"/>
      <c r="BI55" s="225"/>
      <c r="BJ55" s="225"/>
      <c r="BK55" s="225"/>
      <c r="BL55" s="225"/>
      <c r="BM55" s="225"/>
      <c r="BN55" s="225"/>
      <c r="BO55" s="225"/>
      <c r="BP55" s="225"/>
      <c r="BQ55" s="225"/>
      <c r="BR55" s="225"/>
      <c r="BS55" s="225"/>
      <c r="BT55" s="225"/>
      <c r="BU55" s="225"/>
      <c r="BV55" s="225"/>
      <c r="BW55" s="225"/>
      <c r="BX55" s="225"/>
      <c r="BY55" s="225"/>
      <c r="BZ55" s="225"/>
      <c r="CA55" s="225"/>
      <c r="CB55" s="225"/>
      <c r="CC55" s="225"/>
      <c r="CD55" s="225"/>
      <c r="CE55" s="225"/>
      <c r="CF55" s="225"/>
      <c r="CG55" s="225"/>
      <c r="CH55" s="225"/>
      <c r="CI55" s="225"/>
      <c r="CJ55" s="225"/>
      <c r="CK55" s="225"/>
      <c r="CL55" s="225"/>
      <c r="CM55" s="225"/>
      <c r="CN55" s="225"/>
      <c r="CO55" s="225"/>
      <c r="CP55" s="225"/>
      <c r="CQ55" s="225"/>
      <c r="CR55" s="225"/>
      <c r="CS55" s="225"/>
      <c r="CT55" s="225"/>
      <c r="CU55" s="225"/>
      <c r="CV55" s="225"/>
      <c r="CW55" s="225"/>
      <c r="CX55" s="225"/>
    </row>
    <row r="56" spans="1:102" s="226" customFormat="1" ht="18.75" customHeight="1">
      <c r="A56" s="207"/>
      <c r="B56" s="107" t="s">
        <v>54</v>
      </c>
      <c r="C56" s="108">
        <v>0</v>
      </c>
      <c r="D56" s="180">
        <v>0</v>
      </c>
      <c r="E56" s="181">
        <v>0</v>
      </c>
      <c r="F56" s="182" t="s">
        <v>249</v>
      </c>
      <c r="G56" s="183" t="s">
        <v>249</v>
      </c>
      <c r="H56" s="184" t="s">
        <v>249</v>
      </c>
      <c r="I56" s="182" t="s">
        <v>96</v>
      </c>
      <c r="J56" s="183" t="s">
        <v>96</v>
      </c>
      <c r="K56" s="184" t="s">
        <v>96</v>
      </c>
      <c r="L56" s="182" t="s">
        <v>96</v>
      </c>
      <c r="M56" s="183" t="s">
        <v>96</v>
      </c>
      <c r="N56" s="184" t="s">
        <v>96</v>
      </c>
      <c r="O56" s="225"/>
      <c r="P56" s="225"/>
      <c r="Q56" s="225"/>
      <c r="R56" s="225"/>
      <c r="S56" s="225"/>
      <c r="T56" s="225"/>
      <c r="U56" s="225"/>
      <c r="V56" s="225"/>
      <c r="W56" s="225"/>
      <c r="X56" s="225"/>
      <c r="Y56" s="225"/>
      <c r="Z56" s="225"/>
      <c r="AA56" s="225"/>
      <c r="AB56" s="225"/>
      <c r="AC56" s="225"/>
      <c r="AD56" s="225"/>
      <c r="AE56" s="225"/>
      <c r="AF56" s="225"/>
      <c r="AG56" s="225"/>
      <c r="AH56" s="225"/>
      <c r="AI56" s="225"/>
      <c r="AJ56" s="225"/>
      <c r="AK56" s="225"/>
      <c r="AL56" s="225"/>
      <c r="AM56" s="225"/>
      <c r="AN56" s="225"/>
      <c r="AO56" s="225"/>
      <c r="AP56" s="225"/>
      <c r="AQ56" s="225"/>
      <c r="AR56" s="225"/>
      <c r="AS56" s="225"/>
      <c r="AT56" s="225"/>
      <c r="AU56" s="225"/>
      <c r="AV56" s="225"/>
      <c r="AW56" s="225"/>
      <c r="AX56" s="225"/>
      <c r="AY56" s="225"/>
      <c r="AZ56" s="225"/>
      <c r="BA56" s="225"/>
      <c r="BB56" s="225"/>
      <c r="BC56" s="225"/>
      <c r="BD56" s="225"/>
      <c r="BE56" s="225"/>
      <c r="BF56" s="225"/>
      <c r="BG56" s="225"/>
      <c r="BH56" s="225"/>
      <c r="BI56" s="225"/>
      <c r="BJ56" s="225"/>
      <c r="BK56" s="225"/>
      <c r="BL56" s="225"/>
      <c r="BM56" s="225"/>
      <c r="BN56" s="225"/>
      <c r="BO56" s="225"/>
      <c r="BP56" s="225"/>
      <c r="BQ56" s="225"/>
      <c r="BR56" s="225"/>
      <c r="BS56" s="225"/>
      <c r="BT56" s="225"/>
      <c r="BU56" s="225"/>
      <c r="BV56" s="225"/>
      <c r="BW56" s="225"/>
      <c r="BX56" s="225"/>
      <c r="BY56" s="225"/>
      <c r="BZ56" s="225"/>
      <c r="CA56" s="225"/>
      <c r="CB56" s="225"/>
      <c r="CC56" s="225"/>
      <c r="CD56" s="225"/>
      <c r="CE56" s="225"/>
      <c r="CF56" s="225"/>
      <c r="CG56" s="225"/>
      <c r="CH56" s="225"/>
      <c r="CI56" s="225"/>
      <c r="CJ56" s="225"/>
      <c r="CK56" s="225"/>
      <c r="CL56" s="225"/>
      <c r="CM56" s="225"/>
      <c r="CN56" s="225"/>
      <c r="CO56" s="225"/>
      <c r="CP56" s="225"/>
      <c r="CQ56" s="225"/>
      <c r="CR56" s="225"/>
      <c r="CS56" s="225"/>
      <c r="CT56" s="225"/>
      <c r="CU56" s="225"/>
      <c r="CV56" s="225"/>
      <c r="CW56" s="225"/>
      <c r="CX56" s="225"/>
    </row>
    <row r="57" spans="1:102" s="226" customFormat="1" ht="18.75" customHeight="1">
      <c r="A57" s="207"/>
      <c r="B57" s="107" t="s">
        <v>244</v>
      </c>
      <c r="C57" s="108">
        <v>0</v>
      </c>
      <c r="D57" s="180">
        <v>0</v>
      </c>
      <c r="E57" s="181">
        <v>0</v>
      </c>
      <c r="F57" s="182" t="s">
        <v>249</v>
      </c>
      <c r="G57" s="183" t="s">
        <v>249</v>
      </c>
      <c r="H57" s="184" t="s">
        <v>249</v>
      </c>
      <c r="I57" s="182" t="s">
        <v>96</v>
      </c>
      <c r="J57" s="183" t="s">
        <v>96</v>
      </c>
      <c r="K57" s="184" t="s">
        <v>96</v>
      </c>
      <c r="L57" s="182" t="s">
        <v>96</v>
      </c>
      <c r="M57" s="183" t="s">
        <v>96</v>
      </c>
      <c r="N57" s="184" t="s">
        <v>96</v>
      </c>
      <c r="O57" s="225"/>
      <c r="P57" s="225"/>
      <c r="Q57" s="225"/>
      <c r="R57" s="225"/>
      <c r="S57" s="225"/>
      <c r="T57" s="225"/>
      <c r="U57" s="225"/>
      <c r="V57" s="225"/>
      <c r="W57" s="225"/>
      <c r="X57" s="225"/>
      <c r="Y57" s="225"/>
      <c r="Z57" s="225"/>
      <c r="AA57" s="225"/>
      <c r="AB57" s="225"/>
      <c r="AC57" s="225"/>
      <c r="AD57" s="225"/>
      <c r="AE57" s="225"/>
      <c r="AF57" s="225"/>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BD57" s="225"/>
      <c r="BE57" s="225"/>
      <c r="BF57" s="225"/>
      <c r="BG57" s="225"/>
      <c r="BH57" s="225"/>
      <c r="BI57" s="225"/>
      <c r="BJ57" s="225"/>
      <c r="BK57" s="225"/>
      <c r="BL57" s="225"/>
      <c r="BM57" s="225"/>
      <c r="BN57" s="225"/>
      <c r="BO57" s="225"/>
      <c r="BP57" s="225"/>
      <c r="BQ57" s="225"/>
      <c r="BR57" s="225"/>
      <c r="BS57" s="225"/>
      <c r="BT57" s="225"/>
      <c r="BU57" s="225"/>
      <c r="BV57" s="225"/>
      <c r="BW57" s="225"/>
      <c r="BX57" s="225"/>
      <c r="BY57" s="225"/>
      <c r="BZ57" s="225"/>
      <c r="CA57" s="225"/>
      <c r="CB57" s="225"/>
      <c r="CC57" s="225"/>
      <c r="CD57" s="225"/>
      <c r="CE57" s="225"/>
      <c r="CF57" s="225"/>
      <c r="CG57" s="225"/>
      <c r="CH57" s="225"/>
      <c r="CI57" s="225"/>
      <c r="CJ57" s="225"/>
      <c r="CK57" s="225"/>
      <c r="CL57" s="225"/>
      <c r="CM57" s="225"/>
      <c r="CN57" s="225"/>
      <c r="CO57" s="225"/>
      <c r="CP57" s="225"/>
      <c r="CQ57" s="225"/>
      <c r="CR57" s="225"/>
      <c r="CS57" s="225"/>
      <c r="CT57" s="225"/>
      <c r="CU57" s="225"/>
      <c r="CV57" s="225"/>
      <c r="CW57" s="225"/>
      <c r="CX57" s="225"/>
    </row>
    <row r="58" spans="1:102" s="226" customFormat="1" ht="18.75" customHeight="1">
      <c r="A58" s="207"/>
      <c r="B58" s="107" t="s">
        <v>56</v>
      </c>
      <c r="C58" s="108">
        <v>0</v>
      </c>
      <c r="D58" s="180">
        <v>0</v>
      </c>
      <c r="E58" s="181">
        <v>0</v>
      </c>
      <c r="F58" s="182" t="s">
        <v>249</v>
      </c>
      <c r="G58" s="183" t="s">
        <v>249</v>
      </c>
      <c r="H58" s="184" t="s">
        <v>249</v>
      </c>
      <c r="I58" s="182" t="s">
        <v>96</v>
      </c>
      <c r="J58" s="183" t="s">
        <v>96</v>
      </c>
      <c r="K58" s="184" t="s">
        <v>96</v>
      </c>
      <c r="L58" s="182" t="s">
        <v>96</v>
      </c>
      <c r="M58" s="183" t="s">
        <v>96</v>
      </c>
      <c r="N58" s="184" t="s">
        <v>96</v>
      </c>
      <c r="O58" s="225"/>
      <c r="P58" s="225"/>
      <c r="Q58" s="225"/>
      <c r="R58" s="225"/>
      <c r="S58" s="225"/>
      <c r="T58" s="225"/>
      <c r="U58" s="225"/>
      <c r="V58" s="225"/>
      <c r="W58" s="225"/>
      <c r="X58" s="225"/>
      <c r="Y58" s="225"/>
      <c r="Z58" s="225"/>
      <c r="AA58" s="225"/>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BD58" s="225"/>
      <c r="BE58" s="225"/>
      <c r="BF58" s="225"/>
      <c r="BG58" s="225"/>
      <c r="BH58" s="225"/>
      <c r="BI58" s="225"/>
      <c r="BJ58" s="225"/>
      <c r="BK58" s="225"/>
      <c r="BL58" s="225"/>
      <c r="BM58" s="225"/>
      <c r="BN58" s="225"/>
      <c r="BO58" s="225"/>
      <c r="BP58" s="225"/>
      <c r="BQ58" s="225"/>
      <c r="BR58" s="225"/>
      <c r="BS58" s="225"/>
      <c r="BT58" s="225"/>
      <c r="BU58" s="225"/>
      <c r="BV58" s="225"/>
      <c r="BW58" s="225"/>
      <c r="BX58" s="225"/>
      <c r="BY58" s="225"/>
      <c r="BZ58" s="225"/>
      <c r="CA58" s="225"/>
      <c r="CB58" s="225"/>
      <c r="CC58" s="225"/>
      <c r="CD58" s="225"/>
      <c r="CE58" s="225"/>
      <c r="CF58" s="225"/>
      <c r="CG58" s="225"/>
      <c r="CH58" s="225"/>
      <c r="CI58" s="225"/>
      <c r="CJ58" s="225"/>
      <c r="CK58" s="225"/>
      <c r="CL58" s="225"/>
      <c r="CM58" s="225"/>
      <c r="CN58" s="225"/>
      <c r="CO58" s="225"/>
      <c r="CP58" s="225"/>
      <c r="CQ58" s="225"/>
      <c r="CR58" s="225"/>
      <c r="CS58" s="225"/>
      <c r="CT58" s="225"/>
      <c r="CU58" s="225"/>
      <c r="CV58" s="225"/>
      <c r="CW58" s="225"/>
      <c r="CX58" s="225"/>
    </row>
    <row r="59" spans="1:102" s="226" customFormat="1" ht="18.75" customHeight="1">
      <c r="A59" s="207"/>
      <c r="B59" s="107" t="s">
        <v>69</v>
      </c>
      <c r="C59" s="108">
        <v>0</v>
      </c>
      <c r="D59" s="180">
        <v>0</v>
      </c>
      <c r="E59" s="181">
        <v>0</v>
      </c>
      <c r="F59" s="182" t="s">
        <v>249</v>
      </c>
      <c r="G59" s="183" t="s">
        <v>249</v>
      </c>
      <c r="H59" s="184" t="s">
        <v>249</v>
      </c>
      <c r="I59" s="182" t="s">
        <v>96</v>
      </c>
      <c r="J59" s="183" t="s">
        <v>96</v>
      </c>
      <c r="K59" s="184" t="s">
        <v>96</v>
      </c>
      <c r="L59" s="182" t="s">
        <v>96</v>
      </c>
      <c r="M59" s="183" t="s">
        <v>96</v>
      </c>
      <c r="N59" s="184" t="s">
        <v>96</v>
      </c>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c r="BT59" s="225"/>
      <c r="BU59" s="225"/>
      <c r="BV59" s="225"/>
      <c r="BW59" s="225"/>
      <c r="BX59" s="225"/>
      <c r="BY59" s="225"/>
      <c r="BZ59" s="225"/>
      <c r="CA59" s="225"/>
      <c r="CB59" s="225"/>
      <c r="CC59" s="225"/>
      <c r="CD59" s="225"/>
      <c r="CE59" s="225"/>
      <c r="CF59" s="225"/>
      <c r="CG59" s="225"/>
      <c r="CH59" s="225"/>
      <c r="CI59" s="225"/>
      <c r="CJ59" s="225"/>
      <c r="CK59" s="225"/>
      <c r="CL59" s="225"/>
      <c r="CM59" s="225"/>
      <c r="CN59" s="225"/>
      <c r="CO59" s="225"/>
      <c r="CP59" s="225"/>
      <c r="CQ59" s="225"/>
      <c r="CR59" s="225"/>
      <c r="CS59" s="225"/>
      <c r="CT59" s="225"/>
      <c r="CU59" s="225"/>
      <c r="CV59" s="225"/>
      <c r="CW59" s="225"/>
      <c r="CX59" s="225"/>
    </row>
    <row r="60" spans="1:102" s="226" customFormat="1" ht="15">
      <c r="A60" s="225"/>
      <c r="B60" s="329"/>
      <c r="C60" s="330"/>
      <c r="D60" s="331"/>
      <c r="E60" s="332"/>
      <c r="F60" s="333"/>
      <c r="G60" s="334"/>
      <c r="H60" s="335"/>
      <c r="I60" s="333"/>
      <c r="J60" s="334"/>
      <c r="K60" s="335"/>
      <c r="L60" s="333"/>
      <c r="M60" s="334"/>
      <c r="N60" s="335"/>
      <c r="O60" s="225"/>
      <c r="P60" s="225"/>
      <c r="Q60" s="225"/>
      <c r="R60" s="225"/>
      <c r="S60" s="225"/>
      <c r="T60" s="225"/>
      <c r="U60" s="225"/>
      <c r="V60" s="225"/>
      <c r="W60" s="225"/>
      <c r="X60" s="225"/>
      <c r="Y60" s="225"/>
      <c r="Z60" s="225"/>
      <c r="AA60" s="225"/>
      <c r="AB60" s="225"/>
      <c r="AC60" s="225"/>
      <c r="AD60" s="225"/>
      <c r="AE60" s="225"/>
      <c r="AF60" s="225"/>
      <c r="AG60" s="225"/>
      <c r="AH60" s="225"/>
      <c r="AI60" s="225"/>
      <c r="AJ60" s="225"/>
      <c r="AK60" s="225"/>
      <c r="AL60" s="225"/>
      <c r="AM60" s="225"/>
      <c r="AN60" s="225"/>
      <c r="AO60" s="225"/>
      <c r="AP60" s="225"/>
      <c r="AQ60" s="225"/>
      <c r="AR60" s="225"/>
      <c r="AS60" s="225"/>
      <c r="AT60" s="225"/>
      <c r="AU60" s="225"/>
      <c r="AV60" s="225"/>
      <c r="AW60" s="225"/>
      <c r="AX60" s="225"/>
      <c r="AY60" s="225"/>
      <c r="AZ60" s="225"/>
      <c r="BA60" s="225"/>
      <c r="BB60" s="225"/>
      <c r="BC60" s="225"/>
      <c r="BD60" s="225"/>
      <c r="BE60" s="225"/>
      <c r="BF60" s="225"/>
      <c r="BG60" s="225"/>
      <c r="BH60" s="225"/>
      <c r="BI60" s="225"/>
      <c r="BJ60" s="225"/>
      <c r="BK60" s="225"/>
      <c r="BL60" s="225"/>
      <c r="BM60" s="225"/>
      <c r="BN60" s="225"/>
      <c r="BO60" s="225"/>
      <c r="BP60" s="225"/>
      <c r="BQ60" s="225"/>
      <c r="BR60" s="225"/>
      <c r="BS60" s="225"/>
      <c r="BT60" s="225"/>
      <c r="BU60" s="225"/>
      <c r="BV60" s="225"/>
      <c r="BW60" s="225"/>
      <c r="BX60" s="225"/>
      <c r="BY60" s="225"/>
      <c r="BZ60" s="225"/>
      <c r="CA60" s="225"/>
      <c r="CB60" s="225"/>
      <c r="CC60" s="225"/>
      <c r="CD60" s="225"/>
      <c r="CE60" s="225"/>
      <c r="CF60" s="225"/>
      <c r="CG60" s="225"/>
      <c r="CH60" s="225"/>
      <c r="CI60" s="225"/>
      <c r="CJ60" s="225"/>
      <c r="CK60" s="225"/>
      <c r="CL60" s="225"/>
      <c r="CM60" s="225"/>
      <c r="CN60" s="225"/>
      <c r="CO60" s="225"/>
      <c r="CP60" s="225"/>
      <c r="CQ60" s="225"/>
      <c r="CR60" s="225"/>
      <c r="CS60" s="225"/>
      <c r="CT60" s="225"/>
      <c r="CU60" s="225"/>
      <c r="CV60" s="225"/>
      <c r="CW60" s="225"/>
      <c r="CX60" s="225"/>
    </row>
    <row r="61" spans="1:102" ht="20.100000000000001" customHeight="1">
      <c r="C61" s="228"/>
      <c r="D61" s="228"/>
      <c r="E61" s="228"/>
      <c r="F61" s="228"/>
      <c r="G61" s="228"/>
      <c r="H61" s="228"/>
      <c r="I61" s="228"/>
      <c r="J61" s="228"/>
      <c r="K61" s="228"/>
      <c r="L61" s="228"/>
      <c r="M61" s="228"/>
      <c r="N61" s="228"/>
    </row>
    <row r="62" spans="1:102" ht="20.100000000000001" customHeight="1">
      <c r="B62" s="227"/>
      <c r="C62" s="232"/>
      <c r="D62" s="232"/>
      <c r="E62" s="232"/>
      <c r="F62" s="232"/>
      <c r="G62" s="232"/>
      <c r="H62" s="232"/>
      <c r="I62" s="232"/>
      <c r="J62" s="232"/>
      <c r="K62" s="232"/>
      <c r="L62" s="232"/>
      <c r="M62" s="232"/>
      <c r="N62" s="232"/>
    </row>
    <row r="63" spans="1:102" ht="20.100000000000001" customHeight="1">
      <c r="B63" s="227"/>
      <c r="C63" s="228"/>
      <c r="D63" s="228"/>
      <c r="E63" s="228"/>
      <c r="F63" s="228"/>
      <c r="G63" s="228"/>
      <c r="H63" s="228"/>
      <c r="I63" s="228"/>
      <c r="J63" s="228"/>
      <c r="K63" s="228"/>
      <c r="L63" s="228"/>
      <c r="M63" s="228"/>
      <c r="N63" s="228"/>
    </row>
    <row r="64" spans="1:102" ht="20.100000000000001" customHeight="1">
      <c r="B64" s="228"/>
      <c r="C64" s="228"/>
      <c r="D64" s="228"/>
      <c r="E64" s="228"/>
      <c r="F64" s="228"/>
      <c r="G64" s="228"/>
      <c r="H64" s="228"/>
      <c r="I64" s="228"/>
      <c r="J64" s="231"/>
      <c r="K64" s="228"/>
      <c r="L64" s="228"/>
      <c r="M64" s="228"/>
      <c r="N64" s="228"/>
    </row>
    <row r="65" spans="2:14" ht="20.100000000000001" customHeight="1">
      <c r="B65" s="228"/>
      <c r="C65" s="228"/>
      <c r="D65" s="228"/>
      <c r="E65" s="228"/>
      <c r="F65" s="228"/>
      <c r="G65" s="228"/>
      <c r="H65" s="228"/>
      <c r="I65" s="228"/>
      <c r="J65" s="228"/>
      <c r="K65" s="228"/>
      <c r="L65" s="228"/>
      <c r="M65" s="228"/>
      <c r="N65" s="228"/>
    </row>
    <row r="66" spans="2:14" ht="20.100000000000001" customHeight="1">
      <c r="B66" s="228"/>
    </row>
    <row r="67" spans="2:14" ht="20.100000000000001" customHeight="1">
      <c r="B67" s="229"/>
    </row>
    <row r="68" spans="2:14" ht="20.100000000000001" customHeight="1"/>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9"/>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7109375" style="46" customWidth="1"/>
    <col min="2" max="2" width="35.7109375" style="46" customWidth="1"/>
    <col min="3" max="14" width="16.7109375" style="46" customWidth="1"/>
    <col min="15" max="15" width="11.42578125" style="46" customWidth="1"/>
    <col min="16" max="16" width="11.42578125" style="46" hidden="1" customWidth="1"/>
    <col min="17" max="102" width="0" style="46" hidden="1" customWidth="1"/>
    <col min="103" max="16384" width="11.42578125" style="55" hidden="1"/>
  </cols>
  <sheetData>
    <row r="1" spans="1:102" ht="89.1" customHeight="1"/>
    <row r="2" spans="1:102" s="269" customFormat="1" ht="20.100000000000001" customHeight="1">
      <c r="A2" s="198"/>
      <c r="B2" s="90" t="s">
        <v>17</v>
      </c>
      <c r="C2" s="195"/>
      <c r="D2" s="195"/>
      <c r="E2" s="195"/>
      <c r="F2" s="195"/>
      <c r="G2" s="195"/>
      <c r="H2" s="195"/>
      <c r="I2" s="195"/>
      <c r="J2" s="195"/>
      <c r="K2" s="195"/>
      <c r="L2" s="195"/>
      <c r="M2" s="195"/>
      <c r="N2" s="195"/>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row>
    <row r="3" spans="1:102" ht="20.100000000000001" customHeight="1">
      <c r="B3" s="94" t="s">
        <v>2</v>
      </c>
      <c r="H3" s="166"/>
      <c r="J3" s="66"/>
      <c r="K3" s="66"/>
      <c r="L3" s="66"/>
      <c r="M3" s="66"/>
      <c r="N3" s="66"/>
    </row>
    <row r="4" spans="1:102" ht="20.100000000000001" customHeight="1">
      <c r="B4" s="234"/>
    </row>
    <row r="5" spans="1:102" s="98" customFormat="1" ht="20.100000000000001" customHeight="1">
      <c r="A5" s="96"/>
      <c r="B5" s="236"/>
      <c r="C5" s="585" t="s">
        <v>211</v>
      </c>
      <c r="D5" s="586"/>
      <c r="E5" s="587"/>
      <c r="F5" s="585" t="s">
        <v>198</v>
      </c>
      <c r="G5" s="586"/>
      <c r="H5" s="587"/>
      <c r="I5" s="585" t="s">
        <v>199</v>
      </c>
      <c r="J5" s="586"/>
      <c r="K5" s="587"/>
      <c r="L5" s="585" t="s">
        <v>200</v>
      </c>
      <c r="M5" s="586"/>
      <c r="N5" s="587"/>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98" customFormat="1" ht="20.100000000000001" customHeight="1">
      <c r="A6" s="96"/>
      <c r="B6" s="237"/>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02" s="98" customFormat="1" ht="20.100000000000001" customHeight="1">
      <c r="A7" s="96"/>
      <c r="B7" s="100" t="s">
        <v>248</v>
      </c>
      <c r="C7" s="173">
        <v>38028.368325999996</v>
      </c>
      <c r="D7" s="342">
        <v>44730.965406000003</v>
      </c>
      <c r="E7" s="175">
        <v>47116.579565</v>
      </c>
      <c r="F7" s="258">
        <v>3.4120127949662167</v>
      </c>
      <c r="G7" s="305">
        <v>4.4050233191159744</v>
      </c>
      <c r="H7" s="306">
        <v>4.1335563234448891</v>
      </c>
      <c r="I7" s="258">
        <v>202.166685508965</v>
      </c>
      <c r="J7" s="305">
        <v>186.70302301538334</v>
      </c>
      <c r="K7" s="306">
        <v>188.34402123969446</v>
      </c>
      <c r="L7" s="258">
        <v>6.8979531767249984</v>
      </c>
      <c r="M7" s="305">
        <v>8.2243117013221028</v>
      </c>
      <c r="N7" s="306">
        <v>7.7853061997837756</v>
      </c>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row>
    <row r="8" spans="1:102" s="89" customFormat="1" ht="20.100000000000001" customHeight="1">
      <c r="A8" s="96"/>
      <c r="B8" s="107" t="s">
        <v>48</v>
      </c>
      <c r="C8" s="108">
        <v>0</v>
      </c>
      <c r="D8" s="180">
        <v>0</v>
      </c>
      <c r="E8" s="181">
        <v>0</v>
      </c>
      <c r="F8" s="182" t="s">
        <v>249</v>
      </c>
      <c r="G8" s="183" t="s">
        <v>249</v>
      </c>
      <c r="H8" s="184" t="s">
        <v>249</v>
      </c>
      <c r="I8" s="182" t="s">
        <v>96</v>
      </c>
      <c r="J8" s="183" t="s">
        <v>96</v>
      </c>
      <c r="K8" s="184" t="s">
        <v>96</v>
      </c>
      <c r="L8" s="182" t="s">
        <v>96</v>
      </c>
      <c r="M8" s="183" t="s">
        <v>96</v>
      </c>
      <c r="N8" s="184" t="s">
        <v>96</v>
      </c>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108">
        <v>719.28854999999987</v>
      </c>
      <c r="D9" s="180">
        <v>1035.5318890000001</v>
      </c>
      <c r="E9" s="181">
        <v>1053.663172</v>
      </c>
      <c r="F9" s="182">
        <v>3.8750454181426921</v>
      </c>
      <c r="G9" s="183">
        <v>8.2100908627836553</v>
      </c>
      <c r="H9" s="184">
        <v>7.2835608227939472</v>
      </c>
      <c r="I9" s="182">
        <v>183.685590066114</v>
      </c>
      <c r="J9" s="183">
        <v>144.71599221290609</v>
      </c>
      <c r="K9" s="184">
        <v>149.32698755937224</v>
      </c>
      <c r="L9" s="182">
        <v>7.117900041645318</v>
      </c>
      <c r="M9" s="183">
        <v>11.881314453658508</v>
      </c>
      <c r="N9" s="184">
        <v>10.876321963732828</v>
      </c>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108">
        <v>0</v>
      </c>
      <c r="D10" s="180">
        <v>0</v>
      </c>
      <c r="E10" s="181">
        <v>0</v>
      </c>
      <c r="F10" s="182" t="s">
        <v>249</v>
      </c>
      <c r="G10" s="183" t="s">
        <v>249</v>
      </c>
      <c r="H10" s="184" t="s">
        <v>249</v>
      </c>
      <c r="I10" s="182" t="s">
        <v>96</v>
      </c>
      <c r="J10" s="183" t="s">
        <v>96</v>
      </c>
      <c r="K10" s="184" t="s">
        <v>96</v>
      </c>
      <c r="L10" s="182" t="s">
        <v>96</v>
      </c>
      <c r="M10" s="183" t="s">
        <v>96</v>
      </c>
      <c r="N10" s="184" t="s">
        <v>96</v>
      </c>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108">
        <v>0</v>
      </c>
      <c r="D11" s="180">
        <v>0</v>
      </c>
      <c r="E11" s="181">
        <v>0</v>
      </c>
      <c r="F11" s="182" t="s">
        <v>249</v>
      </c>
      <c r="G11" s="183" t="s">
        <v>249</v>
      </c>
      <c r="H11" s="184" t="s">
        <v>249</v>
      </c>
      <c r="I11" s="182" t="s">
        <v>96</v>
      </c>
      <c r="J11" s="183" t="s">
        <v>96</v>
      </c>
      <c r="K11" s="184" t="s">
        <v>96</v>
      </c>
      <c r="L11" s="182" t="s">
        <v>96</v>
      </c>
      <c r="M11" s="183" t="s">
        <v>96</v>
      </c>
      <c r="N11" s="184" t="s">
        <v>96</v>
      </c>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108">
        <v>0</v>
      </c>
      <c r="D12" s="180">
        <v>0</v>
      </c>
      <c r="E12" s="181">
        <v>0</v>
      </c>
      <c r="F12" s="182" t="s">
        <v>249</v>
      </c>
      <c r="G12" s="183" t="s">
        <v>249</v>
      </c>
      <c r="H12" s="184" t="s">
        <v>249</v>
      </c>
      <c r="I12" s="182" t="s">
        <v>96</v>
      </c>
      <c r="J12" s="183" t="s">
        <v>96</v>
      </c>
      <c r="K12" s="184" t="s">
        <v>96</v>
      </c>
      <c r="L12" s="182" t="s">
        <v>96</v>
      </c>
      <c r="M12" s="183" t="s">
        <v>96</v>
      </c>
      <c r="N12" s="184" t="s">
        <v>96</v>
      </c>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108">
        <v>0</v>
      </c>
      <c r="D13" s="180">
        <v>0</v>
      </c>
      <c r="E13" s="181">
        <v>0</v>
      </c>
      <c r="F13" s="182" t="s">
        <v>249</v>
      </c>
      <c r="G13" s="183" t="s">
        <v>249</v>
      </c>
      <c r="H13" s="184" t="s">
        <v>249</v>
      </c>
      <c r="I13" s="182" t="s">
        <v>96</v>
      </c>
      <c r="J13" s="183" t="s">
        <v>96</v>
      </c>
      <c r="K13" s="184" t="s">
        <v>96</v>
      </c>
      <c r="L13" s="182" t="s">
        <v>96</v>
      </c>
      <c r="M13" s="183" t="s">
        <v>96</v>
      </c>
      <c r="N13" s="184" t="s">
        <v>96</v>
      </c>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108">
        <v>0</v>
      </c>
      <c r="D14" s="180">
        <v>0</v>
      </c>
      <c r="E14" s="181">
        <v>0</v>
      </c>
      <c r="F14" s="182" t="s">
        <v>249</v>
      </c>
      <c r="G14" s="183" t="s">
        <v>249</v>
      </c>
      <c r="H14" s="184" t="s">
        <v>249</v>
      </c>
      <c r="I14" s="182" t="s">
        <v>96</v>
      </c>
      <c r="J14" s="183" t="s">
        <v>96</v>
      </c>
      <c r="K14" s="184" t="s">
        <v>96</v>
      </c>
      <c r="L14" s="182" t="s">
        <v>96</v>
      </c>
      <c r="M14" s="183" t="s">
        <v>96</v>
      </c>
      <c r="N14" s="184" t="s">
        <v>96</v>
      </c>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108">
        <v>0</v>
      </c>
      <c r="D15" s="180">
        <v>0</v>
      </c>
      <c r="E15" s="181">
        <v>0</v>
      </c>
      <c r="F15" s="182" t="s">
        <v>249</v>
      </c>
      <c r="G15" s="183" t="s">
        <v>249</v>
      </c>
      <c r="H15" s="184" t="s">
        <v>249</v>
      </c>
      <c r="I15" s="182" t="s">
        <v>96</v>
      </c>
      <c r="J15" s="183" t="s">
        <v>96</v>
      </c>
      <c r="K15" s="184" t="s">
        <v>96</v>
      </c>
      <c r="L15" s="182" t="s">
        <v>96</v>
      </c>
      <c r="M15" s="183" t="s">
        <v>96</v>
      </c>
      <c r="N15" s="184" t="s">
        <v>96</v>
      </c>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108">
        <v>0</v>
      </c>
      <c r="D16" s="180">
        <v>0</v>
      </c>
      <c r="E16" s="181">
        <v>0</v>
      </c>
      <c r="F16" s="182" t="s">
        <v>249</v>
      </c>
      <c r="G16" s="183" t="s">
        <v>249</v>
      </c>
      <c r="H16" s="184" t="s">
        <v>249</v>
      </c>
      <c r="I16" s="182" t="s">
        <v>96</v>
      </c>
      <c r="J16" s="183" t="s">
        <v>96</v>
      </c>
      <c r="K16" s="184" t="s">
        <v>96</v>
      </c>
      <c r="L16" s="182" t="s">
        <v>96</v>
      </c>
      <c r="M16" s="183" t="s">
        <v>96</v>
      </c>
      <c r="N16" s="184" t="s">
        <v>96</v>
      </c>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108">
        <v>0</v>
      </c>
      <c r="D17" s="180">
        <v>0</v>
      </c>
      <c r="E17" s="181">
        <v>0</v>
      </c>
      <c r="F17" s="182" t="s">
        <v>249</v>
      </c>
      <c r="G17" s="183" t="s">
        <v>249</v>
      </c>
      <c r="H17" s="184" t="s">
        <v>249</v>
      </c>
      <c r="I17" s="182" t="s">
        <v>96</v>
      </c>
      <c r="J17" s="183" t="s">
        <v>96</v>
      </c>
      <c r="K17" s="184" t="s">
        <v>96</v>
      </c>
      <c r="L17" s="182" t="s">
        <v>96</v>
      </c>
      <c r="M17" s="183" t="s">
        <v>96</v>
      </c>
      <c r="N17" s="184" t="s">
        <v>96</v>
      </c>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108">
        <v>0</v>
      </c>
      <c r="D18" s="180">
        <v>0</v>
      </c>
      <c r="E18" s="181">
        <v>0</v>
      </c>
      <c r="F18" s="182" t="s">
        <v>249</v>
      </c>
      <c r="G18" s="183" t="s">
        <v>249</v>
      </c>
      <c r="H18" s="184" t="s">
        <v>249</v>
      </c>
      <c r="I18" s="182" t="s">
        <v>96</v>
      </c>
      <c r="J18" s="183" t="s">
        <v>96</v>
      </c>
      <c r="K18" s="184" t="s">
        <v>96</v>
      </c>
      <c r="L18" s="182" t="s">
        <v>96</v>
      </c>
      <c r="M18" s="183" t="s">
        <v>96</v>
      </c>
      <c r="N18" s="184" t="s">
        <v>96</v>
      </c>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108">
        <v>0</v>
      </c>
      <c r="D19" s="180">
        <v>268.16549299999997</v>
      </c>
      <c r="E19" s="181">
        <v>265.555927</v>
      </c>
      <c r="F19" s="182" t="s">
        <v>249</v>
      </c>
      <c r="G19" s="183">
        <v>3.8952431512133447</v>
      </c>
      <c r="H19" s="184">
        <v>3.7386557747588895</v>
      </c>
      <c r="I19" s="182" t="s">
        <v>96</v>
      </c>
      <c r="J19" s="183">
        <v>366.65854210987146</v>
      </c>
      <c r="K19" s="184">
        <v>395.79561174196147</v>
      </c>
      <c r="L19" s="182" t="s">
        <v>96</v>
      </c>
      <c r="M19" s="183">
        <v>14.282241749873464</v>
      </c>
      <c r="N19" s="184">
        <v>14.797435494633115</v>
      </c>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108">
        <v>0</v>
      </c>
      <c r="D20" s="180">
        <v>0</v>
      </c>
      <c r="E20" s="181">
        <v>0</v>
      </c>
      <c r="F20" s="182" t="s">
        <v>249</v>
      </c>
      <c r="G20" s="183" t="s">
        <v>249</v>
      </c>
      <c r="H20" s="184" t="s">
        <v>249</v>
      </c>
      <c r="I20" s="182" t="s">
        <v>96</v>
      </c>
      <c r="J20" s="183" t="s">
        <v>96</v>
      </c>
      <c r="K20" s="184" t="s">
        <v>96</v>
      </c>
      <c r="L20" s="182" t="s">
        <v>96</v>
      </c>
      <c r="M20" s="183" t="s">
        <v>96</v>
      </c>
      <c r="N20" s="184" t="s">
        <v>96</v>
      </c>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108">
        <v>0</v>
      </c>
      <c r="D21" s="180">
        <v>0</v>
      </c>
      <c r="E21" s="181">
        <v>0</v>
      </c>
      <c r="F21" s="182" t="s">
        <v>249</v>
      </c>
      <c r="G21" s="183" t="s">
        <v>249</v>
      </c>
      <c r="H21" s="184" t="s">
        <v>249</v>
      </c>
      <c r="I21" s="182" t="s">
        <v>96</v>
      </c>
      <c r="J21" s="183" t="s">
        <v>96</v>
      </c>
      <c r="K21" s="184" t="s">
        <v>96</v>
      </c>
      <c r="L21" s="182" t="s">
        <v>96</v>
      </c>
      <c r="M21" s="183" t="s">
        <v>96</v>
      </c>
      <c r="N21" s="184" t="s">
        <v>96</v>
      </c>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108">
        <v>0</v>
      </c>
      <c r="D22" s="180">
        <v>0</v>
      </c>
      <c r="E22" s="181">
        <v>0</v>
      </c>
      <c r="F22" s="182" t="s">
        <v>249</v>
      </c>
      <c r="G22" s="183" t="s">
        <v>249</v>
      </c>
      <c r="H22" s="184" t="s">
        <v>249</v>
      </c>
      <c r="I22" s="182" t="s">
        <v>96</v>
      </c>
      <c r="J22" s="183" t="s">
        <v>96</v>
      </c>
      <c r="K22" s="184" t="s">
        <v>96</v>
      </c>
      <c r="L22" s="182" t="s">
        <v>96</v>
      </c>
      <c r="M22" s="183" t="s">
        <v>96</v>
      </c>
      <c r="N22" s="184" t="s">
        <v>96</v>
      </c>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108">
        <v>0</v>
      </c>
      <c r="D23" s="180">
        <v>0</v>
      </c>
      <c r="E23" s="181">
        <v>0</v>
      </c>
      <c r="F23" s="182" t="s">
        <v>249</v>
      </c>
      <c r="G23" s="183" t="s">
        <v>249</v>
      </c>
      <c r="H23" s="184" t="s">
        <v>249</v>
      </c>
      <c r="I23" s="182" t="s">
        <v>96</v>
      </c>
      <c r="J23" s="183" t="s">
        <v>96</v>
      </c>
      <c r="K23" s="184" t="s">
        <v>96</v>
      </c>
      <c r="L23" s="182" t="s">
        <v>96</v>
      </c>
      <c r="M23" s="183" t="s">
        <v>96</v>
      </c>
      <c r="N23" s="184" t="s">
        <v>96</v>
      </c>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108">
        <v>0</v>
      </c>
      <c r="D24" s="180">
        <v>0</v>
      </c>
      <c r="E24" s="181">
        <v>0</v>
      </c>
      <c r="F24" s="182" t="s">
        <v>249</v>
      </c>
      <c r="G24" s="183" t="s">
        <v>249</v>
      </c>
      <c r="H24" s="184" t="s">
        <v>249</v>
      </c>
      <c r="I24" s="182" t="s">
        <v>96</v>
      </c>
      <c r="J24" s="183" t="s">
        <v>96</v>
      </c>
      <c r="K24" s="184" t="s">
        <v>96</v>
      </c>
      <c r="L24" s="182" t="s">
        <v>96</v>
      </c>
      <c r="M24" s="183" t="s">
        <v>96</v>
      </c>
      <c r="N24" s="184" t="s">
        <v>96</v>
      </c>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108">
        <v>0</v>
      </c>
      <c r="D25" s="180">
        <v>0</v>
      </c>
      <c r="E25" s="181">
        <v>0</v>
      </c>
      <c r="F25" s="182" t="s">
        <v>249</v>
      </c>
      <c r="G25" s="183" t="s">
        <v>249</v>
      </c>
      <c r="H25" s="184" t="s">
        <v>249</v>
      </c>
      <c r="I25" s="182" t="s">
        <v>96</v>
      </c>
      <c r="J25" s="183" t="s">
        <v>96</v>
      </c>
      <c r="K25" s="184" t="s">
        <v>96</v>
      </c>
      <c r="L25" s="182" t="s">
        <v>96</v>
      </c>
      <c r="M25" s="183" t="s">
        <v>96</v>
      </c>
      <c r="N25" s="184" t="s">
        <v>96</v>
      </c>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108">
        <v>0</v>
      </c>
      <c r="D26" s="180">
        <v>0</v>
      </c>
      <c r="E26" s="181">
        <v>0</v>
      </c>
      <c r="F26" s="182" t="s">
        <v>249</v>
      </c>
      <c r="G26" s="183" t="s">
        <v>249</v>
      </c>
      <c r="H26" s="184" t="s">
        <v>249</v>
      </c>
      <c r="I26" s="182" t="s">
        <v>96</v>
      </c>
      <c r="J26" s="183" t="s">
        <v>96</v>
      </c>
      <c r="K26" s="184" t="s">
        <v>96</v>
      </c>
      <c r="L26" s="182" t="s">
        <v>96</v>
      </c>
      <c r="M26" s="183" t="s">
        <v>96</v>
      </c>
      <c r="N26" s="184" t="s">
        <v>96</v>
      </c>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108">
        <v>0</v>
      </c>
      <c r="D27" s="180">
        <v>0</v>
      </c>
      <c r="E27" s="181">
        <v>0</v>
      </c>
      <c r="F27" s="182" t="s">
        <v>249</v>
      </c>
      <c r="G27" s="183" t="s">
        <v>249</v>
      </c>
      <c r="H27" s="184" t="s">
        <v>249</v>
      </c>
      <c r="I27" s="182" t="s">
        <v>96</v>
      </c>
      <c r="J27" s="183" t="s">
        <v>96</v>
      </c>
      <c r="K27" s="184" t="s">
        <v>96</v>
      </c>
      <c r="L27" s="182" t="s">
        <v>96</v>
      </c>
      <c r="M27" s="183" t="s">
        <v>96</v>
      </c>
      <c r="N27" s="184" t="s">
        <v>96</v>
      </c>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108">
        <v>0</v>
      </c>
      <c r="D28" s="180">
        <v>0</v>
      </c>
      <c r="E28" s="181">
        <v>0</v>
      </c>
      <c r="F28" s="182" t="s">
        <v>249</v>
      </c>
      <c r="G28" s="183" t="s">
        <v>249</v>
      </c>
      <c r="H28" s="184" t="s">
        <v>249</v>
      </c>
      <c r="I28" s="182" t="s">
        <v>96</v>
      </c>
      <c r="J28" s="183" t="s">
        <v>96</v>
      </c>
      <c r="K28" s="184" t="s">
        <v>96</v>
      </c>
      <c r="L28" s="182" t="s">
        <v>96</v>
      </c>
      <c r="M28" s="183" t="s">
        <v>96</v>
      </c>
      <c r="N28" s="184" t="s">
        <v>96</v>
      </c>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108">
        <v>0</v>
      </c>
      <c r="D29" s="180">
        <v>0</v>
      </c>
      <c r="E29" s="181">
        <v>0</v>
      </c>
      <c r="F29" s="182" t="s">
        <v>249</v>
      </c>
      <c r="G29" s="183" t="s">
        <v>249</v>
      </c>
      <c r="H29" s="184" t="s">
        <v>249</v>
      </c>
      <c r="I29" s="182" t="s">
        <v>96</v>
      </c>
      <c r="J29" s="183" t="s">
        <v>96</v>
      </c>
      <c r="K29" s="184" t="s">
        <v>96</v>
      </c>
      <c r="L29" s="182" t="s">
        <v>96</v>
      </c>
      <c r="M29" s="183" t="s">
        <v>96</v>
      </c>
      <c r="N29" s="184" t="s">
        <v>96</v>
      </c>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108">
        <v>0</v>
      </c>
      <c r="D30" s="180">
        <v>0</v>
      </c>
      <c r="E30" s="181">
        <v>0</v>
      </c>
      <c r="F30" s="182" t="s">
        <v>249</v>
      </c>
      <c r="G30" s="183" t="s">
        <v>249</v>
      </c>
      <c r="H30" s="184" t="s">
        <v>249</v>
      </c>
      <c r="I30" s="182" t="s">
        <v>96</v>
      </c>
      <c r="J30" s="183" t="s">
        <v>96</v>
      </c>
      <c r="K30" s="184" t="s">
        <v>96</v>
      </c>
      <c r="L30" s="182" t="s">
        <v>96</v>
      </c>
      <c r="M30" s="183" t="s">
        <v>96</v>
      </c>
      <c r="N30" s="184" t="s">
        <v>96</v>
      </c>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108">
        <v>0</v>
      </c>
      <c r="D31" s="180">
        <v>0</v>
      </c>
      <c r="E31" s="181">
        <v>0</v>
      </c>
      <c r="F31" s="182" t="s">
        <v>249</v>
      </c>
      <c r="G31" s="183" t="s">
        <v>249</v>
      </c>
      <c r="H31" s="184" t="s">
        <v>249</v>
      </c>
      <c r="I31" s="182" t="s">
        <v>96</v>
      </c>
      <c r="J31" s="183" t="s">
        <v>96</v>
      </c>
      <c r="K31" s="184" t="s">
        <v>96</v>
      </c>
      <c r="L31" s="182" t="s">
        <v>96</v>
      </c>
      <c r="M31" s="183" t="s">
        <v>96</v>
      </c>
      <c r="N31" s="184" t="s">
        <v>96</v>
      </c>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108">
        <v>0</v>
      </c>
      <c r="D32" s="180">
        <v>0</v>
      </c>
      <c r="E32" s="181">
        <v>0</v>
      </c>
      <c r="F32" s="182" t="s">
        <v>249</v>
      </c>
      <c r="G32" s="183" t="s">
        <v>249</v>
      </c>
      <c r="H32" s="184" t="s">
        <v>249</v>
      </c>
      <c r="I32" s="182" t="s">
        <v>96</v>
      </c>
      <c r="J32" s="183" t="s">
        <v>96</v>
      </c>
      <c r="K32" s="184" t="s">
        <v>96</v>
      </c>
      <c r="L32" s="182" t="s">
        <v>96</v>
      </c>
      <c r="M32" s="183" t="s">
        <v>96</v>
      </c>
      <c r="N32" s="184" t="s">
        <v>96</v>
      </c>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108">
        <v>0</v>
      </c>
      <c r="D33" s="180">
        <v>0</v>
      </c>
      <c r="E33" s="181">
        <v>0</v>
      </c>
      <c r="F33" s="182" t="s">
        <v>249</v>
      </c>
      <c r="G33" s="183" t="s">
        <v>249</v>
      </c>
      <c r="H33" s="184" t="s">
        <v>249</v>
      </c>
      <c r="I33" s="182" t="s">
        <v>96</v>
      </c>
      <c r="J33" s="183" t="s">
        <v>96</v>
      </c>
      <c r="K33" s="184" t="s">
        <v>96</v>
      </c>
      <c r="L33" s="182" t="s">
        <v>96</v>
      </c>
      <c r="M33" s="183" t="s">
        <v>96</v>
      </c>
      <c r="N33" s="184" t="s">
        <v>96</v>
      </c>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108">
        <v>0</v>
      </c>
      <c r="D34" s="180">
        <v>0</v>
      </c>
      <c r="E34" s="181">
        <v>0</v>
      </c>
      <c r="F34" s="182" t="s">
        <v>249</v>
      </c>
      <c r="G34" s="183" t="s">
        <v>249</v>
      </c>
      <c r="H34" s="184" t="s">
        <v>249</v>
      </c>
      <c r="I34" s="182" t="s">
        <v>96</v>
      </c>
      <c r="J34" s="183" t="s">
        <v>96</v>
      </c>
      <c r="K34" s="184" t="s">
        <v>96</v>
      </c>
      <c r="L34" s="182" t="s">
        <v>96</v>
      </c>
      <c r="M34" s="183" t="s">
        <v>96</v>
      </c>
      <c r="N34" s="184" t="s">
        <v>96</v>
      </c>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108">
        <v>36826.746945999999</v>
      </c>
      <c r="D35" s="180">
        <v>43008.783716999998</v>
      </c>
      <c r="E35" s="181">
        <v>45388.847915999999</v>
      </c>
      <c r="F35" s="182">
        <v>3.3488533261120805</v>
      </c>
      <c r="G35" s="183">
        <v>4.2392867443013067</v>
      </c>
      <c r="H35" s="184">
        <v>3.9853907557815269</v>
      </c>
      <c r="I35" s="182">
        <v>205.0011140268015</v>
      </c>
      <c r="J35" s="183">
        <v>190.01118277515397</v>
      </c>
      <c r="K35" s="184">
        <v>191.44771820792462</v>
      </c>
      <c r="L35" s="182">
        <v>6.8651866256533616</v>
      </c>
      <c r="M35" s="183">
        <v>8.0551188840772294</v>
      </c>
      <c r="N35" s="184">
        <v>7.6299396636132943</v>
      </c>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108">
        <v>0</v>
      </c>
      <c r="D36" s="180">
        <v>0</v>
      </c>
      <c r="E36" s="181">
        <v>0</v>
      </c>
      <c r="F36" s="182" t="s">
        <v>249</v>
      </c>
      <c r="G36" s="183" t="s">
        <v>249</v>
      </c>
      <c r="H36" s="184" t="s">
        <v>249</v>
      </c>
      <c r="I36" s="182" t="s">
        <v>96</v>
      </c>
      <c r="J36" s="183" t="s">
        <v>96</v>
      </c>
      <c r="K36" s="184" t="s">
        <v>96</v>
      </c>
      <c r="L36" s="182" t="s">
        <v>96</v>
      </c>
      <c r="M36" s="183" t="s">
        <v>96</v>
      </c>
      <c r="N36" s="184" t="s">
        <v>96</v>
      </c>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108">
        <v>0</v>
      </c>
      <c r="D37" s="180">
        <v>0</v>
      </c>
      <c r="E37" s="181">
        <v>0</v>
      </c>
      <c r="F37" s="182" t="s">
        <v>249</v>
      </c>
      <c r="G37" s="183" t="s">
        <v>249</v>
      </c>
      <c r="H37" s="184" t="s">
        <v>249</v>
      </c>
      <c r="I37" s="182" t="s">
        <v>96</v>
      </c>
      <c r="J37" s="183" t="s">
        <v>96</v>
      </c>
      <c r="K37" s="184" t="s">
        <v>96</v>
      </c>
      <c r="L37" s="182" t="s">
        <v>96</v>
      </c>
      <c r="M37" s="183" t="s">
        <v>96</v>
      </c>
      <c r="N37" s="184" t="s">
        <v>96</v>
      </c>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108">
        <v>0</v>
      </c>
      <c r="D38" s="180">
        <v>0</v>
      </c>
      <c r="E38" s="181">
        <v>0</v>
      </c>
      <c r="F38" s="182" t="s">
        <v>249</v>
      </c>
      <c r="G38" s="183" t="s">
        <v>249</v>
      </c>
      <c r="H38" s="184" t="s">
        <v>249</v>
      </c>
      <c r="I38" s="182" t="s">
        <v>96</v>
      </c>
      <c r="J38" s="183" t="s">
        <v>96</v>
      </c>
      <c r="K38" s="184" t="s">
        <v>96</v>
      </c>
      <c r="L38" s="182" t="s">
        <v>96</v>
      </c>
      <c r="M38" s="183" t="s">
        <v>96</v>
      </c>
      <c r="N38" s="184" t="s">
        <v>96</v>
      </c>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108">
        <v>0</v>
      </c>
      <c r="D39" s="180">
        <v>0</v>
      </c>
      <c r="E39" s="181">
        <v>0</v>
      </c>
      <c r="F39" s="182" t="s">
        <v>249</v>
      </c>
      <c r="G39" s="183" t="s">
        <v>249</v>
      </c>
      <c r="H39" s="184" t="s">
        <v>249</v>
      </c>
      <c r="I39" s="182" t="s">
        <v>96</v>
      </c>
      <c r="J39" s="183" t="s">
        <v>96</v>
      </c>
      <c r="K39" s="184" t="s">
        <v>96</v>
      </c>
      <c r="L39" s="182" t="s">
        <v>96</v>
      </c>
      <c r="M39" s="183" t="s">
        <v>96</v>
      </c>
      <c r="N39" s="184" t="s">
        <v>96</v>
      </c>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108">
        <v>0</v>
      </c>
      <c r="D40" s="180">
        <v>0</v>
      </c>
      <c r="E40" s="181">
        <v>0</v>
      </c>
      <c r="F40" s="182" t="s">
        <v>249</v>
      </c>
      <c r="G40" s="183" t="s">
        <v>249</v>
      </c>
      <c r="H40" s="184" t="s">
        <v>249</v>
      </c>
      <c r="I40" s="182" t="s">
        <v>96</v>
      </c>
      <c r="J40" s="183" t="s">
        <v>96</v>
      </c>
      <c r="K40" s="184" t="s">
        <v>96</v>
      </c>
      <c r="L40" s="182" t="s">
        <v>96</v>
      </c>
      <c r="M40" s="183" t="s">
        <v>96</v>
      </c>
      <c r="N40" s="184" t="s">
        <v>96</v>
      </c>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108">
        <v>0</v>
      </c>
      <c r="D41" s="180">
        <v>0</v>
      </c>
      <c r="E41" s="181">
        <v>0</v>
      </c>
      <c r="F41" s="182" t="s">
        <v>249</v>
      </c>
      <c r="G41" s="183" t="s">
        <v>249</v>
      </c>
      <c r="H41" s="184" t="s">
        <v>249</v>
      </c>
      <c r="I41" s="182" t="s">
        <v>96</v>
      </c>
      <c r="J41" s="183" t="s">
        <v>96</v>
      </c>
      <c r="K41" s="184" t="s">
        <v>96</v>
      </c>
      <c r="L41" s="182" t="s">
        <v>96</v>
      </c>
      <c r="M41" s="183" t="s">
        <v>96</v>
      </c>
      <c r="N41" s="184" t="s">
        <v>96</v>
      </c>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108">
        <v>0</v>
      </c>
      <c r="D42" s="180">
        <v>0</v>
      </c>
      <c r="E42" s="181">
        <v>0</v>
      </c>
      <c r="F42" s="182" t="s">
        <v>249</v>
      </c>
      <c r="G42" s="183" t="s">
        <v>249</v>
      </c>
      <c r="H42" s="184" t="s">
        <v>249</v>
      </c>
      <c r="I42" s="182" t="s">
        <v>96</v>
      </c>
      <c r="J42" s="183" t="s">
        <v>96</v>
      </c>
      <c r="K42" s="184" t="s">
        <v>96</v>
      </c>
      <c r="L42" s="182" t="s">
        <v>96</v>
      </c>
      <c r="M42" s="183" t="s">
        <v>96</v>
      </c>
      <c r="N42" s="184" t="s">
        <v>96</v>
      </c>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108">
        <v>0</v>
      </c>
      <c r="D43" s="180">
        <v>0</v>
      </c>
      <c r="E43" s="181">
        <v>0</v>
      </c>
      <c r="F43" s="182" t="s">
        <v>249</v>
      </c>
      <c r="G43" s="183" t="s">
        <v>249</v>
      </c>
      <c r="H43" s="184" t="s">
        <v>249</v>
      </c>
      <c r="I43" s="182" t="s">
        <v>96</v>
      </c>
      <c r="J43" s="183" t="s">
        <v>96</v>
      </c>
      <c r="K43" s="184" t="s">
        <v>96</v>
      </c>
      <c r="L43" s="182" t="s">
        <v>96</v>
      </c>
      <c r="M43" s="183" t="s">
        <v>96</v>
      </c>
      <c r="N43" s="184" t="s">
        <v>96</v>
      </c>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108">
        <v>0</v>
      </c>
      <c r="D44" s="180">
        <v>0</v>
      </c>
      <c r="E44" s="181">
        <v>0</v>
      </c>
      <c r="F44" s="182" t="s">
        <v>249</v>
      </c>
      <c r="G44" s="183" t="s">
        <v>249</v>
      </c>
      <c r="H44" s="184" t="s">
        <v>249</v>
      </c>
      <c r="I44" s="182" t="s">
        <v>96</v>
      </c>
      <c r="J44" s="183" t="s">
        <v>96</v>
      </c>
      <c r="K44" s="184" t="s">
        <v>96</v>
      </c>
      <c r="L44" s="182" t="s">
        <v>96</v>
      </c>
      <c r="M44" s="183" t="s">
        <v>96</v>
      </c>
      <c r="N44" s="184" t="s">
        <v>96</v>
      </c>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108">
        <v>0</v>
      </c>
      <c r="D45" s="180">
        <v>0</v>
      </c>
      <c r="E45" s="181">
        <v>0</v>
      </c>
      <c r="F45" s="182" t="s">
        <v>249</v>
      </c>
      <c r="G45" s="183" t="s">
        <v>249</v>
      </c>
      <c r="H45" s="184" t="s">
        <v>249</v>
      </c>
      <c r="I45" s="182" t="s">
        <v>96</v>
      </c>
      <c r="J45" s="183" t="s">
        <v>96</v>
      </c>
      <c r="K45" s="184" t="s">
        <v>96</v>
      </c>
      <c r="L45" s="182" t="s">
        <v>96</v>
      </c>
      <c r="M45" s="183" t="s">
        <v>96</v>
      </c>
      <c r="N45" s="184" t="s">
        <v>96</v>
      </c>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108">
        <v>0</v>
      </c>
      <c r="D46" s="180">
        <v>0</v>
      </c>
      <c r="E46" s="181">
        <v>0</v>
      </c>
      <c r="F46" s="182" t="s">
        <v>249</v>
      </c>
      <c r="G46" s="183" t="s">
        <v>249</v>
      </c>
      <c r="H46" s="184" t="s">
        <v>249</v>
      </c>
      <c r="I46" s="182" t="s">
        <v>96</v>
      </c>
      <c r="J46" s="183" t="s">
        <v>96</v>
      </c>
      <c r="K46" s="184" t="s">
        <v>96</v>
      </c>
      <c r="L46" s="182" t="s">
        <v>96</v>
      </c>
      <c r="M46" s="183" t="s">
        <v>96</v>
      </c>
      <c r="N46" s="184" t="s">
        <v>96</v>
      </c>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108">
        <v>0</v>
      </c>
      <c r="D47" s="180">
        <v>0</v>
      </c>
      <c r="E47" s="181">
        <v>0</v>
      </c>
      <c r="F47" s="182" t="s">
        <v>249</v>
      </c>
      <c r="G47" s="183" t="s">
        <v>249</v>
      </c>
      <c r="H47" s="184" t="s">
        <v>249</v>
      </c>
      <c r="I47" s="182" t="s">
        <v>96</v>
      </c>
      <c r="J47" s="183" t="s">
        <v>96</v>
      </c>
      <c r="K47" s="184" t="s">
        <v>96</v>
      </c>
      <c r="L47" s="182" t="s">
        <v>96</v>
      </c>
      <c r="M47" s="183" t="s">
        <v>96</v>
      </c>
      <c r="N47" s="184" t="s">
        <v>96</v>
      </c>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108">
        <v>0</v>
      </c>
      <c r="D48" s="180">
        <v>0</v>
      </c>
      <c r="E48" s="181">
        <v>0</v>
      </c>
      <c r="F48" s="182" t="s">
        <v>249</v>
      </c>
      <c r="G48" s="183" t="s">
        <v>249</v>
      </c>
      <c r="H48" s="184" t="s">
        <v>249</v>
      </c>
      <c r="I48" s="182" t="s">
        <v>96</v>
      </c>
      <c r="J48" s="183" t="s">
        <v>96</v>
      </c>
      <c r="K48" s="184" t="s">
        <v>96</v>
      </c>
      <c r="L48" s="182" t="s">
        <v>96</v>
      </c>
      <c r="M48" s="183" t="s">
        <v>96</v>
      </c>
      <c r="N48" s="184" t="s">
        <v>96</v>
      </c>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108">
        <v>0</v>
      </c>
      <c r="D49" s="180">
        <v>0</v>
      </c>
      <c r="E49" s="181">
        <v>0</v>
      </c>
      <c r="F49" s="182" t="s">
        <v>249</v>
      </c>
      <c r="G49" s="183" t="s">
        <v>249</v>
      </c>
      <c r="H49" s="184" t="s">
        <v>249</v>
      </c>
      <c r="I49" s="182" t="s">
        <v>96</v>
      </c>
      <c r="J49" s="183" t="s">
        <v>96</v>
      </c>
      <c r="K49" s="184" t="s">
        <v>96</v>
      </c>
      <c r="L49" s="182" t="s">
        <v>96</v>
      </c>
      <c r="M49" s="183" t="s">
        <v>96</v>
      </c>
      <c r="N49" s="184" t="s">
        <v>96</v>
      </c>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108">
        <v>0</v>
      </c>
      <c r="D50" s="180">
        <v>0</v>
      </c>
      <c r="E50" s="181">
        <v>0</v>
      </c>
      <c r="F50" s="182" t="s">
        <v>249</v>
      </c>
      <c r="G50" s="183" t="s">
        <v>249</v>
      </c>
      <c r="H50" s="184" t="s">
        <v>249</v>
      </c>
      <c r="I50" s="182" t="s">
        <v>96</v>
      </c>
      <c r="J50" s="183" t="s">
        <v>96</v>
      </c>
      <c r="K50" s="184" t="s">
        <v>96</v>
      </c>
      <c r="L50" s="182" t="s">
        <v>96</v>
      </c>
      <c r="M50" s="183" t="s">
        <v>96</v>
      </c>
      <c r="N50" s="184" t="s">
        <v>96</v>
      </c>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108">
        <v>0</v>
      </c>
      <c r="D51" s="180">
        <v>0</v>
      </c>
      <c r="E51" s="181">
        <v>0</v>
      </c>
      <c r="F51" s="182" t="s">
        <v>249</v>
      </c>
      <c r="G51" s="183" t="s">
        <v>249</v>
      </c>
      <c r="H51" s="184" t="s">
        <v>249</v>
      </c>
      <c r="I51" s="182" t="s">
        <v>96</v>
      </c>
      <c r="J51" s="183" t="s">
        <v>96</v>
      </c>
      <c r="K51" s="184" t="s">
        <v>96</v>
      </c>
      <c r="L51" s="182" t="s">
        <v>96</v>
      </c>
      <c r="M51" s="183" t="s">
        <v>96</v>
      </c>
      <c r="N51" s="184" t="s">
        <v>96</v>
      </c>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20.100000000000001" customHeight="1">
      <c r="A52" s="96"/>
      <c r="B52" s="107" t="s">
        <v>241</v>
      </c>
      <c r="C52" s="108">
        <v>0</v>
      </c>
      <c r="D52" s="180">
        <v>0</v>
      </c>
      <c r="E52" s="181">
        <v>0</v>
      </c>
      <c r="F52" s="182" t="s">
        <v>249</v>
      </c>
      <c r="G52" s="183" t="s">
        <v>249</v>
      </c>
      <c r="H52" s="184" t="s">
        <v>249</v>
      </c>
      <c r="I52" s="182" t="s">
        <v>96</v>
      </c>
      <c r="J52" s="183" t="s">
        <v>96</v>
      </c>
      <c r="K52" s="184" t="s">
        <v>96</v>
      </c>
      <c r="L52" s="182" t="s">
        <v>96</v>
      </c>
      <c r="M52" s="183" t="s">
        <v>96</v>
      </c>
      <c r="N52" s="184" t="s">
        <v>96</v>
      </c>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20.100000000000001" customHeight="1">
      <c r="A53" s="96"/>
      <c r="B53" s="107" t="s">
        <v>39</v>
      </c>
      <c r="C53" s="108">
        <v>0</v>
      </c>
      <c r="D53" s="180">
        <v>0</v>
      </c>
      <c r="E53" s="181">
        <v>0</v>
      </c>
      <c r="F53" s="182" t="s">
        <v>249</v>
      </c>
      <c r="G53" s="183" t="s">
        <v>249</v>
      </c>
      <c r="H53" s="184" t="s">
        <v>249</v>
      </c>
      <c r="I53" s="182" t="s">
        <v>96</v>
      </c>
      <c r="J53" s="183" t="s">
        <v>96</v>
      </c>
      <c r="K53" s="184" t="s">
        <v>96</v>
      </c>
      <c r="L53" s="182" t="s">
        <v>96</v>
      </c>
      <c r="M53" s="183" t="s">
        <v>96</v>
      </c>
      <c r="N53" s="184" t="s">
        <v>96</v>
      </c>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19.5" customHeight="1">
      <c r="A54" s="96"/>
      <c r="B54" s="107" t="s">
        <v>188</v>
      </c>
      <c r="C54" s="108">
        <v>0</v>
      </c>
      <c r="D54" s="180">
        <v>0</v>
      </c>
      <c r="E54" s="181">
        <v>0</v>
      </c>
      <c r="F54" s="182" t="s">
        <v>249</v>
      </c>
      <c r="G54" s="183" t="s">
        <v>249</v>
      </c>
      <c r="H54" s="184" t="s">
        <v>249</v>
      </c>
      <c r="I54" s="182" t="s">
        <v>96</v>
      </c>
      <c r="J54" s="183" t="s">
        <v>96</v>
      </c>
      <c r="K54" s="184" t="s">
        <v>96</v>
      </c>
      <c r="L54" s="182" t="s">
        <v>96</v>
      </c>
      <c r="M54" s="183" t="s">
        <v>96</v>
      </c>
      <c r="N54" s="184" t="s">
        <v>96</v>
      </c>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19.5" customHeight="1">
      <c r="A55" s="96"/>
      <c r="B55" s="107" t="s">
        <v>55</v>
      </c>
      <c r="C55" s="108">
        <v>0</v>
      </c>
      <c r="D55" s="180">
        <v>0</v>
      </c>
      <c r="E55" s="181">
        <v>0</v>
      </c>
      <c r="F55" s="182" t="s">
        <v>249</v>
      </c>
      <c r="G55" s="183" t="s">
        <v>249</v>
      </c>
      <c r="H55" s="184" t="s">
        <v>249</v>
      </c>
      <c r="I55" s="182" t="s">
        <v>96</v>
      </c>
      <c r="J55" s="183" t="s">
        <v>96</v>
      </c>
      <c r="K55" s="184" t="s">
        <v>96</v>
      </c>
      <c r="L55" s="182" t="s">
        <v>96</v>
      </c>
      <c r="M55" s="183" t="s">
        <v>96</v>
      </c>
      <c r="N55" s="184" t="s">
        <v>96</v>
      </c>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19.5" customHeight="1">
      <c r="A56" s="96"/>
      <c r="B56" s="107" t="s">
        <v>54</v>
      </c>
      <c r="C56" s="108">
        <v>0</v>
      </c>
      <c r="D56" s="180">
        <v>0</v>
      </c>
      <c r="E56" s="181">
        <v>0</v>
      </c>
      <c r="F56" s="182" t="s">
        <v>249</v>
      </c>
      <c r="G56" s="183" t="s">
        <v>249</v>
      </c>
      <c r="H56" s="184" t="s">
        <v>249</v>
      </c>
      <c r="I56" s="182" t="s">
        <v>96</v>
      </c>
      <c r="J56" s="183" t="s">
        <v>96</v>
      </c>
      <c r="K56" s="184" t="s">
        <v>96</v>
      </c>
      <c r="L56" s="182" t="s">
        <v>96</v>
      </c>
      <c r="M56" s="183" t="s">
        <v>96</v>
      </c>
      <c r="N56" s="184" t="s">
        <v>96</v>
      </c>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19.5" customHeight="1">
      <c r="A57" s="96"/>
      <c r="B57" s="107" t="s">
        <v>244</v>
      </c>
      <c r="C57" s="108">
        <v>0</v>
      </c>
      <c r="D57" s="180">
        <v>0</v>
      </c>
      <c r="E57" s="181">
        <v>0</v>
      </c>
      <c r="F57" s="182" t="s">
        <v>249</v>
      </c>
      <c r="G57" s="183" t="s">
        <v>249</v>
      </c>
      <c r="H57" s="184" t="s">
        <v>249</v>
      </c>
      <c r="I57" s="182" t="s">
        <v>96</v>
      </c>
      <c r="J57" s="183" t="s">
        <v>96</v>
      </c>
      <c r="K57" s="184" t="s">
        <v>96</v>
      </c>
      <c r="L57" s="182" t="s">
        <v>96</v>
      </c>
      <c r="M57" s="183" t="s">
        <v>96</v>
      </c>
      <c r="N57" s="184" t="s">
        <v>96</v>
      </c>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19.5" customHeight="1">
      <c r="A58" s="96"/>
      <c r="B58" s="107" t="s">
        <v>56</v>
      </c>
      <c r="C58" s="108">
        <v>482.33283</v>
      </c>
      <c r="D58" s="180">
        <v>418.48430699999994</v>
      </c>
      <c r="E58" s="181">
        <v>408.51254999999998</v>
      </c>
      <c r="F58" s="182">
        <v>7.5438147140015319</v>
      </c>
      <c r="G58" s="183">
        <v>12.349324009418591</v>
      </c>
      <c r="H58" s="184">
        <v>12.727879473959858</v>
      </c>
      <c r="I58" s="182">
        <v>120.25377961674855</v>
      </c>
      <c r="J58" s="183">
        <v>102.6906665197626</v>
      </c>
      <c r="K58" s="184">
        <v>98.34220357982602</v>
      </c>
      <c r="L58" s="182">
        <v>9.0717223208712525</v>
      </c>
      <c r="M58" s="183">
        <v>12.681603135957022</v>
      </c>
      <c r="N58" s="184">
        <v>12.516877143676494</v>
      </c>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19.5" customHeight="1">
      <c r="A59" s="96"/>
      <c r="B59" s="107" t="s">
        <v>69</v>
      </c>
      <c r="C59" s="108">
        <v>0</v>
      </c>
      <c r="D59" s="180">
        <v>0</v>
      </c>
      <c r="E59" s="181">
        <v>0</v>
      </c>
      <c r="F59" s="182" t="s">
        <v>249</v>
      </c>
      <c r="G59" s="183" t="s">
        <v>249</v>
      </c>
      <c r="H59" s="184" t="s">
        <v>249</v>
      </c>
      <c r="I59" s="182" t="s">
        <v>96</v>
      </c>
      <c r="J59" s="183" t="s">
        <v>96</v>
      </c>
      <c r="K59" s="184" t="s">
        <v>96</v>
      </c>
      <c r="L59" s="182" t="s">
        <v>96</v>
      </c>
      <c r="M59" s="183" t="s">
        <v>96</v>
      </c>
      <c r="N59" s="184" t="s">
        <v>96</v>
      </c>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8">
      <c r="A60" s="88"/>
      <c r="B60" s="150"/>
      <c r="C60" s="188"/>
      <c r="D60" s="189"/>
      <c r="E60" s="190"/>
      <c r="F60" s="191"/>
      <c r="G60" s="192"/>
      <c r="H60" s="193"/>
      <c r="I60" s="191"/>
      <c r="J60" s="192"/>
      <c r="K60" s="193"/>
      <c r="L60" s="191"/>
      <c r="M60" s="192"/>
      <c r="N60" s="193"/>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s="89" customFormat="1" ht="20.100000000000001" customHeight="1">
      <c r="A61" s="88"/>
      <c r="B61" s="88"/>
      <c r="C61" s="279"/>
      <c r="D61" s="340"/>
      <c r="E61" s="279"/>
      <c r="F61" s="341"/>
      <c r="G61" s="341"/>
      <c r="H61" s="341"/>
      <c r="I61" s="341"/>
      <c r="J61" s="341"/>
      <c r="K61" s="341"/>
      <c r="L61" s="341"/>
      <c r="M61" s="341"/>
      <c r="N61" s="341"/>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row>
    <row r="62" spans="1:102" ht="20.100000000000001" customHeight="1">
      <c r="B62" s="88"/>
      <c r="C62" s="66"/>
      <c r="D62" s="66"/>
      <c r="E62" s="66"/>
      <c r="F62" s="66"/>
      <c r="G62" s="66"/>
      <c r="H62" s="66"/>
      <c r="I62" s="66"/>
      <c r="J62" s="66"/>
      <c r="K62" s="66"/>
      <c r="L62" s="66"/>
      <c r="M62" s="66"/>
      <c r="N62" s="66"/>
    </row>
    <row r="63" spans="1:102" ht="20.100000000000001" customHeight="1">
      <c r="B63" s="120"/>
      <c r="C63" s="196"/>
      <c r="D63" s="196"/>
      <c r="E63" s="196"/>
      <c r="F63" s="196"/>
      <c r="G63" s="196"/>
      <c r="H63" s="196"/>
      <c r="I63" s="196"/>
      <c r="J63" s="196"/>
      <c r="K63" s="196"/>
      <c r="L63" s="196"/>
      <c r="M63" s="196"/>
      <c r="N63" s="196"/>
    </row>
    <row r="64" spans="1:102" ht="20.100000000000001" customHeight="1">
      <c r="B64" s="120"/>
      <c r="C64" s="66"/>
      <c r="D64" s="66"/>
      <c r="E64" s="66"/>
      <c r="F64" s="66"/>
      <c r="G64" s="194"/>
      <c r="H64" s="66"/>
      <c r="I64" s="66"/>
      <c r="J64" s="66"/>
      <c r="K64" s="66"/>
      <c r="L64" s="66"/>
      <c r="M64" s="66"/>
      <c r="N64" s="66"/>
    </row>
    <row r="65" spans="2:14" ht="20.100000000000001" customHeight="1">
      <c r="B65" s="66"/>
      <c r="C65" s="66"/>
      <c r="D65" s="66"/>
      <c r="E65" s="66"/>
      <c r="F65" s="66"/>
      <c r="G65" s="66"/>
      <c r="H65" s="66"/>
      <c r="I65" s="66"/>
      <c r="J65" s="194"/>
      <c r="K65" s="66"/>
      <c r="L65" s="66"/>
      <c r="M65" s="66"/>
      <c r="N65" s="66"/>
    </row>
    <row r="66" spans="2:14" ht="20.100000000000001" customHeight="1">
      <c r="B66" s="66"/>
      <c r="C66" s="196"/>
      <c r="D66" s="196"/>
      <c r="E66" s="196"/>
      <c r="F66" s="196"/>
      <c r="G66" s="196"/>
      <c r="H66" s="196"/>
      <c r="I66" s="196"/>
      <c r="J66" s="196"/>
      <c r="K66" s="196"/>
      <c r="L66" s="196"/>
      <c r="M66" s="196"/>
      <c r="N66" s="196"/>
    </row>
    <row r="67" spans="2:14" ht="20.100000000000001" customHeight="1">
      <c r="B67" s="66"/>
    </row>
    <row r="68" spans="2:14" ht="20.100000000000001" customHeight="1">
      <c r="B68" s="87"/>
    </row>
    <row r="69" spans="2:14" ht="20.100000000000001" customHeight="1"/>
    <row r="70" spans="2:14" ht="20.100000000000001" customHeight="1"/>
    <row r="71" spans="2:14" ht="15"/>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4.45" customHeight="1"/>
    <row r="88" ht="14.45" customHeight="1"/>
    <row r="89" ht="14.45" customHeight="1"/>
  </sheetData>
  <mergeCells count="4">
    <mergeCell ref="C5:E5"/>
    <mergeCell ref="F5:H5"/>
    <mergeCell ref="I5:K5"/>
    <mergeCell ref="L5:N5"/>
  </mergeCells>
  <conditionalFormatting sqref="I61:K61">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6.7109375" style="46" customWidth="1"/>
    <col min="15" max="15" width="11.42578125" style="46" customWidth="1"/>
    <col min="16" max="16" width="11.42578125" style="46" hidden="1" customWidth="1"/>
    <col min="17" max="102" width="0" style="46" hidden="1" customWidth="1"/>
    <col min="103" max="16384" width="11.42578125" style="55" hidden="1"/>
  </cols>
  <sheetData>
    <row r="1" spans="1:102" ht="89.1" customHeight="1"/>
    <row r="2" spans="1:102" s="269" customFormat="1" ht="20.100000000000001" customHeight="1">
      <c r="A2" s="198"/>
      <c r="B2" s="90" t="s">
        <v>17</v>
      </c>
      <c r="C2" s="195"/>
      <c r="D2" s="195"/>
      <c r="E2" s="195"/>
      <c r="F2" s="195"/>
      <c r="G2" s="195"/>
      <c r="H2" s="195"/>
      <c r="I2" s="195"/>
      <c r="J2" s="195"/>
      <c r="K2" s="195"/>
      <c r="L2" s="195"/>
      <c r="M2" s="195"/>
      <c r="N2" s="195"/>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row>
    <row r="3" spans="1:102" ht="20.100000000000001" customHeight="1">
      <c r="B3" s="94" t="s">
        <v>2</v>
      </c>
      <c r="H3" s="166"/>
      <c r="J3" s="66"/>
      <c r="K3" s="66"/>
      <c r="L3" s="66"/>
      <c r="M3" s="66"/>
      <c r="N3" s="66"/>
    </row>
    <row r="4" spans="1:102" ht="20.100000000000001" customHeight="1">
      <c r="B4" s="234"/>
    </row>
    <row r="5" spans="1:102" s="98" customFormat="1" ht="20.100000000000001" customHeight="1">
      <c r="A5" s="96"/>
      <c r="B5" s="236"/>
      <c r="C5" s="585" t="s">
        <v>212</v>
      </c>
      <c r="D5" s="586"/>
      <c r="E5" s="587"/>
      <c r="F5" s="585" t="s">
        <v>198</v>
      </c>
      <c r="G5" s="586"/>
      <c r="H5" s="587"/>
      <c r="I5" s="585" t="s">
        <v>199</v>
      </c>
      <c r="J5" s="586"/>
      <c r="K5" s="587"/>
      <c r="L5" s="585" t="s">
        <v>200</v>
      </c>
      <c r="M5" s="586"/>
      <c r="N5" s="587"/>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row>
    <row r="6" spans="1:102" s="98" customFormat="1" ht="20.100000000000001" customHeight="1">
      <c r="A6" s="96"/>
      <c r="B6" s="237"/>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row>
    <row r="7" spans="1:102" s="98" customFormat="1" ht="20.100000000000001" customHeight="1">
      <c r="A7" s="96"/>
      <c r="B7" s="100" t="s">
        <v>248</v>
      </c>
      <c r="C7" s="343">
        <v>4749.176377849999</v>
      </c>
      <c r="D7" s="174">
        <v>4071.2344523699999</v>
      </c>
      <c r="E7" s="175">
        <v>4000.6945998000006</v>
      </c>
      <c r="F7" s="258">
        <v>4.1455111359567693</v>
      </c>
      <c r="G7" s="305">
        <v>4.8515659319255828</v>
      </c>
      <c r="H7" s="306">
        <v>4.2706912646754231</v>
      </c>
      <c r="I7" s="258">
        <v>226.7638030021748</v>
      </c>
      <c r="J7" s="305">
        <v>229.61593354804245</v>
      </c>
      <c r="K7" s="306">
        <v>236.59974189176484</v>
      </c>
      <c r="L7" s="258">
        <v>9.4005187057742265</v>
      </c>
      <c r="M7" s="305">
        <v>11.139968406289713</v>
      </c>
      <c r="N7" s="306">
        <v>10.104444509216199</v>
      </c>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row>
    <row r="8" spans="1:102" s="89" customFormat="1" ht="20.100000000000001" customHeight="1">
      <c r="A8" s="96"/>
      <c r="B8" s="107" t="s">
        <v>48</v>
      </c>
      <c r="C8" s="108">
        <v>12.40606934</v>
      </c>
      <c r="D8" s="180">
        <v>20.222329049999999</v>
      </c>
      <c r="E8" s="181">
        <v>9.5991941000000001</v>
      </c>
      <c r="F8" s="182">
        <v>100</v>
      </c>
      <c r="G8" s="183">
        <v>54.365037344696951</v>
      </c>
      <c r="H8" s="184">
        <v>0.59818167443869075</v>
      </c>
      <c r="I8" s="182">
        <v>99.999997340011632</v>
      </c>
      <c r="J8" s="183">
        <v>106.13123046529627</v>
      </c>
      <c r="K8" s="184">
        <v>2816.9589426237467</v>
      </c>
      <c r="L8" s="182">
        <v>99.999997340011632</v>
      </c>
      <c r="M8" s="183">
        <v>57.698283076844703</v>
      </c>
      <c r="N8" s="184">
        <v>16.850532171237166</v>
      </c>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row>
    <row r="9" spans="1:102" s="89" customFormat="1" ht="20.100000000000001" customHeight="1">
      <c r="A9" s="96"/>
      <c r="B9" s="107" t="s">
        <v>71</v>
      </c>
      <c r="C9" s="108">
        <v>0</v>
      </c>
      <c r="D9" s="180">
        <v>0</v>
      </c>
      <c r="E9" s="181">
        <v>0</v>
      </c>
      <c r="F9" s="182" t="s">
        <v>249</v>
      </c>
      <c r="G9" s="183" t="s">
        <v>249</v>
      </c>
      <c r="H9" s="184" t="s">
        <v>249</v>
      </c>
      <c r="I9" s="182" t="s">
        <v>96</v>
      </c>
      <c r="J9" s="183" t="s">
        <v>96</v>
      </c>
      <c r="K9" s="184" t="s">
        <v>96</v>
      </c>
      <c r="L9" s="182" t="s">
        <v>96</v>
      </c>
      <c r="M9" s="183" t="s">
        <v>96</v>
      </c>
      <c r="N9" s="184" t="s">
        <v>96</v>
      </c>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row>
    <row r="10" spans="1:102" s="89" customFormat="1" ht="20.100000000000001" customHeight="1">
      <c r="A10" s="96"/>
      <c r="B10" s="107" t="s">
        <v>44</v>
      </c>
      <c r="C10" s="108">
        <v>56.599998460000002</v>
      </c>
      <c r="D10" s="180">
        <v>59.215112740000002</v>
      </c>
      <c r="E10" s="181">
        <v>60.650556109999989</v>
      </c>
      <c r="F10" s="182">
        <v>6.5030745938999104</v>
      </c>
      <c r="G10" s="183">
        <v>8.4005941385969241</v>
      </c>
      <c r="H10" s="184">
        <v>7.9909328963282302</v>
      </c>
      <c r="I10" s="182">
        <v>329.18437610314089</v>
      </c>
      <c r="J10" s="183">
        <v>250.15932737775813</v>
      </c>
      <c r="K10" s="184">
        <v>258.66064194626193</v>
      </c>
      <c r="L10" s="182">
        <v>21.407105529451282</v>
      </c>
      <c r="M10" s="183">
        <v>21.014869792849439</v>
      </c>
      <c r="N10" s="184">
        <v>20.669398327137621</v>
      </c>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row>
    <row r="11" spans="1:102" s="89" customFormat="1" ht="20.100000000000001" customHeight="1">
      <c r="A11" s="96"/>
      <c r="B11" s="107" t="s">
        <v>34</v>
      </c>
      <c r="C11" s="108">
        <v>0.18732654000000001</v>
      </c>
      <c r="D11" s="180">
        <v>0.18684179999999997</v>
      </c>
      <c r="E11" s="181">
        <v>0.18684179999999997</v>
      </c>
      <c r="F11" s="182">
        <v>100</v>
      </c>
      <c r="G11" s="183">
        <v>100</v>
      </c>
      <c r="H11" s="184">
        <v>100</v>
      </c>
      <c r="I11" s="182">
        <v>100</v>
      </c>
      <c r="J11" s="183">
        <v>100</v>
      </c>
      <c r="K11" s="184">
        <v>100</v>
      </c>
      <c r="L11" s="182">
        <v>100</v>
      </c>
      <c r="M11" s="183">
        <v>100</v>
      </c>
      <c r="N11" s="184">
        <v>100</v>
      </c>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row>
    <row r="12" spans="1:102" s="89" customFormat="1" ht="20.100000000000001" customHeight="1">
      <c r="A12" s="96"/>
      <c r="B12" s="107" t="s">
        <v>57</v>
      </c>
      <c r="C12" s="108">
        <v>1008.0278</v>
      </c>
      <c r="D12" s="180">
        <v>1293.4741750000001</v>
      </c>
      <c r="E12" s="181">
        <v>1221.1780920000001</v>
      </c>
      <c r="F12" s="182">
        <v>7.2479325470984044</v>
      </c>
      <c r="G12" s="183">
        <v>7.7009818151181877</v>
      </c>
      <c r="H12" s="184">
        <v>6.6229191736924804</v>
      </c>
      <c r="I12" s="182">
        <v>232.24108153201749</v>
      </c>
      <c r="J12" s="183">
        <v>224.64607669589216</v>
      </c>
      <c r="K12" s="184">
        <v>233.70945501647807</v>
      </c>
      <c r="L12" s="182">
        <v>16.83267693609244</v>
      </c>
      <c r="M12" s="183">
        <v>17.299953514727111</v>
      </c>
      <c r="N12" s="184">
        <v>15.478388307018529</v>
      </c>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row>
    <row r="13" spans="1:102" s="89" customFormat="1" ht="20.100000000000001" customHeight="1">
      <c r="A13" s="96"/>
      <c r="B13" s="107" t="s">
        <v>72</v>
      </c>
      <c r="C13" s="108">
        <v>10.151067999999999</v>
      </c>
      <c r="D13" s="180">
        <v>8.1922409999999992</v>
      </c>
      <c r="E13" s="181">
        <v>7.9676039999999997</v>
      </c>
      <c r="F13" s="182">
        <v>41.668147627422066</v>
      </c>
      <c r="G13" s="183">
        <v>51.586214321575738</v>
      </c>
      <c r="H13" s="184">
        <v>53.057870345965988</v>
      </c>
      <c r="I13" s="182">
        <v>98.645502985747186</v>
      </c>
      <c r="J13" s="183">
        <v>100.98812915176217</v>
      </c>
      <c r="K13" s="184">
        <v>100.81552882701381</v>
      </c>
      <c r="L13" s="182">
        <v>41.103753811914181</v>
      </c>
      <c r="M13" s="183">
        <v>52.095952743577747</v>
      </c>
      <c r="N13" s="184">
        <v>53.490572573636953</v>
      </c>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row>
    <row r="14" spans="1:102" s="89" customFormat="1" ht="20.100000000000001" customHeight="1">
      <c r="A14" s="96"/>
      <c r="B14" s="107" t="s">
        <v>59</v>
      </c>
      <c r="C14" s="108">
        <v>1885.4886630000001</v>
      </c>
      <c r="D14" s="180">
        <v>0</v>
      </c>
      <c r="E14" s="181">
        <v>0</v>
      </c>
      <c r="F14" s="182">
        <v>2.2527215269710696</v>
      </c>
      <c r="G14" s="183" t="s">
        <v>249</v>
      </c>
      <c r="H14" s="184" t="s">
        <v>249</v>
      </c>
      <c r="I14" s="182">
        <v>288.21366565768432</v>
      </c>
      <c r="J14" s="183" t="s">
        <v>96</v>
      </c>
      <c r="K14" s="184" t="s">
        <v>96</v>
      </c>
      <c r="L14" s="182">
        <v>6.4926512899430788</v>
      </c>
      <c r="M14" s="183" t="s">
        <v>96</v>
      </c>
      <c r="N14" s="184" t="s">
        <v>96</v>
      </c>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row>
    <row r="15" spans="1:102" s="89" customFormat="1" ht="20.100000000000001" customHeight="1">
      <c r="A15" s="96"/>
      <c r="B15" s="107" t="s">
        <v>235</v>
      </c>
      <c r="C15" s="108">
        <v>0</v>
      </c>
      <c r="D15" s="180">
        <v>0</v>
      </c>
      <c r="E15" s="181">
        <v>0</v>
      </c>
      <c r="F15" s="182" t="s">
        <v>249</v>
      </c>
      <c r="G15" s="183" t="s">
        <v>249</v>
      </c>
      <c r="H15" s="184" t="s">
        <v>249</v>
      </c>
      <c r="I15" s="182" t="s">
        <v>96</v>
      </c>
      <c r="J15" s="183" t="s">
        <v>96</v>
      </c>
      <c r="K15" s="184" t="s">
        <v>96</v>
      </c>
      <c r="L15" s="182" t="s">
        <v>96</v>
      </c>
      <c r="M15" s="183" t="s">
        <v>96</v>
      </c>
      <c r="N15" s="184" t="s">
        <v>96</v>
      </c>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row>
    <row r="16" spans="1:102" s="89" customFormat="1" ht="20.100000000000001" customHeight="1">
      <c r="A16" s="96"/>
      <c r="B16" s="107" t="s">
        <v>38</v>
      </c>
      <c r="C16" s="108">
        <v>0</v>
      </c>
      <c r="D16" s="180">
        <v>0</v>
      </c>
      <c r="E16" s="181">
        <v>0</v>
      </c>
      <c r="F16" s="182" t="s">
        <v>249</v>
      </c>
      <c r="G16" s="183" t="s">
        <v>249</v>
      </c>
      <c r="H16" s="184" t="s">
        <v>249</v>
      </c>
      <c r="I16" s="182" t="s">
        <v>96</v>
      </c>
      <c r="J16" s="183" t="s">
        <v>96</v>
      </c>
      <c r="K16" s="184" t="s">
        <v>96</v>
      </c>
      <c r="L16" s="182" t="s">
        <v>96</v>
      </c>
      <c r="M16" s="183" t="s">
        <v>96</v>
      </c>
      <c r="N16" s="184" t="s">
        <v>96</v>
      </c>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row>
    <row r="17" spans="1:102" s="89" customFormat="1" ht="20.100000000000001" customHeight="1">
      <c r="A17" s="96"/>
      <c r="B17" s="107" t="s">
        <v>36</v>
      </c>
      <c r="C17" s="108">
        <v>1439.87786691</v>
      </c>
      <c r="D17" s="180">
        <v>2057.8247177799999</v>
      </c>
      <c r="E17" s="181">
        <v>2122.1485117900002</v>
      </c>
      <c r="F17" s="182">
        <v>3.8693439138392156</v>
      </c>
      <c r="G17" s="183">
        <v>3.4083013127407811</v>
      </c>
      <c r="H17" s="184">
        <v>3.4579972010583675</v>
      </c>
      <c r="I17" s="182">
        <v>174.7707937054945</v>
      </c>
      <c r="J17" s="183">
        <v>227.15177416649834</v>
      </c>
      <c r="K17" s="184">
        <v>226.71553090056273</v>
      </c>
      <c r="L17" s="182">
        <v>6.762483069412041</v>
      </c>
      <c r="M17" s="183">
        <v>7.7420169008307367</v>
      </c>
      <c r="N17" s="184">
        <v>7.8398167129060754</v>
      </c>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row>
    <row r="18" spans="1:102" s="89" customFormat="1" ht="20.100000000000001" customHeight="1">
      <c r="A18" s="96"/>
      <c r="B18" s="107" t="s">
        <v>66</v>
      </c>
      <c r="C18" s="108">
        <v>0</v>
      </c>
      <c r="D18" s="180">
        <v>0</v>
      </c>
      <c r="E18" s="181">
        <v>0</v>
      </c>
      <c r="F18" s="182" t="s">
        <v>249</v>
      </c>
      <c r="G18" s="183" t="s">
        <v>249</v>
      </c>
      <c r="H18" s="184" t="s">
        <v>249</v>
      </c>
      <c r="I18" s="182" t="s">
        <v>96</v>
      </c>
      <c r="J18" s="183" t="s">
        <v>96</v>
      </c>
      <c r="K18" s="184" t="s">
        <v>96</v>
      </c>
      <c r="L18" s="182" t="s">
        <v>96</v>
      </c>
      <c r="M18" s="183" t="s">
        <v>96</v>
      </c>
      <c r="N18" s="184" t="s">
        <v>96</v>
      </c>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row>
    <row r="19" spans="1:102" s="89" customFormat="1" ht="20.100000000000001" customHeight="1">
      <c r="A19" s="96"/>
      <c r="B19" s="107" t="s">
        <v>32</v>
      </c>
      <c r="C19" s="108">
        <v>0</v>
      </c>
      <c r="D19" s="180">
        <v>0</v>
      </c>
      <c r="E19" s="181">
        <v>0</v>
      </c>
      <c r="F19" s="182" t="s">
        <v>249</v>
      </c>
      <c r="G19" s="183" t="s">
        <v>249</v>
      </c>
      <c r="H19" s="184" t="s">
        <v>249</v>
      </c>
      <c r="I19" s="182" t="s">
        <v>96</v>
      </c>
      <c r="J19" s="183" t="s">
        <v>96</v>
      </c>
      <c r="K19" s="184" t="s">
        <v>96</v>
      </c>
      <c r="L19" s="182" t="s">
        <v>96</v>
      </c>
      <c r="M19" s="183" t="s">
        <v>96</v>
      </c>
      <c r="N19" s="184" t="s">
        <v>96</v>
      </c>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row>
    <row r="20" spans="1:102" s="89" customFormat="1" ht="20.100000000000001" customHeight="1">
      <c r="A20" s="96"/>
      <c r="B20" s="107" t="s">
        <v>45</v>
      </c>
      <c r="C20" s="108">
        <v>0.11386360000000001</v>
      </c>
      <c r="D20" s="180">
        <v>0</v>
      </c>
      <c r="E20" s="181">
        <v>0</v>
      </c>
      <c r="F20" s="182">
        <v>0</v>
      </c>
      <c r="G20" s="183" t="s">
        <v>249</v>
      </c>
      <c r="H20" s="184" t="s">
        <v>249</v>
      </c>
      <c r="I20" s="182" t="s">
        <v>96</v>
      </c>
      <c r="J20" s="183" t="s">
        <v>96</v>
      </c>
      <c r="K20" s="184" t="s">
        <v>96</v>
      </c>
      <c r="L20" s="182">
        <v>3.3934022813260771</v>
      </c>
      <c r="M20" s="183" t="s">
        <v>96</v>
      </c>
      <c r="N20" s="184" t="s">
        <v>96</v>
      </c>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row>
    <row r="21" spans="1:102" s="89" customFormat="1" ht="20.100000000000001" customHeight="1">
      <c r="A21" s="96"/>
      <c r="B21" s="107" t="s">
        <v>62</v>
      </c>
      <c r="C21" s="108">
        <v>0.605244</v>
      </c>
      <c r="D21" s="180">
        <v>0</v>
      </c>
      <c r="E21" s="181">
        <v>0</v>
      </c>
      <c r="F21" s="182">
        <v>0</v>
      </c>
      <c r="G21" s="183" t="s">
        <v>249</v>
      </c>
      <c r="H21" s="184" t="s">
        <v>249</v>
      </c>
      <c r="I21" s="182" t="s">
        <v>96</v>
      </c>
      <c r="J21" s="183" t="s">
        <v>96</v>
      </c>
      <c r="K21" s="184" t="s">
        <v>96</v>
      </c>
      <c r="L21" s="182">
        <v>0</v>
      </c>
      <c r="M21" s="183" t="s">
        <v>96</v>
      </c>
      <c r="N21" s="184" t="s">
        <v>96</v>
      </c>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row>
    <row r="22" spans="1:102" s="89" customFormat="1" ht="20.100000000000001" customHeight="1">
      <c r="A22" s="96"/>
      <c r="B22" s="107" t="s">
        <v>63</v>
      </c>
      <c r="C22" s="108">
        <v>0</v>
      </c>
      <c r="D22" s="180">
        <v>0</v>
      </c>
      <c r="E22" s="181">
        <v>0</v>
      </c>
      <c r="F22" s="182" t="s">
        <v>249</v>
      </c>
      <c r="G22" s="183" t="s">
        <v>249</v>
      </c>
      <c r="H22" s="184" t="s">
        <v>249</v>
      </c>
      <c r="I22" s="182" t="s">
        <v>96</v>
      </c>
      <c r="J22" s="183" t="s">
        <v>96</v>
      </c>
      <c r="K22" s="184" t="s">
        <v>96</v>
      </c>
      <c r="L22" s="182" t="s">
        <v>96</v>
      </c>
      <c r="M22" s="183" t="s">
        <v>96</v>
      </c>
      <c r="N22" s="184" t="s">
        <v>96</v>
      </c>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row>
    <row r="23" spans="1:102" s="89" customFormat="1" ht="20.100000000000001" customHeight="1">
      <c r="A23" s="96"/>
      <c r="B23" s="107" t="s">
        <v>234</v>
      </c>
      <c r="C23" s="108">
        <v>0</v>
      </c>
      <c r="D23" s="180">
        <v>0</v>
      </c>
      <c r="E23" s="181">
        <v>0</v>
      </c>
      <c r="F23" s="182" t="s">
        <v>249</v>
      </c>
      <c r="G23" s="183" t="s">
        <v>249</v>
      </c>
      <c r="H23" s="184" t="s">
        <v>249</v>
      </c>
      <c r="I23" s="182" t="s">
        <v>96</v>
      </c>
      <c r="J23" s="183" t="s">
        <v>96</v>
      </c>
      <c r="K23" s="184" t="s">
        <v>96</v>
      </c>
      <c r="L23" s="182" t="s">
        <v>96</v>
      </c>
      <c r="M23" s="183" t="s">
        <v>96</v>
      </c>
      <c r="N23" s="184" t="s">
        <v>96</v>
      </c>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row>
    <row r="24" spans="1:102" s="89" customFormat="1" ht="20.100000000000001" customHeight="1">
      <c r="A24" s="96"/>
      <c r="B24" s="107" t="s">
        <v>51</v>
      </c>
      <c r="C24" s="108">
        <v>0</v>
      </c>
      <c r="D24" s="180">
        <v>0</v>
      </c>
      <c r="E24" s="181">
        <v>0</v>
      </c>
      <c r="F24" s="182" t="s">
        <v>249</v>
      </c>
      <c r="G24" s="183" t="s">
        <v>249</v>
      </c>
      <c r="H24" s="184" t="s">
        <v>249</v>
      </c>
      <c r="I24" s="182" t="s">
        <v>96</v>
      </c>
      <c r="J24" s="183" t="s">
        <v>96</v>
      </c>
      <c r="K24" s="184" t="s">
        <v>96</v>
      </c>
      <c r="L24" s="182" t="s">
        <v>96</v>
      </c>
      <c r="M24" s="183" t="s">
        <v>96</v>
      </c>
      <c r="N24" s="184" t="s">
        <v>96</v>
      </c>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row>
    <row r="25" spans="1:102" s="89" customFormat="1" ht="20.100000000000001" customHeight="1">
      <c r="A25" s="96"/>
      <c r="B25" s="107" t="s">
        <v>35</v>
      </c>
      <c r="C25" s="108">
        <v>0</v>
      </c>
      <c r="D25" s="180">
        <v>0</v>
      </c>
      <c r="E25" s="181">
        <v>0</v>
      </c>
      <c r="F25" s="182" t="s">
        <v>249</v>
      </c>
      <c r="G25" s="183" t="s">
        <v>249</v>
      </c>
      <c r="H25" s="184" t="s">
        <v>249</v>
      </c>
      <c r="I25" s="182" t="s">
        <v>96</v>
      </c>
      <c r="J25" s="183" t="s">
        <v>96</v>
      </c>
      <c r="K25" s="184" t="s">
        <v>96</v>
      </c>
      <c r="L25" s="182" t="s">
        <v>96</v>
      </c>
      <c r="M25" s="183" t="s">
        <v>96</v>
      </c>
      <c r="N25" s="184" t="s">
        <v>96</v>
      </c>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row>
    <row r="26" spans="1:102" s="89" customFormat="1" ht="20.100000000000001" customHeight="1">
      <c r="A26" s="96"/>
      <c r="B26" s="107" t="s">
        <v>37</v>
      </c>
      <c r="C26" s="108">
        <v>0</v>
      </c>
      <c r="D26" s="180">
        <v>0</v>
      </c>
      <c r="E26" s="181">
        <v>0</v>
      </c>
      <c r="F26" s="182" t="s">
        <v>249</v>
      </c>
      <c r="G26" s="183" t="s">
        <v>249</v>
      </c>
      <c r="H26" s="184" t="s">
        <v>249</v>
      </c>
      <c r="I26" s="182" t="s">
        <v>96</v>
      </c>
      <c r="J26" s="183" t="s">
        <v>96</v>
      </c>
      <c r="K26" s="184" t="s">
        <v>96</v>
      </c>
      <c r="L26" s="182" t="s">
        <v>96</v>
      </c>
      <c r="M26" s="183" t="s">
        <v>96</v>
      </c>
      <c r="N26" s="184" t="s">
        <v>96</v>
      </c>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row>
    <row r="27" spans="1:102" s="89" customFormat="1" ht="20.100000000000001" customHeight="1">
      <c r="A27" s="96"/>
      <c r="B27" s="107" t="s">
        <v>68</v>
      </c>
      <c r="C27" s="108">
        <v>0</v>
      </c>
      <c r="D27" s="180">
        <v>0</v>
      </c>
      <c r="E27" s="181">
        <v>0</v>
      </c>
      <c r="F27" s="182" t="s">
        <v>249</v>
      </c>
      <c r="G27" s="183" t="s">
        <v>249</v>
      </c>
      <c r="H27" s="184" t="s">
        <v>249</v>
      </c>
      <c r="I27" s="182" t="s">
        <v>96</v>
      </c>
      <c r="J27" s="183" t="s">
        <v>96</v>
      </c>
      <c r="K27" s="184" t="s">
        <v>96</v>
      </c>
      <c r="L27" s="182" t="s">
        <v>96</v>
      </c>
      <c r="M27" s="183" t="s">
        <v>96</v>
      </c>
      <c r="N27" s="184" t="s">
        <v>96</v>
      </c>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row>
    <row r="28" spans="1:102" s="89" customFormat="1" ht="20.100000000000001" customHeight="1">
      <c r="A28" s="96"/>
      <c r="B28" s="107" t="s">
        <v>70</v>
      </c>
      <c r="C28" s="108">
        <v>0</v>
      </c>
      <c r="D28" s="180">
        <v>0</v>
      </c>
      <c r="E28" s="181">
        <v>0</v>
      </c>
      <c r="F28" s="182" t="s">
        <v>249</v>
      </c>
      <c r="G28" s="183" t="s">
        <v>249</v>
      </c>
      <c r="H28" s="184" t="s">
        <v>249</v>
      </c>
      <c r="I28" s="182" t="s">
        <v>96</v>
      </c>
      <c r="J28" s="183" t="s">
        <v>96</v>
      </c>
      <c r="K28" s="184" t="s">
        <v>96</v>
      </c>
      <c r="L28" s="182" t="s">
        <v>96</v>
      </c>
      <c r="M28" s="183" t="s">
        <v>96</v>
      </c>
      <c r="N28" s="184" t="s">
        <v>96</v>
      </c>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row>
    <row r="29" spans="1:102" s="89" customFormat="1" ht="20.100000000000001" customHeight="1">
      <c r="A29" s="96"/>
      <c r="B29" s="107" t="s">
        <v>41</v>
      </c>
      <c r="C29" s="108">
        <v>0</v>
      </c>
      <c r="D29" s="180">
        <v>0</v>
      </c>
      <c r="E29" s="181">
        <v>0</v>
      </c>
      <c r="F29" s="182" t="s">
        <v>249</v>
      </c>
      <c r="G29" s="183" t="s">
        <v>249</v>
      </c>
      <c r="H29" s="184" t="s">
        <v>249</v>
      </c>
      <c r="I29" s="182" t="s">
        <v>96</v>
      </c>
      <c r="J29" s="183" t="s">
        <v>96</v>
      </c>
      <c r="K29" s="184" t="s">
        <v>96</v>
      </c>
      <c r="L29" s="182" t="s">
        <v>96</v>
      </c>
      <c r="M29" s="183" t="s">
        <v>96</v>
      </c>
      <c r="N29" s="184" t="s">
        <v>96</v>
      </c>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row>
    <row r="30" spans="1:102" s="89" customFormat="1" ht="20.100000000000001" customHeight="1">
      <c r="A30" s="96"/>
      <c r="B30" s="107" t="s">
        <v>47</v>
      </c>
      <c r="C30" s="108">
        <v>0</v>
      </c>
      <c r="D30" s="180">
        <v>0</v>
      </c>
      <c r="E30" s="181">
        <v>0</v>
      </c>
      <c r="F30" s="182" t="s">
        <v>249</v>
      </c>
      <c r="G30" s="183" t="s">
        <v>249</v>
      </c>
      <c r="H30" s="184" t="s">
        <v>249</v>
      </c>
      <c r="I30" s="182" t="s">
        <v>96</v>
      </c>
      <c r="J30" s="183" t="s">
        <v>96</v>
      </c>
      <c r="K30" s="184" t="s">
        <v>96</v>
      </c>
      <c r="L30" s="182" t="s">
        <v>96</v>
      </c>
      <c r="M30" s="183" t="s">
        <v>96</v>
      </c>
      <c r="N30" s="184" t="s">
        <v>96</v>
      </c>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row>
    <row r="31" spans="1:102" s="89" customFormat="1" ht="20.100000000000001" customHeight="1">
      <c r="A31" s="96"/>
      <c r="B31" s="107" t="s">
        <v>74</v>
      </c>
      <c r="C31" s="108">
        <v>78.888733000000002</v>
      </c>
      <c r="D31" s="180">
        <v>178.46431700000002</v>
      </c>
      <c r="E31" s="181">
        <v>143.59626500000002</v>
      </c>
      <c r="F31" s="182">
        <v>1.3001336958979937</v>
      </c>
      <c r="G31" s="183">
        <v>6.8484278568695604E-3</v>
      </c>
      <c r="H31" s="184">
        <v>8.5113634397106352E-3</v>
      </c>
      <c r="I31" s="182">
        <v>166.51967174275268</v>
      </c>
      <c r="J31" s="183">
        <v>80187.146129929621</v>
      </c>
      <c r="K31" s="184">
        <v>32009.72835869743</v>
      </c>
      <c r="L31" s="182">
        <v>2.1649783626262571</v>
      </c>
      <c r="M31" s="183">
        <v>5.4915588531908019</v>
      </c>
      <c r="N31" s="184">
        <v>2.7244643166728602</v>
      </c>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row>
    <row r="32" spans="1:102" s="89" customFormat="1" ht="20.100000000000001" customHeight="1">
      <c r="A32" s="96"/>
      <c r="B32" s="107" t="s">
        <v>61</v>
      </c>
      <c r="C32" s="108">
        <v>0</v>
      </c>
      <c r="D32" s="180">
        <v>0</v>
      </c>
      <c r="E32" s="181">
        <v>0</v>
      </c>
      <c r="F32" s="182" t="s">
        <v>249</v>
      </c>
      <c r="G32" s="183" t="s">
        <v>249</v>
      </c>
      <c r="H32" s="184" t="s">
        <v>249</v>
      </c>
      <c r="I32" s="182" t="s">
        <v>96</v>
      </c>
      <c r="J32" s="183" t="s">
        <v>96</v>
      </c>
      <c r="K32" s="184" t="s">
        <v>96</v>
      </c>
      <c r="L32" s="182" t="s">
        <v>96</v>
      </c>
      <c r="M32" s="183" t="s">
        <v>96</v>
      </c>
      <c r="N32" s="184" t="s">
        <v>96</v>
      </c>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row>
    <row r="33" spans="1:102" s="89" customFormat="1" ht="20.100000000000001" customHeight="1">
      <c r="A33" s="96"/>
      <c r="B33" s="107" t="s">
        <v>46</v>
      </c>
      <c r="C33" s="108">
        <v>0</v>
      </c>
      <c r="D33" s="180">
        <v>0</v>
      </c>
      <c r="E33" s="181">
        <v>0</v>
      </c>
      <c r="F33" s="182" t="s">
        <v>249</v>
      </c>
      <c r="G33" s="183" t="s">
        <v>249</v>
      </c>
      <c r="H33" s="184" t="s">
        <v>249</v>
      </c>
      <c r="I33" s="182" t="s">
        <v>96</v>
      </c>
      <c r="J33" s="183" t="s">
        <v>96</v>
      </c>
      <c r="K33" s="184" t="s">
        <v>96</v>
      </c>
      <c r="L33" s="182" t="s">
        <v>96</v>
      </c>
      <c r="M33" s="183" t="s">
        <v>96</v>
      </c>
      <c r="N33" s="184" t="s">
        <v>96</v>
      </c>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row>
    <row r="34" spans="1:102" s="89" customFormat="1" ht="20.100000000000001" customHeight="1">
      <c r="A34" s="96"/>
      <c r="B34" s="107" t="s">
        <v>31</v>
      </c>
      <c r="C34" s="108">
        <v>256.79159600000003</v>
      </c>
      <c r="D34" s="180">
        <v>453.24530299999998</v>
      </c>
      <c r="E34" s="181">
        <v>434.93356900000003</v>
      </c>
      <c r="F34" s="182">
        <v>1.5810949669863805</v>
      </c>
      <c r="G34" s="183">
        <v>1.6278419105867712</v>
      </c>
      <c r="H34" s="184">
        <v>1.6704551034551207</v>
      </c>
      <c r="I34" s="182">
        <v>649.10420113302098</v>
      </c>
      <c r="J34" s="183">
        <v>434.28335441143042</v>
      </c>
      <c r="K34" s="184">
        <v>361.5928576245945</v>
      </c>
      <c r="L34" s="182">
        <v>10.262953854611348</v>
      </c>
      <c r="M34" s="183">
        <v>7.0694464538113486</v>
      </c>
      <c r="N34" s="184">
        <v>6.0402463439192475</v>
      </c>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row>
    <row r="35" spans="1:102" s="89" customFormat="1" ht="20.100000000000001" customHeight="1">
      <c r="A35" s="96"/>
      <c r="B35" s="107" t="s">
        <v>52</v>
      </c>
      <c r="C35" s="108">
        <v>3.8149000000000002E-2</v>
      </c>
      <c r="D35" s="180">
        <v>0.40941499999999997</v>
      </c>
      <c r="E35" s="181">
        <v>0.43396600000000002</v>
      </c>
      <c r="F35" s="182">
        <v>100</v>
      </c>
      <c r="G35" s="183">
        <v>0</v>
      </c>
      <c r="H35" s="184">
        <v>0</v>
      </c>
      <c r="I35" s="182">
        <v>81.186924952161263</v>
      </c>
      <c r="J35" s="183" t="s">
        <v>96</v>
      </c>
      <c r="K35" s="184" t="s">
        <v>96</v>
      </c>
      <c r="L35" s="182">
        <v>81.186924952161263</v>
      </c>
      <c r="M35" s="183">
        <v>9.2016657914341202</v>
      </c>
      <c r="N35" s="184">
        <v>16.374093823018391</v>
      </c>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row>
    <row r="36" spans="1:102" s="89" customFormat="1" ht="20.100000000000001" customHeight="1">
      <c r="A36" s="96"/>
      <c r="B36" s="107" t="s">
        <v>49</v>
      </c>
      <c r="C36" s="108">
        <v>0</v>
      </c>
      <c r="D36" s="180">
        <v>0</v>
      </c>
      <c r="E36" s="181">
        <v>0</v>
      </c>
      <c r="F36" s="182" t="s">
        <v>249</v>
      </c>
      <c r="G36" s="183" t="s">
        <v>249</v>
      </c>
      <c r="H36" s="184" t="s">
        <v>249</v>
      </c>
      <c r="I36" s="182" t="s">
        <v>96</v>
      </c>
      <c r="J36" s="183" t="s">
        <v>96</v>
      </c>
      <c r="K36" s="184" t="s">
        <v>96</v>
      </c>
      <c r="L36" s="182" t="s">
        <v>96</v>
      </c>
      <c r="M36" s="183" t="s">
        <v>96</v>
      </c>
      <c r="N36" s="184" t="s">
        <v>96</v>
      </c>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row>
    <row r="37" spans="1:102" s="89" customFormat="1" ht="20.100000000000001" customHeight="1">
      <c r="A37" s="96"/>
      <c r="B37" s="107" t="s">
        <v>40</v>
      </c>
      <c r="C37" s="108">
        <v>0</v>
      </c>
      <c r="D37" s="180">
        <v>0</v>
      </c>
      <c r="E37" s="181">
        <v>0</v>
      </c>
      <c r="F37" s="182" t="s">
        <v>249</v>
      </c>
      <c r="G37" s="183" t="s">
        <v>249</v>
      </c>
      <c r="H37" s="184" t="s">
        <v>249</v>
      </c>
      <c r="I37" s="182" t="s">
        <v>96</v>
      </c>
      <c r="J37" s="183" t="s">
        <v>96</v>
      </c>
      <c r="K37" s="184" t="s">
        <v>96</v>
      </c>
      <c r="L37" s="182" t="s">
        <v>96</v>
      </c>
      <c r="M37" s="183" t="s">
        <v>96</v>
      </c>
      <c r="N37" s="184" t="s">
        <v>96</v>
      </c>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row>
    <row r="38" spans="1:102" s="89" customFormat="1" ht="20.100000000000001" customHeight="1">
      <c r="A38" s="96"/>
      <c r="B38" s="107" t="s">
        <v>67</v>
      </c>
      <c r="C38" s="108">
        <v>0</v>
      </c>
      <c r="D38" s="180">
        <v>0</v>
      </c>
      <c r="E38" s="181">
        <v>0</v>
      </c>
      <c r="F38" s="182" t="s">
        <v>249</v>
      </c>
      <c r="G38" s="183" t="s">
        <v>249</v>
      </c>
      <c r="H38" s="184" t="s">
        <v>249</v>
      </c>
      <c r="I38" s="182" t="s">
        <v>96</v>
      </c>
      <c r="J38" s="183" t="s">
        <v>96</v>
      </c>
      <c r="K38" s="184" t="s">
        <v>96</v>
      </c>
      <c r="L38" s="182" t="s">
        <v>96</v>
      </c>
      <c r="M38" s="183" t="s">
        <v>96</v>
      </c>
      <c r="N38" s="184" t="s">
        <v>96</v>
      </c>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row>
    <row r="39" spans="1:102" s="89" customFormat="1" ht="20.100000000000001" customHeight="1">
      <c r="A39" s="96"/>
      <c r="B39" s="107" t="s">
        <v>53</v>
      </c>
      <c r="C39" s="108">
        <v>0</v>
      </c>
      <c r="D39" s="180">
        <v>0</v>
      </c>
      <c r="E39" s="181">
        <v>0</v>
      </c>
      <c r="F39" s="182" t="s">
        <v>249</v>
      </c>
      <c r="G39" s="183" t="s">
        <v>249</v>
      </c>
      <c r="H39" s="184" t="s">
        <v>249</v>
      </c>
      <c r="I39" s="182" t="s">
        <v>96</v>
      </c>
      <c r="J39" s="183" t="s">
        <v>96</v>
      </c>
      <c r="K39" s="184" t="s">
        <v>96</v>
      </c>
      <c r="L39" s="182" t="s">
        <v>96</v>
      </c>
      <c r="M39" s="183" t="s">
        <v>96</v>
      </c>
      <c r="N39" s="184" t="s">
        <v>96</v>
      </c>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row>
    <row r="40" spans="1:102" s="89" customFormat="1" ht="20.100000000000001" customHeight="1">
      <c r="A40" s="96"/>
      <c r="B40" s="107" t="s">
        <v>50</v>
      </c>
      <c r="C40" s="108">
        <v>0</v>
      </c>
      <c r="D40" s="180">
        <v>0</v>
      </c>
      <c r="E40" s="181">
        <v>0</v>
      </c>
      <c r="F40" s="182" t="s">
        <v>249</v>
      </c>
      <c r="G40" s="183" t="s">
        <v>249</v>
      </c>
      <c r="H40" s="184" t="s">
        <v>249</v>
      </c>
      <c r="I40" s="182" t="s">
        <v>96</v>
      </c>
      <c r="J40" s="183" t="s">
        <v>96</v>
      </c>
      <c r="K40" s="184" t="s">
        <v>96</v>
      </c>
      <c r="L40" s="182" t="s">
        <v>96</v>
      </c>
      <c r="M40" s="183" t="s">
        <v>96</v>
      </c>
      <c r="N40" s="184" t="s">
        <v>96</v>
      </c>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row>
    <row r="41" spans="1:102" s="89" customFormat="1" ht="20.100000000000001" customHeight="1">
      <c r="A41" s="96"/>
      <c r="B41" s="107" t="s">
        <v>43</v>
      </c>
      <c r="C41" s="108">
        <v>0</v>
      </c>
      <c r="D41" s="180">
        <v>0</v>
      </c>
      <c r="E41" s="181">
        <v>0</v>
      </c>
      <c r="F41" s="182" t="s">
        <v>249</v>
      </c>
      <c r="G41" s="183" t="s">
        <v>249</v>
      </c>
      <c r="H41" s="184" t="s">
        <v>249</v>
      </c>
      <c r="I41" s="182" t="s">
        <v>96</v>
      </c>
      <c r="J41" s="183" t="s">
        <v>96</v>
      </c>
      <c r="K41" s="184" t="s">
        <v>96</v>
      </c>
      <c r="L41" s="182" t="s">
        <v>96</v>
      </c>
      <c r="M41" s="183" t="s">
        <v>96</v>
      </c>
      <c r="N41" s="184" t="s">
        <v>96</v>
      </c>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row>
    <row r="42" spans="1:102" s="89" customFormat="1" ht="20.100000000000001" customHeight="1">
      <c r="A42" s="96"/>
      <c r="B42" s="107" t="s">
        <v>60</v>
      </c>
      <c r="C42" s="108">
        <v>0</v>
      </c>
      <c r="D42" s="180">
        <v>0</v>
      </c>
      <c r="E42" s="181">
        <v>0</v>
      </c>
      <c r="F42" s="182" t="s">
        <v>249</v>
      </c>
      <c r="G42" s="183" t="s">
        <v>249</v>
      </c>
      <c r="H42" s="184" t="s">
        <v>249</v>
      </c>
      <c r="I42" s="182" t="s">
        <v>96</v>
      </c>
      <c r="J42" s="183" t="s">
        <v>96</v>
      </c>
      <c r="K42" s="184" t="s">
        <v>96</v>
      </c>
      <c r="L42" s="182" t="s">
        <v>96</v>
      </c>
      <c r="M42" s="183" t="s">
        <v>96</v>
      </c>
      <c r="N42" s="184" t="s">
        <v>96</v>
      </c>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row>
    <row r="43" spans="1:102" s="89" customFormat="1" ht="20.100000000000001" customHeight="1">
      <c r="A43" s="96"/>
      <c r="B43" s="107" t="s">
        <v>33</v>
      </c>
      <c r="C43" s="108">
        <v>0</v>
      </c>
      <c r="D43" s="180">
        <v>0</v>
      </c>
      <c r="E43" s="181">
        <v>0</v>
      </c>
      <c r="F43" s="182" t="s">
        <v>249</v>
      </c>
      <c r="G43" s="183" t="s">
        <v>249</v>
      </c>
      <c r="H43" s="184" t="s">
        <v>249</v>
      </c>
      <c r="I43" s="182" t="s">
        <v>96</v>
      </c>
      <c r="J43" s="183" t="s">
        <v>96</v>
      </c>
      <c r="K43" s="184" t="s">
        <v>96</v>
      </c>
      <c r="L43" s="182" t="s">
        <v>96</v>
      </c>
      <c r="M43" s="183" t="s">
        <v>96</v>
      </c>
      <c r="N43" s="184" t="s">
        <v>96</v>
      </c>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row>
    <row r="44" spans="1:102" s="89" customFormat="1" ht="20.100000000000001" customHeight="1">
      <c r="A44" s="96"/>
      <c r="B44" s="107" t="s">
        <v>65</v>
      </c>
      <c r="C44" s="108">
        <v>0</v>
      </c>
      <c r="D44" s="180">
        <v>0</v>
      </c>
      <c r="E44" s="181">
        <v>0</v>
      </c>
      <c r="F44" s="182" t="s">
        <v>249</v>
      </c>
      <c r="G44" s="183" t="s">
        <v>249</v>
      </c>
      <c r="H44" s="184" t="s">
        <v>249</v>
      </c>
      <c r="I44" s="182" t="s">
        <v>96</v>
      </c>
      <c r="J44" s="183" t="s">
        <v>96</v>
      </c>
      <c r="K44" s="184" t="s">
        <v>96</v>
      </c>
      <c r="L44" s="182" t="s">
        <v>96</v>
      </c>
      <c r="M44" s="183" t="s">
        <v>96</v>
      </c>
      <c r="N44" s="184" t="s">
        <v>96</v>
      </c>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row>
    <row r="45" spans="1:102" s="89" customFormat="1" ht="20.100000000000001" customHeight="1">
      <c r="A45" s="96"/>
      <c r="B45" s="107" t="s">
        <v>58</v>
      </c>
      <c r="C45" s="108">
        <v>0</v>
      </c>
      <c r="D45" s="180">
        <v>0</v>
      </c>
      <c r="E45" s="181">
        <v>0</v>
      </c>
      <c r="F45" s="182" t="s">
        <v>249</v>
      </c>
      <c r="G45" s="183" t="s">
        <v>249</v>
      </c>
      <c r="H45" s="184" t="s">
        <v>249</v>
      </c>
      <c r="I45" s="182" t="s">
        <v>96</v>
      </c>
      <c r="J45" s="183" t="s">
        <v>96</v>
      </c>
      <c r="K45" s="184" t="s">
        <v>96</v>
      </c>
      <c r="L45" s="182" t="s">
        <v>96</v>
      </c>
      <c r="M45" s="183" t="s">
        <v>96</v>
      </c>
      <c r="N45" s="184" t="s">
        <v>96</v>
      </c>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row>
    <row r="46" spans="1:102" s="89" customFormat="1" ht="20.100000000000001" customHeight="1">
      <c r="A46" s="96"/>
      <c r="B46" s="107" t="s">
        <v>233</v>
      </c>
      <c r="C46" s="108">
        <v>0</v>
      </c>
      <c r="D46" s="180">
        <v>0</v>
      </c>
      <c r="E46" s="181">
        <v>0</v>
      </c>
      <c r="F46" s="182" t="s">
        <v>249</v>
      </c>
      <c r="G46" s="183" t="s">
        <v>249</v>
      </c>
      <c r="H46" s="184" t="s">
        <v>249</v>
      </c>
      <c r="I46" s="182" t="s">
        <v>96</v>
      </c>
      <c r="J46" s="183" t="s">
        <v>96</v>
      </c>
      <c r="K46" s="184" t="s">
        <v>96</v>
      </c>
      <c r="L46" s="182" t="s">
        <v>96</v>
      </c>
      <c r="M46" s="183" t="s">
        <v>96</v>
      </c>
      <c r="N46" s="184" t="s">
        <v>96</v>
      </c>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row>
    <row r="47" spans="1:102" s="89" customFormat="1" ht="20.100000000000001" customHeight="1">
      <c r="A47" s="96"/>
      <c r="B47" s="107" t="s">
        <v>42</v>
      </c>
      <c r="C47" s="108">
        <v>0</v>
      </c>
      <c r="D47" s="180">
        <v>0</v>
      </c>
      <c r="E47" s="181">
        <v>0</v>
      </c>
      <c r="F47" s="182" t="s">
        <v>249</v>
      </c>
      <c r="G47" s="183" t="s">
        <v>249</v>
      </c>
      <c r="H47" s="184" t="s">
        <v>249</v>
      </c>
      <c r="I47" s="182" t="s">
        <v>96</v>
      </c>
      <c r="J47" s="183" t="s">
        <v>96</v>
      </c>
      <c r="K47" s="184" t="s">
        <v>96</v>
      </c>
      <c r="L47" s="182" t="s">
        <v>96</v>
      </c>
      <c r="M47" s="183" t="s">
        <v>96</v>
      </c>
      <c r="N47" s="184" t="s">
        <v>96</v>
      </c>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row>
    <row r="48" spans="1:102" s="89" customFormat="1" ht="20.100000000000001" customHeight="1">
      <c r="A48" s="96"/>
      <c r="B48" s="107" t="s">
        <v>75</v>
      </c>
      <c r="C48" s="108">
        <v>0</v>
      </c>
      <c r="D48" s="180">
        <v>0</v>
      </c>
      <c r="E48" s="181">
        <v>0</v>
      </c>
      <c r="F48" s="182" t="s">
        <v>249</v>
      </c>
      <c r="G48" s="183" t="s">
        <v>249</v>
      </c>
      <c r="H48" s="184" t="s">
        <v>249</v>
      </c>
      <c r="I48" s="182" t="s">
        <v>96</v>
      </c>
      <c r="J48" s="183" t="s">
        <v>96</v>
      </c>
      <c r="K48" s="184" t="s">
        <v>96</v>
      </c>
      <c r="L48" s="182" t="s">
        <v>96</v>
      </c>
      <c r="M48" s="183" t="s">
        <v>96</v>
      </c>
      <c r="N48" s="184" t="s">
        <v>96</v>
      </c>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row>
    <row r="49" spans="1:102" s="89" customFormat="1" ht="20.100000000000001" customHeight="1">
      <c r="A49" s="96"/>
      <c r="B49" s="107" t="s">
        <v>239</v>
      </c>
      <c r="C49" s="108">
        <v>0</v>
      </c>
      <c r="D49" s="180">
        <v>0</v>
      </c>
      <c r="E49" s="181">
        <v>0</v>
      </c>
      <c r="F49" s="182" t="s">
        <v>249</v>
      </c>
      <c r="G49" s="183" t="s">
        <v>249</v>
      </c>
      <c r="H49" s="184" t="s">
        <v>249</v>
      </c>
      <c r="I49" s="182" t="s">
        <v>96</v>
      </c>
      <c r="J49" s="183" t="s">
        <v>96</v>
      </c>
      <c r="K49" s="184" t="s">
        <v>96</v>
      </c>
      <c r="L49" s="182" t="s">
        <v>96</v>
      </c>
      <c r="M49" s="183" t="s">
        <v>96</v>
      </c>
      <c r="N49" s="184" t="s">
        <v>96</v>
      </c>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row>
    <row r="50" spans="1:102" s="89" customFormat="1" ht="20.100000000000001" customHeight="1">
      <c r="A50" s="96"/>
      <c r="B50" s="107" t="s">
        <v>73</v>
      </c>
      <c r="C50" s="108">
        <v>0</v>
      </c>
      <c r="D50" s="180">
        <v>0</v>
      </c>
      <c r="E50" s="181">
        <v>0</v>
      </c>
      <c r="F50" s="182" t="s">
        <v>249</v>
      </c>
      <c r="G50" s="183" t="s">
        <v>249</v>
      </c>
      <c r="H50" s="184" t="s">
        <v>249</v>
      </c>
      <c r="I50" s="182" t="s">
        <v>96</v>
      </c>
      <c r="J50" s="183" t="s">
        <v>96</v>
      </c>
      <c r="K50" s="184" t="s">
        <v>96</v>
      </c>
      <c r="L50" s="182" t="s">
        <v>96</v>
      </c>
      <c r="M50" s="183" t="s">
        <v>96</v>
      </c>
      <c r="N50" s="184" t="s">
        <v>96</v>
      </c>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row>
    <row r="51" spans="1:102" s="89" customFormat="1" ht="20.100000000000001" customHeight="1">
      <c r="A51" s="96"/>
      <c r="B51" s="107" t="s">
        <v>64</v>
      </c>
      <c r="C51" s="108">
        <v>0</v>
      </c>
      <c r="D51" s="180">
        <v>0</v>
      </c>
      <c r="E51" s="181">
        <v>0</v>
      </c>
      <c r="F51" s="182" t="s">
        <v>249</v>
      </c>
      <c r="G51" s="183" t="s">
        <v>249</v>
      </c>
      <c r="H51" s="184" t="s">
        <v>249</v>
      </c>
      <c r="I51" s="182" t="s">
        <v>96</v>
      </c>
      <c r="J51" s="183" t="s">
        <v>96</v>
      </c>
      <c r="K51" s="184" t="s">
        <v>96</v>
      </c>
      <c r="L51" s="182" t="s">
        <v>96</v>
      </c>
      <c r="M51" s="183" t="s">
        <v>96</v>
      </c>
      <c r="N51" s="184" t="s">
        <v>96</v>
      </c>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row>
    <row r="52" spans="1:102" s="89" customFormat="1" ht="20.100000000000001" customHeight="1">
      <c r="A52" s="96"/>
      <c r="B52" s="107" t="s">
        <v>241</v>
      </c>
      <c r="C52" s="108">
        <v>0</v>
      </c>
      <c r="D52" s="180">
        <v>0</v>
      </c>
      <c r="E52" s="181">
        <v>0</v>
      </c>
      <c r="F52" s="182" t="s">
        <v>249</v>
      </c>
      <c r="G52" s="183" t="s">
        <v>249</v>
      </c>
      <c r="H52" s="184" t="s">
        <v>249</v>
      </c>
      <c r="I52" s="182" t="s">
        <v>96</v>
      </c>
      <c r="J52" s="183" t="s">
        <v>96</v>
      </c>
      <c r="K52" s="184" t="s">
        <v>96</v>
      </c>
      <c r="L52" s="182" t="s">
        <v>96</v>
      </c>
      <c r="M52" s="183" t="s">
        <v>96</v>
      </c>
      <c r="N52" s="184" t="s">
        <v>96</v>
      </c>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row>
    <row r="53" spans="1:102" s="89" customFormat="1" ht="20.100000000000001" customHeight="1">
      <c r="A53" s="96"/>
      <c r="B53" s="107" t="s">
        <v>39</v>
      </c>
      <c r="C53" s="108">
        <v>0</v>
      </c>
      <c r="D53" s="180">
        <v>0</v>
      </c>
      <c r="E53" s="181">
        <v>0</v>
      </c>
      <c r="F53" s="182" t="s">
        <v>249</v>
      </c>
      <c r="G53" s="183" t="s">
        <v>249</v>
      </c>
      <c r="H53" s="184" t="s">
        <v>249</v>
      </c>
      <c r="I53" s="182" t="s">
        <v>96</v>
      </c>
      <c r="J53" s="183" t="s">
        <v>96</v>
      </c>
      <c r="K53" s="184" t="s">
        <v>96</v>
      </c>
      <c r="L53" s="182" t="s">
        <v>96</v>
      </c>
      <c r="M53" s="183" t="s">
        <v>96</v>
      </c>
      <c r="N53" s="184" t="s">
        <v>96</v>
      </c>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row>
    <row r="54" spans="1:102" s="89" customFormat="1" ht="19.5" customHeight="1">
      <c r="A54" s="96"/>
      <c r="B54" s="107" t="s">
        <v>188</v>
      </c>
      <c r="C54" s="108">
        <v>0</v>
      </c>
      <c r="D54" s="180">
        <v>0</v>
      </c>
      <c r="E54" s="181">
        <v>0</v>
      </c>
      <c r="F54" s="182" t="s">
        <v>249</v>
      </c>
      <c r="G54" s="183" t="s">
        <v>249</v>
      </c>
      <c r="H54" s="184" t="s">
        <v>249</v>
      </c>
      <c r="I54" s="182" t="s">
        <v>96</v>
      </c>
      <c r="J54" s="183" t="s">
        <v>96</v>
      </c>
      <c r="K54" s="184" t="s">
        <v>96</v>
      </c>
      <c r="L54" s="182" t="s">
        <v>96</v>
      </c>
      <c r="M54" s="183" t="s">
        <v>96</v>
      </c>
      <c r="N54" s="184" t="s">
        <v>96</v>
      </c>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row>
    <row r="55" spans="1:102" s="89" customFormat="1" ht="19.5" customHeight="1">
      <c r="A55" s="96"/>
      <c r="B55" s="107" t="s">
        <v>55</v>
      </c>
      <c r="C55" s="108">
        <v>0</v>
      </c>
      <c r="D55" s="180">
        <v>0</v>
      </c>
      <c r="E55" s="181">
        <v>0</v>
      </c>
      <c r="F55" s="182" t="s">
        <v>249</v>
      </c>
      <c r="G55" s="183" t="s">
        <v>249</v>
      </c>
      <c r="H55" s="184" t="s">
        <v>249</v>
      </c>
      <c r="I55" s="182" t="s">
        <v>96</v>
      </c>
      <c r="J55" s="183" t="s">
        <v>96</v>
      </c>
      <c r="K55" s="184" t="s">
        <v>96</v>
      </c>
      <c r="L55" s="182" t="s">
        <v>96</v>
      </c>
      <c r="M55" s="183" t="s">
        <v>96</v>
      </c>
      <c r="N55" s="184" t="s">
        <v>96</v>
      </c>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row>
    <row r="56" spans="1:102" s="89" customFormat="1" ht="19.5" customHeight="1">
      <c r="A56" s="96"/>
      <c r="B56" s="107" t="s">
        <v>54</v>
      </c>
      <c r="C56" s="108">
        <v>0</v>
      </c>
      <c r="D56" s="180">
        <v>0</v>
      </c>
      <c r="E56" s="181">
        <v>0</v>
      </c>
      <c r="F56" s="182" t="s">
        <v>249</v>
      </c>
      <c r="G56" s="183" t="s">
        <v>249</v>
      </c>
      <c r="H56" s="184" t="s">
        <v>249</v>
      </c>
      <c r="I56" s="182" t="s">
        <v>96</v>
      </c>
      <c r="J56" s="183" t="s">
        <v>96</v>
      </c>
      <c r="K56" s="184" t="s">
        <v>96</v>
      </c>
      <c r="L56" s="182" t="s">
        <v>96</v>
      </c>
      <c r="M56" s="183" t="s">
        <v>96</v>
      </c>
      <c r="N56" s="184" t="s">
        <v>96</v>
      </c>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row>
    <row r="57" spans="1:102" s="89" customFormat="1" ht="19.5" customHeight="1">
      <c r="A57" s="96"/>
      <c r="B57" s="107" t="s">
        <v>244</v>
      </c>
      <c r="C57" s="108">
        <v>0</v>
      </c>
      <c r="D57" s="180">
        <v>0</v>
      </c>
      <c r="E57" s="181">
        <v>0</v>
      </c>
      <c r="F57" s="182" t="s">
        <v>249</v>
      </c>
      <c r="G57" s="183" t="s">
        <v>249</v>
      </c>
      <c r="H57" s="184" t="s">
        <v>249</v>
      </c>
      <c r="I57" s="182" t="s">
        <v>96</v>
      </c>
      <c r="J57" s="183" t="s">
        <v>96</v>
      </c>
      <c r="K57" s="184" t="s">
        <v>96</v>
      </c>
      <c r="L57" s="182" t="s">
        <v>96</v>
      </c>
      <c r="M57" s="183" t="s">
        <v>96</v>
      </c>
      <c r="N57" s="184" t="s">
        <v>96</v>
      </c>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row>
    <row r="58" spans="1:102" s="89" customFormat="1" ht="19.5" customHeight="1">
      <c r="A58" s="96"/>
      <c r="B58" s="107" t="s">
        <v>56</v>
      </c>
      <c r="C58" s="108">
        <v>0</v>
      </c>
      <c r="D58" s="180">
        <v>0</v>
      </c>
      <c r="E58" s="181">
        <v>0</v>
      </c>
      <c r="F58" s="182" t="s">
        <v>249</v>
      </c>
      <c r="G58" s="183" t="s">
        <v>249</v>
      </c>
      <c r="H58" s="184" t="s">
        <v>249</v>
      </c>
      <c r="I58" s="182" t="s">
        <v>96</v>
      </c>
      <c r="J58" s="183" t="s">
        <v>96</v>
      </c>
      <c r="K58" s="184" t="s">
        <v>96</v>
      </c>
      <c r="L58" s="182" t="s">
        <v>96</v>
      </c>
      <c r="M58" s="183" t="s">
        <v>96</v>
      </c>
      <c r="N58" s="184" t="s">
        <v>96</v>
      </c>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row>
    <row r="59" spans="1:102" s="89" customFormat="1" ht="19.5" customHeight="1">
      <c r="A59" s="96"/>
      <c r="B59" s="107" t="s">
        <v>69</v>
      </c>
      <c r="C59" s="108">
        <v>0</v>
      </c>
      <c r="D59" s="180">
        <v>0</v>
      </c>
      <c r="E59" s="181">
        <v>0</v>
      </c>
      <c r="F59" s="182" t="s">
        <v>249</v>
      </c>
      <c r="G59" s="183" t="s">
        <v>249</v>
      </c>
      <c r="H59" s="184" t="s">
        <v>249</v>
      </c>
      <c r="I59" s="182" t="s">
        <v>96</v>
      </c>
      <c r="J59" s="183" t="s">
        <v>96</v>
      </c>
      <c r="K59" s="184" t="s">
        <v>96</v>
      </c>
      <c r="L59" s="182" t="s">
        <v>96</v>
      </c>
      <c r="M59" s="183" t="s">
        <v>96</v>
      </c>
      <c r="N59" s="184" t="s">
        <v>96</v>
      </c>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row>
    <row r="60" spans="1:102" s="89" customFormat="1" ht="18">
      <c r="A60" s="88"/>
      <c r="B60" s="150"/>
      <c r="C60" s="188"/>
      <c r="D60" s="189"/>
      <c r="E60" s="190"/>
      <c r="F60" s="191"/>
      <c r="G60" s="192"/>
      <c r="H60" s="193"/>
      <c r="I60" s="191"/>
      <c r="J60" s="192"/>
      <c r="K60" s="193"/>
      <c r="L60" s="191"/>
      <c r="M60" s="192"/>
      <c r="N60" s="193"/>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row>
    <row r="61" spans="1:102" s="89" customFormat="1" ht="20.100000000000001" customHeight="1">
      <c r="A61" s="88"/>
      <c r="B61" s="88"/>
      <c r="C61" s="279"/>
      <c r="D61" s="340"/>
      <c r="E61" s="279"/>
      <c r="F61" s="341"/>
      <c r="G61" s="341"/>
      <c r="H61" s="341"/>
      <c r="I61" s="341"/>
      <c r="J61" s="341"/>
      <c r="K61" s="341"/>
      <c r="L61" s="341"/>
      <c r="M61" s="341"/>
      <c r="N61" s="341"/>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row>
    <row r="62" spans="1:102" ht="20.100000000000001" customHeight="1">
      <c r="B62" s="88"/>
      <c r="C62" s="66"/>
      <c r="D62" s="66"/>
      <c r="E62" s="66"/>
      <c r="F62" s="66"/>
      <c r="G62" s="66"/>
      <c r="H62" s="66"/>
      <c r="I62" s="66"/>
      <c r="J62" s="66"/>
      <c r="K62" s="66"/>
      <c r="L62" s="66"/>
      <c r="M62" s="66"/>
      <c r="N62" s="66"/>
    </row>
    <row r="63" spans="1:102" ht="20.100000000000001" customHeight="1">
      <c r="B63" s="120"/>
      <c r="C63" s="196"/>
      <c r="D63" s="196"/>
      <c r="E63" s="196"/>
      <c r="F63" s="196"/>
      <c r="G63" s="196"/>
      <c r="H63" s="196"/>
      <c r="I63" s="196"/>
      <c r="J63" s="196"/>
      <c r="K63" s="196"/>
      <c r="L63" s="196"/>
      <c r="M63" s="196"/>
      <c r="N63" s="196"/>
    </row>
    <row r="64" spans="1:102" ht="20.100000000000001" customHeight="1">
      <c r="B64" s="120"/>
      <c r="C64" s="66"/>
      <c r="D64" s="66"/>
      <c r="E64" s="66"/>
      <c r="F64" s="66"/>
      <c r="G64" s="194"/>
      <c r="H64" s="66"/>
      <c r="I64" s="66"/>
      <c r="J64" s="66"/>
      <c r="K64" s="66"/>
      <c r="L64" s="66"/>
      <c r="M64" s="66"/>
      <c r="N64" s="66"/>
    </row>
    <row r="65" spans="2:14" ht="20.100000000000001" customHeight="1">
      <c r="B65" s="66"/>
      <c r="C65" s="66"/>
      <c r="D65" s="66"/>
      <c r="E65" s="66"/>
      <c r="F65" s="66"/>
      <c r="G65" s="66"/>
      <c r="H65" s="66"/>
      <c r="I65" s="66"/>
      <c r="J65" s="194"/>
      <c r="K65" s="66"/>
      <c r="L65" s="66"/>
      <c r="M65" s="66"/>
      <c r="N65" s="66"/>
    </row>
    <row r="66" spans="2:14" ht="20.100000000000001" customHeight="1">
      <c r="B66" s="66"/>
      <c r="C66" s="196"/>
      <c r="D66" s="196"/>
      <c r="E66" s="196"/>
      <c r="F66" s="196"/>
      <c r="G66" s="196"/>
      <c r="H66" s="196"/>
      <c r="I66" s="196"/>
      <c r="J66" s="196"/>
      <c r="K66" s="196"/>
      <c r="L66" s="196"/>
      <c r="M66" s="196"/>
      <c r="N66" s="196"/>
    </row>
    <row r="67" spans="2:14" ht="20.100000000000001" customHeight="1">
      <c r="B67" s="66"/>
    </row>
    <row r="68" spans="2:14" ht="20.100000000000001" customHeight="1">
      <c r="B68" s="87"/>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344" customWidth="1"/>
    <col min="2" max="2" width="35.7109375" style="344" customWidth="1"/>
    <col min="3" max="14" width="16.7109375" style="344" customWidth="1"/>
    <col min="15" max="15" width="11.42578125" style="344" customWidth="1"/>
    <col min="16" max="16" width="11.42578125" style="344" hidden="1" customWidth="1"/>
    <col min="17" max="102" width="0" style="344" hidden="1" customWidth="1"/>
    <col min="103" max="124" width="0" style="345" hidden="1" customWidth="1"/>
    <col min="125" max="16384" width="11.42578125" style="345" hidden="1"/>
  </cols>
  <sheetData>
    <row r="1" spans="1:124" ht="89.1" customHeight="1"/>
    <row r="2" spans="1:124" s="347" customFormat="1" ht="20.100000000000001" customHeight="1">
      <c r="A2" s="346"/>
      <c r="B2" s="90" t="s">
        <v>18</v>
      </c>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6"/>
      <c r="BP2" s="346"/>
      <c r="BQ2" s="346"/>
      <c r="BR2" s="346"/>
      <c r="BS2" s="346"/>
      <c r="BT2" s="346"/>
      <c r="BU2" s="346"/>
      <c r="BV2" s="346"/>
      <c r="BW2" s="346"/>
      <c r="BX2" s="346"/>
      <c r="BY2" s="346"/>
      <c r="BZ2" s="346"/>
      <c r="CA2" s="346"/>
      <c r="CB2" s="346"/>
      <c r="CC2" s="346"/>
      <c r="CD2" s="346"/>
      <c r="CE2" s="346"/>
      <c r="CF2" s="346"/>
      <c r="CG2" s="346"/>
      <c r="CH2" s="346"/>
      <c r="CI2" s="346"/>
      <c r="CJ2" s="346"/>
      <c r="CK2" s="346"/>
      <c r="CL2" s="346"/>
      <c r="CM2" s="346"/>
      <c r="CN2" s="346"/>
      <c r="CO2" s="346"/>
      <c r="CP2" s="346"/>
      <c r="CQ2" s="346"/>
      <c r="CR2" s="346"/>
      <c r="CS2" s="346"/>
      <c r="CT2" s="346"/>
      <c r="CU2" s="346"/>
      <c r="CV2" s="346"/>
      <c r="CW2" s="346"/>
      <c r="CX2" s="346"/>
    </row>
    <row r="3" spans="1:124" ht="20.100000000000001" customHeight="1">
      <c r="B3" s="94" t="s">
        <v>2</v>
      </c>
    </row>
    <row r="4" spans="1:124" ht="20.100000000000001" customHeight="1">
      <c r="B4" s="348"/>
      <c r="C4" s="349"/>
      <c r="D4" s="349"/>
      <c r="E4" s="349"/>
      <c r="F4" s="349"/>
      <c r="G4" s="349"/>
      <c r="H4" s="349"/>
      <c r="I4" s="349"/>
      <c r="J4" s="349"/>
      <c r="K4" s="349"/>
      <c r="L4" s="349"/>
      <c r="M4" s="349"/>
      <c r="N4" s="349"/>
    </row>
    <row r="5" spans="1:124" s="352" customFormat="1" ht="20.100000000000001" customHeight="1">
      <c r="A5" s="350"/>
      <c r="B5" s="351"/>
      <c r="C5" s="597" t="s">
        <v>206</v>
      </c>
      <c r="D5" s="598"/>
      <c r="E5" s="599"/>
      <c r="F5" s="597" t="s">
        <v>204</v>
      </c>
      <c r="G5" s="598"/>
      <c r="H5" s="599"/>
      <c r="I5" s="597" t="s">
        <v>199</v>
      </c>
      <c r="J5" s="598"/>
      <c r="K5" s="599"/>
      <c r="L5" s="597" t="s">
        <v>200</v>
      </c>
      <c r="M5" s="598"/>
      <c r="N5" s="599"/>
      <c r="O5" s="350"/>
      <c r="P5" s="350"/>
      <c r="Q5" s="350"/>
      <c r="R5" s="350"/>
      <c r="S5" s="350"/>
      <c r="T5" s="350"/>
      <c r="U5" s="350"/>
      <c r="V5" s="350"/>
      <c r="W5" s="350"/>
      <c r="X5" s="350"/>
      <c r="Y5" s="350"/>
      <c r="Z5" s="350"/>
      <c r="AA5" s="350"/>
      <c r="AB5" s="350"/>
      <c r="AC5" s="350"/>
      <c r="AD5" s="350"/>
      <c r="AE5" s="350"/>
      <c r="AF5" s="350"/>
      <c r="AG5" s="350"/>
      <c r="AH5" s="350"/>
      <c r="AI5" s="350"/>
      <c r="AJ5" s="350"/>
      <c r="AK5" s="350"/>
      <c r="AL5" s="350"/>
      <c r="AM5" s="350"/>
      <c r="AN5" s="350"/>
      <c r="AO5" s="350"/>
      <c r="AP5" s="350"/>
      <c r="AQ5" s="350"/>
      <c r="AR5" s="350"/>
      <c r="AS5" s="350"/>
      <c r="AT5" s="350"/>
      <c r="AU5" s="350"/>
      <c r="AV5" s="350"/>
      <c r="AW5" s="350"/>
      <c r="AX5" s="350"/>
      <c r="AY5" s="350"/>
      <c r="AZ5" s="350"/>
      <c r="BA5" s="350"/>
      <c r="BB5" s="350"/>
      <c r="BC5" s="350"/>
      <c r="BD5" s="350"/>
      <c r="BE5" s="350"/>
      <c r="BF5" s="350"/>
      <c r="BG5" s="350"/>
      <c r="BH5" s="350"/>
      <c r="BI5" s="350"/>
      <c r="BJ5" s="350"/>
      <c r="BK5" s="350"/>
      <c r="BL5" s="350"/>
      <c r="BM5" s="350"/>
      <c r="BN5" s="350"/>
      <c r="BO5" s="350"/>
      <c r="BP5" s="350"/>
      <c r="BQ5" s="350"/>
      <c r="BR5" s="350"/>
      <c r="BS5" s="350"/>
      <c r="BT5" s="350"/>
      <c r="BU5" s="350"/>
      <c r="BV5" s="350"/>
      <c r="BW5" s="350"/>
      <c r="BX5" s="350"/>
      <c r="BY5" s="350"/>
      <c r="BZ5" s="350"/>
      <c r="CA5" s="350"/>
      <c r="CB5" s="350"/>
      <c r="CC5" s="350"/>
      <c r="CD5" s="350"/>
      <c r="CE5" s="350"/>
      <c r="CF5" s="350"/>
      <c r="CG5" s="350"/>
      <c r="CH5" s="350"/>
      <c r="CI5" s="350"/>
      <c r="CJ5" s="350"/>
      <c r="CK5" s="350"/>
      <c r="CL5" s="350"/>
      <c r="CM5" s="350"/>
      <c r="CN5" s="350"/>
      <c r="CO5" s="350"/>
      <c r="CP5" s="350"/>
      <c r="CQ5" s="350"/>
      <c r="CR5" s="350"/>
      <c r="CS5" s="350"/>
      <c r="CT5" s="350"/>
      <c r="CU5" s="350"/>
      <c r="CV5" s="350"/>
      <c r="CW5" s="350"/>
      <c r="CX5" s="350"/>
    </row>
    <row r="6" spans="1:124" s="352" customFormat="1" ht="20.100000000000001" customHeight="1">
      <c r="A6" s="96"/>
      <c r="B6" s="353"/>
      <c r="C6" s="137">
        <v>45352</v>
      </c>
      <c r="D6" s="138">
        <v>45689</v>
      </c>
      <c r="E6" s="139">
        <v>45717</v>
      </c>
      <c r="F6" s="137">
        <f>C6</f>
        <v>45352</v>
      </c>
      <c r="G6" s="138">
        <f t="shared" ref="G6:H6" si="0">D6</f>
        <v>45689</v>
      </c>
      <c r="H6" s="139">
        <f t="shared" si="0"/>
        <v>45717</v>
      </c>
      <c r="I6" s="137">
        <f>C6</f>
        <v>45352</v>
      </c>
      <c r="J6" s="138">
        <f t="shared" ref="J6:K6" si="1">D6</f>
        <v>45689</v>
      </c>
      <c r="K6" s="139">
        <f t="shared" si="1"/>
        <v>45717</v>
      </c>
      <c r="L6" s="137">
        <f>C6</f>
        <v>45352</v>
      </c>
      <c r="M6" s="138">
        <f t="shared" ref="M6:N6" si="2">D6</f>
        <v>45689</v>
      </c>
      <c r="N6" s="139">
        <f t="shared" si="2"/>
        <v>45717</v>
      </c>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4"/>
      <c r="BK6" s="354"/>
      <c r="BL6" s="354"/>
      <c r="BM6" s="354"/>
      <c r="BN6" s="354"/>
      <c r="BO6" s="354"/>
      <c r="BP6" s="354"/>
      <c r="BQ6" s="354"/>
      <c r="BR6" s="354"/>
      <c r="BS6" s="354"/>
      <c r="BT6" s="354"/>
      <c r="BU6" s="354"/>
      <c r="BV6" s="354"/>
      <c r="BW6" s="354"/>
      <c r="BX6" s="354"/>
      <c r="BY6" s="354"/>
      <c r="BZ6" s="354"/>
      <c r="CA6" s="354"/>
      <c r="CB6" s="354"/>
      <c r="CC6" s="354"/>
      <c r="CD6" s="354"/>
      <c r="CE6" s="354"/>
      <c r="CF6" s="354"/>
      <c r="CG6" s="354"/>
      <c r="CH6" s="354"/>
      <c r="CI6" s="354"/>
      <c r="CJ6" s="354"/>
      <c r="CK6" s="354"/>
      <c r="CL6" s="354"/>
      <c r="CM6" s="354"/>
      <c r="CN6" s="354"/>
      <c r="CO6" s="354"/>
      <c r="CP6" s="354"/>
      <c r="CQ6" s="354"/>
      <c r="CR6" s="354"/>
      <c r="CS6" s="354"/>
      <c r="CT6" s="354"/>
      <c r="CU6" s="354"/>
      <c r="CV6" s="354"/>
      <c r="CW6" s="354"/>
      <c r="CX6" s="354"/>
      <c r="CY6" s="355"/>
      <c r="CZ6" s="355"/>
      <c r="DA6" s="355"/>
      <c r="DB6" s="355"/>
      <c r="DC6" s="355"/>
      <c r="DD6" s="355"/>
      <c r="DE6" s="355"/>
      <c r="DF6" s="355"/>
      <c r="DG6" s="355"/>
      <c r="DH6" s="355"/>
      <c r="DI6" s="355"/>
      <c r="DJ6" s="355"/>
      <c r="DK6" s="355"/>
      <c r="DL6" s="355"/>
      <c r="DM6" s="355"/>
      <c r="DN6" s="355"/>
      <c r="DO6" s="355"/>
      <c r="DP6" s="355"/>
      <c r="DQ6" s="355"/>
      <c r="DR6" s="355"/>
      <c r="DS6" s="355"/>
      <c r="DT6" s="355"/>
    </row>
    <row r="7" spans="1:124" s="352" customFormat="1" ht="20.100000000000001" customHeight="1">
      <c r="A7" s="96"/>
      <c r="B7" s="172" t="s">
        <v>248</v>
      </c>
      <c r="C7" s="173">
        <v>1353455.3812369702</v>
      </c>
      <c r="D7" s="263">
        <v>1439786.2949898201</v>
      </c>
      <c r="E7" s="304">
        <v>1447392.0396201601</v>
      </c>
      <c r="F7" s="258">
        <v>2.6527412705800746</v>
      </c>
      <c r="G7" s="305">
        <v>2.8674897546036102</v>
      </c>
      <c r="H7" s="306">
        <v>2.90155146519814</v>
      </c>
      <c r="I7" s="258">
        <v>54.383171291279531</v>
      </c>
      <c r="J7" s="305">
        <v>56.246684041977147</v>
      </c>
      <c r="K7" s="306">
        <v>55.378804112969746</v>
      </c>
      <c r="L7" s="258">
        <v>1.442644829094027</v>
      </c>
      <c r="M7" s="305">
        <v>1.6128679022079584</v>
      </c>
      <c r="N7" s="306">
        <v>1.6068445021490814</v>
      </c>
      <c r="O7" s="354"/>
      <c r="P7" s="354"/>
      <c r="Q7" s="354"/>
      <c r="R7" s="354"/>
      <c r="S7" s="354"/>
      <c r="T7" s="354"/>
      <c r="U7" s="354"/>
      <c r="V7" s="354"/>
      <c r="W7" s="354"/>
      <c r="X7" s="354"/>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4"/>
      <c r="BK7" s="354"/>
      <c r="BL7" s="354"/>
      <c r="BM7" s="354"/>
      <c r="BN7" s="354"/>
      <c r="BO7" s="354"/>
      <c r="BP7" s="354"/>
      <c r="BQ7" s="354"/>
      <c r="BR7" s="354"/>
      <c r="BS7" s="354"/>
      <c r="BT7" s="354"/>
      <c r="BU7" s="354"/>
      <c r="BV7" s="354"/>
      <c r="BW7" s="354"/>
      <c r="BX7" s="354"/>
      <c r="BY7" s="354"/>
      <c r="BZ7" s="354"/>
      <c r="CA7" s="354"/>
      <c r="CB7" s="354"/>
      <c r="CC7" s="354"/>
      <c r="CD7" s="354"/>
      <c r="CE7" s="354"/>
      <c r="CF7" s="354"/>
      <c r="CG7" s="354"/>
      <c r="CH7" s="354"/>
      <c r="CI7" s="354"/>
      <c r="CJ7" s="354"/>
      <c r="CK7" s="354"/>
      <c r="CL7" s="354"/>
      <c r="CM7" s="354"/>
      <c r="CN7" s="354"/>
      <c r="CO7" s="354"/>
      <c r="CP7" s="354"/>
      <c r="CQ7" s="354"/>
      <c r="CR7" s="354"/>
      <c r="CS7" s="354"/>
      <c r="CT7" s="354"/>
      <c r="CU7" s="354"/>
      <c r="CV7" s="354"/>
      <c r="CW7" s="354"/>
      <c r="CX7" s="354"/>
      <c r="CY7" s="355"/>
      <c r="CZ7" s="355"/>
      <c r="DA7" s="355"/>
      <c r="DB7" s="355"/>
      <c r="DC7" s="355"/>
      <c r="DD7" s="355"/>
      <c r="DE7" s="355"/>
      <c r="DF7" s="355"/>
      <c r="DG7" s="355"/>
      <c r="DH7" s="355"/>
      <c r="DI7" s="355"/>
      <c r="DJ7" s="355"/>
      <c r="DK7" s="355"/>
      <c r="DL7" s="355"/>
      <c r="DM7" s="355"/>
      <c r="DN7" s="355"/>
      <c r="DO7" s="355"/>
      <c r="DP7" s="355"/>
      <c r="DQ7" s="355"/>
      <c r="DR7" s="355"/>
      <c r="DS7" s="355"/>
      <c r="DT7" s="355"/>
    </row>
    <row r="8" spans="1:124" s="358" customFormat="1" ht="20.100000000000001" customHeight="1">
      <c r="A8" s="96"/>
      <c r="B8" s="107" t="s">
        <v>48</v>
      </c>
      <c r="C8" s="108">
        <v>344411.63994985004</v>
      </c>
      <c r="D8" s="180">
        <v>373467.03945928998</v>
      </c>
      <c r="E8" s="181">
        <v>375900.16864952992</v>
      </c>
      <c r="F8" s="182">
        <v>1.9353583357521198</v>
      </c>
      <c r="G8" s="183">
        <v>2.2525083938651025</v>
      </c>
      <c r="H8" s="184">
        <v>2.2957809204485957</v>
      </c>
      <c r="I8" s="182">
        <v>54.016938386442305</v>
      </c>
      <c r="J8" s="183">
        <v>65.178836642488918</v>
      </c>
      <c r="K8" s="184">
        <v>65.421175497434788</v>
      </c>
      <c r="L8" s="182">
        <v>1.0454213197800977</v>
      </c>
      <c r="M8" s="183">
        <v>1.4681587663956857</v>
      </c>
      <c r="N8" s="184">
        <v>1.5019268650032995</v>
      </c>
      <c r="O8" s="356"/>
      <c r="P8" s="356"/>
      <c r="Q8" s="356"/>
      <c r="R8" s="356"/>
      <c r="S8" s="356"/>
      <c r="T8" s="356"/>
      <c r="U8" s="356"/>
      <c r="V8" s="356"/>
      <c r="W8" s="356"/>
      <c r="X8" s="356"/>
      <c r="Y8" s="356"/>
      <c r="Z8" s="356"/>
      <c r="AA8" s="356"/>
      <c r="AB8" s="356"/>
      <c r="AC8" s="356"/>
      <c r="AD8" s="356"/>
      <c r="AE8" s="356"/>
      <c r="AF8" s="356"/>
      <c r="AG8" s="356"/>
      <c r="AH8" s="356"/>
      <c r="AI8" s="356"/>
      <c r="AJ8" s="356"/>
      <c r="AK8" s="356"/>
      <c r="AL8" s="356"/>
      <c r="AM8" s="356"/>
      <c r="AN8" s="356"/>
      <c r="AO8" s="356"/>
      <c r="AP8" s="356"/>
      <c r="AQ8" s="356"/>
      <c r="AR8" s="356"/>
      <c r="AS8" s="356"/>
      <c r="AT8" s="356"/>
      <c r="AU8" s="356"/>
      <c r="AV8" s="356"/>
      <c r="AW8" s="356"/>
      <c r="AX8" s="356"/>
      <c r="AY8" s="356"/>
      <c r="AZ8" s="356"/>
      <c r="BA8" s="356"/>
      <c r="BB8" s="356"/>
      <c r="BC8" s="356"/>
      <c r="BD8" s="356"/>
      <c r="BE8" s="356"/>
      <c r="BF8" s="356"/>
      <c r="BG8" s="356"/>
      <c r="BH8" s="356"/>
      <c r="BI8" s="356"/>
      <c r="BJ8" s="356"/>
      <c r="BK8" s="356"/>
      <c r="BL8" s="356"/>
      <c r="BM8" s="356"/>
      <c r="BN8" s="356"/>
      <c r="BO8" s="356"/>
      <c r="BP8" s="356"/>
      <c r="BQ8" s="356"/>
      <c r="BR8" s="356"/>
      <c r="BS8" s="356"/>
      <c r="BT8" s="356"/>
      <c r="BU8" s="356"/>
      <c r="BV8" s="356"/>
      <c r="BW8" s="356"/>
      <c r="BX8" s="356"/>
      <c r="BY8" s="356"/>
      <c r="BZ8" s="356"/>
      <c r="CA8" s="356"/>
      <c r="CB8" s="356"/>
      <c r="CC8" s="356"/>
      <c r="CD8" s="356"/>
      <c r="CE8" s="356"/>
      <c r="CF8" s="356"/>
      <c r="CG8" s="356"/>
      <c r="CH8" s="356"/>
      <c r="CI8" s="356"/>
      <c r="CJ8" s="356"/>
      <c r="CK8" s="356"/>
      <c r="CL8" s="356"/>
      <c r="CM8" s="356"/>
      <c r="CN8" s="356"/>
      <c r="CO8" s="356"/>
      <c r="CP8" s="356"/>
      <c r="CQ8" s="356"/>
      <c r="CR8" s="356"/>
      <c r="CS8" s="356"/>
      <c r="CT8" s="356"/>
      <c r="CU8" s="356"/>
      <c r="CV8" s="356"/>
      <c r="CW8" s="356"/>
      <c r="CX8" s="356"/>
      <c r="CY8" s="357"/>
      <c r="CZ8" s="357"/>
      <c r="DA8" s="357"/>
      <c r="DB8" s="357"/>
      <c r="DC8" s="357"/>
      <c r="DD8" s="357"/>
      <c r="DE8" s="357"/>
      <c r="DF8" s="357"/>
      <c r="DG8" s="357"/>
      <c r="DH8" s="357"/>
      <c r="DI8" s="357"/>
      <c r="DJ8" s="357"/>
      <c r="DK8" s="357"/>
      <c r="DL8" s="357"/>
      <c r="DM8" s="357"/>
      <c r="DN8" s="357"/>
      <c r="DO8" s="357"/>
      <c r="DP8" s="357"/>
      <c r="DQ8" s="357"/>
      <c r="DR8" s="357"/>
      <c r="DS8" s="357"/>
      <c r="DT8" s="357"/>
    </row>
    <row r="9" spans="1:124" s="358" customFormat="1" ht="20.100000000000001" customHeight="1">
      <c r="A9" s="96"/>
      <c r="B9" s="107" t="s">
        <v>71</v>
      </c>
      <c r="C9" s="108">
        <v>226388.62214999998</v>
      </c>
      <c r="D9" s="180">
        <v>241344.91971799999</v>
      </c>
      <c r="E9" s="181">
        <v>243184.42240900002</v>
      </c>
      <c r="F9" s="182">
        <v>3.4570052075384301</v>
      </c>
      <c r="G9" s="183">
        <v>3.6350694053352757</v>
      </c>
      <c r="H9" s="184">
        <v>3.5789859945724429</v>
      </c>
      <c r="I9" s="182">
        <v>66.159351696604276</v>
      </c>
      <c r="J9" s="183">
        <v>65.490956088165035</v>
      </c>
      <c r="K9" s="184">
        <v>63.893549268780284</v>
      </c>
      <c r="L9" s="182">
        <v>2.2871322334252748</v>
      </c>
      <c r="M9" s="183">
        <v>2.3806417080224476</v>
      </c>
      <c r="N9" s="184">
        <v>2.2867411797648898</v>
      </c>
      <c r="O9" s="356"/>
      <c r="P9" s="356"/>
      <c r="Q9" s="356"/>
      <c r="R9" s="356"/>
      <c r="S9" s="356"/>
      <c r="T9" s="356"/>
      <c r="U9" s="356"/>
      <c r="V9" s="356"/>
      <c r="W9" s="356"/>
      <c r="X9" s="356"/>
      <c r="Y9" s="356"/>
      <c r="Z9" s="356"/>
      <c r="AA9" s="356"/>
      <c r="AB9" s="356"/>
      <c r="AC9" s="356"/>
      <c r="AD9" s="356"/>
      <c r="AE9" s="356"/>
      <c r="AF9" s="356"/>
      <c r="AG9" s="356"/>
      <c r="AH9" s="356"/>
      <c r="AI9" s="356"/>
      <c r="AJ9" s="356"/>
      <c r="AK9" s="356"/>
      <c r="AL9" s="356"/>
      <c r="AM9" s="356"/>
      <c r="AN9" s="356"/>
      <c r="AO9" s="356"/>
      <c r="AP9" s="356"/>
      <c r="AQ9" s="356"/>
      <c r="AR9" s="356"/>
      <c r="AS9" s="356"/>
      <c r="AT9" s="356"/>
      <c r="AU9" s="356"/>
      <c r="AV9" s="356"/>
      <c r="AW9" s="356"/>
      <c r="AX9" s="356"/>
      <c r="AY9" s="356"/>
      <c r="AZ9" s="356"/>
      <c r="BA9" s="356"/>
      <c r="BB9" s="356"/>
      <c r="BC9" s="356"/>
      <c r="BD9" s="356"/>
      <c r="BE9" s="356"/>
      <c r="BF9" s="356"/>
      <c r="BG9" s="356"/>
      <c r="BH9" s="356"/>
      <c r="BI9" s="356"/>
      <c r="BJ9" s="356"/>
      <c r="BK9" s="356"/>
      <c r="BL9" s="356"/>
      <c r="BM9" s="356"/>
      <c r="BN9" s="356"/>
      <c r="BO9" s="356"/>
      <c r="BP9" s="356"/>
      <c r="BQ9" s="356"/>
      <c r="BR9" s="356"/>
      <c r="BS9" s="356"/>
      <c r="BT9" s="356"/>
      <c r="BU9" s="356"/>
      <c r="BV9" s="356"/>
      <c r="BW9" s="356"/>
      <c r="BX9" s="356"/>
      <c r="BY9" s="356"/>
      <c r="BZ9" s="356"/>
      <c r="CA9" s="356"/>
      <c r="CB9" s="356"/>
      <c r="CC9" s="356"/>
      <c r="CD9" s="356"/>
      <c r="CE9" s="356"/>
      <c r="CF9" s="356"/>
      <c r="CG9" s="356"/>
      <c r="CH9" s="356"/>
      <c r="CI9" s="356"/>
      <c r="CJ9" s="356"/>
      <c r="CK9" s="356"/>
      <c r="CL9" s="356"/>
      <c r="CM9" s="356"/>
      <c r="CN9" s="356"/>
      <c r="CO9" s="356"/>
      <c r="CP9" s="356"/>
      <c r="CQ9" s="356"/>
      <c r="CR9" s="356"/>
      <c r="CS9" s="356"/>
      <c r="CT9" s="356"/>
      <c r="CU9" s="356"/>
      <c r="CV9" s="356"/>
      <c r="CW9" s="356"/>
      <c r="CX9" s="356"/>
      <c r="CY9" s="357"/>
      <c r="CZ9" s="357"/>
      <c r="DA9" s="357"/>
      <c r="DB9" s="357"/>
      <c r="DC9" s="357"/>
      <c r="DD9" s="357"/>
      <c r="DE9" s="357"/>
      <c r="DF9" s="357"/>
      <c r="DG9" s="357"/>
      <c r="DH9" s="357"/>
      <c r="DI9" s="357"/>
      <c r="DJ9" s="357"/>
      <c r="DK9" s="357"/>
      <c r="DL9" s="357"/>
      <c r="DM9" s="357"/>
      <c r="DN9" s="357"/>
      <c r="DO9" s="357"/>
      <c r="DP9" s="357"/>
      <c r="DQ9" s="357"/>
      <c r="DR9" s="357"/>
      <c r="DS9" s="357"/>
      <c r="DT9" s="357"/>
    </row>
    <row r="10" spans="1:124" s="358" customFormat="1" ht="20.100000000000001" customHeight="1">
      <c r="A10" s="96"/>
      <c r="B10" s="107" t="s">
        <v>44</v>
      </c>
      <c r="C10" s="108">
        <v>257921.41617817999</v>
      </c>
      <c r="D10" s="180">
        <v>276838.21209751</v>
      </c>
      <c r="E10" s="181">
        <v>278691.88096449</v>
      </c>
      <c r="F10" s="182">
        <v>0.83818581001296932</v>
      </c>
      <c r="G10" s="183">
        <v>0.76591179098251061</v>
      </c>
      <c r="H10" s="184">
        <v>0.76861880724574694</v>
      </c>
      <c r="I10" s="182">
        <v>60.678616753554273</v>
      </c>
      <c r="J10" s="183">
        <v>66.171734197924451</v>
      </c>
      <c r="K10" s="184">
        <v>58.673299676207577</v>
      </c>
      <c r="L10" s="182">
        <v>0.50859955534044421</v>
      </c>
      <c r="M10" s="183">
        <v>0.5068171145195095</v>
      </c>
      <c r="N10" s="184">
        <v>0.45097401614298938</v>
      </c>
      <c r="O10" s="356"/>
      <c r="P10" s="356"/>
      <c r="Q10" s="356"/>
      <c r="R10" s="356"/>
      <c r="S10" s="356"/>
      <c r="T10" s="356"/>
      <c r="U10" s="356"/>
      <c r="V10" s="356"/>
      <c r="W10" s="356"/>
      <c r="X10" s="356"/>
      <c r="Y10" s="356"/>
      <c r="Z10" s="356"/>
      <c r="AA10" s="356"/>
      <c r="AB10" s="356"/>
      <c r="AC10" s="356"/>
      <c r="AD10" s="356"/>
      <c r="AE10" s="356"/>
      <c r="AF10" s="356"/>
      <c r="AG10" s="356"/>
      <c r="AH10" s="356"/>
      <c r="AI10" s="356"/>
      <c r="AJ10" s="356"/>
      <c r="AK10" s="356"/>
      <c r="AL10" s="356"/>
      <c r="AM10" s="356"/>
      <c r="AN10" s="356"/>
      <c r="AO10" s="356"/>
      <c r="AP10" s="356"/>
      <c r="AQ10" s="356"/>
      <c r="AR10" s="356"/>
      <c r="AS10" s="356"/>
      <c r="AT10" s="356"/>
      <c r="AU10" s="356"/>
      <c r="AV10" s="356"/>
      <c r="AW10" s="356"/>
      <c r="AX10" s="356"/>
      <c r="AY10" s="356"/>
      <c r="AZ10" s="356"/>
      <c r="BA10" s="356"/>
      <c r="BB10" s="356"/>
      <c r="BC10" s="356"/>
      <c r="BD10" s="356"/>
      <c r="BE10" s="356"/>
      <c r="BF10" s="356"/>
      <c r="BG10" s="356"/>
      <c r="BH10" s="356"/>
      <c r="BI10" s="356"/>
      <c r="BJ10" s="356"/>
      <c r="BK10" s="356"/>
      <c r="BL10" s="356"/>
      <c r="BM10" s="356"/>
      <c r="BN10" s="356"/>
      <c r="BO10" s="356"/>
      <c r="BP10" s="356"/>
      <c r="BQ10" s="356"/>
      <c r="BR10" s="356"/>
      <c r="BS10" s="356"/>
      <c r="BT10" s="356"/>
      <c r="BU10" s="356"/>
      <c r="BV10" s="356"/>
      <c r="BW10" s="356"/>
      <c r="BX10" s="356"/>
      <c r="BY10" s="356"/>
      <c r="BZ10" s="356"/>
      <c r="CA10" s="356"/>
      <c r="CB10" s="356"/>
      <c r="CC10" s="356"/>
      <c r="CD10" s="356"/>
      <c r="CE10" s="356"/>
      <c r="CF10" s="356"/>
      <c r="CG10" s="356"/>
      <c r="CH10" s="356"/>
      <c r="CI10" s="356"/>
      <c r="CJ10" s="356"/>
      <c r="CK10" s="356"/>
      <c r="CL10" s="356"/>
      <c r="CM10" s="356"/>
      <c r="CN10" s="356"/>
      <c r="CO10" s="356"/>
      <c r="CP10" s="356"/>
      <c r="CQ10" s="356"/>
      <c r="CR10" s="356"/>
      <c r="CS10" s="356"/>
      <c r="CT10" s="356"/>
      <c r="CU10" s="356"/>
      <c r="CV10" s="356"/>
      <c r="CW10" s="356"/>
      <c r="CX10" s="356"/>
      <c r="CY10" s="357"/>
      <c r="CZ10" s="357"/>
      <c r="DA10" s="357"/>
      <c r="DB10" s="357"/>
      <c r="DC10" s="357"/>
      <c r="DD10" s="357"/>
      <c r="DE10" s="357"/>
      <c r="DF10" s="357"/>
      <c r="DG10" s="357"/>
      <c r="DH10" s="357"/>
      <c r="DI10" s="357"/>
      <c r="DJ10" s="357"/>
      <c r="DK10" s="357"/>
      <c r="DL10" s="357"/>
      <c r="DM10" s="357"/>
      <c r="DN10" s="357"/>
      <c r="DO10" s="357"/>
      <c r="DP10" s="357"/>
      <c r="DQ10" s="357"/>
      <c r="DR10" s="357"/>
      <c r="DS10" s="357"/>
      <c r="DT10" s="357"/>
    </row>
    <row r="11" spans="1:124" s="358" customFormat="1" ht="20.100000000000001" customHeight="1">
      <c r="A11" s="96"/>
      <c r="B11" s="107" t="s">
        <v>34</v>
      </c>
      <c r="C11" s="108">
        <v>70516.811435719996</v>
      </c>
      <c r="D11" s="180">
        <v>76597.763741379997</v>
      </c>
      <c r="E11" s="181">
        <v>77207.987823420015</v>
      </c>
      <c r="F11" s="182">
        <v>2.6411525658214607</v>
      </c>
      <c r="G11" s="183">
        <v>2.1980484322813818</v>
      </c>
      <c r="H11" s="184">
        <v>2.2227686508745239</v>
      </c>
      <c r="I11" s="182">
        <v>52.010942171022002</v>
      </c>
      <c r="J11" s="183">
        <v>47.652309625045049</v>
      </c>
      <c r="K11" s="184">
        <v>47.218195707549931</v>
      </c>
      <c r="L11" s="182">
        <v>1.3736883336578638</v>
      </c>
      <c r="M11" s="183">
        <v>1.0474208446591728</v>
      </c>
      <c r="N11" s="184">
        <v>1.0495512516959999</v>
      </c>
      <c r="O11" s="356"/>
      <c r="P11" s="356"/>
      <c r="Q11" s="356"/>
      <c r="R11" s="356"/>
      <c r="S11" s="356"/>
      <c r="T11" s="356"/>
      <c r="U11" s="356"/>
      <c r="V11" s="356"/>
      <c r="W11" s="356"/>
      <c r="X11" s="356"/>
      <c r="Y11" s="356"/>
      <c r="Z11" s="356"/>
      <c r="AA11" s="356"/>
      <c r="AB11" s="356"/>
      <c r="AC11" s="356"/>
      <c r="AD11" s="356"/>
      <c r="AE11" s="356"/>
      <c r="AF11" s="356"/>
      <c r="AG11" s="356"/>
      <c r="AH11" s="356"/>
      <c r="AI11" s="356"/>
      <c r="AJ11" s="356"/>
      <c r="AK11" s="356"/>
      <c r="AL11" s="356"/>
      <c r="AM11" s="356"/>
      <c r="AN11" s="356"/>
      <c r="AO11" s="356"/>
      <c r="AP11" s="356"/>
      <c r="AQ11" s="356"/>
      <c r="AR11" s="356"/>
      <c r="AS11" s="356"/>
      <c r="AT11" s="356"/>
      <c r="AU11" s="356"/>
      <c r="AV11" s="356"/>
      <c r="AW11" s="356"/>
      <c r="AX11" s="356"/>
      <c r="AY11" s="356"/>
      <c r="AZ11" s="356"/>
      <c r="BA11" s="356"/>
      <c r="BB11" s="356"/>
      <c r="BC11" s="356"/>
      <c r="BD11" s="356"/>
      <c r="BE11" s="356"/>
      <c r="BF11" s="356"/>
      <c r="BG11" s="356"/>
      <c r="BH11" s="356"/>
      <c r="BI11" s="356"/>
      <c r="BJ11" s="356"/>
      <c r="BK11" s="356"/>
      <c r="BL11" s="356"/>
      <c r="BM11" s="356"/>
      <c r="BN11" s="356"/>
      <c r="BO11" s="356"/>
      <c r="BP11" s="356"/>
      <c r="BQ11" s="356"/>
      <c r="BR11" s="356"/>
      <c r="BS11" s="356"/>
      <c r="BT11" s="356"/>
      <c r="BU11" s="356"/>
      <c r="BV11" s="356"/>
      <c r="BW11" s="356"/>
      <c r="BX11" s="356"/>
      <c r="BY11" s="356"/>
      <c r="BZ11" s="356"/>
      <c r="CA11" s="356"/>
      <c r="CB11" s="356"/>
      <c r="CC11" s="356"/>
      <c r="CD11" s="356"/>
      <c r="CE11" s="356"/>
      <c r="CF11" s="356"/>
      <c r="CG11" s="356"/>
      <c r="CH11" s="356"/>
      <c r="CI11" s="356"/>
      <c r="CJ11" s="356"/>
      <c r="CK11" s="356"/>
      <c r="CL11" s="356"/>
      <c r="CM11" s="356"/>
      <c r="CN11" s="356"/>
      <c r="CO11" s="356"/>
      <c r="CP11" s="356"/>
      <c r="CQ11" s="356"/>
      <c r="CR11" s="356"/>
      <c r="CS11" s="356"/>
      <c r="CT11" s="356"/>
      <c r="CU11" s="356"/>
      <c r="CV11" s="356"/>
      <c r="CW11" s="356"/>
      <c r="CX11" s="356"/>
      <c r="CY11" s="357"/>
      <c r="CZ11" s="357"/>
      <c r="DA11" s="357"/>
      <c r="DB11" s="357"/>
      <c r="DC11" s="357"/>
      <c r="DD11" s="357"/>
      <c r="DE11" s="357"/>
      <c r="DF11" s="357"/>
      <c r="DG11" s="357"/>
      <c r="DH11" s="357"/>
      <c r="DI11" s="357"/>
      <c r="DJ11" s="357"/>
      <c r="DK11" s="357"/>
      <c r="DL11" s="357"/>
      <c r="DM11" s="357"/>
      <c r="DN11" s="357"/>
      <c r="DO11" s="357"/>
      <c r="DP11" s="357"/>
      <c r="DQ11" s="357"/>
      <c r="DR11" s="357"/>
      <c r="DS11" s="357"/>
      <c r="DT11" s="357"/>
    </row>
    <row r="12" spans="1:124" s="358" customFormat="1" ht="20.100000000000001" customHeight="1">
      <c r="A12" s="96"/>
      <c r="B12" s="107" t="s">
        <v>57</v>
      </c>
      <c r="C12" s="108">
        <v>148339.274825</v>
      </c>
      <c r="D12" s="180">
        <v>152381.82809</v>
      </c>
      <c r="E12" s="181">
        <v>152209.68154000002</v>
      </c>
      <c r="F12" s="182">
        <v>2.3453763004466675</v>
      </c>
      <c r="G12" s="183">
        <v>2.563426283147697</v>
      </c>
      <c r="H12" s="184">
        <v>2.5976098675174977</v>
      </c>
      <c r="I12" s="182">
        <v>55.373638330553952</v>
      </c>
      <c r="J12" s="183">
        <v>52.804812295954548</v>
      </c>
      <c r="K12" s="184">
        <v>53.278838486256475</v>
      </c>
      <c r="L12" s="182">
        <v>1.2987201900998642</v>
      </c>
      <c r="M12" s="183">
        <v>1.3536124371613056</v>
      </c>
      <c r="N12" s="184">
        <v>1.3839763658177084</v>
      </c>
      <c r="O12" s="356"/>
      <c r="P12" s="356"/>
      <c r="Q12" s="356"/>
      <c r="R12" s="356"/>
      <c r="S12" s="356"/>
      <c r="T12" s="356"/>
      <c r="U12" s="356"/>
      <c r="V12" s="356"/>
      <c r="W12" s="356"/>
      <c r="X12" s="356"/>
      <c r="Y12" s="356"/>
      <c r="Z12" s="356"/>
      <c r="AA12" s="356"/>
      <c r="AB12" s="356"/>
      <c r="AC12" s="356"/>
      <c r="AD12" s="356"/>
      <c r="AE12" s="356"/>
      <c r="AF12" s="356"/>
      <c r="AG12" s="356"/>
      <c r="AH12" s="356"/>
      <c r="AI12" s="356"/>
      <c r="AJ12" s="356"/>
      <c r="AK12" s="356"/>
      <c r="AL12" s="356"/>
      <c r="AM12" s="356"/>
      <c r="AN12" s="356"/>
      <c r="AO12" s="356"/>
      <c r="AP12" s="356"/>
      <c r="AQ12" s="356"/>
      <c r="AR12" s="356"/>
      <c r="AS12" s="356"/>
      <c r="AT12" s="356"/>
      <c r="AU12" s="356"/>
      <c r="AV12" s="356"/>
      <c r="AW12" s="356"/>
      <c r="AX12" s="356"/>
      <c r="AY12" s="356"/>
      <c r="AZ12" s="356"/>
      <c r="BA12" s="356"/>
      <c r="BB12" s="356"/>
      <c r="BC12" s="356"/>
      <c r="BD12" s="356"/>
      <c r="BE12" s="356"/>
      <c r="BF12" s="356"/>
      <c r="BG12" s="356"/>
      <c r="BH12" s="356"/>
      <c r="BI12" s="356"/>
      <c r="BJ12" s="356"/>
      <c r="BK12" s="356"/>
      <c r="BL12" s="356"/>
      <c r="BM12" s="356"/>
      <c r="BN12" s="356"/>
      <c r="BO12" s="356"/>
      <c r="BP12" s="356"/>
      <c r="BQ12" s="356"/>
      <c r="BR12" s="356"/>
      <c r="BS12" s="356"/>
      <c r="BT12" s="356"/>
      <c r="BU12" s="356"/>
      <c r="BV12" s="356"/>
      <c r="BW12" s="356"/>
      <c r="BX12" s="356"/>
      <c r="BY12" s="356"/>
      <c r="BZ12" s="356"/>
      <c r="CA12" s="356"/>
      <c r="CB12" s="356"/>
      <c r="CC12" s="356"/>
      <c r="CD12" s="356"/>
      <c r="CE12" s="356"/>
      <c r="CF12" s="356"/>
      <c r="CG12" s="356"/>
      <c r="CH12" s="356"/>
      <c r="CI12" s="356"/>
      <c r="CJ12" s="356"/>
      <c r="CK12" s="356"/>
      <c r="CL12" s="356"/>
      <c r="CM12" s="356"/>
      <c r="CN12" s="356"/>
      <c r="CO12" s="356"/>
      <c r="CP12" s="356"/>
      <c r="CQ12" s="356"/>
      <c r="CR12" s="356"/>
      <c r="CS12" s="356"/>
      <c r="CT12" s="356"/>
      <c r="CU12" s="356"/>
      <c r="CV12" s="356"/>
      <c r="CW12" s="356"/>
      <c r="CX12" s="356"/>
      <c r="CY12" s="357"/>
      <c r="CZ12" s="357"/>
      <c r="DA12" s="357"/>
      <c r="DB12" s="357"/>
      <c r="DC12" s="357"/>
      <c r="DD12" s="357"/>
      <c r="DE12" s="357"/>
      <c r="DF12" s="357"/>
      <c r="DG12" s="357"/>
      <c r="DH12" s="357"/>
      <c r="DI12" s="357"/>
      <c r="DJ12" s="357"/>
      <c r="DK12" s="357"/>
      <c r="DL12" s="357"/>
      <c r="DM12" s="357"/>
      <c r="DN12" s="357"/>
      <c r="DO12" s="357"/>
      <c r="DP12" s="357"/>
      <c r="DQ12" s="357"/>
      <c r="DR12" s="357"/>
      <c r="DS12" s="357"/>
      <c r="DT12" s="357"/>
    </row>
    <row r="13" spans="1:124" s="358" customFormat="1" ht="20.100000000000001" customHeight="1">
      <c r="A13" s="96"/>
      <c r="B13" s="107" t="s">
        <v>72</v>
      </c>
      <c r="C13" s="108">
        <v>229558.15320199999</v>
      </c>
      <c r="D13" s="180">
        <v>245037.43962599998</v>
      </c>
      <c r="E13" s="181">
        <v>245679.902275</v>
      </c>
      <c r="F13" s="182">
        <v>4.4521785183585267</v>
      </c>
      <c r="G13" s="183">
        <v>5.2719778119283314</v>
      </c>
      <c r="H13" s="184">
        <v>5.4156388372814446</v>
      </c>
      <c r="I13" s="182">
        <v>41.984186617350396</v>
      </c>
      <c r="J13" s="183">
        <v>43.097483108470037</v>
      </c>
      <c r="K13" s="184">
        <v>42.869941825277238</v>
      </c>
      <c r="L13" s="182">
        <v>1.8692109376852295</v>
      </c>
      <c r="M13" s="183">
        <v>2.272089746978101</v>
      </c>
      <c r="N13" s="184">
        <v>2.3216812190096756</v>
      </c>
      <c r="O13" s="356"/>
      <c r="P13" s="356"/>
      <c r="Q13" s="356"/>
      <c r="R13" s="356"/>
      <c r="S13" s="356"/>
      <c r="T13" s="356"/>
      <c r="U13" s="356"/>
      <c r="V13" s="356"/>
      <c r="W13" s="356"/>
      <c r="X13" s="356"/>
      <c r="Y13" s="356"/>
      <c r="Z13" s="356"/>
      <c r="AA13" s="356"/>
      <c r="AB13" s="356"/>
      <c r="AC13" s="356"/>
      <c r="AD13" s="356"/>
      <c r="AE13" s="356"/>
      <c r="AF13" s="356"/>
      <c r="AG13" s="356"/>
      <c r="AH13" s="356"/>
      <c r="AI13" s="356"/>
      <c r="AJ13" s="356"/>
      <c r="AK13" s="356"/>
      <c r="AL13" s="356"/>
      <c r="AM13" s="356"/>
      <c r="AN13" s="356"/>
      <c r="AO13" s="356"/>
      <c r="AP13" s="356"/>
      <c r="AQ13" s="356"/>
      <c r="AR13" s="356"/>
      <c r="AS13" s="356"/>
      <c r="AT13" s="356"/>
      <c r="AU13" s="356"/>
      <c r="AV13" s="356"/>
      <c r="AW13" s="356"/>
      <c r="AX13" s="356"/>
      <c r="AY13" s="356"/>
      <c r="AZ13" s="356"/>
      <c r="BA13" s="356"/>
      <c r="BB13" s="356"/>
      <c r="BC13" s="356"/>
      <c r="BD13" s="356"/>
      <c r="BE13" s="356"/>
      <c r="BF13" s="356"/>
      <c r="BG13" s="356"/>
      <c r="BH13" s="356"/>
      <c r="BI13" s="356"/>
      <c r="BJ13" s="356"/>
      <c r="BK13" s="356"/>
      <c r="BL13" s="356"/>
      <c r="BM13" s="356"/>
      <c r="BN13" s="356"/>
      <c r="BO13" s="356"/>
      <c r="BP13" s="356"/>
      <c r="BQ13" s="356"/>
      <c r="BR13" s="356"/>
      <c r="BS13" s="356"/>
      <c r="BT13" s="356"/>
      <c r="BU13" s="356"/>
      <c r="BV13" s="356"/>
      <c r="BW13" s="356"/>
      <c r="BX13" s="356"/>
      <c r="BY13" s="356"/>
      <c r="BZ13" s="356"/>
      <c r="CA13" s="356"/>
      <c r="CB13" s="356"/>
      <c r="CC13" s="356"/>
      <c r="CD13" s="356"/>
      <c r="CE13" s="356"/>
      <c r="CF13" s="356"/>
      <c r="CG13" s="356"/>
      <c r="CH13" s="356"/>
      <c r="CI13" s="356"/>
      <c r="CJ13" s="356"/>
      <c r="CK13" s="356"/>
      <c r="CL13" s="356"/>
      <c r="CM13" s="356"/>
      <c r="CN13" s="356"/>
      <c r="CO13" s="356"/>
      <c r="CP13" s="356"/>
      <c r="CQ13" s="356"/>
      <c r="CR13" s="356"/>
      <c r="CS13" s="356"/>
      <c r="CT13" s="356"/>
      <c r="CU13" s="356"/>
      <c r="CV13" s="356"/>
      <c r="CW13" s="356"/>
      <c r="CX13" s="356"/>
      <c r="CY13" s="357"/>
      <c r="CZ13" s="357"/>
      <c r="DA13" s="357"/>
      <c r="DB13" s="357"/>
      <c r="DC13" s="357"/>
      <c r="DD13" s="357"/>
      <c r="DE13" s="357"/>
      <c r="DF13" s="357"/>
      <c r="DG13" s="357"/>
      <c r="DH13" s="357"/>
      <c r="DI13" s="357"/>
      <c r="DJ13" s="357"/>
      <c r="DK13" s="357"/>
      <c r="DL13" s="357"/>
      <c r="DM13" s="357"/>
      <c r="DN13" s="357"/>
      <c r="DO13" s="357"/>
      <c r="DP13" s="357"/>
      <c r="DQ13" s="357"/>
      <c r="DR13" s="357"/>
      <c r="DS13" s="357"/>
      <c r="DT13" s="357"/>
    </row>
    <row r="14" spans="1:124" s="358" customFormat="1" ht="20.100000000000001" customHeight="1">
      <c r="A14" s="96"/>
      <c r="B14" s="107" t="s">
        <v>59</v>
      </c>
      <c r="C14" s="108">
        <v>5268.6688059999997</v>
      </c>
      <c r="D14" s="180">
        <v>4901.2289259999998</v>
      </c>
      <c r="E14" s="181">
        <v>4901.5281389999991</v>
      </c>
      <c r="F14" s="182">
        <v>13.244438788889781</v>
      </c>
      <c r="G14" s="183">
        <v>16.306561804536283</v>
      </c>
      <c r="H14" s="184">
        <v>16.292232347826989</v>
      </c>
      <c r="I14" s="182">
        <v>33.362474447844619</v>
      </c>
      <c r="J14" s="183">
        <v>34.432012653346582</v>
      </c>
      <c r="K14" s="184">
        <v>35.456505624885438</v>
      </c>
      <c r="L14" s="182">
        <v>4.418672506703774</v>
      </c>
      <c r="M14" s="183">
        <v>5.6146774238637152</v>
      </c>
      <c r="N14" s="184">
        <v>5.7766562788266809</v>
      </c>
      <c r="O14" s="356"/>
      <c r="P14" s="356"/>
      <c r="Q14" s="356"/>
      <c r="R14" s="356"/>
      <c r="S14" s="356"/>
      <c r="T14" s="356"/>
      <c r="U14" s="356"/>
      <c r="V14" s="356"/>
      <c r="W14" s="356"/>
      <c r="X14" s="356"/>
      <c r="Y14" s="356"/>
      <c r="Z14" s="356"/>
      <c r="AA14" s="356"/>
      <c r="AB14" s="356"/>
      <c r="AC14" s="356"/>
      <c r="AD14" s="356"/>
      <c r="AE14" s="356"/>
      <c r="AF14" s="356"/>
      <c r="AG14" s="356"/>
      <c r="AH14" s="356"/>
      <c r="AI14" s="356"/>
      <c r="AJ14" s="356"/>
      <c r="AK14" s="356"/>
      <c r="AL14" s="356"/>
      <c r="AM14" s="356"/>
      <c r="AN14" s="356"/>
      <c r="AO14" s="356"/>
      <c r="AP14" s="356"/>
      <c r="AQ14" s="356"/>
      <c r="AR14" s="356"/>
      <c r="AS14" s="356"/>
      <c r="AT14" s="356"/>
      <c r="AU14" s="356"/>
      <c r="AV14" s="356"/>
      <c r="AW14" s="356"/>
      <c r="AX14" s="356"/>
      <c r="AY14" s="356"/>
      <c r="AZ14" s="356"/>
      <c r="BA14" s="356"/>
      <c r="BB14" s="356"/>
      <c r="BC14" s="356"/>
      <c r="BD14" s="356"/>
      <c r="BE14" s="356"/>
      <c r="BF14" s="356"/>
      <c r="BG14" s="356"/>
      <c r="BH14" s="356"/>
      <c r="BI14" s="356"/>
      <c r="BJ14" s="356"/>
      <c r="BK14" s="356"/>
      <c r="BL14" s="356"/>
      <c r="BM14" s="356"/>
      <c r="BN14" s="356"/>
      <c r="BO14" s="356"/>
      <c r="BP14" s="356"/>
      <c r="BQ14" s="356"/>
      <c r="BR14" s="356"/>
      <c r="BS14" s="356"/>
      <c r="BT14" s="356"/>
      <c r="BU14" s="356"/>
      <c r="BV14" s="356"/>
      <c r="BW14" s="356"/>
      <c r="BX14" s="356"/>
      <c r="BY14" s="356"/>
      <c r="BZ14" s="356"/>
      <c r="CA14" s="356"/>
      <c r="CB14" s="356"/>
      <c r="CC14" s="356"/>
      <c r="CD14" s="356"/>
      <c r="CE14" s="356"/>
      <c r="CF14" s="356"/>
      <c r="CG14" s="356"/>
      <c r="CH14" s="356"/>
      <c r="CI14" s="356"/>
      <c r="CJ14" s="356"/>
      <c r="CK14" s="356"/>
      <c r="CL14" s="356"/>
      <c r="CM14" s="356"/>
      <c r="CN14" s="356"/>
      <c r="CO14" s="356"/>
      <c r="CP14" s="356"/>
      <c r="CQ14" s="356"/>
      <c r="CR14" s="356"/>
      <c r="CS14" s="356"/>
      <c r="CT14" s="356"/>
      <c r="CU14" s="356"/>
      <c r="CV14" s="356"/>
      <c r="CW14" s="356"/>
      <c r="CX14" s="356"/>
      <c r="CY14" s="357"/>
      <c r="CZ14" s="357"/>
      <c r="DA14" s="357"/>
      <c r="DB14" s="357"/>
      <c r="DC14" s="357"/>
      <c r="DD14" s="357"/>
      <c r="DE14" s="357"/>
      <c r="DF14" s="357"/>
      <c r="DG14" s="357"/>
      <c r="DH14" s="357"/>
      <c r="DI14" s="357"/>
      <c r="DJ14" s="357"/>
      <c r="DK14" s="357"/>
      <c r="DL14" s="357"/>
      <c r="DM14" s="357"/>
      <c r="DN14" s="357"/>
      <c r="DO14" s="357"/>
      <c r="DP14" s="357"/>
      <c r="DQ14" s="357"/>
      <c r="DR14" s="357"/>
      <c r="DS14" s="357"/>
      <c r="DT14" s="357"/>
    </row>
    <row r="15" spans="1:124" s="358" customFormat="1" ht="20.100000000000001" customHeight="1">
      <c r="A15" s="96"/>
      <c r="B15" s="107" t="s">
        <v>235</v>
      </c>
      <c r="C15" s="108">
        <v>0</v>
      </c>
      <c r="D15" s="180">
        <v>0</v>
      </c>
      <c r="E15" s="181">
        <v>0</v>
      </c>
      <c r="F15" s="182" t="s">
        <v>249</v>
      </c>
      <c r="G15" s="183" t="s">
        <v>249</v>
      </c>
      <c r="H15" s="184" t="s">
        <v>249</v>
      </c>
      <c r="I15" s="182" t="s">
        <v>96</v>
      </c>
      <c r="J15" s="183" t="s">
        <v>96</v>
      </c>
      <c r="K15" s="184" t="s">
        <v>96</v>
      </c>
      <c r="L15" s="182" t="s">
        <v>96</v>
      </c>
      <c r="M15" s="183" t="s">
        <v>96</v>
      </c>
      <c r="N15" s="184" t="s">
        <v>96</v>
      </c>
      <c r="O15" s="356"/>
      <c r="P15" s="356"/>
      <c r="Q15" s="356"/>
      <c r="R15" s="356"/>
      <c r="S15" s="356"/>
      <c r="T15" s="356"/>
      <c r="U15" s="356"/>
      <c r="V15" s="356"/>
      <c r="W15" s="356"/>
      <c r="X15" s="356"/>
      <c r="Y15" s="356"/>
      <c r="Z15" s="356"/>
      <c r="AA15" s="356"/>
      <c r="AB15" s="356"/>
      <c r="AC15" s="356"/>
      <c r="AD15" s="356"/>
      <c r="AE15" s="356"/>
      <c r="AF15" s="356"/>
      <c r="AG15" s="356"/>
      <c r="AH15" s="356"/>
      <c r="AI15" s="356"/>
      <c r="AJ15" s="356"/>
      <c r="AK15" s="356"/>
      <c r="AL15" s="356"/>
      <c r="AM15" s="356"/>
      <c r="AN15" s="356"/>
      <c r="AO15" s="356"/>
      <c r="AP15" s="356"/>
      <c r="AQ15" s="356"/>
      <c r="AR15" s="356"/>
      <c r="AS15" s="356"/>
      <c r="AT15" s="356"/>
      <c r="AU15" s="356"/>
      <c r="AV15" s="356"/>
      <c r="AW15" s="356"/>
      <c r="AX15" s="356"/>
      <c r="AY15" s="356"/>
      <c r="AZ15" s="356"/>
      <c r="BA15" s="356"/>
      <c r="BB15" s="356"/>
      <c r="BC15" s="356"/>
      <c r="BD15" s="356"/>
      <c r="BE15" s="356"/>
      <c r="BF15" s="356"/>
      <c r="BG15" s="356"/>
      <c r="BH15" s="356"/>
      <c r="BI15" s="356"/>
      <c r="BJ15" s="356"/>
      <c r="BK15" s="356"/>
      <c r="BL15" s="356"/>
      <c r="BM15" s="356"/>
      <c r="BN15" s="356"/>
      <c r="BO15" s="356"/>
      <c r="BP15" s="356"/>
      <c r="BQ15" s="356"/>
      <c r="BR15" s="356"/>
      <c r="BS15" s="356"/>
      <c r="BT15" s="356"/>
      <c r="BU15" s="356"/>
      <c r="BV15" s="356"/>
      <c r="BW15" s="356"/>
      <c r="BX15" s="356"/>
      <c r="BY15" s="356"/>
      <c r="BZ15" s="356"/>
      <c r="CA15" s="356"/>
      <c r="CB15" s="356"/>
      <c r="CC15" s="356"/>
      <c r="CD15" s="356"/>
      <c r="CE15" s="356"/>
      <c r="CF15" s="356"/>
      <c r="CG15" s="356"/>
      <c r="CH15" s="356"/>
      <c r="CI15" s="356"/>
      <c r="CJ15" s="356"/>
      <c r="CK15" s="356"/>
      <c r="CL15" s="356"/>
      <c r="CM15" s="356"/>
      <c r="CN15" s="356"/>
      <c r="CO15" s="356"/>
      <c r="CP15" s="356"/>
      <c r="CQ15" s="356"/>
      <c r="CR15" s="356"/>
      <c r="CS15" s="356"/>
      <c r="CT15" s="356"/>
      <c r="CU15" s="356"/>
      <c r="CV15" s="356"/>
      <c r="CW15" s="356"/>
      <c r="CX15" s="356"/>
      <c r="CY15" s="357"/>
      <c r="CZ15" s="357"/>
      <c r="DA15" s="357"/>
      <c r="DB15" s="357"/>
      <c r="DC15" s="357"/>
      <c r="DD15" s="357"/>
      <c r="DE15" s="357"/>
      <c r="DF15" s="357"/>
      <c r="DG15" s="357"/>
      <c r="DH15" s="357"/>
      <c r="DI15" s="357"/>
      <c r="DJ15" s="357"/>
      <c r="DK15" s="357"/>
      <c r="DL15" s="357"/>
      <c r="DM15" s="357"/>
      <c r="DN15" s="357"/>
      <c r="DO15" s="357"/>
      <c r="DP15" s="357"/>
      <c r="DQ15" s="357"/>
      <c r="DR15" s="357"/>
      <c r="DS15" s="357"/>
      <c r="DT15" s="357"/>
    </row>
    <row r="16" spans="1:124" s="358" customFormat="1" ht="20.100000000000001" customHeight="1">
      <c r="A16" s="96"/>
      <c r="B16" s="107" t="s">
        <v>38</v>
      </c>
      <c r="C16" s="108">
        <v>4533.4586495499998</v>
      </c>
      <c r="D16" s="180">
        <v>3955.1691383800003</v>
      </c>
      <c r="E16" s="181">
        <v>3902.5640073800005</v>
      </c>
      <c r="F16" s="182">
        <v>3.2746740574050683</v>
      </c>
      <c r="G16" s="183">
        <v>3.5966237036392656</v>
      </c>
      <c r="H16" s="184">
        <v>3.6301445521994089</v>
      </c>
      <c r="I16" s="182">
        <v>42.596327152820123</v>
      </c>
      <c r="J16" s="183">
        <v>46.747681141316896</v>
      </c>
      <c r="K16" s="184">
        <v>46.553915756916652</v>
      </c>
      <c r="L16" s="182">
        <v>1.3948908746807918</v>
      </c>
      <c r="M16" s="183">
        <v>1.6813381808303065</v>
      </c>
      <c r="N16" s="184">
        <v>1.6899744366852119</v>
      </c>
      <c r="O16" s="356"/>
      <c r="P16" s="356"/>
      <c r="Q16" s="356"/>
      <c r="R16" s="356"/>
      <c r="S16" s="356"/>
      <c r="T16" s="356"/>
      <c r="U16" s="356"/>
      <c r="V16" s="356"/>
      <c r="W16" s="356"/>
      <c r="X16" s="356"/>
      <c r="Y16" s="356"/>
      <c r="Z16" s="356"/>
      <c r="AA16" s="356"/>
      <c r="AB16" s="356"/>
      <c r="AC16" s="356"/>
      <c r="AD16" s="356"/>
      <c r="AE16" s="356"/>
      <c r="AF16" s="356"/>
      <c r="AG16" s="356"/>
      <c r="AH16" s="356"/>
      <c r="AI16" s="356"/>
      <c r="AJ16" s="356"/>
      <c r="AK16" s="356"/>
      <c r="AL16" s="356"/>
      <c r="AM16" s="356"/>
      <c r="AN16" s="356"/>
      <c r="AO16" s="356"/>
      <c r="AP16" s="356"/>
      <c r="AQ16" s="356"/>
      <c r="AR16" s="356"/>
      <c r="AS16" s="356"/>
      <c r="AT16" s="356"/>
      <c r="AU16" s="356"/>
      <c r="AV16" s="356"/>
      <c r="AW16" s="356"/>
      <c r="AX16" s="356"/>
      <c r="AY16" s="356"/>
      <c r="AZ16" s="356"/>
      <c r="BA16" s="356"/>
      <c r="BB16" s="356"/>
      <c r="BC16" s="356"/>
      <c r="BD16" s="356"/>
      <c r="BE16" s="356"/>
      <c r="BF16" s="356"/>
      <c r="BG16" s="356"/>
      <c r="BH16" s="356"/>
      <c r="BI16" s="356"/>
      <c r="BJ16" s="356"/>
      <c r="BK16" s="356"/>
      <c r="BL16" s="356"/>
      <c r="BM16" s="356"/>
      <c r="BN16" s="356"/>
      <c r="BO16" s="356"/>
      <c r="BP16" s="356"/>
      <c r="BQ16" s="356"/>
      <c r="BR16" s="356"/>
      <c r="BS16" s="356"/>
      <c r="BT16" s="356"/>
      <c r="BU16" s="356"/>
      <c r="BV16" s="356"/>
      <c r="BW16" s="356"/>
      <c r="BX16" s="356"/>
      <c r="BY16" s="356"/>
      <c r="BZ16" s="356"/>
      <c r="CA16" s="356"/>
      <c r="CB16" s="356"/>
      <c r="CC16" s="356"/>
      <c r="CD16" s="356"/>
      <c r="CE16" s="356"/>
      <c r="CF16" s="356"/>
      <c r="CG16" s="356"/>
      <c r="CH16" s="356"/>
      <c r="CI16" s="356"/>
      <c r="CJ16" s="356"/>
      <c r="CK16" s="356"/>
      <c r="CL16" s="356"/>
      <c r="CM16" s="356"/>
      <c r="CN16" s="356"/>
      <c r="CO16" s="356"/>
      <c r="CP16" s="356"/>
      <c r="CQ16" s="356"/>
      <c r="CR16" s="356"/>
      <c r="CS16" s="356"/>
      <c r="CT16" s="356"/>
      <c r="CU16" s="356"/>
      <c r="CV16" s="356"/>
      <c r="CW16" s="356"/>
      <c r="CX16" s="356"/>
      <c r="CY16" s="357"/>
      <c r="CZ16" s="357"/>
      <c r="DA16" s="357"/>
      <c r="DB16" s="357"/>
      <c r="DC16" s="357"/>
      <c r="DD16" s="357"/>
      <c r="DE16" s="357"/>
      <c r="DF16" s="357"/>
      <c r="DG16" s="357"/>
      <c r="DH16" s="357"/>
      <c r="DI16" s="357"/>
      <c r="DJ16" s="357"/>
      <c r="DK16" s="357"/>
      <c r="DL16" s="357"/>
      <c r="DM16" s="357"/>
      <c r="DN16" s="357"/>
      <c r="DO16" s="357"/>
      <c r="DP16" s="357"/>
      <c r="DQ16" s="357"/>
      <c r="DR16" s="357"/>
      <c r="DS16" s="357"/>
      <c r="DT16" s="357"/>
    </row>
    <row r="17" spans="1:124" s="358" customFormat="1" ht="20.100000000000001" customHeight="1">
      <c r="A17" s="96"/>
      <c r="B17" s="107" t="s">
        <v>36</v>
      </c>
      <c r="C17" s="108">
        <v>580.23125615000004</v>
      </c>
      <c r="D17" s="180">
        <v>615.15694555000005</v>
      </c>
      <c r="E17" s="181">
        <v>606.44294864999995</v>
      </c>
      <c r="F17" s="182">
        <v>4.1123135589633817</v>
      </c>
      <c r="G17" s="183">
        <v>4.1905540767245908</v>
      </c>
      <c r="H17" s="184">
        <v>4.2208176576182543</v>
      </c>
      <c r="I17" s="182">
        <v>29.249814125633133</v>
      </c>
      <c r="J17" s="183">
        <v>24.202250794382039</v>
      </c>
      <c r="K17" s="184">
        <v>25.57988916156939</v>
      </c>
      <c r="L17" s="182">
        <v>1.202844072259998</v>
      </c>
      <c r="M17" s="183">
        <v>1.0142084073230864</v>
      </c>
      <c r="N17" s="184">
        <v>1.0796804785306988</v>
      </c>
      <c r="O17" s="356"/>
      <c r="P17" s="356"/>
      <c r="Q17" s="356"/>
      <c r="R17" s="356"/>
      <c r="S17" s="356"/>
      <c r="T17" s="356"/>
      <c r="U17" s="356"/>
      <c r="V17" s="356"/>
      <c r="W17" s="356"/>
      <c r="X17" s="356"/>
      <c r="Y17" s="356"/>
      <c r="Z17" s="356"/>
      <c r="AA17" s="356"/>
      <c r="AB17" s="356"/>
      <c r="AC17" s="356"/>
      <c r="AD17" s="356"/>
      <c r="AE17" s="356"/>
      <c r="AF17" s="356"/>
      <c r="AG17" s="356"/>
      <c r="AH17" s="356"/>
      <c r="AI17" s="356"/>
      <c r="AJ17" s="356"/>
      <c r="AK17" s="356"/>
      <c r="AL17" s="356"/>
      <c r="AM17" s="356"/>
      <c r="AN17" s="356"/>
      <c r="AO17" s="356"/>
      <c r="AP17" s="356"/>
      <c r="AQ17" s="356"/>
      <c r="AR17" s="356"/>
      <c r="AS17" s="356"/>
      <c r="AT17" s="356"/>
      <c r="AU17" s="356"/>
      <c r="AV17" s="356"/>
      <c r="AW17" s="356"/>
      <c r="AX17" s="356"/>
      <c r="AY17" s="356"/>
      <c r="AZ17" s="356"/>
      <c r="BA17" s="356"/>
      <c r="BB17" s="356"/>
      <c r="BC17" s="356"/>
      <c r="BD17" s="356"/>
      <c r="BE17" s="356"/>
      <c r="BF17" s="356"/>
      <c r="BG17" s="356"/>
      <c r="BH17" s="356"/>
      <c r="BI17" s="356"/>
      <c r="BJ17" s="356"/>
      <c r="BK17" s="356"/>
      <c r="BL17" s="356"/>
      <c r="BM17" s="356"/>
      <c r="BN17" s="356"/>
      <c r="BO17" s="356"/>
      <c r="BP17" s="356"/>
      <c r="BQ17" s="356"/>
      <c r="BR17" s="356"/>
      <c r="BS17" s="356"/>
      <c r="BT17" s="356"/>
      <c r="BU17" s="356"/>
      <c r="BV17" s="356"/>
      <c r="BW17" s="356"/>
      <c r="BX17" s="356"/>
      <c r="BY17" s="356"/>
      <c r="BZ17" s="356"/>
      <c r="CA17" s="356"/>
      <c r="CB17" s="356"/>
      <c r="CC17" s="356"/>
      <c r="CD17" s="356"/>
      <c r="CE17" s="356"/>
      <c r="CF17" s="356"/>
      <c r="CG17" s="356"/>
      <c r="CH17" s="356"/>
      <c r="CI17" s="356"/>
      <c r="CJ17" s="356"/>
      <c r="CK17" s="356"/>
      <c r="CL17" s="356"/>
      <c r="CM17" s="356"/>
      <c r="CN17" s="356"/>
      <c r="CO17" s="356"/>
      <c r="CP17" s="356"/>
      <c r="CQ17" s="356"/>
      <c r="CR17" s="356"/>
      <c r="CS17" s="356"/>
      <c r="CT17" s="356"/>
      <c r="CU17" s="356"/>
      <c r="CV17" s="356"/>
      <c r="CW17" s="356"/>
      <c r="CX17" s="356"/>
      <c r="CY17" s="357"/>
      <c r="CZ17" s="357"/>
      <c r="DA17" s="357"/>
      <c r="DB17" s="357"/>
      <c r="DC17" s="357"/>
      <c r="DD17" s="357"/>
      <c r="DE17" s="357"/>
      <c r="DF17" s="357"/>
      <c r="DG17" s="357"/>
      <c r="DH17" s="357"/>
      <c r="DI17" s="357"/>
      <c r="DJ17" s="357"/>
      <c r="DK17" s="357"/>
      <c r="DL17" s="357"/>
      <c r="DM17" s="357"/>
      <c r="DN17" s="357"/>
      <c r="DO17" s="357"/>
      <c r="DP17" s="357"/>
      <c r="DQ17" s="357"/>
      <c r="DR17" s="357"/>
      <c r="DS17" s="357"/>
      <c r="DT17" s="357"/>
    </row>
    <row r="18" spans="1:124" s="358" customFormat="1" ht="20.100000000000001" customHeight="1">
      <c r="A18" s="96"/>
      <c r="B18" s="107" t="s">
        <v>66</v>
      </c>
      <c r="C18" s="108">
        <v>9.0338880599999989</v>
      </c>
      <c r="D18" s="180">
        <v>4.7124427200000003</v>
      </c>
      <c r="E18" s="181">
        <v>4.6174138100000004</v>
      </c>
      <c r="F18" s="182">
        <v>61.21664706569323</v>
      </c>
      <c r="G18" s="183">
        <v>63.380404335185204</v>
      </c>
      <c r="H18" s="184">
        <v>62.936151698303163</v>
      </c>
      <c r="I18" s="182">
        <v>93.14161033025205</v>
      </c>
      <c r="J18" s="183">
        <v>98.869966764210886</v>
      </c>
      <c r="K18" s="184">
        <v>98.70631217673683</v>
      </c>
      <c r="L18" s="182">
        <v>57.018170867173659</v>
      </c>
      <c r="M18" s="183">
        <v>62.66418470122008</v>
      </c>
      <c r="N18" s="184">
        <v>62.121954367351783</v>
      </c>
      <c r="O18" s="356"/>
      <c r="P18" s="356"/>
      <c r="Q18" s="356"/>
      <c r="R18" s="356"/>
      <c r="S18" s="356"/>
      <c r="T18" s="356"/>
      <c r="U18" s="356"/>
      <c r="V18" s="356"/>
      <c r="W18" s="356"/>
      <c r="X18" s="356"/>
      <c r="Y18" s="356"/>
      <c r="Z18" s="356"/>
      <c r="AA18" s="356"/>
      <c r="AB18" s="356"/>
      <c r="AC18" s="356"/>
      <c r="AD18" s="356"/>
      <c r="AE18" s="356"/>
      <c r="AF18" s="356"/>
      <c r="AG18" s="356"/>
      <c r="AH18" s="356"/>
      <c r="AI18" s="356"/>
      <c r="AJ18" s="356"/>
      <c r="AK18" s="356"/>
      <c r="AL18" s="356"/>
      <c r="AM18" s="356"/>
      <c r="AN18" s="356"/>
      <c r="AO18" s="356"/>
      <c r="AP18" s="356"/>
      <c r="AQ18" s="356"/>
      <c r="AR18" s="356"/>
      <c r="AS18" s="356"/>
      <c r="AT18" s="356"/>
      <c r="AU18" s="356"/>
      <c r="AV18" s="356"/>
      <c r="AW18" s="356"/>
      <c r="AX18" s="356"/>
      <c r="AY18" s="356"/>
      <c r="AZ18" s="356"/>
      <c r="BA18" s="356"/>
      <c r="BB18" s="356"/>
      <c r="BC18" s="356"/>
      <c r="BD18" s="356"/>
      <c r="BE18" s="356"/>
      <c r="BF18" s="356"/>
      <c r="BG18" s="356"/>
      <c r="BH18" s="356"/>
      <c r="BI18" s="356"/>
      <c r="BJ18" s="356"/>
      <c r="BK18" s="356"/>
      <c r="BL18" s="356"/>
      <c r="BM18" s="356"/>
      <c r="BN18" s="356"/>
      <c r="BO18" s="356"/>
      <c r="BP18" s="356"/>
      <c r="BQ18" s="356"/>
      <c r="BR18" s="356"/>
      <c r="BS18" s="356"/>
      <c r="BT18" s="356"/>
      <c r="BU18" s="356"/>
      <c r="BV18" s="356"/>
      <c r="BW18" s="356"/>
      <c r="BX18" s="356"/>
      <c r="BY18" s="356"/>
      <c r="BZ18" s="356"/>
      <c r="CA18" s="356"/>
      <c r="CB18" s="356"/>
      <c r="CC18" s="356"/>
      <c r="CD18" s="356"/>
      <c r="CE18" s="356"/>
      <c r="CF18" s="356"/>
      <c r="CG18" s="356"/>
      <c r="CH18" s="356"/>
      <c r="CI18" s="356"/>
      <c r="CJ18" s="356"/>
      <c r="CK18" s="356"/>
      <c r="CL18" s="356"/>
      <c r="CM18" s="356"/>
      <c r="CN18" s="356"/>
      <c r="CO18" s="356"/>
      <c r="CP18" s="356"/>
      <c r="CQ18" s="356"/>
      <c r="CR18" s="356"/>
      <c r="CS18" s="356"/>
      <c r="CT18" s="356"/>
      <c r="CU18" s="356"/>
      <c r="CV18" s="356"/>
      <c r="CW18" s="356"/>
      <c r="CX18" s="356"/>
      <c r="CY18" s="357"/>
      <c r="CZ18" s="357"/>
      <c r="DA18" s="357"/>
      <c r="DB18" s="357"/>
      <c r="DC18" s="357"/>
      <c r="DD18" s="357"/>
      <c r="DE18" s="357"/>
      <c r="DF18" s="357"/>
      <c r="DG18" s="357"/>
      <c r="DH18" s="357"/>
      <c r="DI18" s="357"/>
      <c r="DJ18" s="357"/>
      <c r="DK18" s="357"/>
      <c r="DL18" s="357"/>
      <c r="DM18" s="357"/>
      <c r="DN18" s="357"/>
      <c r="DO18" s="357"/>
      <c r="DP18" s="357"/>
      <c r="DQ18" s="357"/>
      <c r="DR18" s="357"/>
      <c r="DS18" s="357"/>
      <c r="DT18" s="357"/>
    </row>
    <row r="19" spans="1:124" s="358" customFormat="1" ht="20.100000000000001" customHeight="1">
      <c r="A19" s="96"/>
      <c r="B19" s="107" t="s">
        <v>32</v>
      </c>
      <c r="C19" s="108">
        <v>13067.142086999998</v>
      </c>
      <c r="D19" s="180">
        <v>13661.362177999999</v>
      </c>
      <c r="E19" s="181">
        <v>13761.850700000001</v>
      </c>
      <c r="F19" s="182">
        <v>5.4446727774377504</v>
      </c>
      <c r="G19" s="183">
        <v>3.7685259514536247</v>
      </c>
      <c r="H19" s="184">
        <v>3.7937335637567986</v>
      </c>
      <c r="I19" s="182">
        <v>38.5118729582287</v>
      </c>
      <c r="J19" s="183">
        <v>48.058035648947126</v>
      </c>
      <c r="K19" s="184">
        <v>47.56370655090528</v>
      </c>
      <c r="L19" s="182">
        <v>2.0968454630380884</v>
      </c>
      <c r="M19" s="183">
        <v>1.8110795451894066</v>
      </c>
      <c r="N19" s="184">
        <v>1.8044402995884847</v>
      </c>
      <c r="O19" s="356"/>
      <c r="P19" s="356"/>
      <c r="Q19" s="356"/>
      <c r="R19" s="356"/>
      <c r="S19" s="356"/>
      <c r="T19" s="356"/>
      <c r="U19" s="356"/>
      <c r="V19" s="356"/>
      <c r="W19" s="356"/>
      <c r="X19" s="356"/>
      <c r="Y19" s="356"/>
      <c r="Z19" s="356"/>
      <c r="AA19" s="356"/>
      <c r="AB19" s="356"/>
      <c r="AC19" s="356"/>
      <c r="AD19" s="356"/>
      <c r="AE19" s="356"/>
      <c r="AF19" s="356"/>
      <c r="AG19" s="356"/>
      <c r="AH19" s="356"/>
      <c r="AI19" s="356"/>
      <c r="AJ19" s="356"/>
      <c r="AK19" s="356"/>
      <c r="AL19" s="356"/>
      <c r="AM19" s="356"/>
      <c r="AN19" s="356"/>
      <c r="AO19" s="356"/>
      <c r="AP19" s="356"/>
      <c r="AQ19" s="356"/>
      <c r="AR19" s="356"/>
      <c r="AS19" s="356"/>
      <c r="AT19" s="356"/>
      <c r="AU19" s="356"/>
      <c r="AV19" s="356"/>
      <c r="AW19" s="356"/>
      <c r="AX19" s="356"/>
      <c r="AY19" s="356"/>
      <c r="AZ19" s="356"/>
      <c r="BA19" s="356"/>
      <c r="BB19" s="356"/>
      <c r="BC19" s="356"/>
      <c r="BD19" s="356"/>
      <c r="BE19" s="356"/>
      <c r="BF19" s="356"/>
      <c r="BG19" s="356"/>
      <c r="BH19" s="356"/>
      <c r="BI19" s="356"/>
      <c r="BJ19" s="356"/>
      <c r="BK19" s="356"/>
      <c r="BL19" s="356"/>
      <c r="BM19" s="356"/>
      <c r="BN19" s="356"/>
      <c r="BO19" s="356"/>
      <c r="BP19" s="356"/>
      <c r="BQ19" s="356"/>
      <c r="BR19" s="356"/>
      <c r="BS19" s="356"/>
      <c r="BT19" s="356"/>
      <c r="BU19" s="356"/>
      <c r="BV19" s="356"/>
      <c r="BW19" s="356"/>
      <c r="BX19" s="356"/>
      <c r="BY19" s="356"/>
      <c r="BZ19" s="356"/>
      <c r="CA19" s="356"/>
      <c r="CB19" s="356"/>
      <c r="CC19" s="356"/>
      <c r="CD19" s="356"/>
      <c r="CE19" s="356"/>
      <c r="CF19" s="356"/>
      <c r="CG19" s="356"/>
      <c r="CH19" s="356"/>
      <c r="CI19" s="356"/>
      <c r="CJ19" s="356"/>
      <c r="CK19" s="356"/>
      <c r="CL19" s="356"/>
      <c r="CM19" s="356"/>
      <c r="CN19" s="356"/>
      <c r="CO19" s="356"/>
      <c r="CP19" s="356"/>
      <c r="CQ19" s="356"/>
      <c r="CR19" s="356"/>
      <c r="CS19" s="356"/>
      <c r="CT19" s="356"/>
      <c r="CU19" s="356"/>
      <c r="CV19" s="356"/>
      <c r="CW19" s="356"/>
      <c r="CX19" s="356"/>
      <c r="CY19" s="357"/>
      <c r="CZ19" s="357"/>
      <c r="DA19" s="357"/>
      <c r="DB19" s="357"/>
      <c r="DC19" s="357"/>
      <c r="DD19" s="357"/>
      <c r="DE19" s="357"/>
      <c r="DF19" s="357"/>
      <c r="DG19" s="357"/>
      <c r="DH19" s="357"/>
      <c r="DI19" s="357"/>
      <c r="DJ19" s="357"/>
      <c r="DK19" s="357"/>
      <c r="DL19" s="357"/>
      <c r="DM19" s="357"/>
      <c r="DN19" s="357"/>
      <c r="DO19" s="357"/>
      <c r="DP19" s="357"/>
      <c r="DQ19" s="357"/>
      <c r="DR19" s="357"/>
      <c r="DS19" s="357"/>
      <c r="DT19" s="357"/>
    </row>
    <row r="20" spans="1:124" s="358" customFormat="1" ht="20.100000000000001" customHeight="1">
      <c r="A20" s="96"/>
      <c r="B20" s="107" t="s">
        <v>45</v>
      </c>
      <c r="C20" s="108">
        <v>15023.77280909</v>
      </c>
      <c r="D20" s="180">
        <v>16480.922993870001</v>
      </c>
      <c r="E20" s="181">
        <v>16610.814676080001</v>
      </c>
      <c r="F20" s="182">
        <v>1.5831262185094668</v>
      </c>
      <c r="G20" s="183">
        <v>1.300996729368562</v>
      </c>
      <c r="H20" s="184">
        <v>1.3468228324897273</v>
      </c>
      <c r="I20" s="182">
        <v>68.307926355505842</v>
      </c>
      <c r="J20" s="183">
        <v>79.316290325348604</v>
      </c>
      <c r="K20" s="184">
        <v>75.633652843903818</v>
      </c>
      <c r="L20" s="182">
        <v>1.081400691454151</v>
      </c>
      <c r="M20" s="183">
        <v>1.0319023429892584</v>
      </c>
      <c r="N20" s="184">
        <v>1.0186513055477127</v>
      </c>
      <c r="O20" s="356"/>
      <c r="P20" s="356"/>
      <c r="Q20" s="356"/>
      <c r="R20" s="356"/>
      <c r="S20" s="356"/>
      <c r="T20" s="356"/>
      <c r="U20" s="356"/>
      <c r="V20" s="356"/>
      <c r="W20" s="356"/>
      <c r="X20" s="356"/>
      <c r="Y20" s="356"/>
      <c r="Z20" s="356"/>
      <c r="AA20" s="356"/>
      <c r="AB20" s="356"/>
      <c r="AC20" s="356"/>
      <c r="AD20" s="356"/>
      <c r="AE20" s="356"/>
      <c r="AF20" s="356"/>
      <c r="AG20" s="356"/>
      <c r="AH20" s="356"/>
      <c r="AI20" s="356"/>
      <c r="AJ20" s="356"/>
      <c r="AK20" s="356"/>
      <c r="AL20" s="356"/>
      <c r="AM20" s="356"/>
      <c r="AN20" s="356"/>
      <c r="AO20" s="356"/>
      <c r="AP20" s="356"/>
      <c r="AQ20" s="356"/>
      <c r="AR20" s="356"/>
      <c r="AS20" s="356"/>
      <c r="AT20" s="356"/>
      <c r="AU20" s="356"/>
      <c r="AV20" s="356"/>
      <c r="AW20" s="356"/>
      <c r="AX20" s="356"/>
      <c r="AY20" s="356"/>
      <c r="AZ20" s="356"/>
      <c r="BA20" s="356"/>
      <c r="BB20" s="356"/>
      <c r="BC20" s="356"/>
      <c r="BD20" s="356"/>
      <c r="BE20" s="356"/>
      <c r="BF20" s="356"/>
      <c r="BG20" s="356"/>
      <c r="BH20" s="356"/>
      <c r="BI20" s="356"/>
      <c r="BJ20" s="356"/>
      <c r="BK20" s="356"/>
      <c r="BL20" s="356"/>
      <c r="BM20" s="356"/>
      <c r="BN20" s="356"/>
      <c r="BO20" s="356"/>
      <c r="BP20" s="356"/>
      <c r="BQ20" s="356"/>
      <c r="BR20" s="356"/>
      <c r="BS20" s="356"/>
      <c r="BT20" s="356"/>
      <c r="BU20" s="356"/>
      <c r="BV20" s="356"/>
      <c r="BW20" s="356"/>
      <c r="BX20" s="356"/>
      <c r="BY20" s="356"/>
      <c r="BZ20" s="356"/>
      <c r="CA20" s="356"/>
      <c r="CB20" s="356"/>
      <c r="CC20" s="356"/>
      <c r="CD20" s="356"/>
      <c r="CE20" s="356"/>
      <c r="CF20" s="356"/>
      <c r="CG20" s="356"/>
      <c r="CH20" s="356"/>
      <c r="CI20" s="356"/>
      <c r="CJ20" s="356"/>
      <c r="CK20" s="356"/>
      <c r="CL20" s="356"/>
      <c r="CM20" s="356"/>
      <c r="CN20" s="356"/>
      <c r="CO20" s="356"/>
      <c r="CP20" s="356"/>
      <c r="CQ20" s="356"/>
      <c r="CR20" s="356"/>
      <c r="CS20" s="356"/>
      <c r="CT20" s="356"/>
      <c r="CU20" s="356"/>
      <c r="CV20" s="356"/>
      <c r="CW20" s="356"/>
      <c r="CX20" s="356"/>
      <c r="CY20" s="357"/>
      <c r="CZ20" s="357"/>
      <c r="DA20" s="357"/>
      <c r="DB20" s="357"/>
      <c r="DC20" s="357"/>
      <c r="DD20" s="357"/>
      <c r="DE20" s="357"/>
      <c r="DF20" s="357"/>
      <c r="DG20" s="357"/>
      <c r="DH20" s="357"/>
      <c r="DI20" s="357"/>
      <c r="DJ20" s="357"/>
      <c r="DK20" s="357"/>
      <c r="DL20" s="357"/>
      <c r="DM20" s="357"/>
      <c r="DN20" s="357"/>
      <c r="DO20" s="357"/>
      <c r="DP20" s="357"/>
      <c r="DQ20" s="357"/>
      <c r="DR20" s="357"/>
      <c r="DS20" s="357"/>
      <c r="DT20" s="357"/>
    </row>
    <row r="21" spans="1:124" s="358" customFormat="1" ht="20.100000000000001" customHeight="1">
      <c r="A21" s="96"/>
      <c r="B21" s="107" t="s">
        <v>62</v>
      </c>
      <c r="C21" s="108">
        <v>59.6813</v>
      </c>
      <c r="D21" s="180">
        <v>67.157167000000001</v>
      </c>
      <c r="E21" s="181">
        <v>64.451509999999999</v>
      </c>
      <c r="F21" s="182">
        <v>6.538455093974159</v>
      </c>
      <c r="G21" s="183">
        <v>0</v>
      </c>
      <c r="H21" s="184">
        <v>0</v>
      </c>
      <c r="I21" s="182">
        <v>14.735657898614511</v>
      </c>
      <c r="J21" s="183" t="s">
        <v>96</v>
      </c>
      <c r="K21" s="184" t="s">
        <v>96</v>
      </c>
      <c r="L21" s="182">
        <v>0.96348437450256619</v>
      </c>
      <c r="M21" s="183">
        <v>0.12309036204579624</v>
      </c>
      <c r="N21" s="184">
        <v>0.1232849315710369</v>
      </c>
      <c r="O21" s="356"/>
      <c r="P21" s="356"/>
      <c r="Q21" s="356"/>
      <c r="R21" s="356"/>
      <c r="S21" s="356"/>
      <c r="T21" s="356"/>
      <c r="U21" s="356"/>
      <c r="V21" s="356"/>
      <c r="W21" s="356"/>
      <c r="X21" s="356"/>
      <c r="Y21" s="356"/>
      <c r="Z21" s="356"/>
      <c r="AA21" s="356"/>
      <c r="AB21" s="356"/>
      <c r="AC21" s="356"/>
      <c r="AD21" s="356"/>
      <c r="AE21" s="356"/>
      <c r="AF21" s="356"/>
      <c r="AG21" s="356"/>
      <c r="AH21" s="356"/>
      <c r="AI21" s="356"/>
      <c r="AJ21" s="356"/>
      <c r="AK21" s="356"/>
      <c r="AL21" s="356"/>
      <c r="AM21" s="356"/>
      <c r="AN21" s="356"/>
      <c r="AO21" s="356"/>
      <c r="AP21" s="356"/>
      <c r="AQ21" s="356"/>
      <c r="AR21" s="356"/>
      <c r="AS21" s="356"/>
      <c r="AT21" s="356"/>
      <c r="AU21" s="356"/>
      <c r="AV21" s="356"/>
      <c r="AW21" s="356"/>
      <c r="AX21" s="356"/>
      <c r="AY21" s="356"/>
      <c r="AZ21" s="356"/>
      <c r="BA21" s="356"/>
      <c r="BB21" s="356"/>
      <c r="BC21" s="356"/>
      <c r="BD21" s="356"/>
      <c r="BE21" s="356"/>
      <c r="BF21" s="356"/>
      <c r="BG21" s="356"/>
      <c r="BH21" s="356"/>
      <c r="BI21" s="356"/>
      <c r="BJ21" s="356"/>
      <c r="BK21" s="356"/>
      <c r="BL21" s="356"/>
      <c r="BM21" s="356"/>
      <c r="BN21" s="356"/>
      <c r="BO21" s="356"/>
      <c r="BP21" s="356"/>
      <c r="BQ21" s="356"/>
      <c r="BR21" s="356"/>
      <c r="BS21" s="356"/>
      <c r="BT21" s="356"/>
      <c r="BU21" s="356"/>
      <c r="BV21" s="356"/>
      <c r="BW21" s="356"/>
      <c r="BX21" s="356"/>
      <c r="BY21" s="356"/>
      <c r="BZ21" s="356"/>
      <c r="CA21" s="356"/>
      <c r="CB21" s="356"/>
      <c r="CC21" s="356"/>
      <c r="CD21" s="356"/>
      <c r="CE21" s="356"/>
      <c r="CF21" s="356"/>
      <c r="CG21" s="356"/>
      <c r="CH21" s="356"/>
      <c r="CI21" s="356"/>
      <c r="CJ21" s="356"/>
      <c r="CK21" s="356"/>
      <c r="CL21" s="356"/>
      <c r="CM21" s="356"/>
      <c r="CN21" s="356"/>
      <c r="CO21" s="356"/>
      <c r="CP21" s="356"/>
      <c r="CQ21" s="356"/>
      <c r="CR21" s="356"/>
      <c r="CS21" s="356"/>
      <c r="CT21" s="356"/>
      <c r="CU21" s="356"/>
      <c r="CV21" s="356"/>
      <c r="CW21" s="356"/>
      <c r="CX21" s="356"/>
      <c r="CY21" s="357"/>
      <c r="CZ21" s="357"/>
      <c r="DA21" s="357"/>
      <c r="DB21" s="357"/>
      <c r="DC21" s="357"/>
      <c r="DD21" s="357"/>
      <c r="DE21" s="357"/>
      <c r="DF21" s="357"/>
      <c r="DG21" s="357"/>
      <c r="DH21" s="357"/>
      <c r="DI21" s="357"/>
      <c r="DJ21" s="357"/>
      <c r="DK21" s="357"/>
      <c r="DL21" s="357"/>
      <c r="DM21" s="357"/>
      <c r="DN21" s="357"/>
      <c r="DO21" s="357"/>
      <c r="DP21" s="357"/>
      <c r="DQ21" s="357"/>
      <c r="DR21" s="357"/>
      <c r="DS21" s="357"/>
      <c r="DT21" s="357"/>
    </row>
    <row r="22" spans="1:124" s="358" customFormat="1" ht="20.100000000000001" customHeight="1">
      <c r="A22" s="96"/>
      <c r="B22" s="107" t="s">
        <v>63</v>
      </c>
      <c r="C22" s="108">
        <v>0</v>
      </c>
      <c r="D22" s="180">
        <v>0</v>
      </c>
      <c r="E22" s="181">
        <v>0</v>
      </c>
      <c r="F22" s="182" t="s">
        <v>249</v>
      </c>
      <c r="G22" s="183" t="s">
        <v>249</v>
      </c>
      <c r="H22" s="184" t="s">
        <v>249</v>
      </c>
      <c r="I22" s="182" t="s">
        <v>96</v>
      </c>
      <c r="J22" s="183" t="s">
        <v>96</v>
      </c>
      <c r="K22" s="184" t="s">
        <v>96</v>
      </c>
      <c r="L22" s="182" t="s">
        <v>96</v>
      </c>
      <c r="M22" s="183" t="s">
        <v>96</v>
      </c>
      <c r="N22" s="184" t="s">
        <v>96</v>
      </c>
      <c r="O22" s="356"/>
      <c r="P22" s="356"/>
      <c r="Q22" s="356"/>
      <c r="R22" s="356"/>
      <c r="S22" s="356"/>
      <c r="T22" s="356"/>
      <c r="U22" s="356"/>
      <c r="V22" s="356"/>
      <c r="W22" s="356"/>
      <c r="X22" s="356"/>
      <c r="Y22" s="356"/>
      <c r="Z22" s="356"/>
      <c r="AA22" s="356"/>
      <c r="AB22" s="356"/>
      <c r="AC22" s="356"/>
      <c r="AD22" s="356"/>
      <c r="AE22" s="356"/>
      <c r="AF22" s="356"/>
      <c r="AG22" s="356"/>
      <c r="AH22" s="356"/>
      <c r="AI22" s="356"/>
      <c r="AJ22" s="356"/>
      <c r="AK22" s="356"/>
      <c r="AL22" s="356"/>
      <c r="AM22" s="356"/>
      <c r="AN22" s="356"/>
      <c r="AO22" s="356"/>
      <c r="AP22" s="356"/>
      <c r="AQ22" s="356"/>
      <c r="AR22" s="356"/>
      <c r="AS22" s="356"/>
      <c r="AT22" s="356"/>
      <c r="AU22" s="356"/>
      <c r="AV22" s="356"/>
      <c r="AW22" s="356"/>
      <c r="AX22" s="356"/>
      <c r="AY22" s="356"/>
      <c r="AZ22" s="356"/>
      <c r="BA22" s="356"/>
      <c r="BB22" s="356"/>
      <c r="BC22" s="356"/>
      <c r="BD22" s="356"/>
      <c r="BE22" s="356"/>
      <c r="BF22" s="356"/>
      <c r="BG22" s="356"/>
      <c r="BH22" s="356"/>
      <c r="BI22" s="356"/>
      <c r="BJ22" s="356"/>
      <c r="BK22" s="356"/>
      <c r="BL22" s="356"/>
      <c r="BM22" s="356"/>
      <c r="BN22" s="356"/>
      <c r="BO22" s="356"/>
      <c r="BP22" s="356"/>
      <c r="BQ22" s="356"/>
      <c r="BR22" s="356"/>
      <c r="BS22" s="356"/>
      <c r="BT22" s="356"/>
      <c r="BU22" s="356"/>
      <c r="BV22" s="356"/>
      <c r="BW22" s="356"/>
      <c r="BX22" s="356"/>
      <c r="BY22" s="356"/>
      <c r="BZ22" s="356"/>
      <c r="CA22" s="356"/>
      <c r="CB22" s="356"/>
      <c r="CC22" s="356"/>
      <c r="CD22" s="356"/>
      <c r="CE22" s="356"/>
      <c r="CF22" s="356"/>
      <c r="CG22" s="356"/>
      <c r="CH22" s="356"/>
      <c r="CI22" s="356"/>
      <c r="CJ22" s="356"/>
      <c r="CK22" s="356"/>
      <c r="CL22" s="356"/>
      <c r="CM22" s="356"/>
      <c r="CN22" s="356"/>
      <c r="CO22" s="356"/>
      <c r="CP22" s="356"/>
      <c r="CQ22" s="356"/>
      <c r="CR22" s="356"/>
      <c r="CS22" s="356"/>
      <c r="CT22" s="356"/>
      <c r="CU22" s="356"/>
      <c r="CV22" s="356"/>
      <c r="CW22" s="356"/>
      <c r="CX22" s="356"/>
      <c r="CY22" s="357"/>
      <c r="CZ22" s="357"/>
      <c r="DA22" s="357"/>
      <c r="DB22" s="357"/>
      <c r="DC22" s="357"/>
      <c r="DD22" s="357"/>
      <c r="DE22" s="357"/>
      <c r="DF22" s="357"/>
      <c r="DG22" s="357"/>
      <c r="DH22" s="357"/>
      <c r="DI22" s="357"/>
      <c r="DJ22" s="357"/>
      <c r="DK22" s="357"/>
      <c r="DL22" s="357"/>
      <c r="DM22" s="357"/>
      <c r="DN22" s="357"/>
      <c r="DO22" s="357"/>
      <c r="DP22" s="357"/>
      <c r="DQ22" s="357"/>
      <c r="DR22" s="357"/>
      <c r="DS22" s="357"/>
      <c r="DT22" s="357"/>
    </row>
    <row r="23" spans="1:124" s="358" customFormat="1" ht="20.100000000000001" customHeight="1">
      <c r="A23" s="96"/>
      <c r="B23" s="107" t="s">
        <v>234</v>
      </c>
      <c r="C23" s="108">
        <v>4750.7765444400002</v>
      </c>
      <c r="D23" s="180">
        <v>4258.9385861999999</v>
      </c>
      <c r="E23" s="181">
        <v>4316.3628576400006</v>
      </c>
      <c r="F23" s="182">
        <v>1.4702202125617598</v>
      </c>
      <c r="G23" s="183">
        <v>2.0566747081965704</v>
      </c>
      <c r="H23" s="184">
        <v>2.2041321183552558</v>
      </c>
      <c r="I23" s="182">
        <v>139.95262051015501</v>
      </c>
      <c r="J23" s="183">
        <v>141.88589786081758</v>
      </c>
      <c r="K23" s="184">
        <v>134.15232750462422</v>
      </c>
      <c r="L23" s="182">
        <v>2.0576117147501538</v>
      </c>
      <c r="M23" s="183">
        <v>2.9181313758010536</v>
      </c>
      <c r="N23" s="184">
        <v>2.9568945380505545</v>
      </c>
      <c r="O23" s="356"/>
      <c r="P23" s="356"/>
      <c r="Q23" s="356"/>
      <c r="R23" s="356"/>
      <c r="S23" s="356"/>
      <c r="T23" s="356"/>
      <c r="U23" s="356"/>
      <c r="V23" s="356"/>
      <c r="W23" s="356"/>
      <c r="X23" s="356"/>
      <c r="Y23" s="356"/>
      <c r="Z23" s="356"/>
      <c r="AA23" s="356"/>
      <c r="AB23" s="356"/>
      <c r="AC23" s="356"/>
      <c r="AD23" s="356"/>
      <c r="AE23" s="356"/>
      <c r="AF23" s="356"/>
      <c r="AG23" s="356"/>
      <c r="AH23" s="356"/>
      <c r="AI23" s="356"/>
      <c r="AJ23" s="356"/>
      <c r="AK23" s="356"/>
      <c r="AL23" s="356"/>
      <c r="AM23" s="356"/>
      <c r="AN23" s="356"/>
      <c r="AO23" s="356"/>
      <c r="AP23" s="356"/>
      <c r="AQ23" s="356"/>
      <c r="AR23" s="356"/>
      <c r="AS23" s="356"/>
      <c r="AT23" s="356"/>
      <c r="AU23" s="356"/>
      <c r="AV23" s="356"/>
      <c r="AW23" s="356"/>
      <c r="AX23" s="356"/>
      <c r="AY23" s="356"/>
      <c r="AZ23" s="356"/>
      <c r="BA23" s="356"/>
      <c r="BB23" s="356"/>
      <c r="BC23" s="356"/>
      <c r="BD23" s="356"/>
      <c r="BE23" s="356"/>
      <c r="BF23" s="356"/>
      <c r="BG23" s="356"/>
      <c r="BH23" s="356"/>
      <c r="BI23" s="356"/>
      <c r="BJ23" s="356"/>
      <c r="BK23" s="356"/>
      <c r="BL23" s="356"/>
      <c r="BM23" s="356"/>
      <c r="BN23" s="356"/>
      <c r="BO23" s="356"/>
      <c r="BP23" s="356"/>
      <c r="BQ23" s="356"/>
      <c r="BR23" s="356"/>
      <c r="BS23" s="356"/>
      <c r="BT23" s="356"/>
      <c r="BU23" s="356"/>
      <c r="BV23" s="356"/>
      <c r="BW23" s="356"/>
      <c r="BX23" s="356"/>
      <c r="BY23" s="356"/>
      <c r="BZ23" s="356"/>
      <c r="CA23" s="356"/>
      <c r="CB23" s="356"/>
      <c r="CC23" s="356"/>
      <c r="CD23" s="356"/>
      <c r="CE23" s="356"/>
      <c r="CF23" s="356"/>
      <c r="CG23" s="356"/>
      <c r="CH23" s="356"/>
      <c r="CI23" s="356"/>
      <c r="CJ23" s="356"/>
      <c r="CK23" s="356"/>
      <c r="CL23" s="356"/>
      <c r="CM23" s="356"/>
      <c r="CN23" s="356"/>
      <c r="CO23" s="356"/>
      <c r="CP23" s="356"/>
      <c r="CQ23" s="356"/>
      <c r="CR23" s="356"/>
      <c r="CS23" s="356"/>
      <c r="CT23" s="356"/>
      <c r="CU23" s="356"/>
      <c r="CV23" s="356"/>
      <c r="CW23" s="356"/>
      <c r="CX23" s="356"/>
      <c r="CY23" s="357"/>
      <c r="CZ23" s="357"/>
      <c r="DA23" s="357"/>
      <c r="DB23" s="357"/>
      <c r="DC23" s="357"/>
      <c r="DD23" s="357"/>
      <c r="DE23" s="357"/>
      <c r="DF23" s="357"/>
      <c r="DG23" s="357"/>
      <c r="DH23" s="357"/>
      <c r="DI23" s="357"/>
      <c r="DJ23" s="357"/>
      <c r="DK23" s="357"/>
      <c r="DL23" s="357"/>
      <c r="DM23" s="357"/>
      <c r="DN23" s="357"/>
      <c r="DO23" s="357"/>
      <c r="DP23" s="357"/>
      <c r="DQ23" s="357"/>
      <c r="DR23" s="357"/>
      <c r="DS23" s="357"/>
      <c r="DT23" s="357"/>
    </row>
    <row r="24" spans="1:124" s="358" customFormat="1" ht="20.100000000000001" customHeight="1">
      <c r="A24" s="96"/>
      <c r="B24" s="107" t="s">
        <v>51</v>
      </c>
      <c r="C24" s="108">
        <v>1348.416324</v>
      </c>
      <c r="D24" s="180">
        <v>741.75291500000003</v>
      </c>
      <c r="E24" s="181">
        <v>748.90762799999993</v>
      </c>
      <c r="F24" s="182">
        <v>12.104495109924224</v>
      </c>
      <c r="G24" s="183">
        <v>0.53978459929611455</v>
      </c>
      <c r="H24" s="184">
        <v>0.48503885715529133</v>
      </c>
      <c r="I24" s="182">
        <v>25.998519853584686</v>
      </c>
      <c r="J24" s="183">
        <v>292.14821767350975</v>
      </c>
      <c r="K24" s="184">
        <v>280.54873058255032</v>
      </c>
      <c r="L24" s="182">
        <v>3.1469895643298371</v>
      </c>
      <c r="M24" s="183">
        <v>1.5769710861196953</v>
      </c>
      <c r="N24" s="184">
        <v>1.3607703565812792</v>
      </c>
      <c r="O24" s="356"/>
      <c r="P24" s="356"/>
      <c r="Q24" s="356"/>
      <c r="R24" s="356"/>
      <c r="S24" s="356"/>
      <c r="T24" s="356"/>
      <c r="U24" s="356"/>
      <c r="V24" s="356"/>
      <c r="W24" s="356"/>
      <c r="X24" s="356"/>
      <c r="Y24" s="356"/>
      <c r="Z24" s="356"/>
      <c r="AA24" s="356"/>
      <c r="AB24" s="356"/>
      <c r="AC24" s="356"/>
      <c r="AD24" s="356"/>
      <c r="AE24" s="356"/>
      <c r="AF24" s="356"/>
      <c r="AG24" s="356"/>
      <c r="AH24" s="356"/>
      <c r="AI24" s="356"/>
      <c r="AJ24" s="356"/>
      <c r="AK24" s="356"/>
      <c r="AL24" s="356"/>
      <c r="AM24" s="356"/>
      <c r="AN24" s="356"/>
      <c r="AO24" s="356"/>
      <c r="AP24" s="356"/>
      <c r="AQ24" s="356"/>
      <c r="AR24" s="356"/>
      <c r="AS24" s="356"/>
      <c r="AT24" s="356"/>
      <c r="AU24" s="356"/>
      <c r="AV24" s="356"/>
      <c r="AW24" s="356"/>
      <c r="AX24" s="356"/>
      <c r="AY24" s="356"/>
      <c r="AZ24" s="356"/>
      <c r="BA24" s="356"/>
      <c r="BB24" s="356"/>
      <c r="BC24" s="356"/>
      <c r="BD24" s="356"/>
      <c r="BE24" s="356"/>
      <c r="BF24" s="356"/>
      <c r="BG24" s="356"/>
      <c r="BH24" s="356"/>
      <c r="BI24" s="356"/>
      <c r="BJ24" s="356"/>
      <c r="BK24" s="356"/>
      <c r="BL24" s="356"/>
      <c r="BM24" s="356"/>
      <c r="BN24" s="356"/>
      <c r="BO24" s="356"/>
      <c r="BP24" s="356"/>
      <c r="BQ24" s="356"/>
      <c r="BR24" s="356"/>
      <c r="BS24" s="356"/>
      <c r="BT24" s="356"/>
      <c r="BU24" s="356"/>
      <c r="BV24" s="356"/>
      <c r="BW24" s="356"/>
      <c r="BX24" s="356"/>
      <c r="BY24" s="356"/>
      <c r="BZ24" s="356"/>
      <c r="CA24" s="356"/>
      <c r="CB24" s="356"/>
      <c r="CC24" s="356"/>
      <c r="CD24" s="356"/>
      <c r="CE24" s="356"/>
      <c r="CF24" s="356"/>
      <c r="CG24" s="356"/>
      <c r="CH24" s="356"/>
      <c r="CI24" s="356"/>
      <c r="CJ24" s="356"/>
      <c r="CK24" s="356"/>
      <c r="CL24" s="356"/>
      <c r="CM24" s="356"/>
      <c r="CN24" s="356"/>
      <c r="CO24" s="356"/>
      <c r="CP24" s="356"/>
      <c r="CQ24" s="356"/>
      <c r="CR24" s="356"/>
      <c r="CS24" s="356"/>
      <c r="CT24" s="356"/>
      <c r="CU24" s="356"/>
      <c r="CV24" s="356"/>
      <c r="CW24" s="356"/>
      <c r="CX24" s="356"/>
      <c r="CY24" s="357"/>
      <c r="CZ24" s="357"/>
      <c r="DA24" s="357"/>
      <c r="DB24" s="357"/>
      <c r="DC24" s="357"/>
      <c r="DD24" s="357"/>
      <c r="DE24" s="357"/>
      <c r="DF24" s="357"/>
      <c r="DG24" s="357"/>
      <c r="DH24" s="357"/>
      <c r="DI24" s="357"/>
      <c r="DJ24" s="357"/>
      <c r="DK24" s="357"/>
      <c r="DL24" s="357"/>
      <c r="DM24" s="357"/>
      <c r="DN24" s="357"/>
      <c r="DO24" s="357"/>
      <c r="DP24" s="357"/>
      <c r="DQ24" s="357"/>
      <c r="DR24" s="357"/>
      <c r="DS24" s="357"/>
      <c r="DT24" s="357"/>
    </row>
    <row r="25" spans="1:124" s="358" customFormat="1" ht="20.100000000000001" customHeight="1">
      <c r="A25" s="96"/>
      <c r="B25" s="107" t="s">
        <v>35</v>
      </c>
      <c r="C25" s="108">
        <v>19398.070725000005</v>
      </c>
      <c r="D25" s="180">
        <v>17868.165976999997</v>
      </c>
      <c r="E25" s="181">
        <v>17985.563455</v>
      </c>
      <c r="F25" s="182">
        <v>5.8055068257309888</v>
      </c>
      <c r="G25" s="183">
        <v>7.0225519877931921</v>
      </c>
      <c r="H25" s="184">
        <v>7.2484364321518004</v>
      </c>
      <c r="I25" s="182">
        <v>50.060787475756463</v>
      </c>
      <c r="J25" s="183">
        <v>46.087313373680935</v>
      </c>
      <c r="K25" s="184">
        <v>45.479565033028472</v>
      </c>
      <c r="L25" s="182">
        <v>2.906282433919726</v>
      </c>
      <c r="M25" s="183">
        <v>3.2365055414439086</v>
      </c>
      <c r="N25" s="184">
        <v>3.2965573610382064</v>
      </c>
      <c r="O25" s="356"/>
      <c r="P25" s="356"/>
      <c r="Q25" s="356"/>
      <c r="R25" s="356"/>
      <c r="S25" s="356"/>
      <c r="T25" s="356"/>
      <c r="U25" s="356"/>
      <c r="V25" s="356"/>
      <c r="W25" s="356"/>
      <c r="X25" s="356"/>
      <c r="Y25" s="356"/>
      <c r="Z25" s="356"/>
      <c r="AA25" s="356"/>
      <c r="AB25" s="356"/>
      <c r="AC25" s="356"/>
      <c r="AD25" s="356"/>
      <c r="AE25" s="356"/>
      <c r="AF25" s="356"/>
      <c r="AG25" s="356"/>
      <c r="AH25" s="356"/>
      <c r="AI25" s="356"/>
      <c r="AJ25" s="356"/>
      <c r="AK25" s="356"/>
      <c r="AL25" s="356"/>
      <c r="AM25" s="356"/>
      <c r="AN25" s="356"/>
      <c r="AO25" s="356"/>
      <c r="AP25" s="356"/>
      <c r="AQ25" s="356"/>
      <c r="AR25" s="356"/>
      <c r="AS25" s="356"/>
      <c r="AT25" s="356"/>
      <c r="AU25" s="356"/>
      <c r="AV25" s="356"/>
      <c r="AW25" s="356"/>
      <c r="AX25" s="356"/>
      <c r="AY25" s="356"/>
      <c r="AZ25" s="356"/>
      <c r="BA25" s="356"/>
      <c r="BB25" s="356"/>
      <c r="BC25" s="356"/>
      <c r="BD25" s="356"/>
      <c r="BE25" s="356"/>
      <c r="BF25" s="356"/>
      <c r="BG25" s="356"/>
      <c r="BH25" s="356"/>
      <c r="BI25" s="356"/>
      <c r="BJ25" s="356"/>
      <c r="BK25" s="356"/>
      <c r="BL25" s="356"/>
      <c r="BM25" s="356"/>
      <c r="BN25" s="356"/>
      <c r="BO25" s="356"/>
      <c r="BP25" s="356"/>
      <c r="BQ25" s="356"/>
      <c r="BR25" s="356"/>
      <c r="BS25" s="356"/>
      <c r="BT25" s="356"/>
      <c r="BU25" s="356"/>
      <c r="BV25" s="356"/>
      <c r="BW25" s="356"/>
      <c r="BX25" s="356"/>
      <c r="BY25" s="356"/>
      <c r="BZ25" s="356"/>
      <c r="CA25" s="356"/>
      <c r="CB25" s="356"/>
      <c r="CC25" s="356"/>
      <c r="CD25" s="356"/>
      <c r="CE25" s="356"/>
      <c r="CF25" s="356"/>
      <c r="CG25" s="356"/>
      <c r="CH25" s="356"/>
      <c r="CI25" s="356"/>
      <c r="CJ25" s="356"/>
      <c r="CK25" s="356"/>
      <c r="CL25" s="356"/>
      <c r="CM25" s="356"/>
      <c r="CN25" s="356"/>
      <c r="CO25" s="356"/>
      <c r="CP25" s="356"/>
      <c r="CQ25" s="356"/>
      <c r="CR25" s="356"/>
      <c r="CS25" s="356"/>
      <c r="CT25" s="356"/>
      <c r="CU25" s="356"/>
      <c r="CV25" s="356"/>
      <c r="CW25" s="356"/>
      <c r="CX25" s="356"/>
      <c r="CY25" s="357"/>
      <c r="CZ25" s="357"/>
      <c r="DA25" s="357"/>
      <c r="DB25" s="357"/>
      <c r="DC25" s="357"/>
      <c r="DD25" s="357"/>
      <c r="DE25" s="357"/>
      <c r="DF25" s="357"/>
      <c r="DG25" s="357"/>
      <c r="DH25" s="357"/>
      <c r="DI25" s="357"/>
      <c r="DJ25" s="357"/>
      <c r="DK25" s="357"/>
      <c r="DL25" s="357"/>
      <c r="DM25" s="357"/>
      <c r="DN25" s="357"/>
      <c r="DO25" s="357"/>
      <c r="DP25" s="357"/>
      <c r="DQ25" s="357"/>
      <c r="DR25" s="357"/>
      <c r="DS25" s="357"/>
      <c r="DT25" s="357"/>
    </row>
    <row r="26" spans="1:124" s="358" customFormat="1" ht="20.100000000000001" customHeight="1">
      <c r="A26" s="96"/>
      <c r="B26" s="107" t="s">
        <v>37</v>
      </c>
      <c r="C26" s="108">
        <v>0</v>
      </c>
      <c r="D26" s="180">
        <v>0</v>
      </c>
      <c r="E26" s="181">
        <v>0</v>
      </c>
      <c r="F26" s="182" t="s">
        <v>249</v>
      </c>
      <c r="G26" s="183" t="s">
        <v>249</v>
      </c>
      <c r="H26" s="184" t="s">
        <v>249</v>
      </c>
      <c r="I26" s="182" t="s">
        <v>96</v>
      </c>
      <c r="J26" s="183" t="s">
        <v>96</v>
      </c>
      <c r="K26" s="184" t="s">
        <v>96</v>
      </c>
      <c r="L26" s="182" t="s">
        <v>96</v>
      </c>
      <c r="M26" s="183" t="s">
        <v>96</v>
      </c>
      <c r="N26" s="184" t="s">
        <v>96</v>
      </c>
      <c r="O26" s="356"/>
      <c r="P26" s="356"/>
      <c r="Q26" s="356"/>
      <c r="R26" s="356"/>
      <c r="S26" s="356"/>
      <c r="T26" s="356"/>
      <c r="U26" s="356"/>
      <c r="V26" s="356"/>
      <c r="W26" s="356"/>
      <c r="X26" s="356"/>
      <c r="Y26" s="356"/>
      <c r="Z26" s="356"/>
      <c r="AA26" s="356"/>
      <c r="AB26" s="356"/>
      <c r="AC26" s="356"/>
      <c r="AD26" s="356"/>
      <c r="AE26" s="356"/>
      <c r="AF26" s="356"/>
      <c r="AG26" s="356"/>
      <c r="AH26" s="356"/>
      <c r="AI26" s="356"/>
      <c r="AJ26" s="356"/>
      <c r="AK26" s="356"/>
      <c r="AL26" s="356"/>
      <c r="AM26" s="356"/>
      <c r="AN26" s="356"/>
      <c r="AO26" s="356"/>
      <c r="AP26" s="356"/>
      <c r="AQ26" s="356"/>
      <c r="AR26" s="356"/>
      <c r="AS26" s="356"/>
      <c r="AT26" s="356"/>
      <c r="AU26" s="356"/>
      <c r="AV26" s="356"/>
      <c r="AW26" s="356"/>
      <c r="AX26" s="356"/>
      <c r="AY26" s="356"/>
      <c r="AZ26" s="356"/>
      <c r="BA26" s="356"/>
      <c r="BB26" s="356"/>
      <c r="BC26" s="356"/>
      <c r="BD26" s="356"/>
      <c r="BE26" s="356"/>
      <c r="BF26" s="356"/>
      <c r="BG26" s="356"/>
      <c r="BH26" s="356"/>
      <c r="BI26" s="356"/>
      <c r="BJ26" s="356"/>
      <c r="BK26" s="356"/>
      <c r="BL26" s="356"/>
      <c r="BM26" s="356"/>
      <c r="BN26" s="356"/>
      <c r="BO26" s="356"/>
      <c r="BP26" s="356"/>
      <c r="BQ26" s="356"/>
      <c r="BR26" s="356"/>
      <c r="BS26" s="356"/>
      <c r="BT26" s="356"/>
      <c r="BU26" s="356"/>
      <c r="BV26" s="356"/>
      <c r="BW26" s="356"/>
      <c r="BX26" s="356"/>
      <c r="BY26" s="356"/>
      <c r="BZ26" s="356"/>
      <c r="CA26" s="356"/>
      <c r="CB26" s="356"/>
      <c r="CC26" s="356"/>
      <c r="CD26" s="356"/>
      <c r="CE26" s="356"/>
      <c r="CF26" s="356"/>
      <c r="CG26" s="356"/>
      <c r="CH26" s="356"/>
      <c r="CI26" s="356"/>
      <c r="CJ26" s="356"/>
      <c r="CK26" s="356"/>
      <c r="CL26" s="356"/>
      <c r="CM26" s="356"/>
      <c r="CN26" s="356"/>
      <c r="CO26" s="356"/>
      <c r="CP26" s="356"/>
      <c r="CQ26" s="356"/>
      <c r="CR26" s="356"/>
      <c r="CS26" s="356"/>
      <c r="CT26" s="356"/>
      <c r="CU26" s="356"/>
      <c r="CV26" s="356"/>
      <c r="CW26" s="356"/>
      <c r="CX26" s="356"/>
      <c r="CY26" s="357"/>
      <c r="CZ26" s="357"/>
      <c r="DA26" s="357"/>
      <c r="DB26" s="357"/>
      <c r="DC26" s="357"/>
      <c r="DD26" s="357"/>
      <c r="DE26" s="357"/>
      <c r="DF26" s="357"/>
      <c r="DG26" s="357"/>
      <c r="DH26" s="357"/>
      <c r="DI26" s="357"/>
      <c r="DJ26" s="357"/>
      <c r="DK26" s="357"/>
      <c r="DL26" s="357"/>
      <c r="DM26" s="357"/>
      <c r="DN26" s="357"/>
      <c r="DO26" s="357"/>
      <c r="DP26" s="357"/>
      <c r="DQ26" s="357"/>
      <c r="DR26" s="357"/>
      <c r="DS26" s="357"/>
      <c r="DT26" s="357"/>
    </row>
    <row r="27" spans="1:124" s="358" customFormat="1" ht="20.100000000000001" customHeight="1">
      <c r="A27" s="96"/>
      <c r="B27" s="107" t="s">
        <v>68</v>
      </c>
      <c r="C27" s="108">
        <v>468.10830299999998</v>
      </c>
      <c r="D27" s="180">
        <v>419.60078300000004</v>
      </c>
      <c r="E27" s="181">
        <v>420.69924599999996</v>
      </c>
      <c r="F27" s="182">
        <v>76.047714539256944</v>
      </c>
      <c r="G27" s="183">
        <v>68.76321605910826</v>
      </c>
      <c r="H27" s="184">
        <v>68.535291836486905</v>
      </c>
      <c r="I27" s="182">
        <v>93.668417255879049</v>
      </c>
      <c r="J27" s="183">
        <v>99.886497115406939</v>
      </c>
      <c r="K27" s="184">
        <v>99.882729170266742</v>
      </c>
      <c r="L27" s="182">
        <v>71.232690568191003</v>
      </c>
      <c r="M27" s="183">
        <v>68.685167825342205</v>
      </c>
      <c r="N27" s="184">
        <v>68.45491993109016</v>
      </c>
      <c r="O27" s="356"/>
      <c r="P27" s="356"/>
      <c r="Q27" s="356"/>
      <c r="R27" s="356"/>
      <c r="S27" s="356"/>
      <c r="T27" s="356"/>
      <c r="U27" s="356"/>
      <c r="V27" s="356"/>
      <c r="W27" s="356"/>
      <c r="X27" s="356"/>
      <c r="Y27" s="356"/>
      <c r="Z27" s="356"/>
      <c r="AA27" s="356"/>
      <c r="AB27" s="356"/>
      <c r="AC27" s="356"/>
      <c r="AD27" s="356"/>
      <c r="AE27" s="356"/>
      <c r="AF27" s="356"/>
      <c r="AG27" s="356"/>
      <c r="AH27" s="356"/>
      <c r="AI27" s="356"/>
      <c r="AJ27" s="356"/>
      <c r="AK27" s="356"/>
      <c r="AL27" s="356"/>
      <c r="AM27" s="356"/>
      <c r="AN27" s="356"/>
      <c r="AO27" s="356"/>
      <c r="AP27" s="356"/>
      <c r="AQ27" s="356"/>
      <c r="AR27" s="356"/>
      <c r="AS27" s="356"/>
      <c r="AT27" s="356"/>
      <c r="AU27" s="356"/>
      <c r="AV27" s="356"/>
      <c r="AW27" s="356"/>
      <c r="AX27" s="356"/>
      <c r="AY27" s="356"/>
      <c r="AZ27" s="356"/>
      <c r="BA27" s="356"/>
      <c r="BB27" s="356"/>
      <c r="BC27" s="356"/>
      <c r="BD27" s="356"/>
      <c r="BE27" s="356"/>
      <c r="BF27" s="356"/>
      <c r="BG27" s="356"/>
      <c r="BH27" s="356"/>
      <c r="BI27" s="356"/>
      <c r="BJ27" s="356"/>
      <c r="BK27" s="356"/>
      <c r="BL27" s="356"/>
      <c r="BM27" s="356"/>
      <c r="BN27" s="356"/>
      <c r="BO27" s="356"/>
      <c r="BP27" s="356"/>
      <c r="BQ27" s="356"/>
      <c r="BR27" s="356"/>
      <c r="BS27" s="356"/>
      <c r="BT27" s="356"/>
      <c r="BU27" s="356"/>
      <c r="BV27" s="356"/>
      <c r="BW27" s="356"/>
      <c r="BX27" s="356"/>
      <c r="BY27" s="356"/>
      <c r="BZ27" s="356"/>
      <c r="CA27" s="356"/>
      <c r="CB27" s="356"/>
      <c r="CC27" s="356"/>
      <c r="CD27" s="356"/>
      <c r="CE27" s="356"/>
      <c r="CF27" s="356"/>
      <c r="CG27" s="356"/>
      <c r="CH27" s="356"/>
      <c r="CI27" s="356"/>
      <c r="CJ27" s="356"/>
      <c r="CK27" s="356"/>
      <c r="CL27" s="356"/>
      <c r="CM27" s="356"/>
      <c r="CN27" s="356"/>
      <c r="CO27" s="356"/>
      <c r="CP27" s="356"/>
      <c r="CQ27" s="356"/>
      <c r="CR27" s="356"/>
      <c r="CS27" s="356"/>
      <c r="CT27" s="356"/>
      <c r="CU27" s="356"/>
      <c r="CV27" s="356"/>
      <c r="CW27" s="356"/>
      <c r="CX27" s="356"/>
      <c r="CY27" s="357"/>
      <c r="CZ27" s="357"/>
      <c r="DA27" s="357"/>
      <c r="DB27" s="357"/>
      <c r="DC27" s="357"/>
      <c r="DD27" s="357"/>
      <c r="DE27" s="357"/>
      <c r="DF27" s="357"/>
      <c r="DG27" s="357"/>
      <c r="DH27" s="357"/>
      <c r="DI27" s="357"/>
      <c r="DJ27" s="357"/>
      <c r="DK27" s="357"/>
      <c r="DL27" s="357"/>
      <c r="DM27" s="357"/>
      <c r="DN27" s="357"/>
      <c r="DO27" s="357"/>
      <c r="DP27" s="357"/>
      <c r="DQ27" s="357"/>
      <c r="DR27" s="357"/>
      <c r="DS27" s="357"/>
      <c r="DT27" s="357"/>
    </row>
    <row r="28" spans="1:124" s="358" customFormat="1" ht="20.100000000000001" customHeight="1">
      <c r="A28" s="96"/>
      <c r="B28" s="107" t="s">
        <v>70</v>
      </c>
      <c r="C28" s="108">
        <v>50.341934000000002</v>
      </c>
      <c r="D28" s="180">
        <v>55.968430999999995</v>
      </c>
      <c r="E28" s="181">
        <v>62.659245999999996</v>
      </c>
      <c r="F28" s="182">
        <v>0</v>
      </c>
      <c r="G28" s="183">
        <v>2.2556787414676678</v>
      </c>
      <c r="H28" s="184">
        <v>2.014815179869863</v>
      </c>
      <c r="I28" s="182" t="s">
        <v>96</v>
      </c>
      <c r="J28" s="183">
        <v>31.97332526448195</v>
      </c>
      <c r="K28" s="184">
        <v>35.237011948025618</v>
      </c>
      <c r="L28" s="182">
        <v>0.87766791001712396</v>
      </c>
      <c r="M28" s="183">
        <v>0.72121550093123032</v>
      </c>
      <c r="N28" s="184">
        <v>0.7099606656613775</v>
      </c>
      <c r="O28" s="356"/>
      <c r="P28" s="356"/>
      <c r="Q28" s="356"/>
      <c r="R28" s="356"/>
      <c r="S28" s="356"/>
      <c r="T28" s="356"/>
      <c r="U28" s="356"/>
      <c r="V28" s="356"/>
      <c r="W28" s="356"/>
      <c r="X28" s="356"/>
      <c r="Y28" s="356"/>
      <c r="Z28" s="356"/>
      <c r="AA28" s="356"/>
      <c r="AB28" s="356"/>
      <c r="AC28" s="356"/>
      <c r="AD28" s="356"/>
      <c r="AE28" s="356"/>
      <c r="AF28" s="356"/>
      <c r="AG28" s="356"/>
      <c r="AH28" s="356"/>
      <c r="AI28" s="356"/>
      <c r="AJ28" s="356"/>
      <c r="AK28" s="356"/>
      <c r="AL28" s="356"/>
      <c r="AM28" s="356"/>
      <c r="AN28" s="356"/>
      <c r="AO28" s="356"/>
      <c r="AP28" s="356"/>
      <c r="AQ28" s="356"/>
      <c r="AR28" s="356"/>
      <c r="AS28" s="356"/>
      <c r="AT28" s="356"/>
      <c r="AU28" s="356"/>
      <c r="AV28" s="356"/>
      <c r="AW28" s="356"/>
      <c r="AX28" s="356"/>
      <c r="AY28" s="356"/>
      <c r="AZ28" s="356"/>
      <c r="BA28" s="356"/>
      <c r="BB28" s="356"/>
      <c r="BC28" s="356"/>
      <c r="BD28" s="356"/>
      <c r="BE28" s="356"/>
      <c r="BF28" s="356"/>
      <c r="BG28" s="356"/>
      <c r="BH28" s="356"/>
      <c r="BI28" s="356"/>
      <c r="BJ28" s="356"/>
      <c r="BK28" s="356"/>
      <c r="BL28" s="356"/>
      <c r="BM28" s="356"/>
      <c r="BN28" s="356"/>
      <c r="BO28" s="356"/>
      <c r="BP28" s="356"/>
      <c r="BQ28" s="356"/>
      <c r="BR28" s="356"/>
      <c r="BS28" s="356"/>
      <c r="BT28" s="356"/>
      <c r="BU28" s="356"/>
      <c r="BV28" s="356"/>
      <c r="BW28" s="356"/>
      <c r="BX28" s="356"/>
      <c r="BY28" s="356"/>
      <c r="BZ28" s="356"/>
      <c r="CA28" s="356"/>
      <c r="CB28" s="356"/>
      <c r="CC28" s="356"/>
      <c r="CD28" s="356"/>
      <c r="CE28" s="356"/>
      <c r="CF28" s="356"/>
      <c r="CG28" s="356"/>
      <c r="CH28" s="356"/>
      <c r="CI28" s="356"/>
      <c r="CJ28" s="356"/>
      <c r="CK28" s="356"/>
      <c r="CL28" s="356"/>
      <c r="CM28" s="356"/>
      <c r="CN28" s="356"/>
      <c r="CO28" s="356"/>
      <c r="CP28" s="356"/>
      <c r="CQ28" s="356"/>
      <c r="CR28" s="356"/>
      <c r="CS28" s="356"/>
      <c r="CT28" s="356"/>
      <c r="CU28" s="356"/>
      <c r="CV28" s="356"/>
      <c r="CW28" s="356"/>
      <c r="CX28" s="356"/>
      <c r="CY28" s="357"/>
      <c r="CZ28" s="357"/>
      <c r="DA28" s="357"/>
      <c r="DB28" s="357"/>
      <c r="DC28" s="357"/>
      <c r="DD28" s="357"/>
      <c r="DE28" s="357"/>
      <c r="DF28" s="357"/>
      <c r="DG28" s="357"/>
      <c r="DH28" s="357"/>
      <c r="DI28" s="357"/>
      <c r="DJ28" s="357"/>
      <c r="DK28" s="357"/>
      <c r="DL28" s="357"/>
      <c r="DM28" s="357"/>
      <c r="DN28" s="357"/>
      <c r="DO28" s="357"/>
      <c r="DP28" s="357"/>
      <c r="DQ28" s="357"/>
      <c r="DR28" s="357"/>
      <c r="DS28" s="357"/>
      <c r="DT28" s="357"/>
    </row>
    <row r="29" spans="1:124" s="358" customFormat="1" ht="20.100000000000001" customHeight="1">
      <c r="A29" s="96"/>
      <c r="B29" s="107" t="s">
        <v>41</v>
      </c>
      <c r="C29" s="108">
        <v>0</v>
      </c>
      <c r="D29" s="180">
        <v>0</v>
      </c>
      <c r="E29" s="181">
        <v>0</v>
      </c>
      <c r="F29" s="182" t="s">
        <v>249</v>
      </c>
      <c r="G29" s="183" t="s">
        <v>249</v>
      </c>
      <c r="H29" s="184" t="s">
        <v>249</v>
      </c>
      <c r="I29" s="182" t="s">
        <v>96</v>
      </c>
      <c r="J29" s="183" t="s">
        <v>96</v>
      </c>
      <c r="K29" s="184" t="s">
        <v>96</v>
      </c>
      <c r="L29" s="182" t="s">
        <v>96</v>
      </c>
      <c r="M29" s="183" t="s">
        <v>96</v>
      </c>
      <c r="N29" s="184" t="s">
        <v>96</v>
      </c>
      <c r="O29" s="356"/>
      <c r="P29" s="356"/>
      <c r="Q29" s="356"/>
      <c r="R29" s="356"/>
      <c r="S29" s="356"/>
      <c r="T29" s="356"/>
      <c r="U29" s="356"/>
      <c r="V29" s="356"/>
      <c r="W29" s="356"/>
      <c r="X29" s="356"/>
      <c r="Y29" s="356"/>
      <c r="Z29" s="356"/>
      <c r="AA29" s="356"/>
      <c r="AB29" s="356"/>
      <c r="AC29" s="356"/>
      <c r="AD29" s="356"/>
      <c r="AE29" s="356"/>
      <c r="AF29" s="356"/>
      <c r="AG29" s="356"/>
      <c r="AH29" s="356"/>
      <c r="AI29" s="356"/>
      <c r="AJ29" s="356"/>
      <c r="AK29" s="356"/>
      <c r="AL29" s="356"/>
      <c r="AM29" s="356"/>
      <c r="AN29" s="356"/>
      <c r="AO29" s="356"/>
      <c r="AP29" s="356"/>
      <c r="AQ29" s="356"/>
      <c r="AR29" s="356"/>
      <c r="AS29" s="356"/>
      <c r="AT29" s="356"/>
      <c r="AU29" s="356"/>
      <c r="AV29" s="356"/>
      <c r="AW29" s="356"/>
      <c r="AX29" s="356"/>
      <c r="AY29" s="356"/>
      <c r="AZ29" s="356"/>
      <c r="BA29" s="356"/>
      <c r="BB29" s="356"/>
      <c r="BC29" s="356"/>
      <c r="BD29" s="356"/>
      <c r="BE29" s="356"/>
      <c r="BF29" s="356"/>
      <c r="BG29" s="356"/>
      <c r="BH29" s="356"/>
      <c r="BI29" s="356"/>
      <c r="BJ29" s="356"/>
      <c r="BK29" s="356"/>
      <c r="BL29" s="356"/>
      <c r="BM29" s="356"/>
      <c r="BN29" s="356"/>
      <c r="BO29" s="356"/>
      <c r="BP29" s="356"/>
      <c r="BQ29" s="356"/>
      <c r="BR29" s="356"/>
      <c r="BS29" s="356"/>
      <c r="BT29" s="356"/>
      <c r="BU29" s="356"/>
      <c r="BV29" s="356"/>
      <c r="BW29" s="356"/>
      <c r="BX29" s="356"/>
      <c r="BY29" s="356"/>
      <c r="BZ29" s="356"/>
      <c r="CA29" s="356"/>
      <c r="CB29" s="356"/>
      <c r="CC29" s="356"/>
      <c r="CD29" s="356"/>
      <c r="CE29" s="356"/>
      <c r="CF29" s="356"/>
      <c r="CG29" s="356"/>
      <c r="CH29" s="356"/>
      <c r="CI29" s="356"/>
      <c r="CJ29" s="356"/>
      <c r="CK29" s="356"/>
      <c r="CL29" s="356"/>
      <c r="CM29" s="356"/>
      <c r="CN29" s="356"/>
      <c r="CO29" s="356"/>
      <c r="CP29" s="356"/>
      <c r="CQ29" s="356"/>
      <c r="CR29" s="356"/>
      <c r="CS29" s="356"/>
      <c r="CT29" s="356"/>
      <c r="CU29" s="356"/>
      <c r="CV29" s="356"/>
      <c r="CW29" s="356"/>
      <c r="CX29" s="356"/>
      <c r="CY29" s="357"/>
      <c r="CZ29" s="357"/>
      <c r="DA29" s="357"/>
      <c r="DB29" s="357"/>
      <c r="DC29" s="357"/>
      <c r="DD29" s="357"/>
      <c r="DE29" s="357"/>
      <c r="DF29" s="357"/>
      <c r="DG29" s="357"/>
      <c r="DH29" s="357"/>
      <c r="DI29" s="357"/>
      <c r="DJ29" s="357"/>
      <c r="DK29" s="357"/>
      <c r="DL29" s="357"/>
      <c r="DM29" s="357"/>
      <c r="DN29" s="357"/>
      <c r="DO29" s="357"/>
      <c r="DP29" s="357"/>
      <c r="DQ29" s="357"/>
      <c r="DR29" s="357"/>
      <c r="DS29" s="357"/>
      <c r="DT29" s="357"/>
    </row>
    <row r="30" spans="1:124" s="358" customFormat="1" ht="20.100000000000001" customHeight="1">
      <c r="A30" s="96"/>
      <c r="B30" s="107" t="s">
        <v>47</v>
      </c>
      <c r="C30" s="108">
        <v>0</v>
      </c>
      <c r="D30" s="180">
        <v>0</v>
      </c>
      <c r="E30" s="181">
        <v>0</v>
      </c>
      <c r="F30" s="182" t="s">
        <v>249</v>
      </c>
      <c r="G30" s="183" t="s">
        <v>249</v>
      </c>
      <c r="H30" s="184" t="s">
        <v>249</v>
      </c>
      <c r="I30" s="182" t="s">
        <v>96</v>
      </c>
      <c r="J30" s="183" t="s">
        <v>96</v>
      </c>
      <c r="K30" s="184" t="s">
        <v>96</v>
      </c>
      <c r="L30" s="182" t="s">
        <v>96</v>
      </c>
      <c r="M30" s="183" t="s">
        <v>96</v>
      </c>
      <c r="N30" s="184" t="s">
        <v>96</v>
      </c>
      <c r="O30" s="356"/>
      <c r="P30" s="356"/>
      <c r="Q30" s="356"/>
      <c r="R30" s="356"/>
      <c r="S30" s="356"/>
      <c r="T30" s="356"/>
      <c r="U30" s="356"/>
      <c r="V30" s="356"/>
      <c r="W30" s="356"/>
      <c r="X30" s="356"/>
      <c r="Y30" s="356"/>
      <c r="Z30" s="356"/>
      <c r="AA30" s="356"/>
      <c r="AB30" s="356"/>
      <c r="AC30" s="356"/>
      <c r="AD30" s="356"/>
      <c r="AE30" s="356"/>
      <c r="AF30" s="356"/>
      <c r="AG30" s="356"/>
      <c r="AH30" s="356"/>
      <c r="AI30" s="356"/>
      <c r="AJ30" s="356"/>
      <c r="AK30" s="356"/>
      <c r="AL30" s="356"/>
      <c r="AM30" s="356"/>
      <c r="AN30" s="356"/>
      <c r="AO30" s="356"/>
      <c r="AP30" s="356"/>
      <c r="AQ30" s="356"/>
      <c r="AR30" s="356"/>
      <c r="AS30" s="356"/>
      <c r="AT30" s="356"/>
      <c r="AU30" s="356"/>
      <c r="AV30" s="356"/>
      <c r="AW30" s="356"/>
      <c r="AX30" s="356"/>
      <c r="AY30" s="356"/>
      <c r="AZ30" s="356"/>
      <c r="BA30" s="356"/>
      <c r="BB30" s="356"/>
      <c r="BC30" s="356"/>
      <c r="BD30" s="356"/>
      <c r="BE30" s="356"/>
      <c r="BF30" s="356"/>
      <c r="BG30" s="356"/>
      <c r="BH30" s="356"/>
      <c r="BI30" s="356"/>
      <c r="BJ30" s="356"/>
      <c r="BK30" s="356"/>
      <c r="BL30" s="356"/>
      <c r="BM30" s="356"/>
      <c r="BN30" s="356"/>
      <c r="BO30" s="356"/>
      <c r="BP30" s="356"/>
      <c r="BQ30" s="356"/>
      <c r="BR30" s="356"/>
      <c r="BS30" s="356"/>
      <c r="BT30" s="356"/>
      <c r="BU30" s="356"/>
      <c r="BV30" s="356"/>
      <c r="BW30" s="356"/>
      <c r="BX30" s="356"/>
      <c r="BY30" s="356"/>
      <c r="BZ30" s="356"/>
      <c r="CA30" s="356"/>
      <c r="CB30" s="356"/>
      <c r="CC30" s="356"/>
      <c r="CD30" s="356"/>
      <c r="CE30" s="356"/>
      <c r="CF30" s="356"/>
      <c r="CG30" s="356"/>
      <c r="CH30" s="356"/>
      <c r="CI30" s="356"/>
      <c r="CJ30" s="356"/>
      <c r="CK30" s="356"/>
      <c r="CL30" s="356"/>
      <c r="CM30" s="356"/>
      <c r="CN30" s="356"/>
      <c r="CO30" s="356"/>
      <c r="CP30" s="356"/>
      <c r="CQ30" s="356"/>
      <c r="CR30" s="356"/>
      <c r="CS30" s="356"/>
      <c r="CT30" s="356"/>
      <c r="CU30" s="356"/>
      <c r="CV30" s="356"/>
      <c r="CW30" s="356"/>
      <c r="CX30" s="356"/>
      <c r="CY30" s="357"/>
      <c r="CZ30" s="357"/>
      <c r="DA30" s="357"/>
      <c r="DB30" s="357"/>
      <c r="DC30" s="357"/>
      <c r="DD30" s="357"/>
      <c r="DE30" s="357"/>
      <c r="DF30" s="357"/>
      <c r="DG30" s="357"/>
      <c r="DH30" s="357"/>
      <c r="DI30" s="357"/>
      <c r="DJ30" s="357"/>
      <c r="DK30" s="357"/>
      <c r="DL30" s="357"/>
      <c r="DM30" s="357"/>
      <c r="DN30" s="357"/>
      <c r="DO30" s="357"/>
      <c r="DP30" s="357"/>
      <c r="DQ30" s="357"/>
      <c r="DR30" s="357"/>
      <c r="DS30" s="357"/>
      <c r="DT30" s="357"/>
    </row>
    <row r="31" spans="1:124" s="358" customFormat="1" ht="20.100000000000001" customHeight="1">
      <c r="A31" s="96"/>
      <c r="B31" s="107" t="s">
        <v>74</v>
      </c>
      <c r="C31" s="108">
        <v>11365.812168999999</v>
      </c>
      <c r="D31" s="180">
        <v>10727.196136</v>
      </c>
      <c r="E31" s="181">
        <v>10774.669227000002</v>
      </c>
      <c r="F31" s="182">
        <v>0.78166742225704644</v>
      </c>
      <c r="G31" s="183">
        <v>0.90170556941143265</v>
      </c>
      <c r="H31" s="184">
        <v>0.93925064303971673</v>
      </c>
      <c r="I31" s="182">
        <v>502.60543754949964</v>
      </c>
      <c r="J31" s="183">
        <v>385.97198683211036</v>
      </c>
      <c r="K31" s="184">
        <v>360.58302894779359</v>
      </c>
      <c r="L31" s="182">
        <v>3.9287029678169239</v>
      </c>
      <c r="M31" s="183">
        <v>3.4803309016331005</v>
      </c>
      <c r="N31" s="184">
        <v>3.3867784180842393</v>
      </c>
      <c r="O31" s="356"/>
      <c r="P31" s="356"/>
      <c r="Q31" s="356"/>
      <c r="R31" s="356"/>
      <c r="S31" s="356"/>
      <c r="T31" s="356"/>
      <c r="U31" s="356"/>
      <c r="V31" s="356"/>
      <c r="W31" s="356"/>
      <c r="X31" s="356"/>
      <c r="Y31" s="356"/>
      <c r="Z31" s="356"/>
      <c r="AA31" s="356"/>
      <c r="AB31" s="356"/>
      <c r="AC31" s="356"/>
      <c r="AD31" s="356"/>
      <c r="AE31" s="356"/>
      <c r="AF31" s="356"/>
      <c r="AG31" s="356"/>
      <c r="AH31" s="356"/>
      <c r="AI31" s="356"/>
      <c r="AJ31" s="356"/>
      <c r="AK31" s="356"/>
      <c r="AL31" s="356"/>
      <c r="AM31" s="356"/>
      <c r="AN31" s="356"/>
      <c r="AO31" s="356"/>
      <c r="AP31" s="356"/>
      <c r="AQ31" s="356"/>
      <c r="AR31" s="356"/>
      <c r="AS31" s="356"/>
      <c r="AT31" s="356"/>
      <c r="AU31" s="356"/>
      <c r="AV31" s="356"/>
      <c r="AW31" s="356"/>
      <c r="AX31" s="356"/>
      <c r="AY31" s="356"/>
      <c r="AZ31" s="356"/>
      <c r="BA31" s="356"/>
      <c r="BB31" s="356"/>
      <c r="BC31" s="356"/>
      <c r="BD31" s="356"/>
      <c r="BE31" s="356"/>
      <c r="BF31" s="356"/>
      <c r="BG31" s="356"/>
      <c r="BH31" s="356"/>
      <c r="BI31" s="356"/>
      <c r="BJ31" s="356"/>
      <c r="BK31" s="356"/>
      <c r="BL31" s="356"/>
      <c r="BM31" s="356"/>
      <c r="BN31" s="356"/>
      <c r="BO31" s="356"/>
      <c r="BP31" s="356"/>
      <c r="BQ31" s="356"/>
      <c r="BR31" s="356"/>
      <c r="BS31" s="356"/>
      <c r="BT31" s="356"/>
      <c r="BU31" s="356"/>
      <c r="BV31" s="356"/>
      <c r="BW31" s="356"/>
      <c r="BX31" s="356"/>
      <c r="BY31" s="356"/>
      <c r="BZ31" s="356"/>
      <c r="CA31" s="356"/>
      <c r="CB31" s="356"/>
      <c r="CC31" s="356"/>
      <c r="CD31" s="356"/>
      <c r="CE31" s="356"/>
      <c r="CF31" s="356"/>
      <c r="CG31" s="356"/>
      <c r="CH31" s="356"/>
      <c r="CI31" s="356"/>
      <c r="CJ31" s="356"/>
      <c r="CK31" s="356"/>
      <c r="CL31" s="356"/>
      <c r="CM31" s="356"/>
      <c r="CN31" s="356"/>
      <c r="CO31" s="356"/>
      <c r="CP31" s="356"/>
      <c r="CQ31" s="356"/>
      <c r="CR31" s="356"/>
      <c r="CS31" s="356"/>
      <c r="CT31" s="356"/>
      <c r="CU31" s="356"/>
      <c r="CV31" s="356"/>
      <c r="CW31" s="356"/>
      <c r="CX31" s="356"/>
      <c r="CY31" s="357"/>
      <c r="CZ31" s="357"/>
      <c r="DA31" s="357"/>
      <c r="DB31" s="357"/>
      <c r="DC31" s="357"/>
      <c r="DD31" s="357"/>
      <c r="DE31" s="357"/>
      <c r="DF31" s="357"/>
      <c r="DG31" s="357"/>
      <c r="DH31" s="357"/>
      <c r="DI31" s="357"/>
      <c r="DJ31" s="357"/>
      <c r="DK31" s="357"/>
      <c r="DL31" s="357"/>
      <c r="DM31" s="357"/>
      <c r="DN31" s="357"/>
      <c r="DO31" s="357"/>
      <c r="DP31" s="357"/>
      <c r="DQ31" s="357"/>
      <c r="DR31" s="357"/>
      <c r="DS31" s="357"/>
      <c r="DT31" s="357"/>
    </row>
    <row r="32" spans="1:124" s="358" customFormat="1" ht="20.100000000000001" customHeight="1">
      <c r="A32" s="96"/>
      <c r="B32" s="107" t="s">
        <v>61</v>
      </c>
      <c r="C32" s="108">
        <v>0</v>
      </c>
      <c r="D32" s="180">
        <v>0</v>
      </c>
      <c r="E32" s="181">
        <v>0</v>
      </c>
      <c r="F32" s="182" t="s">
        <v>249</v>
      </c>
      <c r="G32" s="183" t="s">
        <v>249</v>
      </c>
      <c r="H32" s="184" t="s">
        <v>249</v>
      </c>
      <c r="I32" s="182" t="s">
        <v>96</v>
      </c>
      <c r="J32" s="183" t="s">
        <v>96</v>
      </c>
      <c r="K32" s="184" t="s">
        <v>96</v>
      </c>
      <c r="L32" s="182" t="s">
        <v>96</v>
      </c>
      <c r="M32" s="183" t="s">
        <v>96</v>
      </c>
      <c r="N32" s="184" t="s">
        <v>96</v>
      </c>
      <c r="O32" s="356"/>
      <c r="P32" s="356"/>
      <c r="Q32" s="356"/>
      <c r="R32" s="356"/>
      <c r="S32" s="356"/>
      <c r="T32" s="356"/>
      <c r="U32" s="356"/>
      <c r="V32" s="356"/>
      <c r="W32" s="356"/>
      <c r="X32" s="356"/>
      <c r="Y32" s="356"/>
      <c r="Z32" s="356"/>
      <c r="AA32" s="356"/>
      <c r="AB32" s="356"/>
      <c r="AC32" s="356"/>
      <c r="AD32" s="356"/>
      <c r="AE32" s="356"/>
      <c r="AF32" s="356"/>
      <c r="AG32" s="356"/>
      <c r="AH32" s="356"/>
      <c r="AI32" s="356"/>
      <c r="AJ32" s="356"/>
      <c r="AK32" s="356"/>
      <c r="AL32" s="356"/>
      <c r="AM32" s="356"/>
      <c r="AN32" s="356"/>
      <c r="AO32" s="356"/>
      <c r="AP32" s="356"/>
      <c r="AQ32" s="356"/>
      <c r="AR32" s="356"/>
      <c r="AS32" s="356"/>
      <c r="AT32" s="356"/>
      <c r="AU32" s="356"/>
      <c r="AV32" s="356"/>
      <c r="AW32" s="356"/>
      <c r="AX32" s="356"/>
      <c r="AY32" s="356"/>
      <c r="AZ32" s="356"/>
      <c r="BA32" s="356"/>
      <c r="BB32" s="356"/>
      <c r="BC32" s="356"/>
      <c r="BD32" s="356"/>
      <c r="BE32" s="356"/>
      <c r="BF32" s="356"/>
      <c r="BG32" s="356"/>
      <c r="BH32" s="356"/>
      <c r="BI32" s="356"/>
      <c r="BJ32" s="356"/>
      <c r="BK32" s="356"/>
      <c r="BL32" s="356"/>
      <c r="BM32" s="356"/>
      <c r="BN32" s="356"/>
      <c r="BO32" s="356"/>
      <c r="BP32" s="356"/>
      <c r="BQ32" s="356"/>
      <c r="BR32" s="356"/>
      <c r="BS32" s="356"/>
      <c r="BT32" s="356"/>
      <c r="BU32" s="356"/>
      <c r="BV32" s="356"/>
      <c r="BW32" s="356"/>
      <c r="BX32" s="356"/>
      <c r="BY32" s="356"/>
      <c r="BZ32" s="356"/>
      <c r="CA32" s="356"/>
      <c r="CB32" s="356"/>
      <c r="CC32" s="356"/>
      <c r="CD32" s="356"/>
      <c r="CE32" s="356"/>
      <c r="CF32" s="356"/>
      <c r="CG32" s="356"/>
      <c r="CH32" s="356"/>
      <c r="CI32" s="356"/>
      <c r="CJ32" s="356"/>
      <c r="CK32" s="356"/>
      <c r="CL32" s="356"/>
      <c r="CM32" s="356"/>
      <c r="CN32" s="356"/>
      <c r="CO32" s="356"/>
      <c r="CP32" s="356"/>
      <c r="CQ32" s="356"/>
      <c r="CR32" s="356"/>
      <c r="CS32" s="356"/>
      <c r="CT32" s="356"/>
      <c r="CU32" s="356"/>
      <c r="CV32" s="356"/>
      <c r="CW32" s="356"/>
      <c r="CX32" s="356"/>
      <c r="CY32" s="357"/>
      <c r="CZ32" s="357"/>
      <c r="DA32" s="357"/>
      <c r="DB32" s="357"/>
      <c r="DC32" s="357"/>
      <c r="DD32" s="357"/>
      <c r="DE32" s="357"/>
      <c r="DF32" s="357"/>
      <c r="DG32" s="357"/>
      <c r="DH32" s="357"/>
      <c r="DI32" s="357"/>
      <c r="DJ32" s="357"/>
      <c r="DK32" s="357"/>
      <c r="DL32" s="357"/>
      <c r="DM32" s="357"/>
      <c r="DN32" s="357"/>
      <c r="DO32" s="357"/>
      <c r="DP32" s="357"/>
      <c r="DQ32" s="357"/>
      <c r="DR32" s="357"/>
      <c r="DS32" s="357"/>
      <c r="DT32" s="357"/>
    </row>
    <row r="33" spans="1:124" s="358" customFormat="1" ht="20.100000000000001" customHeight="1">
      <c r="A33" s="96"/>
      <c r="B33" s="107" t="s">
        <v>46</v>
      </c>
      <c r="C33" s="108">
        <v>16.953644000000001</v>
      </c>
      <c r="D33" s="180">
        <v>16.353854000000002</v>
      </c>
      <c r="E33" s="181">
        <v>16.214475</v>
      </c>
      <c r="F33" s="182">
        <v>20.454623206668725</v>
      </c>
      <c r="G33" s="183">
        <v>21.130542072834942</v>
      </c>
      <c r="H33" s="184">
        <v>21.312179395262568</v>
      </c>
      <c r="I33" s="182">
        <v>23.319830071134355</v>
      </c>
      <c r="J33" s="183">
        <v>35.839339425371378</v>
      </c>
      <c r="K33" s="184">
        <v>34.206220638732191</v>
      </c>
      <c r="L33" s="182">
        <v>4.7699833734859594</v>
      </c>
      <c r="M33" s="183">
        <v>7.5730466959042193</v>
      </c>
      <c r="N33" s="184">
        <v>7.2900911068659324</v>
      </c>
      <c r="O33" s="356"/>
      <c r="P33" s="356"/>
      <c r="Q33" s="356"/>
      <c r="R33" s="356"/>
      <c r="S33" s="356"/>
      <c r="T33" s="356"/>
      <c r="U33" s="356"/>
      <c r="V33" s="356"/>
      <c r="W33" s="356"/>
      <c r="X33" s="356"/>
      <c r="Y33" s="356"/>
      <c r="Z33" s="356"/>
      <c r="AA33" s="356"/>
      <c r="AB33" s="356"/>
      <c r="AC33" s="356"/>
      <c r="AD33" s="356"/>
      <c r="AE33" s="356"/>
      <c r="AF33" s="356"/>
      <c r="AG33" s="356"/>
      <c r="AH33" s="356"/>
      <c r="AI33" s="356"/>
      <c r="AJ33" s="356"/>
      <c r="AK33" s="356"/>
      <c r="AL33" s="356"/>
      <c r="AM33" s="356"/>
      <c r="AN33" s="356"/>
      <c r="AO33" s="356"/>
      <c r="AP33" s="356"/>
      <c r="AQ33" s="356"/>
      <c r="AR33" s="356"/>
      <c r="AS33" s="356"/>
      <c r="AT33" s="356"/>
      <c r="AU33" s="356"/>
      <c r="AV33" s="356"/>
      <c r="AW33" s="356"/>
      <c r="AX33" s="356"/>
      <c r="AY33" s="356"/>
      <c r="AZ33" s="356"/>
      <c r="BA33" s="356"/>
      <c r="BB33" s="356"/>
      <c r="BC33" s="356"/>
      <c r="BD33" s="356"/>
      <c r="BE33" s="356"/>
      <c r="BF33" s="356"/>
      <c r="BG33" s="356"/>
      <c r="BH33" s="356"/>
      <c r="BI33" s="356"/>
      <c r="BJ33" s="356"/>
      <c r="BK33" s="356"/>
      <c r="BL33" s="356"/>
      <c r="BM33" s="356"/>
      <c r="BN33" s="356"/>
      <c r="BO33" s="356"/>
      <c r="BP33" s="356"/>
      <c r="BQ33" s="356"/>
      <c r="BR33" s="356"/>
      <c r="BS33" s="356"/>
      <c r="BT33" s="356"/>
      <c r="BU33" s="356"/>
      <c r="BV33" s="356"/>
      <c r="BW33" s="356"/>
      <c r="BX33" s="356"/>
      <c r="BY33" s="356"/>
      <c r="BZ33" s="356"/>
      <c r="CA33" s="356"/>
      <c r="CB33" s="356"/>
      <c r="CC33" s="356"/>
      <c r="CD33" s="356"/>
      <c r="CE33" s="356"/>
      <c r="CF33" s="356"/>
      <c r="CG33" s="356"/>
      <c r="CH33" s="356"/>
      <c r="CI33" s="356"/>
      <c r="CJ33" s="356"/>
      <c r="CK33" s="356"/>
      <c r="CL33" s="356"/>
      <c r="CM33" s="356"/>
      <c r="CN33" s="356"/>
      <c r="CO33" s="356"/>
      <c r="CP33" s="356"/>
      <c r="CQ33" s="356"/>
      <c r="CR33" s="356"/>
      <c r="CS33" s="356"/>
      <c r="CT33" s="356"/>
      <c r="CU33" s="356"/>
      <c r="CV33" s="356"/>
      <c r="CW33" s="356"/>
      <c r="CX33" s="356"/>
      <c r="CY33" s="357"/>
      <c r="CZ33" s="357"/>
      <c r="DA33" s="357"/>
      <c r="DB33" s="357"/>
      <c r="DC33" s="357"/>
      <c r="DD33" s="357"/>
      <c r="DE33" s="357"/>
      <c r="DF33" s="357"/>
      <c r="DG33" s="357"/>
      <c r="DH33" s="357"/>
      <c r="DI33" s="357"/>
      <c r="DJ33" s="357"/>
      <c r="DK33" s="357"/>
      <c r="DL33" s="357"/>
      <c r="DM33" s="357"/>
      <c r="DN33" s="357"/>
      <c r="DO33" s="357"/>
      <c r="DP33" s="357"/>
      <c r="DQ33" s="357"/>
      <c r="DR33" s="357"/>
      <c r="DS33" s="357"/>
      <c r="DT33" s="357"/>
    </row>
    <row r="34" spans="1:124" s="358" customFormat="1" ht="20.100000000000001" customHeight="1">
      <c r="A34" s="96"/>
      <c r="B34" s="107" t="s">
        <v>31</v>
      </c>
      <c r="C34" s="108">
        <v>0</v>
      </c>
      <c r="D34" s="180">
        <v>0</v>
      </c>
      <c r="E34" s="181">
        <v>0</v>
      </c>
      <c r="F34" s="182" t="s">
        <v>249</v>
      </c>
      <c r="G34" s="183" t="s">
        <v>249</v>
      </c>
      <c r="H34" s="184" t="s">
        <v>249</v>
      </c>
      <c r="I34" s="182" t="s">
        <v>96</v>
      </c>
      <c r="J34" s="183" t="s">
        <v>96</v>
      </c>
      <c r="K34" s="184" t="s">
        <v>96</v>
      </c>
      <c r="L34" s="182" t="s">
        <v>96</v>
      </c>
      <c r="M34" s="183" t="s">
        <v>96</v>
      </c>
      <c r="N34" s="184" t="s">
        <v>96</v>
      </c>
      <c r="O34" s="356"/>
      <c r="P34" s="356"/>
      <c r="Q34" s="356"/>
      <c r="R34" s="356"/>
      <c r="S34" s="356"/>
      <c r="T34" s="356"/>
      <c r="U34" s="356"/>
      <c r="V34" s="356"/>
      <c r="W34" s="356"/>
      <c r="X34" s="356"/>
      <c r="Y34" s="356"/>
      <c r="Z34" s="356"/>
      <c r="AA34" s="356"/>
      <c r="AB34" s="356"/>
      <c r="AC34" s="356"/>
      <c r="AD34" s="356"/>
      <c r="AE34" s="356"/>
      <c r="AF34" s="356"/>
      <c r="AG34" s="356"/>
      <c r="AH34" s="356"/>
      <c r="AI34" s="356"/>
      <c r="AJ34" s="356"/>
      <c r="AK34" s="356"/>
      <c r="AL34" s="356"/>
      <c r="AM34" s="356"/>
      <c r="AN34" s="356"/>
      <c r="AO34" s="356"/>
      <c r="AP34" s="356"/>
      <c r="AQ34" s="356"/>
      <c r="AR34" s="356"/>
      <c r="AS34" s="356"/>
      <c r="AT34" s="356"/>
      <c r="AU34" s="356"/>
      <c r="AV34" s="356"/>
      <c r="AW34" s="356"/>
      <c r="AX34" s="356"/>
      <c r="AY34" s="356"/>
      <c r="AZ34" s="356"/>
      <c r="BA34" s="356"/>
      <c r="BB34" s="356"/>
      <c r="BC34" s="356"/>
      <c r="BD34" s="356"/>
      <c r="BE34" s="356"/>
      <c r="BF34" s="356"/>
      <c r="BG34" s="356"/>
      <c r="BH34" s="356"/>
      <c r="BI34" s="356"/>
      <c r="BJ34" s="356"/>
      <c r="BK34" s="356"/>
      <c r="BL34" s="356"/>
      <c r="BM34" s="356"/>
      <c r="BN34" s="356"/>
      <c r="BO34" s="356"/>
      <c r="BP34" s="356"/>
      <c r="BQ34" s="356"/>
      <c r="BR34" s="356"/>
      <c r="BS34" s="356"/>
      <c r="BT34" s="356"/>
      <c r="BU34" s="356"/>
      <c r="BV34" s="356"/>
      <c r="BW34" s="356"/>
      <c r="BX34" s="356"/>
      <c r="BY34" s="356"/>
      <c r="BZ34" s="356"/>
      <c r="CA34" s="356"/>
      <c r="CB34" s="356"/>
      <c r="CC34" s="356"/>
      <c r="CD34" s="356"/>
      <c r="CE34" s="356"/>
      <c r="CF34" s="356"/>
      <c r="CG34" s="356"/>
      <c r="CH34" s="356"/>
      <c r="CI34" s="356"/>
      <c r="CJ34" s="356"/>
      <c r="CK34" s="356"/>
      <c r="CL34" s="356"/>
      <c r="CM34" s="356"/>
      <c r="CN34" s="356"/>
      <c r="CO34" s="356"/>
      <c r="CP34" s="356"/>
      <c r="CQ34" s="356"/>
      <c r="CR34" s="356"/>
      <c r="CS34" s="356"/>
      <c r="CT34" s="356"/>
      <c r="CU34" s="356"/>
      <c r="CV34" s="356"/>
      <c r="CW34" s="356"/>
      <c r="CX34" s="356"/>
      <c r="CY34" s="357"/>
      <c r="CZ34" s="357"/>
      <c r="DA34" s="357"/>
      <c r="DB34" s="357"/>
      <c r="DC34" s="357"/>
      <c r="DD34" s="357"/>
      <c r="DE34" s="357"/>
      <c r="DF34" s="357"/>
      <c r="DG34" s="357"/>
      <c r="DH34" s="357"/>
      <c r="DI34" s="357"/>
      <c r="DJ34" s="357"/>
      <c r="DK34" s="357"/>
      <c r="DL34" s="357"/>
      <c r="DM34" s="357"/>
      <c r="DN34" s="357"/>
      <c r="DO34" s="357"/>
      <c r="DP34" s="357"/>
      <c r="DQ34" s="357"/>
      <c r="DR34" s="357"/>
      <c r="DS34" s="357"/>
      <c r="DT34" s="357"/>
    </row>
    <row r="35" spans="1:124" s="358" customFormat="1" ht="20.100000000000001" customHeight="1">
      <c r="A35" s="96"/>
      <c r="B35" s="107" t="s">
        <v>52</v>
      </c>
      <c r="C35" s="108">
        <v>0</v>
      </c>
      <c r="D35" s="180">
        <v>0</v>
      </c>
      <c r="E35" s="181">
        <v>0</v>
      </c>
      <c r="F35" s="182" t="s">
        <v>249</v>
      </c>
      <c r="G35" s="183" t="s">
        <v>249</v>
      </c>
      <c r="H35" s="184" t="s">
        <v>249</v>
      </c>
      <c r="I35" s="182" t="s">
        <v>96</v>
      </c>
      <c r="J35" s="183" t="s">
        <v>96</v>
      </c>
      <c r="K35" s="184" t="s">
        <v>96</v>
      </c>
      <c r="L35" s="182" t="s">
        <v>96</v>
      </c>
      <c r="M35" s="183" t="s">
        <v>96</v>
      </c>
      <c r="N35" s="184" t="s">
        <v>96</v>
      </c>
      <c r="O35" s="356"/>
      <c r="P35" s="356"/>
      <c r="Q35" s="356"/>
      <c r="R35" s="356"/>
      <c r="S35" s="356"/>
      <c r="T35" s="356"/>
      <c r="U35" s="356"/>
      <c r="V35" s="356"/>
      <c r="W35" s="356"/>
      <c r="X35" s="356"/>
      <c r="Y35" s="356"/>
      <c r="Z35" s="356"/>
      <c r="AA35" s="356"/>
      <c r="AB35" s="356"/>
      <c r="AC35" s="356"/>
      <c r="AD35" s="356"/>
      <c r="AE35" s="356"/>
      <c r="AF35" s="356"/>
      <c r="AG35" s="356"/>
      <c r="AH35" s="356"/>
      <c r="AI35" s="356"/>
      <c r="AJ35" s="356"/>
      <c r="AK35" s="356"/>
      <c r="AL35" s="356"/>
      <c r="AM35" s="356"/>
      <c r="AN35" s="356"/>
      <c r="AO35" s="356"/>
      <c r="AP35" s="356"/>
      <c r="AQ35" s="356"/>
      <c r="AR35" s="356"/>
      <c r="AS35" s="356"/>
      <c r="AT35" s="356"/>
      <c r="AU35" s="356"/>
      <c r="AV35" s="356"/>
      <c r="AW35" s="356"/>
      <c r="AX35" s="356"/>
      <c r="AY35" s="356"/>
      <c r="AZ35" s="356"/>
      <c r="BA35" s="356"/>
      <c r="BB35" s="356"/>
      <c r="BC35" s="356"/>
      <c r="BD35" s="356"/>
      <c r="BE35" s="356"/>
      <c r="BF35" s="356"/>
      <c r="BG35" s="356"/>
      <c r="BH35" s="356"/>
      <c r="BI35" s="356"/>
      <c r="BJ35" s="356"/>
      <c r="BK35" s="356"/>
      <c r="BL35" s="356"/>
      <c r="BM35" s="356"/>
      <c r="BN35" s="356"/>
      <c r="BO35" s="356"/>
      <c r="BP35" s="356"/>
      <c r="BQ35" s="356"/>
      <c r="BR35" s="356"/>
      <c r="BS35" s="356"/>
      <c r="BT35" s="356"/>
      <c r="BU35" s="356"/>
      <c r="BV35" s="356"/>
      <c r="BW35" s="356"/>
      <c r="BX35" s="356"/>
      <c r="BY35" s="356"/>
      <c r="BZ35" s="356"/>
      <c r="CA35" s="356"/>
      <c r="CB35" s="356"/>
      <c r="CC35" s="356"/>
      <c r="CD35" s="356"/>
      <c r="CE35" s="356"/>
      <c r="CF35" s="356"/>
      <c r="CG35" s="356"/>
      <c r="CH35" s="356"/>
      <c r="CI35" s="356"/>
      <c r="CJ35" s="356"/>
      <c r="CK35" s="356"/>
      <c r="CL35" s="356"/>
      <c r="CM35" s="356"/>
      <c r="CN35" s="356"/>
      <c r="CO35" s="356"/>
      <c r="CP35" s="356"/>
      <c r="CQ35" s="356"/>
      <c r="CR35" s="356"/>
      <c r="CS35" s="356"/>
      <c r="CT35" s="356"/>
      <c r="CU35" s="356"/>
      <c r="CV35" s="356"/>
      <c r="CW35" s="356"/>
      <c r="CX35" s="356"/>
      <c r="CY35" s="357"/>
      <c r="CZ35" s="357"/>
      <c r="DA35" s="357"/>
      <c r="DB35" s="357"/>
      <c r="DC35" s="357"/>
      <c r="DD35" s="357"/>
      <c r="DE35" s="357"/>
      <c r="DF35" s="357"/>
      <c r="DG35" s="357"/>
      <c r="DH35" s="357"/>
      <c r="DI35" s="357"/>
      <c r="DJ35" s="357"/>
      <c r="DK35" s="357"/>
      <c r="DL35" s="357"/>
      <c r="DM35" s="357"/>
      <c r="DN35" s="357"/>
      <c r="DO35" s="357"/>
      <c r="DP35" s="357"/>
      <c r="DQ35" s="357"/>
      <c r="DR35" s="357"/>
      <c r="DS35" s="357"/>
      <c r="DT35" s="357"/>
    </row>
    <row r="36" spans="1:124" s="358" customFormat="1" ht="20.100000000000001" customHeight="1">
      <c r="A36" s="96"/>
      <c r="B36" s="107" t="s">
        <v>49</v>
      </c>
      <c r="C36" s="108">
        <v>0</v>
      </c>
      <c r="D36" s="180">
        <v>0</v>
      </c>
      <c r="E36" s="181">
        <v>0</v>
      </c>
      <c r="F36" s="182" t="s">
        <v>249</v>
      </c>
      <c r="G36" s="183" t="s">
        <v>249</v>
      </c>
      <c r="H36" s="184" t="s">
        <v>249</v>
      </c>
      <c r="I36" s="182" t="s">
        <v>96</v>
      </c>
      <c r="J36" s="183" t="s">
        <v>96</v>
      </c>
      <c r="K36" s="184" t="s">
        <v>96</v>
      </c>
      <c r="L36" s="182" t="s">
        <v>96</v>
      </c>
      <c r="M36" s="183" t="s">
        <v>96</v>
      </c>
      <c r="N36" s="184" t="s">
        <v>96</v>
      </c>
      <c r="O36" s="356"/>
      <c r="P36" s="356"/>
      <c r="Q36" s="356"/>
      <c r="R36" s="356"/>
      <c r="S36" s="356"/>
      <c r="T36" s="356"/>
      <c r="U36" s="356"/>
      <c r="V36" s="356"/>
      <c r="W36" s="356"/>
      <c r="X36" s="356"/>
      <c r="Y36" s="356"/>
      <c r="Z36" s="356"/>
      <c r="AA36" s="356"/>
      <c r="AB36" s="356"/>
      <c r="AC36" s="356"/>
      <c r="AD36" s="356"/>
      <c r="AE36" s="356"/>
      <c r="AF36" s="356"/>
      <c r="AG36" s="356"/>
      <c r="AH36" s="356"/>
      <c r="AI36" s="356"/>
      <c r="AJ36" s="356"/>
      <c r="AK36" s="356"/>
      <c r="AL36" s="356"/>
      <c r="AM36" s="356"/>
      <c r="AN36" s="356"/>
      <c r="AO36" s="356"/>
      <c r="AP36" s="356"/>
      <c r="AQ36" s="356"/>
      <c r="AR36" s="356"/>
      <c r="AS36" s="356"/>
      <c r="AT36" s="356"/>
      <c r="AU36" s="356"/>
      <c r="AV36" s="356"/>
      <c r="AW36" s="356"/>
      <c r="AX36" s="356"/>
      <c r="AY36" s="356"/>
      <c r="AZ36" s="356"/>
      <c r="BA36" s="356"/>
      <c r="BB36" s="356"/>
      <c r="BC36" s="356"/>
      <c r="BD36" s="356"/>
      <c r="BE36" s="356"/>
      <c r="BF36" s="356"/>
      <c r="BG36" s="356"/>
      <c r="BH36" s="356"/>
      <c r="BI36" s="356"/>
      <c r="BJ36" s="356"/>
      <c r="BK36" s="356"/>
      <c r="BL36" s="356"/>
      <c r="BM36" s="356"/>
      <c r="BN36" s="356"/>
      <c r="BO36" s="356"/>
      <c r="BP36" s="356"/>
      <c r="BQ36" s="356"/>
      <c r="BR36" s="356"/>
      <c r="BS36" s="356"/>
      <c r="BT36" s="356"/>
      <c r="BU36" s="356"/>
      <c r="BV36" s="356"/>
      <c r="BW36" s="356"/>
      <c r="BX36" s="356"/>
      <c r="BY36" s="356"/>
      <c r="BZ36" s="356"/>
      <c r="CA36" s="356"/>
      <c r="CB36" s="356"/>
      <c r="CC36" s="356"/>
      <c r="CD36" s="356"/>
      <c r="CE36" s="356"/>
      <c r="CF36" s="356"/>
      <c r="CG36" s="356"/>
      <c r="CH36" s="356"/>
      <c r="CI36" s="356"/>
      <c r="CJ36" s="356"/>
      <c r="CK36" s="356"/>
      <c r="CL36" s="356"/>
      <c r="CM36" s="356"/>
      <c r="CN36" s="356"/>
      <c r="CO36" s="356"/>
      <c r="CP36" s="356"/>
      <c r="CQ36" s="356"/>
      <c r="CR36" s="356"/>
      <c r="CS36" s="356"/>
      <c r="CT36" s="356"/>
      <c r="CU36" s="356"/>
      <c r="CV36" s="356"/>
      <c r="CW36" s="356"/>
      <c r="CX36" s="356"/>
      <c r="CY36" s="357"/>
      <c r="CZ36" s="357"/>
      <c r="DA36" s="357"/>
      <c r="DB36" s="357"/>
      <c r="DC36" s="357"/>
      <c r="DD36" s="357"/>
      <c r="DE36" s="357"/>
      <c r="DF36" s="357"/>
      <c r="DG36" s="357"/>
      <c r="DH36" s="357"/>
      <c r="DI36" s="357"/>
      <c r="DJ36" s="357"/>
      <c r="DK36" s="357"/>
      <c r="DL36" s="357"/>
      <c r="DM36" s="357"/>
      <c r="DN36" s="357"/>
      <c r="DO36" s="357"/>
      <c r="DP36" s="357"/>
      <c r="DQ36" s="357"/>
      <c r="DR36" s="357"/>
      <c r="DS36" s="357"/>
      <c r="DT36" s="357"/>
    </row>
    <row r="37" spans="1:124" s="358" customFormat="1" ht="20.100000000000001" customHeight="1">
      <c r="A37" s="96"/>
      <c r="B37" s="107" t="s">
        <v>40</v>
      </c>
      <c r="C37" s="108">
        <v>0</v>
      </c>
      <c r="D37" s="180">
        <v>0</v>
      </c>
      <c r="E37" s="181">
        <v>0</v>
      </c>
      <c r="F37" s="182" t="s">
        <v>249</v>
      </c>
      <c r="G37" s="183" t="s">
        <v>249</v>
      </c>
      <c r="H37" s="184" t="s">
        <v>249</v>
      </c>
      <c r="I37" s="182" t="s">
        <v>96</v>
      </c>
      <c r="J37" s="183" t="s">
        <v>96</v>
      </c>
      <c r="K37" s="184" t="s">
        <v>96</v>
      </c>
      <c r="L37" s="182" t="s">
        <v>96</v>
      </c>
      <c r="M37" s="183" t="s">
        <v>96</v>
      </c>
      <c r="N37" s="184" t="s">
        <v>96</v>
      </c>
      <c r="O37" s="356"/>
      <c r="P37" s="356"/>
      <c r="Q37" s="356"/>
      <c r="R37" s="356"/>
      <c r="S37" s="356"/>
      <c r="T37" s="356"/>
      <c r="U37" s="356"/>
      <c r="V37" s="356"/>
      <c r="W37" s="356"/>
      <c r="X37" s="356"/>
      <c r="Y37" s="356"/>
      <c r="Z37" s="356"/>
      <c r="AA37" s="356"/>
      <c r="AB37" s="356"/>
      <c r="AC37" s="356"/>
      <c r="AD37" s="356"/>
      <c r="AE37" s="356"/>
      <c r="AF37" s="356"/>
      <c r="AG37" s="356"/>
      <c r="AH37" s="356"/>
      <c r="AI37" s="356"/>
      <c r="AJ37" s="356"/>
      <c r="AK37" s="356"/>
      <c r="AL37" s="356"/>
      <c r="AM37" s="356"/>
      <c r="AN37" s="356"/>
      <c r="AO37" s="356"/>
      <c r="AP37" s="356"/>
      <c r="AQ37" s="356"/>
      <c r="AR37" s="356"/>
      <c r="AS37" s="356"/>
      <c r="AT37" s="356"/>
      <c r="AU37" s="356"/>
      <c r="AV37" s="356"/>
      <c r="AW37" s="356"/>
      <c r="AX37" s="356"/>
      <c r="AY37" s="356"/>
      <c r="AZ37" s="356"/>
      <c r="BA37" s="356"/>
      <c r="BB37" s="356"/>
      <c r="BC37" s="356"/>
      <c r="BD37" s="356"/>
      <c r="BE37" s="356"/>
      <c r="BF37" s="356"/>
      <c r="BG37" s="356"/>
      <c r="BH37" s="356"/>
      <c r="BI37" s="356"/>
      <c r="BJ37" s="356"/>
      <c r="BK37" s="356"/>
      <c r="BL37" s="356"/>
      <c r="BM37" s="356"/>
      <c r="BN37" s="356"/>
      <c r="BO37" s="356"/>
      <c r="BP37" s="356"/>
      <c r="BQ37" s="356"/>
      <c r="BR37" s="356"/>
      <c r="BS37" s="356"/>
      <c r="BT37" s="356"/>
      <c r="BU37" s="356"/>
      <c r="BV37" s="356"/>
      <c r="BW37" s="356"/>
      <c r="BX37" s="356"/>
      <c r="BY37" s="356"/>
      <c r="BZ37" s="356"/>
      <c r="CA37" s="356"/>
      <c r="CB37" s="356"/>
      <c r="CC37" s="356"/>
      <c r="CD37" s="356"/>
      <c r="CE37" s="356"/>
      <c r="CF37" s="356"/>
      <c r="CG37" s="356"/>
      <c r="CH37" s="356"/>
      <c r="CI37" s="356"/>
      <c r="CJ37" s="356"/>
      <c r="CK37" s="356"/>
      <c r="CL37" s="356"/>
      <c r="CM37" s="356"/>
      <c r="CN37" s="356"/>
      <c r="CO37" s="356"/>
      <c r="CP37" s="356"/>
      <c r="CQ37" s="356"/>
      <c r="CR37" s="356"/>
      <c r="CS37" s="356"/>
      <c r="CT37" s="356"/>
      <c r="CU37" s="356"/>
      <c r="CV37" s="356"/>
      <c r="CW37" s="356"/>
      <c r="CX37" s="356"/>
      <c r="CY37" s="357"/>
      <c r="CZ37" s="357"/>
      <c r="DA37" s="357"/>
      <c r="DB37" s="357"/>
      <c r="DC37" s="357"/>
      <c r="DD37" s="357"/>
      <c r="DE37" s="357"/>
      <c r="DF37" s="357"/>
      <c r="DG37" s="357"/>
      <c r="DH37" s="357"/>
      <c r="DI37" s="357"/>
      <c r="DJ37" s="357"/>
      <c r="DK37" s="357"/>
      <c r="DL37" s="357"/>
      <c r="DM37" s="357"/>
      <c r="DN37" s="357"/>
      <c r="DO37" s="357"/>
      <c r="DP37" s="357"/>
      <c r="DQ37" s="357"/>
      <c r="DR37" s="357"/>
      <c r="DS37" s="357"/>
      <c r="DT37" s="357"/>
    </row>
    <row r="38" spans="1:124" s="358" customFormat="1" ht="20.100000000000001" customHeight="1">
      <c r="A38" s="96"/>
      <c r="B38" s="107" t="s">
        <v>67</v>
      </c>
      <c r="C38" s="108">
        <v>0</v>
      </c>
      <c r="D38" s="180">
        <v>0</v>
      </c>
      <c r="E38" s="181">
        <v>0</v>
      </c>
      <c r="F38" s="182" t="s">
        <v>249</v>
      </c>
      <c r="G38" s="183" t="s">
        <v>249</v>
      </c>
      <c r="H38" s="184" t="s">
        <v>249</v>
      </c>
      <c r="I38" s="182" t="s">
        <v>96</v>
      </c>
      <c r="J38" s="183" t="s">
        <v>96</v>
      </c>
      <c r="K38" s="184" t="s">
        <v>96</v>
      </c>
      <c r="L38" s="182" t="s">
        <v>96</v>
      </c>
      <c r="M38" s="183" t="s">
        <v>96</v>
      </c>
      <c r="N38" s="184" t="s">
        <v>96</v>
      </c>
      <c r="O38" s="356"/>
      <c r="P38" s="356"/>
      <c r="Q38" s="356"/>
      <c r="R38" s="356"/>
      <c r="S38" s="356"/>
      <c r="T38" s="356"/>
      <c r="U38" s="356"/>
      <c r="V38" s="356"/>
      <c r="W38" s="356"/>
      <c r="X38" s="356"/>
      <c r="Y38" s="356"/>
      <c r="Z38" s="356"/>
      <c r="AA38" s="356"/>
      <c r="AB38" s="356"/>
      <c r="AC38" s="356"/>
      <c r="AD38" s="356"/>
      <c r="AE38" s="356"/>
      <c r="AF38" s="356"/>
      <c r="AG38" s="356"/>
      <c r="AH38" s="356"/>
      <c r="AI38" s="356"/>
      <c r="AJ38" s="356"/>
      <c r="AK38" s="356"/>
      <c r="AL38" s="356"/>
      <c r="AM38" s="356"/>
      <c r="AN38" s="356"/>
      <c r="AO38" s="356"/>
      <c r="AP38" s="356"/>
      <c r="AQ38" s="356"/>
      <c r="AR38" s="356"/>
      <c r="AS38" s="356"/>
      <c r="AT38" s="356"/>
      <c r="AU38" s="356"/>
      <c r="AV38" s="356"/>
      <c r="AW38" s="356"/>
      <c r="AX38" s="356"/>
      <c r="AY38" s="356"/>
      <c r="AZ38" s="356"/>
      <c r="BA38" s="356"/>
      <c r="BB38" s="356"/>
      <c r="BC38" s="356"/>
      <c r="BD38" s="356"/>
      <c r="BE38" s="356"/>
      <c r="BF38" s="356"/>
      <c r="BG38" s="356"/>
      <c r="BH38" s="356"/>
      <c r="BI38" s="356"/>
      <c r="BJ38" s="356"/>
      <c r="BK38" s="356"/>
      <c r="BL38" s="356"/>
      <c r="BM38" s="356"/>
      <c r="BN38" s="356"/>
      <c r="BO38" s="356"/>
      <c r="BP38" s="356"/>
      <c r="BQ38" s="356"/>
      <c r="BR38" s="356"/>
      <c r="BS38" s="356"/>
      <c r="BT38" s="356"/>
      <c r="BU38" s="356"/>
      <c r="BV38" s="356"/>
      <c r="BW38" s="356"/>
      <c r="BX38" s="356"/>
      <c r="BY38" s="356"/>
      <c r="BZ38" s="356"/>
      <c r="CA38" s="356"/>
      <c r="CB38" s="356"/>
      <c r="CC38" s="356"/>
      <c r="CD38" s="356"/>
      <c r="CE38" s="356"/>
      <c r="CF38" s="356"/>
      <c r="CG38" s="356"/>
      <c r="CH38" s="356"/>
      <c r="CI38" s="356"/>
      <c r="CJ38" s="356"/>
      <c r="CK38" s="356"/>
      <c r="CL38" s="356"/>
      <c r="CM38" s="356"/>
      <c r="CN38" s="356"/>
      <c r="CO38" s="356"/>
      <c r="CP38" s="356"/>
      <c r="CQ38" s="356"/>
      <c r="CR38" s="356"/>
      <c r="CS38" s="356"/>
      <c r="CT38" s="356"/>
      <c r="CU38" s="356"/>
      <c r="CV38" s="356"/>
      <c r="CW38" s="356"/>
      <c r="CX38" s="356"/>
      <c r="CY38" s="357"/>
      <c r="CZ38" s="357"/>
      <c r="DA38" s="357"/>
      <c r="DB38" s="357"/>
      <c r="DC38" s="357"/>
      <c r="DD38" s="357"/>
      <c r="DE38" s="357"/>
      <c r="DF38" s="357"/>
      <c r="DG38" s="357"/>
      <c r="DH38" s="357"/>
      <c r="DI38" s="357"/>
      <c r="DJ38" s="357"/>
      <c r="DK38" s="357"/>
      <c r="DL38" s="357"/>
      <c r="DM38" s="357"/>
      <c r="DN38" s="357"/>
      <c r="DO38" s="357"/>
      <c r="DP38" s="357"/>
      <c r="DQ38" s="357"/>
      <c r="DR38" s="357"/>
      <c r="DS38" s="357"/>
      <c r="DT38" s="357"/>
    </row>
    <row r="39" spans="1:124" s="358" customFormat="1" ht="20.100000000000001" customHeight="1">
      <c r="A39" s="96"/>
      <c r="B39" s="107" t="s">
        <v>53</v>
      </c>
      <c r="C39" s="108">
        <v>0</v>
      </c>
      <c r="D39" s="180">
        <v>0</v>
      </c>
      <c r="E39" s="181">
        <v>0</v>
      </c>
      <c r="F39" s="182" t="s">
        <v>249</v>
      </c>
      <c r="G39" s="183" t="s">
        <v>249</v>
      </c>
      <c r="H39" s="184" t="s">
        <v>249</v>
      </c>
      <c r="I39" s="182" t="s">
        <v>96</v>
      </c>
      <c r="J39" s="183" t="s">
        <v>96</v>
      </c>
      <c r="K39" s="184" t="s">
        <v>96</v>
      </c>
      <c r="L39" s="182" t="s">
        <v>96</v>
      </c>
      <c r="M39" s="183" t="s">
        <v>96</v>
      </c>
      <c r="N39" s="184" t="s">
        <v>96</v>
      </c>
      <c r="O39" s="356"/>
      <c r="P39" s="356"/>
      <c r="Q39" s="356"/>
      <c r="R39" s="356"/>
      <c r="S39" s="356"/>
      <c r="T39" s="356"/>
      <c r="U39" s="356"/>
      <c r="V39" s="356"/>
      <c r="W39" s="356"/>
      <c r="X39" s="356"/>
      <c r="Y39" s="356"/>
      <c r="Z39" s="356"/>
      <c r="AA39" s="356"/>
      <c r="AB39" s="356"/>
      <c r="AC39" s="356"/>
      <c r="AD39" s="356"/>
      <c r="AE39" s="356"/>
      <c r="AF39" s="356"/>
      <c r="AG39" s="356"/>
      <c r="AH39" s="356"/>
      <c r="AI39" s="356"/>
      <c r="AJ39" s="356"/>
      <c r="AK39" s="356"/>
      <c r="AL39" s="356"/>
      <c r="AM39" s="356"/>
      <c r="AN39" s="356"/>
      <c r="AO39" s="356"/>
      <c r="AP39" s="356"/>
      <c r="AQ39" s="356"/>
      <c r="AR39" s="356"/>
      <c r="AS39" s="356"/>
      <c r="AT39" s="356"/>
      <c r="AU39" s="356"/>
      <c r="AV39" s="356"/>
      <c r="AW39" s="356"/>
      <c r="AX39" s="356"/>
      <c r="AY39" s="356"/>
      <c r="AZ39" s="356"/>
      <c r="BA39" s="356"/>
      <c r="BB39" s="356"/>
      <c r="BC39" s="356"/>
      <c r="BD39" s="356"/>
      <c r="BE39" s="356"/>
      <c r="BF39" s="356"/>
      <c r="BG39" s="356"/>
      <c r="BH39" s="356"/>
      <c r="BI39" s="356"/>
      <c r="BJ39" s="356"/>
      <c r="BK39" s="356"/>
      <c r="BL39" s="356"/>
      <c r="BM39" s="356"/>
      <c r="BN39" s="356"/>
      <c r="BO39" s="356"/>
      <c r="BP39" s="356"/>
      <c r="BQ39" s="356"/>
      <c r="BR39" s="356"/>
      <c r="BS39" s="356"/>
      <c r="BT39" s="356"/>
      <c r="BU39" s="356"/>
      <c r="BV39" s="356"/>
      <c r="BW39" s="356"/>
      <c r="BX39" s="356"/>
      <c r="BY39" s="356"/>
      <c r="BZ39" s="356"/>
      <c r="CA39" s="356"/>
      <c r="CB39" s="356"/>
      <c r="CC39" s="356"/>
      <c r="CD39" s="356"/>
      <c r="CE39" s="356"/>
      <c r="CF39" s="356"/>
      <c r="CG39" s="356"/>
      <c r="CH39" s="356"/>
      <c r="CI39" s="356"/>
      <c r="CJ39" s="356"/>
      <c r="CK39" s="356"/>
      <c r="CL39" s="356"/>
      <c r="CM39" s="356"/>
      <c r="CN39" s="356"/>
      <c r="CO39" s="356"/>
      <c r="CP39" s="356"/>
      <c r="CQ39" s="356"/>
      <c r="CR39" s="356"/>
      <c r="CS39" s="356"/>
      <c r="CT39" s="356"/>
      <c r="CU39" s="356"/>
      <c r="CV39" s="356"/>
      <c r="CW39" s="356"/>
      <c r="CX39" s="356"/>
      <c r="CY39" s="357"/>
      <c r="CZ39" s="357"/>
      <c r="DA39" s="357"/>
      <c r="DB39" s="357"/>
      <c r="DC39" s="357"/>
      <c r="DD39" s="357"/>
      <c r="DE39" s="357"/>
      <c r="DF39" s="357"/>
      <c r="DG39" s="357"/>
      <c r="DH39" s="357"/>
      <c r="DI39" s="357"/>
      <c r="DJ39" s="357"/>
      <c r="DK39" s="357"/>
      <c r="DL39" s="357"/>
      <c r="DM39" s="357"/>
      <c r="DN39" s="357"/>
      <c r="DO39" s="357"/>
      <c r="DP39" s="357"/>
      <c r="DQ39" s="357"/>
      <c r="DR39" s="357"/>
      <c r="DS39" s="357"/>
      <c r="DT39" s="357"/>
    </row>
    <row r="40" spans="1:124" s="358" customFormat="1" ht="20.100000000000001" customHeight="1">
      <c r="A40" s="96"/>
      <c r="B40" s="107" t="s">
        <v>50</v>
      </c>
      <c r="C40" s="108">
        <v>0</v>
      </c>
      <c r="D40" s="180">
        <v>0</v>
      </c>
      <c r="E40" s="181">
        <v>0</v>
      </c>
      <c r="F40" s="182" t="s">
        <v>249</v>
      </c>
      <c r="G40" s="183" t="s">
        <v>249</v>
      </c>
      <c r="H40" s="184" t="s">
        <v>249</v>
      </c>
      <c r="I40" s="182" t="s">
        <v>96</v>
      </c>
      <c r="J40" s="183" t="s">
        <v>96</v>
      </c>
      <c r="K40" s="184" t="s">
        <v>96</v>
      </c>
      <c r="L40" s="182" t="s">
        <v>96</v>
      </c>
      <c r="M40" s="183" t="s">
        <v>96</v>
      </c>
      <c r="N40" s="184" t="s">
        <v>96</v>
      </c>
      <c r="O40" s="356"/>
      <c r="P40" s="356"/>
      <c r="Q40" s="356"/>
      <c r="R40" s="356"/>
      <c r="S40" s="356"/>
      <c r="T40" s="356"/>
      <c r="U40" s="356"/>
      <c r="V40" s="356"/>
      <c r="W40" s="356"/>
      <c r="X40" s="356"/>
      <c r="Y40" s="356"/>
      <c r="Z40" s="356"/>
      <c r="AA40" s="356"/>
      <c r="AB40" s="356"/>
      <c r="AC40" s="356"/>
      <c r="AD40" s="356"/>
      <c r="AE40" s="356"/>
      <c r="AF40" s="356"/>
      <c r="AG40" s="356"/>
      <c r="AH40" s="356"/>
      <c r="AI40" s="356"/>
      <c r="AJ40" s="356"/>
      <c r="AK40" s="356"/>
      <c r="AL40" s="356"/>
      <c r="AM40" s="356"/>
      <c r="AN40" s="356"/>
      <c r="AO40" s="356"/>
      <c r="AP40" s="356"/>
      <c r="AQ40" s="356"/>
      <c r="AR40" s="356"/>
      <c r="AS40" s="356"/>
      <c r="AT40" s="356"/>
      <c r="AU40" s="356"/>
      <c r="AV40" s="356"/>
      <c r="AW40" s="356"/>
      <c r="AX40" s="356"/>
      <c r="AY40" s="356"/>
      <c r="AZ40" s="356"/>
      <c r="BA40" s="356"/>
      <c r="BB40" s="356"/>
      <c r="BC40" s="356"/>
      <c r="BD40" s="356"/>
      <c r="BE40" s="356"/>
      <c r="BF40" s="356"/>
      <c r="BG40" s="356"/>
      <c r="BH40" s="356"/>
      <c r="BI40" s="356"/>
      <c r="BJ40" s="356"/>
      <c r="BK40" s="356"/>
      <c r="BL40" s="356"/>
      <c r="BM40" s="356"/>
      <c r="BN40" s="356"/>
      <c r="BO40" s="356"/>
      <c r="BP40" s="356"/>
      <c r="BQ40" s="356"/>
      <c r="BR40" s="356"/>
      <c r="BS40" s="356"/>
      <c r="BT40" s="356"/>
      <c r="BU40" s="356"/>
      <c r="BV40" s="356"/>
      <c r="BW40" s="356"/>
      <c r="BX40" s="356"/>
      <c r="BY40" s="356"/>
      <c r="BZ40" s="356"/>
      <c r="CA40" s="356"/>
      <c r="CB40" s="356"/>
      <c r="CC40" s="356"/>
      <c r="CD40" s="356"/>
      <c r="CE40" s="356"/>
      <c r="CF40" s="356"/>
      <c r="CG40" s="356"/>
      <c r="CH40" s="356"/>
      <c r="CI40" s="356"/>
      <c r="CJ40" s="356"/>
      <c r="CK40" s="356"/>
      <c r="CL40" s="356"/>
      <c r="CM40" s="356"/>
      <c r="CN40" s="356"/>
      <c r="CO40" s="356"/>
      <c r="CP40" s="356"/>
      <c r="CQ40" s="356"/>
      <c r="CR40" s="356"/>
      <c r="CS40" s="356"/>
      <c r="CT40" s="356"/>
      <c r="CU40" s="356"/>
      <c r="CV40" s="356"/>
      <c r="CW40" s="356"/>
      <c r="CX40" s="356"/>
      <c r="CY40" s="357"/>
      <c r="CZ40" s="357"/>
      <c r="DA40" s="357"/>
      <c r="DB40" s="357"/>
      <c r="DC40" s="357"/>
      <c r="DD40" s="357"/>
      <c r="DE40" s="357"/>
      <c r="DF40" s="357"/>
      <c r="DG40" s="357"/>
      <c r="DH40" s="357"/>
      <c r="DI40" s="357"/>
      <c r="DJ40" s="357"/>
      <c r="DK40" s="357"/>
      <c r="DL40" s="357"/>
      <c r="DM40" s="357"/>
      <c r="DN40" s="357"/>
      <c r="DO40" s="357"/>
      <c r="DP40" s="357"/>
      <c r="DQ40" s="357"/>
      <c r="DR40" s="357"/>
      <c r="DS40" s="357"/>
      <c r="DT40" s="357"/>
    </row>
    <row r="41" spans="1:124" s="358" customFormat="1" ht="20.100000000000001" customHeight="1">
      <c r="A41" s="96"/>
      <c r="B41" s="107" t="s">
        <v>43</v>
      </c>
      <c r="C41" s="108">
        <v>0</v>
      </c>
      <c r="D41" s="180">
        <v>0</v>
      </c>
      <c r="E41" s="181">
        <v>0</v>
      </c>
      <c r="F41" s="182" t="s">
        <v>249</v>
      </c>
      <c r="G41" s="183" t="s">
        <v>249</v>
      </c>
      <c r="H41" s="184" t="s">
        <v>249</v>
      </c>
      <c r="I41" s="182" t="s">
        <v>96</v>
      </c>
      <c r="J41" s="183" t="s">
        <v>96</v>
      </c>
      <c r="K41" s="184" t="s">
        <v>96</v>
      </c>
      <c r="L41" s="182" t="s">
        <v>96</v>
      </c>
      <c r="M41" s="183" t="s">
        <v>96</v>
      </c>
      <c r="N41" s="184" t="s">
        <v>96</v>
      </c>
      <c r="O41" s="356"/>
      <c r="P41" s="356"/>
      <c r="Q41" s="356"/>
      <c r="R41" s="356"/>
      <c r="S41" s="356"/>
      <c r="T41" s="356"/>
      <c r="U41" s="356"/>
      <c r="V41" s="356"/>
      <c r="W41" s="356"/>
      <c r="X41" s="356"/>
      <c r="Y41" s="356"/>
      <c r="Z41" s="356"/>
      <c r="AA41" s="356"/>
      <c r="AB41" s="356"/>
      <c r="AC41" s="356"/>
      <c r="AD41" s="356"/>
      <c r="AE41" s="356"/>
      <c r="AF41" s="356"/>
      <c r="AG41" s="356"/>
      <c r="AH41" s="356"/>
      <c r="AI41" s="356"/>
      <c r="AJ41" s="356"/>
      <c r="AK41" s="356"/>
      <c r="AL41" s="356"/>
      <c r="AM41" s="356"/>
      <c r="AN41" s="356"/>
      <c r="AO41" s="356"/>
      <c r="AP41" s="356"/>
      <c r="AQ41" s="356"/>
      <c r="AR41" s="356"/>
      <c r="AS41" s="356"/>
      <c r="AT41" s="356"/>
      <c r="AU41" s="356"/>
      <c r="AV41" s="356"/>
      <c r="AW41" s="356"/>
      <c r="AX41" s="356"/>
      <c r="AY41" s="356"/>
      <c r="AZ41" s="356"/>
      <c r="BA41" s="356"/>
      <c r="BB41" s="356"/>
      <c r="BC41" s="356"/>
      <c r="BD41" s="356"/>
      <c r="BE41" s="356"/>
      <c r="BF41" s="356"/>
      <c r="BG41" s="356"/>
      <c r="BH41" s="356"/>
      <c r="BI41" s="356"/>
      <c r="BJ41" s="356"/>
      <c r="BK41" s="356"/>
      <c r="BL41" s="356"/>
      <c r="BM41" s="356"/>
      <c r="BN41" s="356"/>
      <c r="BO41" s="356"/>
      <c r="BP41" s="356"/>
      <c r="BQ41" s="356"/>
      <c r="BR41" s="356"/>
      <c r="BS41" s="356"/>
      <c r="BT41" s="356"/>
      <c r="BU41" s="356"/>
      <c r="BV41" s="356"/>
      <c r="BW41" s="356"/>
      <c r="BX41" s="356"/>
      <c r="BY41" s="356"/>
      <c r="BZ41" s="356"/>
      <c r="CA41" s="356"/>
      <c r="CB41" s="356"/>
      <c r="CC41" s="356"/>
      <c r="CD41" s="356"/>
      <c r="CE41" s="356"/>
      <c r="CF41" s="356"/>
      <c r="CG41" s="356"/>
      <c r="CH41" s="356"/>
      <c r="CI41" s="356"/>
      <c r="CJ41" s="356"/>
      <c r="CK41" s="356"/>
      <c r="CL41" s="356"/>
      <c r="CM41" s="356"/>
      <c r="CN41" s="356"/>
      <c r="CO41" s="356"/>
      <c r="CP41" s="356"/>
      <c r="CQ41" s="356"/>
      <c r="CR41" s="356"/>
      <c r="CS41" s="356"/>
      <c r="CT41" s="356"/>
      <c r="CU41" s="356"/>
      <c r="CV41" s="356"/>
      <c r="CW41" s="356"/>
      <c r="CX41" s="356"/>
      <c r="CY41" s="357"/>
      <c r="CZ41" s="357"/>
      <c r="DA41" s="357"/>
      <c r="DB41" s="357"/>
      <c r="DC41" s="357"/>
      <c r="DD41" s="357"/>
      <c r="DE41" s="357"/>
      <c r="DF41" s="357"/>
      <c r="DG41" s="357"/>
      <c r="DH41" s="357"/>
      <c r="DI41" s="357"/>
      <c r="DJ41" s="357"/>
      <c r="DK41" s="357"/>
      <c r="DL41" s="357"/>
      <c r="DM41" s="357"/>
      <c r="DN41" s="357"/>
      <c r="DO41" s="357"/>
      <c r="DP41" s="357"/>
      <c r="DQ41" s="357"/>
      <c r="DR41" s="357"/>
      <c r="DS41" s="357"/>
      <c r="DT41" s="357"/>
    </row>
    <row r="42" spans="1:124" s="358" customFormat="1" ht="20.100000000000001" customHeight="1">
      <c r="A42" s="96"/>
      <c r="B42" s="107" t="s">
        <v>60</v>
      </c>
      <c r="C42" s="108">
        <v>290.69856984999996</v>
      </c>
      <c r="D42" s="180">
        <v>237.82266588000002</v>
      </c>
      <c r="E42" s="181">
        <v>234.42592251000002</v>
      </c>
      <c r="F42" s="182">
        <v>5.8163898359474508</v>
      </c>
      <c r="G42" s="183">
        <v>2.5027154110715664</v>
      </c>
      <c r="H42" s="184">
        <v>2.622422036000629</v>
      </c>
      <c r="I42" s="182">
        <v>38.097958626913019</v>
      </c>
      <c r="J42" s="183">
        <v>42.406336461810028</v>
      </c>
      <c r="K42" s="184">
        <v>41.136773518534248</v>
      </c>
      <c r="L42" s="182">
        <v>2.2159257932792342</v>
      </c>
      <c r="M42" s="183">
        <v>1.0613099179005805</v>
      </c>
      <c r="N42" s="184">
        <v>1.0787798136497135</v>
      </c>
      <c r="O42" s="356"/>
      <c r="P42" s="356"/>
      <c r="Q42" s="356"/>
      <c r="R42" s="356"/>
      <c r="S42" s="356"/>
      <c r="T42" s="356"/>
      <c r="U42" s="356"/>
      <c r="V42" s="356"/>
      <c r="W42" s="356"/>
      <c r="X42" s="356"/>
      <c r="Y42" s="356"/>
      <c r="Z42" s="356"/>
      <c r="AA42" s="356"/>
      <c r="AB42" s="356"/>
      <c r="AC42" s="356"/>
      <c r="AD42" s="356"/>
      <c r="AE42" s="356"/>
      <c r="AF42" s="356"/>
      <c r="AG42" s="356"/>
      <c r="AH42" s="356"/>
      <c r="AI42" s="356"/>
      <c r="AJ42" s="356"/>
      <c r="AK42" s="356"/>
      <c r="AL42" s="356"/>
      <c r="AM42" s="356"/>
      <c r="AN42" s="356"/>
      <c r="AO42" s="356"/>
      <c r="AP42" s="356"/>
      <c r="AQ42" s="356"/>
      <c r="AR42" s="356"/>
      <c r="AS42" s="356"/>
      <c r="AT42" s="356"/>
      <c r="AU42" s="356"/>
      <c r="AV42" s="356"/>
      <c r="AW42" s="356"/>
      <c r="AX42" s="356"/>
      <c r="AY42" s="356"/>
      <c r="AZ42" s="356"/>
      <c r="BA42" s="356"/>
      <c r="BB42" s="356"/>
      <c r="BC42" s="356"/>
      <c r="BD42" s="356"/>
      <c r="BE42" s="356"/>
      <c r="BF42" s="356"/>
      <c r="BG42" s="356"/>
      <c r="BH42" s="356"/>
      <c r="BI42" s="356"/>
      <c r="BJ42" s="356"/>
      <c r="BK42" s="356"/>
      <c r="BL42" s="356"/>
      <c r="BM42" s="356"/>
      <c r="BN42" s="356"/>
      <c r="BO42" s="356"/>
      <c r="BP42" s="356"/>
      <c r="BQ42" s="356"/>
      <c r="BR42" s="356"/>
      <c r="BS42" s="356"/>
      <c r="BT42" s="356"/>
      <c r="BU42" s="356"/>
      <c r="BV42" s="356"/>
      <c r="BW42" s="356"/>
      <c r="BX42" s="356"/>
      <c r="BY42" s="356"/>
      <c r="BZ42" s="356"/>
      <c r="CA42" s="356"/>
      <c r="CB42" s="356"/>
      <c r="CC42" s="356"/>
      <c r="CD42" s="356"/>
      <c r="CE42" s="356"/>
      <c r="CF42" s="356"/>
      <c r="CG42" s="356"/>
      <c r="CH42" s="356"/>
      <c r="CI42" s="356"/>
      <c r="CJ42" s="356"/>
      <c r="CK42" s="356"/>
      <c r="CL42" s="356"/>
      <c r="CM42" s="356"/>
      <c r="CN42" s="356"/>
      <c r="CO42" s="356"/>
      <c r="CP42" s="356"/>
      <c r="CQ42" s="356"/>
      <c r="CR42" s="356"/>
      <c r="CS42" s="356"/>
      <c r="CT42" s="356"/>
      <c r="CU42" s="356"/>
      <c r="CV42" s="356"/>
      <c r="CW42" s="356"/>
      <c r="CX42" s="356"/>
      <c r="CY42" s="357"/>
      <c r="CZ42" s="357"/>
      <c r="DA42" s="357"/>
      <c r="DB42" s="357"/>
      <c r="DC42" s="357"/>
      <c r="DD42" s="357"/>
      <c r="DE42" s="357"/>
      <c r="DF42" s="357"/>
      <c r="DG42" s="357"/>
      <c r="DH42" s="357"/>
      <c r="DI42" s="357"/>
      <c r="DJ42" s="357"/>
      <c r="DK42" s="357"/>
      <c r="DL42" s="357"/>
      <c r="DM42" s="357"/>
      <c r="DN42" s="357"/>
      <c r="DO42" s="357"/>
      <c r="DP42" s="357"/>
      <c r="DQ42" s="357"/>
      <c r="DR42" s="357"/>
      <c r="DS42" s="357"/>
      <c r="DT42" s="357"/>
    </row>
    <row r="43" spans="1:124" s="358" customFormat="1" ht="20.100000000000001" customHeight="1">
      <c r="A43" s="96"/>
      <c r="B43" s="107" t="s">
        <v>33</v>
      </c>
      <c r="C43" s="108">
        <v>74.179525079999991</v>
      </c>
      <c r="D43" s="180">
        <v>89.477906039999993</v>
      </c>
      <c r="E43" s="181">
        <v>88.170092650000001</v>
      </c>
      <c r="F43" s="182">
        <v>46.8367412335555</v>
      </c>
      <c r="G43" s="183">
        <v>33.494912762712659</v>
      </c>
      <c r="H43" s="184">
        <v>32.752171674166888</v>
      </c>
      <c r="I43" s="182">
        <v>35.760507717588993</v>
      </c>
      <c r="J43" s="183">
        <v>30.859007186934996</v>
      </c>
      <c r="K43" s="184">
        <v>31.322183564800699</v>
      </c>
      <c r="L43" s="182">
        <v>16.749056463492799</v>
      </c>
      <c r="M43" s="183">
        <v>10.336197536703107</v>
      </c>
      <c r="N43" s="184">
        <v>10.25869533324121</v>
      </c>
      <c r="O43" s="356"/>
      <c r="P43" s="356"/>
      <c r="Q43" s="356"/>
      <c r="R43" s="356"/>
      <c r="S43" s="356"/>
      <c r="T43" s="356"/>
      <c r="U43" s="356"/>
      <c r="V43" s="356"/>
      <c r="W43" s="356"/>
      <c r="X43" s="356"/>
      <c r="Y43" s="356"/>
      <c r="Z43" s="356"/>
      <c r="AA43" s="356"/>
      <c r="AB43" s="356"/>
      <c r="AC43" s="356"/>
      <c r="AD43" s="356"/>
      <c r="AE43" s="356"/>
      <c r="AF43" s="356"/>
      <c r="AG43" s="356"/>
      <c r="AH43" s="356"/>
      <c r="AI43" s="356"/>
      <c r="AJ43" s="356"/>
      <c r="AK43" s="356"/>
      <c r="AL43" s="356"/>
      <c r="AM43" s="356"/>
      <c r="AN43" s="356"/>
      <c r="AO43" s="356"/>
      <c r="AP43" s="356"/>
      <c r="AQ43" s="356"/>
      <c r="AR43" s="356"/>
      <c r="AS43" s="356"/>
      <c r="AT43" s="356"/>
      <c r="AU43" s="356"/>
      <c r="AV43" s="356"/>
      <c r="AW43" s="356"/>
      <c r="AX43" s="356"/>
      <c r="AY43" s="356"/>
      <c r="AZ43" s="356"/>
      <c r="BA43" s="356"/>
      <c r="BB43" s="356"/>
      <c r="BC43" s="356"/>
      <c r="BD43" s="356"/>
      <c r="BE43" s="356"/>
      <c r="BF43" s="356"/>
      <c r="BG43" s="356"/>
      <c r="BH43" s="356"/>
      <c r="BI43" s="356"/>
      <c r="BJ43" s="356"/>
      <c r="BK43" s="356"/>
      <c r="BL43" s="356"/>
      <c r="BM43" s="356"/>
      <c r="BN43" s="356"/>
      <c r="BO43" s="356"/>
      <c r="BP43" s="356"/>
      <c r="BQ43" s="356"/>
      <c r="BR43" s="356"/>
      <c r="BS43" s="356"/>
      <c r="BT43" s="356"/>
      <c r="BU43" s="356"/>
      <c r="BV43" s="356"/>
      <c r="BW43" s="356"/>
      <c r="BX43" s="356"/>
      <c r="BY43" s="356"/>
      <c r="BZ43" s="356"/>
      <c r="CA43" s="356"/>
      <c r="CB43" s="356"/>
      <c r="CC43" s="356"/>
      <c r="CD43" s="356"/>
      <c r="CE43" s="356"/>
      <c r="CF43" s="356"/>
      <c r="CG43" s="356"/>
      <c r="CH43" s="356"/>
      <c r="CI43" s="356"/>
      <c r="CJ43" s="356"/>
      <c r="CK43" s="356"/>
      <c r="CL43" s="356"/>
      <c r="CM43" s="356"/>
      <c r="CN43" s="356"/>
      <c r="CO43" s="356"/>
      <c r="CP43" s="356"/>
      <c r="CQ43" s="356"/>
      <c r="CR43" s="356"/>
      <c r="CS43" s="356"/>
      <c r="CT43" s="356"/>
      <c r="CU43" s="356"/>
      <c r="CV43" s="356"/>
      <c r="CW43" s="356"/>
      <c r="CX43" s="356"/>
      <c r="CY43" s="357"/>
      <c r="CZ43" s="357"/>
      <c r="DA43" s="357"/>
      <c r="DB43" s="357"/>
      <c r="DC43" s="357"/>
      <c r="DD43" s="357"/>
      <c r="DE43" s="357"/>
      <c r="DF43" s="357"/>
      <c r="DG43" s="357"/>
      <c r="DH43" s="357"/>
      <c r="DI43" s="357"/>
      <c r="DJ43" s="357"/>
      <c r="DK43" s="357"/>
      <c r="DL43" s="357"/>
      <c r="DM43" s="357"/>
      <c r="DN43" s="357"/>
      <c r="DO43" s="357"/>
      <c r="DP43" s="357"/>
      <c r="DQ43" s="357"/>
      <c r="DR43" s="357"/>
      <c r="DS43" s="357"/>
      <c r="DT43" s="357"/>
    </row>
    <row r="44" spans="1:124" s="358" customFormat="1" ht="20.100000000000001" customHeight="1">
      <c r="A44" s="96"/>
      <c r="B44" s="107" t="s">
        <v>65</v>
      </c>
      <c r="C44" s="108">
        <v>0</v>
      </c>
      <c r="D44" s="180">
        <v>0</v>
      </c>
      <c r="E44" s="181">
        <v>0</v>
      </c>
      <c r="F44" s="182" t="s">
        <v>249</v>
      </c>
      <c r="G44" s="183" t="s">
        <v>249</v>
      </c>
      <c r="H44" s="184" t="s">
        <v>249</v>
      </c>
      <c r="I44" s="182" t="s">
        <v>96</v>
      </c>
      <c r="J44" s="183" t="s">
        <v>96</v>
      </c>
      <c r="K44" s="184" t="s">
        <v>96</v>
      </c>
      <c r="L44" s="182" t="s">
        <v>96</v>
      </c>
      <c r="M44" s="183" t="s">
        <v>96</v>
      </c>
      <c r="N44" s="184" t="s">
        <v>96</v>
      </c>
      <c r="O44" s="356"/>
      <c r="P44" s="356"/>
      <c r="Q44" s="356"/>
      <c r="R44" s="356"/>
      <c r="S44" s="356"/>
      <c r="T44" s="356"/>
      <c r="U44" s="356"/>
      <c r="V44" s="356"/>
      <c r="W44" s="356"/>
      <c r="X44" s="356"/>
      <c r="Y44" s="356"/>
      <c r="Z44" s="356"/>
      <c r="AA44" s="356"/>
      <c r="AB44" s="356"/>
      <c r="AC44" s="356"/>
      <c r="AD44" s="356"/>
      <c r="AE44" s="356"/>
      <c r="AF44" s="356"/>
      <c r="AG44" s="356"/>
      <c r="AH44" s="356"/>
      <c r="AI44" s="356"/>
      <c r="AJ44" s="356"/>
      <c r="AK44" s="356"/>
      <c r="AL44" s="356"/>
      <c r="AM44" s="356"/>
      <c r="AN44" s="356"/>
      <c r="AO44" s="356"/>
      <c r="AP44" s="356"/>
      <c r="AQ44" s="356"/>
      <c r="AR44" s="356"/>
      <c r="AS44" s="356"/>
      <c r="AT44" s="356"/>
      <c r="AU44" s="356"/>
      <c r="AV44" s="356"/>
      <c r="AW44" s="356"/>
      <c r="AX44" s="356"/>
      <c r="AY44" s="356"/>
      <c r="AZ44" s="356"/>
      <c r="BA44" s="356"/>
      <c r="BB44" s="356"/>
      <c r="BC44" s="356"/>
      <c r="BD44" s="356"/>
      <c r="BE44" s="356"/>
      <c r="BF44" s="356"/>
      <c r="BG44" s="356"/>
      <c r="BH44" s="356"/>
      <c r="BI44" s="356"/>
      <c r="BJ44" s="356"/>
      <c r="BK44" s="356"/>
      <c r="BL44" s="356"/>
      <c r="BM44" s="356"/>
      <c r="BN44" s="356"/>
      <c r="BO44" s="356"/>
      <c r="BP44" s="356"/>
      <c r="BQ44" s="356"/>
      <c r="BR44" s="356"/>
      <c r="BS44" s="356"/>
      <c r="BT44" s="356"/>
      <c r="BU44" s="356"/>
      <c r="BV44" s="356"/>
      <c r="BW44" s="356"/>
      <c r="BX44" s="356"/>
      <c r="BY44" s="356"/>
      <c r="BZ44" s="356"/>
      <c r="CA44" s="356"/>
      <c r="CB44" s="356"/>
      <c r="CC44" s="356"/>
      <c r="CD44" s="356"/>
      <c r="CE44" s="356"/>
      <c r="CF44" s="356"/>
      <c r="CG44" s="356"/>
      <c r="CH44" s="356"/>
      <c r="CI44" s="356"/>
      <c r="CJ44" s="356"/>
      <c r="CK44" s="356"/>
      <c r="CL44" s="356"/>
      <c r="CM44" s="356"/>
      <c r="CN44" s="356"/>
      <c r="CO44" s="356"/>
      <c r="CP44" s="356"/>
      <c r="CQ44" s="356"/>
      <c r="CR44" s="356"/>
      <c r="CS44" s="356"/>
      <c r="CT44" s="356"/>
      <c r="CU44" s="356"/>
      <c r="CV44" s="356"/>
      <c r="CW44" s="356"/>
      <c r="CX44" s="356"/>
      <c r="CY44" s="357"/>
      <c r="CZ44" s="357"/>
      <c r="DA44" s="357"/>
      <c r="DB44" s="357"/>
      <c r="DC44" s="357"/>
      <c r="DD44" s="357"/>
      <c r="DE44" s="357"/>
      <c r="DF44" s="357"/>
      <c r="DG44" s="357"/>
      <c r="DH44" s="357"/>
      <c r="DI44" s="357"/>
      <c r="DJ44" s="357"/>
      <c r="DK44" s="357"/>
      <c r="DL44" s="357"/>
      <c r="DM44" s="357"/>
      <c r="DN44" s="357"/>
      <c r="DO44" s="357"/>
      <c r="DP44" s="357"/>
      <c r="DQ44" s="357"/>
      <c r="DR44" s="357"/>
      <c r="DS44" s="357"/>
      <c r="DT44" s="357"/>
    </row>
    <row r="45" spans="1:124" s="358" customFormat="1" ht="20.100000000000001" customHeight="1">
      <c r="A45" s="96"/>
      <c r="B45" s="107" t="s">
        <v>58</v>
      </c>
      <c r="C45" s="108">
        <v>0</v>
      </c>
      <c r="D45" s="180">
        <v>0</v>
      </c>
      <c r="E45" s="181">
        <v>0</v>
      </c>
      <c r="F45" s="182" t="s">
        <v>249</v>
      </c>
      <c r="G45" s="183" t="s">
        <v>249</v>
      </c>
      <c r="H45" s="184" t="s">
        <v>249</v>
      </c>
      <c r="I45" s="182" t="s">
        <v>96</v>
      </c>
      <c r="J45" s="183" t="s">
        <v>96</v>
      </c>
      <c r="K45" s="184" t="s">
        <v>96</v>
      </c>
      <c r="L45" s="182" t="s">
        <v>96</v>
      </c>
      <c r="M45" s="183" t="s">
        <v>96</v>
      </c>
      <c r="N45" s="184" t="s">
        <v>96</v>
      </c>
      <c r="O45" s="356"/>
      <c r="P45" s="356"/>
      <c r="Q45" s="356"/>
      <c r="R45" s="356"/>
      <c r="S45" s="356"/>
      <c r="T45" s="356"/>
      <c r="U45" s="356"/>
      <c r="V45" s="356"/>
      <c r="W45" s="356"/>
      <c r="X45" s="356"/>
      <c r="Y45" s="356"/>
      <c r="Z45" s="356"/>
      <c r="AA45" s="356"/>
      <c r="AB45" s="356"/>
      <c r="AC45" s="356"/>
      <c r="AD45" s="356"/>
      <c r="AE45" s="356"/>
      <c r="AF45" s="356"/>
      <c r="AG45" s="356"/>
      <c r="AH45" s="356"/>
      <c r="AI45" s="356"/>
      <c r="AJ45" s="356"/>
      <c r="AK45" s="356"/>
      <c r="AL45" s="356"/>
      <c r="AM45" s="356"/>
      <c r="AN45" s="356"/>
      <c r="AO45" s="356"/>
      <c r="AP45" s="356"/>
      <c r="AQ45" s="356"/>
      <c r="AR45" s="356"/>
      <c r="AS45" s="356"/>
      <c r="AT45" s="356"/>
      <c r="AU45" s="356"/>
      <c r="AV45" s="356"/>
      <c r="AW45" s="356"/>
      <c r="AX45" s="356"/>
      <c r="AY45" s="356"/>
      <c r="AZ45" s="356"/>
      <c r="BA45" s="356"/>
      <c r="BB45" s="356"/>
      <c r="BC45" s="356"/>
      <c r="BD45" s="356"/>
      <c r="BE45" s="356"/>
      <c r="BF45" s="356"/>
      <c r="BG45" s="356"/>
      <c r="BH45" s="356"/>
      <c r="BI45" s="356"/>
      <c r="BJ45" s="356"/>
      <c r="BK45" s="356"/>
      <c r="BL45" s="356"/>
      <c r="BM45" s="356"/>
      <c r="BN45" s="356"/>
      <c r="BO45" s="356"/>
      <c r="BP45" s="356"/>
      <c r="BQ45" s="356"/>
      <c r="BR45" s="356"/>
      <c r="BS45" s="356"/>
      <c r="BT45" s="356"/>
      <c r="BU45" s="356"/>
      <c r="BV45" s="356"/>
      <c r="BW45" s="356"/>
      <c r="BX45" s="356"/>
      <c r="BY45" s="356"/>
      <c r="BZ45" s="356"/>
      <c r="CA45" s="356"/>
      <c r="CB45" s="356"/>
      <c r="CC45" s="356"/>
      <c r="CD45" s="356"/>
      <c r="CE45" s="356"/>
      <c r="CF45" s="356"/>
      <c r="CG45" s="356"/>
      <c r="CH45" s="356"/>
      <c r="CI45" s="356"/>
      <c r="CJ45" s="356"/>
      <c r="CK45" s="356"/>
      <c r="CL45" s="356"/>
      <c r="CM45" s="356"/>
      <c r="CN45" s="356"/>
      <c r="CO45" s="356"/>
      <c r="CP45" s="356"/>
      <c r="CQ45" s="356"/>
      <c r="CR45" s="356"/>
      <c r="CS45" s="356"/>
      <c r="CT45" s="356"/>
      <c r="CU45" s="356"/>
      <c r="CV45" s="356"/>
      <c r="CW45" s="356"/>
      <c r="CX45" s="356"/>
      <c r="CY45" s="357"/>
      <c r="CZ45" s="357"/>
      <c r="DA45" s="357"/>
      <c r="DB45" s="357"/>
      <c r="DC45" s="357"/>
      <c r="DD45" s="357"/>
      <c r="DE45" s="357"/>
      <c r="DF45" s="357"/>
      <c r="DG45" s="357"/>
      <c r="DH45" s="357"/>
      <c r="DI45" s="357"/>
      <c r="DJ45" s="357"/>
      <c r="DK45" s="357"/>
      <c r="DL45" s="357"/>
      <c r="DM45" s="357"/>
      <c r="DN45" s="357"/>
      <c r="DO45" s="357"/>
      <c r="DP45" s="357"/>
      <c r="DQ45" s="357"/>
      <c r="DR45" s="357"/>
      <c r="DS45" s="357"/>
      <c r="DT45" s="357"/>
    </row>
    <row r="46" spans="1:124" s="358" customFormat="1" ht="20.100000000000001" customHeight="1">
      <c r="A46" s="96"/>
      <c r="B46" s="107" t="s">
        <v>233</v>
      </c>
      <c r="C46" s="108">
        <v>0</v>
      </c>
      <c r="D46" s="180">
        <v>0</v>
      </c>
      <c r="E46" s="181">
        <v>0</v>
      </c>
      <c r="F46" s="182" t="s">
        <v>249</v>
      </c>
      <c r="G46" s="183" t="s">
        <v>249</v>
      </c>
      <c r="H46" s="184" t="s">
        <v>249</v>
      </c>
      <c r="I46" s="182" t="s">
        <v>96</v>
      </c>
      <c r="J46" s="183" t="s">
        <v>96</v>
      </c>
      <c r="K46" s="184" t="s">
        <v>96</v>
      </c>
      <c r="L46" s="182" t="s">
        <v>96</v>
      </c>
      <c r="M46" s="183" t="s">
        <v>96</v>
      </c>
      <c r="N46" s="184" t="s">
        <v>96</v>
      </c>
      <c r="O46" s="356"/>
      <c r="P46" s="356"/>
      <c r="Q46" s="356"/>
      <c r="R46" s="356"/>
      <c r="S46" s="356"/>
      <c r="T46" s="356"/>
      <c r="U46" s="356"/>
      <c r="V46" s="356"/>
      <c r="W46" s="356"/>
      <c r="X46" s="356"/>
      <c r="Y46" s="356"/>
      <c r="Z46" s="356"/>
      <c r="AA46" s="356"/>
      <c r="AB46" s="356"/>
      <c r="AC46" s="356"/>
      <c r="AD46" s="356"/>
      <c r="AE46" s="356"/>
      <c r="AF46" s="356"/>
      <c r="AG46" s="356"/>
      <c r="AH46" s="356"/>
      <c r="AI46" s="356"/>
      <c r="AJ46" s="356"/>
      <c r="AK46" s="356"/>
      <c r="AL46" s="356"/>
      <c r="AM46" s="356"/>
      <c r="AN46" s="356"/>
      <c r="AO46" s="356"/>
      <c r="AP46" s="356"/>
      <c r="AQ46" s="356"/>
      <c r="AR46" s="356"/>
      <c r="AS46" s="356"/>
      <c r="AT46" s="356"/>
      <c r="AU46" s="356"/>
      <c r="AV46" s="356"/>
      <c r="AW46" s="356"/>
      <c r="AX46" s="356"/>
      <c r="AY46" s="356"/>
      <c r="AZ46" s="356"/>
      <c r="BA46" s="356"/>
      <c r="BB46" s="356"/>
      <c r="BC46" s="356"/>
      <c r="BD46" s="356"/>
      <c r="BE46" s="356"/>
      <c r="BF46" s="356"/>
      <c r="BG46" s="356"/>
      <c r="BH46" s="356"/>
      <c r="BI46" s="356"/>
      <c r="BJ46" s="356"/>
      <c r="BK46" s="356"/>
      <c r="BL46" s="356"/>
      <c r="BM46" s="356"/>
      <c r="BN46" s="356"/>
      <c r="BO46" s="356"/>
      <c r="BP46" s="356"/>
      <c r="BQ46" s="356"/>
      <c r="BR46" s="356"/>
      <c r="BS46" s="356"/>
      <c r="BT46" s="356"/>
      <c r="BU46" s="356"/>
      <c r="BV46" s="356"/>
      <c r="BW46" s="356"/>
      <c r="BX46" s="356"/>
      <c r="BY46" s="356"/>
      <c r="BZ46" s="356"/>
      <c r="CA46" s="356"/>
      <c r="CB46" s="356"/>
      <c r="CC46" s="356"/>
      <c r="CD46" s="356"/>
      <c r="CE46" s="356"/>
      <c r="CF46" s="356"/>
      <c r="CG46" s="356"/>
      <c r="CH46" s="356"/>
      <c r="CI46" s="356"/>
      <c r="CJ46" s="356"/>
      <c r="CK46" s="356"/>
      <c r="CL46" s="356"/>
      <c r="CM46" s="356"/>
      <c r="CN46" s="356"/>
      <c r="CO46" s="356"/>
      <c r="CP46" s="356"/>
      <c r="CQ46" s="356"/>
      <c r="CR46" s="356"/>
      <c r="CS46" s="356"/>
      <c r="CT46" s="356"/>
      <c r="CU46" s="356"/>
      <c r="CV46" s="356"/>
      <c r="CW46" s="356"/>
      <c r="CX46" s="356"/>
      <c r="CY46" s="357"/>
      <c r="CZ46" s="357"/>
      <c r="DA46" s="357"/>
      <c r="DB46" s="357"/>
      <c r="DC46" s="357"/>
      <c r="DD46" s="357"/>
      <c r="DE46" s="357"/>
      <c r="DF46" s="357"/>
      <c r="DG46" s="357"/>
      <c r="DH46" s="357"/>
      <c r="DI46" s="357"/>
      <c r="DJ46" s="357"/>
      <c r="DK46" s="357"/>
      <c r="DL46" s="357"/>
      <c r="DM46" s="357"/>
      <c r="DN46" s="357"/>
      <c r="DO46" s="357"/>
      <c r="DP46" s="357"/>
      <c r="DQ46" s="357"/>
      <c r="DR46" s="357"/>
      <c r="DS46" s="357"/>
      <c r="DT46" s="357"/>
    </row>
    <row r="47" spans="1:124" s="358" customFormat="1" ht="20.100000000000001" customHeight="1">
      <c r="A47" s="96"/>
      <c r="B47" s="107" t="s">
        <v>42</v>
      </c>
      <c r="C47" s="108">
        <v>0</v>
      </c>
      <c r="D47" s="180">
        <v>0</v>
      </c>
      <c r="E47" s="181">
        <v>0</v>
      </c>
      <c r="F47" s="182" t="s">
        <v>249</v>
      </c>
      <c r="G47" s="183" t="s">
        <v>249</v>
      </c>
      <c r="H47" s="184" t="s">
        <v>249</v>
      </c>
      <c r="I47" s="182" t="s">
        <v>96</v>
      </c>
      <c r="J47" s="183" t="s">
        <v>96</v>
      </c>
      <c r="K47" s="184" t="s">
        <v>96</v>
      </c>
      <c r="L47" s="182" t="s">
        <v>96</v>
      </c>
      <c r="M47" s="183" t="s">
        <v>96</v>
      </c>
      <c r="N47" s="184" t="s">
        <v>96</v>
      </c>
      <c r="O47" s="356"/>
      <c r="P47" s="356"/>
      <c r="Q47" s="356"/>
      <c r="R47" s="356"/>
      <c r="S47" s="356"/>
      <c r="T47" s="356"/>
      <c r="U47" s="356"/>
      <c r="V47" s="356"/>
      <c r="W47" s="356"/>
      <c r="X47" s="356"/>
      <c r="Y47" s="356"/>
      <c r="Z47" s="356"/>
      <c r="AA47" s="356"/>
      <c r="AB47" s="356"/>
      <c r="AC47" s="356"/>
      <c r="AD47" s="356"/>
      <c r="AE47" s="356"/>
      <c r="AF47" s="356"/>
      <c r="AG47" s="356"/>
      <c r="AH47" s="356"/>
      <c r="AI47" s="356"/>
      <c r="AJ47" s="356"/>
      <c r="AK47" s="356"/>
      <c r="AL47" s="356"/>
      <c r="AM47" s="356"/>
      <c r="AN47" s="356"/>
      <c r="AO47" s="356"/>
      <c r="AP47" s="356"/>
      <c r="AQ47" s="356"/>
      <c r="AR47" s="356"/>
      <c r="AS47" s="356"/>
      <c r="AT47" s="356"/>
      <c r="AU47" s="356"/>
      <c r="AV47" s="356"/>
      <c r="AW47" s="356"/>
      <c r="AX47" s="356"/>
      <c r="AY47" s="356"/>
      <c r="AZ47" s="356"/>
      <c r="BA47" s="356"/>
      <c r="BB47" s="356"/>
      <c r="BC47" s="356"/>
      <c r="BD47" s="356"/>
      <c r="BE47" s="356"/>
      <c r="BF47" s="356"/>
      <c r="BG47" s="356"/>
      <c r="BH47" s="356"/>
      <c r="BI47" s="356"/>
      <c r="BJ47" s="356"/>
      <c r="BK47" s="356"/>
      <c r="BL47" s="356"/>
      <c r="BM47" s="356"/>
      <c r="BN47" s="356"/>
      <c r="BO47" s="356"/>
      <c r="BP47" s="356"/>
      <c r="BQ47" s="356"/>
      <c r="BR47" s="356"/>
      <c r="BS47" s="356"/>
      <c r="BT47" s="356"/>
      <c r="BU47" s="356"/>
      <c r="BV47" s="356"/>
      <c r="BW47" s="356"/>
      <c r="BX47" s="356"/>
      <c r="BY47" s="356"/>
      <c r="BZ47" s="356"/>
      <c r="CA47" s="356"/>
      <c r="CB47" s="356"/>
      <c r="CC47" s="356"/>
      <c r="CD47" s="356"/>
      <c r="CE47" s="356"/>
      <c r="CF47" s="356"/>
      <c r="CG47" s="356"/>
      <c r="CH47" s="356"/>
      <c r="CI47" s="356"/>
      <c r="CJ47" s="356"/>
      <c r="CK47" s="356"/>
      <c r="CL47" s="356"/>
      <c r="CM47" s="356"/>
      <c r="CN47" s="356"/>
      <c r="CO47" s="356"/>
      <c r="CP47" s="356"/>
      <c r="CQ47" s="356"/>
      <c r="CR47" s="356"/>
      <c r="CS47" s="356"/>
      <c r="CT47" s="356"/>
      <c r="CU47" s="356"/>
      <c r="CV47" s="356"/>
      <c r="CW47" s="356"/>
      <c r="CX47" s="356"/>
      <c r="CY47" s="357"/>
      <c r="CZ47" s="357"/>
      <c r="DA47" s="357"/>
      <c r="DB47" s="357"/>
      <c r="DC47" s="357"/>
      <c r="DD47" s="357"/>
      <c r="DE47" s="357"/>
      <c r="DF47" s="357"/>
      <c r="DG47" s="357"/>
      <c r="DH47" s="357"/>
      <c r="DI47" s="357"/>
      <c r="DJ47" s="357"/>
      <c r="DK47" s="357"/>
      <c r="DL47" s="357"/>
      <c r="DM47" s="357"/>
      <c r="DN47" s="357"/>
      <c r="DO47" s="357"/>
      <c r="DP47" s="357"/>
      <c r="DQ47" s="357"/>
      <c r="DR47" s="357"/>
      <c r="DS47" s="357"/>
      <c r="DT47" s="357"/>
    </row>
    <row r="48" spans="1:124" s="358" customFormat="1" ht="20.100000000000001" customHeight="1">
      <c r="A48" s="96"/>
      <c r="B48" s="107" t="s">
        <v>75</v>
      </c>
      <c r="C48" s="108">
        <v>0</v>
      </c>
      <c r="D48" s="180">
        <v>0</v>
      </c>
      <c r="E48" s="181">
        <v>0</v>
      </c>
      <c r="F48" s="182" t="s">
        <v>249</v>
      </c>
      <c r="G48" s="183" t="s">
        <v>249</v>
      </c>
      <c r="H48" s="184" t="s">
        <v>249</v>
      </c>
      <c r="I48" s="182" t="s">
        <v>96</v>
      </c>
      <c r="J48" s="183" t="s">
        <v>96</v>
      </c>
      <c r="K48" s="184" t="s">
        <v>96</v>
      </c>
      <c r="L48" s="182" t="s">
        <v>96</v>
      </c>
      <c r="M48" s="183" t="s">
        <v>96</v>
      </c>
      <c r="N48" s="184" t="s">
        <v>96</v>
      </c>
      <c r="O48" s="356"/>
      <c r="P48" s="356"/>
      <c r="Q48" s="356"/>
      <c r="R48" s="356"/>
      <c r="S48" s="356"/>
      <c r="T48" s="356"/>
      <c r="U48" s="356"/>
      <c r="V48" s="356"/>
      <c r="W48" s="356"/>
      <c r="X48" s="356"/>
      <c r="Y48" s="356"/>
      <c r="Z48" s="356"/>
      <c r="AA48" s="356"/>
      <c r="AB48" s="356"/>
      <c r="AC48" s="356"/>
      <c r="AD48" s="356"/>
      <c r="AE48" s="356"/>
      <c r="AF48" s="356"/>
      <c r="AG48" s="356"/>
      <c r="AH48" s="356"/>
      <c r="AI48" s="356"/>
      <c r="AJ48" s="356"/>
      <c r="AK48" s="356"/>
      <c r="AL48" s="356"/>
      <c r="AM48" s="356"/>
      <c r="AN48" s="356"/>
      <c r="AO48" s="356"/>
      <c r="AP48" s="356"/>
      <c r="AQ48" s="356"/>
      <c r="AR48" s="356"/>
      <c r="AS48" s="356"/>
      <c r="AT48" s="356"/>
      <c r="AU48" s="356"/>
      <c r="AV48" s="356"/>
      <c r="AW48" s="356"/>
      <c r="AX48" s="356"/>
      <c r="AY48" s="356"/>
      <c r="AZ48" s="356"/>
      <c r="BA48" s="356"/>
      <c r="BB48" s="356"/>
      <c r="BC48" s="356"/>
      <c r="BD48" s="356"/>
      <c r="BE48" s="356"/>
      <c r="BF48" s="356"/>
      <c r="BG48" s="356"/>
      <c r="BH48" s="356"/>
      <c r="BI48" s="356"/>
      <c r="BJ48" s="356"/>
      <c r="BK48" s="356"/>
      <c r="BL48" s="356"/>
      <c r="BM48" s="356"/>
      <c r="BN48" s="356"/>
      <c r="BO48" s="356"/>
      <c r="BP48" s="356"/>
      <c r="BQ48" s="356"/>
      <c r="BR48" s="356"/>
      <c r="BS48" s="356"/>
      <c r="BT48" s="356"/>
      <c r="BU48" s="356"/>
      <c r="BV48" s="356"/>
      <c r="BW48" s="356"/>
      <c r="BX48" s="356"/>
      <c r="BY48" s="356"/>
      <c r="BZ48" s="356"/>
      <c r="CA48" s="356"/>
      <c r="CB48" s="356"/>
      <c r="CC48" s="356"/>
      <c r="CD48" s="356"/>
      <c r="CE48" s="356"/>
      <c r="CF48" s="356"/>
      <c r="CG48" s="356"/>
      <c r="CH48" s="356"/>
      <c r="CI48" s="356"/>
      <c r="CJ48" s="356"/>
      <c r="CK48" s="356"/>
      <c r="CL48" s="356"/>
      <c r="CM48" s="356"/>
      <c r="CN48" s="356"/>
      <c r="CO48" s="356"/>
      <c r="CP48" s="356"/>
      <c r="CQ48" s="356"/>
      <c r="CR48" s="356"/>
      <c r="CS48" s="356"/>
      <c r="CT48" s="356"/>
      <c r="CU48" s="356"/>
      <c r="CV48" s="356"/>
      <c r="CW48" s="356"/>
      <c r="CX48" s="356"/>
      <c r="CY48" s="357"/>
      <c r="CZ48" s="357"/>
      <c r="DA48" s="357"/>
      <c r="DB48" s="357"/>
      <c r="DC48" s="357"/>
      <c r="DD48" s="357"/>
      <c r="DE48" s="357"/>
      <c r="DF48" s="357"/>
      <c r="DG48" s="357"/>
      <c r="DH48" s="357"/>
      <c r="DI48" s="357"/>
      <c r="DJ48" s="357"/>
      <c r="DK48" s="357"/>
      <c r="DL48" s="357"/>
      <c r="DM48" s="357"/>
      <c r="DN48" s="357"/>
      <c r="DO48" s="357"/>
      <c r="DP48" s="357"/>
      <c r="DQ48" s="357"/>
      <c r="DR48" s="357"/>
      <c r="DS48" s="357"/>
      <c r="DT48" s="357"/>
    </row>
    <row r="49" spans="1:124" s="358" customFormat="1" ht="20.100000000000001" customHeight="1">
      <c r="A49" s="96"/>
      <c r="B49" s="107" t="s">
        <v>239</v>
      </c>
      <c r="C49" s="108">
        <v>14.116961999999999</v>
      </c>
      <c r="D49" s="180">
        <v>18.105212000000002</v>
      </c>
      <c r="E49" s="181">
        <v>18.054414000000001</v>
      </c>
      <c r="F49" s="182">
        <v>0</v>
      </c>
      <c r="G49" s="183">
        <v>0</v>
      </c>
      <c r="H49" s="184">
        <v>0</v>
      </c>
      <c r="I49" s="182" t="s">
        <v>96</v>
      </c>
      <c r="J49" s="183" t="s">
        <v>96</v>
      </c>
      <c r="K49" s="184" t="s">
        <v>96</v>
      </c>
      <c r="L49" s="182">
        <v>0.24009415056865635</v>
      </c>
      <c r="M49" s="183">
        <v>0.10487035445925735</v>
      </c>
      <c r="N49" s="184">
        <v>0.14892203092274275</v>
      </c>
      <c r="O49" s="356"/>
      <c r="P49" s="356"/>
      <c r="Q49" s="356"/>
      <c r="R49" s="356"/>
      <c r="S49" s="356"/>
      <c r="T49" s="356"/>
      <c r="U49" s="356"/>
      <c r="V49" s="356"/>
      <c r="W49" s="356"/>
      <c r="X49" s="356"/>
      <c r="Y49" s="356"/>
      <c r="Z49" s="356"/>
      <c r="AA49" s="356"/>
      <c r="AB49" s="356"/>
      <c r="AC49" s="356"/>
      <c r="AD49" s="356"/>
      <c r="AE49" s="356"/>
      <c r="AF49" s="356"/>
      <c r="AG49" s="356"/>
      <c r="AH49" s="356"/>
      <c r="AI49" s="356"/>
      <c r="AJ49" s="356"/>
      <c r="AK49" s="356"/>
      <c r="AL49" s="356"/>
      <c r="AM49" s="356"/>
      <c r="AN49" s="356"/>
      <c r="AO49" s="356"/>
      <c r="AP49" s="356"/>
      <c r="AQ49" s="356"/>
      <c r="AR49" s="356"/>
      <c r="AS49" s="356"/>
      <c r="AT49" s="356"/>
      <c r="AU49" s="356"/>
      <c r="AV49" s="356"/>
      <c r="AW49" s="356"/>
      <c r="AX49" s="356"/>
      <c r="AY49" s="356"/>
      <c r="AZ49" s="356"/>
      <c r="BA49" s="356"/>
      <c r="BB49" s="356"/>
      <c r="BC49" s="356"/>
      <c r="BD49" s="356"/>
      <c r="BE49" s="356"/>
      <c r="BF49" s="356"/>
      <c r="BG49" s="356"/>
      <c r="BH49" s="356"/>
      <c r="BI49" s="356"/>
      <c r="BJ49" s="356"/>
      <c r="BK49" s="356"/>
      <c r="BL49" s="356"/>
      <c r="BM49" s="356"/>
      <c r="BN49" s="356"/>
      <c r="BO49" s="356"/>
      <c r="BP49" s="356"/>
      <c r="BQ49" s="356"/>
      <c r="BR49" s="356"/>
      <c r="BS49" s="356"/>
      <c r="BT49" s="356"/>
      <c r="BU49" s="356"/>
      <c r="BV49" s="356"/>
      <c r="BW49" s="356"/>
      <c r="BX49" s="356"/>
      <c r="BY49" s="356"/>
      <c r="BZ49" s="356"/>
      <c r="CA49" s="356"/>
      <c r="CB49" s="356"/>
      <c r="CC49" s="356"/>
      <c r="CD49" s="356"/>
      <c r="CE49" s="356"/>
      <c r="CF49" s="356"/>
      <c r="CG49" s="356"/>
      <c r="CH49" s="356"/>
      <c r="CI49" s="356"/>
      <c r="CJ49" s="356"/>
      <c r="CK49" s="356"/>
      <c r="CL49" s="356"/>
      <c r="CM49" s="356"/>
      <c r="CN49" s="356"/>
      <c r="CO49" s="356"/>
      <c r="CP49" s="356"/>
      <c r="CQ49" s="356"/>
      <c r="CR49" s="356"/>
      <c r="CS49" s="356"/>
      <c r="CT49" s="356"/>
      <c r="CU49" s="356"/>
      <c r="CV49" s="356"/>
      <c r="CW49" s="356"/>
      <c r="CX49" s="356"/>
      <c r="CY49" s="357"/>
      <c r="CZ49" s="357"/>
      <c r="DA49" s="357"/>
      <c r="DB49" s="357"/>
      <c r="DC49" s="357"/>
      <c r="DD49" s="357"/>
      <c r="DE49" s="357"/>
      <c r="DF49" s="357"/>
      <c r="DG49" s="357"/>
      <c r="DH49" s="357"/>
      <c r="DI49" s="357"/>
      <c r="DJ49" s="357"/>
      <c r="DK49" s="357"/>
      <c r="DL49" s="357"/>
      <c r="DM49" s="357"/>
      <c r="DN49" s="357"/>
      <c r="DO49" s="357"/>
      <c r="DP49" s="357"/>
      <c r="DQ49" s="357"/>
      <c r="DR49" s="357"/>
      <c r="DS49" s="357"/>
      <c r="DT49" s="357"/>
    </row>
    <row r="50" spans="1:124" s="358" customFormat="1" ht="20.100000000000001" customHeight="1">
      <c r="A50" s="96"/>
      <c r="B50" s="107" t="s">
        <v>73</v>
      </c>
      <c r="C50" s="108">
        <v>0</v>
      </c>
      <c r="D50" s="183">
        <v>0</v>
      </c>
      <c r="E50" s="184">
        <v>0</v>
      </c>
      <c r="F50" s="182" t="s">
        <v>249</v>
      </c>
      <c r="G50" s="183" t="s">
        <v>249</v>
      </c>
      <c r="H50" s="184" t="s">
        <v>249</v>
      </c>
      <c r="I50" s="182" t="s">
        <v>96</v>
      </c>
      <c r="J50" s="183" t="s">
        <v>96</v>
      </c>
      <c r="K50" s="184" t="s">
        <v>96</v>
      </c>
      <c r="L50" s="182" t="s">
        <v>96</v>
      </c>
      <c r="M50" s="183" t="s">
        <v>96</v>
      </c>
      <c r="N50" s="184" t="s">
        <v>96</v>
      </c>
      <c r="O50" s="356"/>
      <c r="P50" s="356"/>
      <c r="Q50" s="356"/>
      <c r="R50" s="356"/>
      <c r="S50" s="356"/>
      <c r="T50" s="356"/>
      <c r="U50" s="356"/>
      <c r="V50" s="356"/>
      <c r="W50" s="356"/>
      <c r="X50" s="356"/>
      <c r="Y50" s="356"/>
      <c r="Z50" s="356"/>
      <c r="AA50" s="356"/>
      <c r="AB50" s="356"/>
      <c r="AC50" s="356"/>
      <c r="AD50" s="356"/>
      <c r="AE50" s="356"/>
      <c r="AF50" s="356"/>
      <c r="AG50" s="356"/>
      <c r="AH50" s="356"/>
      <c r="AI50" s="356"/>
      <c r="AJ50" s="356"/>
      <c r="AK50" s="356"/>
      <c r="AL50" s="356"/>
      <c r="AM50" s="356"/>
      <c r="AN50" s="356"/>
      <c r="AO50" s="356"/>
      <c r="AP50" s="356"/>
      <c r="AQ50" s="356"/>
      <c r="AR50" s="356"/>
      <c r="AS50" s="356"/>
      <c r="AT50" s="356"/>
      <c r="AU50" s="356"/>
      <c r="AV50" s="356"/>
      <c r="AW50" s="356"/>
      <c r="AX50" s="356"/>
      <c r="AY50" s="356"/>
      <c r="AZ50" s="356"/>
      <c r="BA50" s="356"/>
      <c r="BB50" s="356"/>
      <c r="BC50" s="356"/>
      <c r="BD50" s="356"/>
      <c r="BE50" s="356"/>
      <c r="BF50" s="356"/>
      <c r="BG50" s="356"/>
      <c r="BH50" s="356"/>
      <c r="BI50" s="356"/>
      <c r="BJ50" s="356"/>
      <c r="BK50" s="356"/>
      <c r="BL50" s="356"/>
      <c r="BM50" s="356"/>
      <c r="BN50" s="356"/>
      <c r="BO50" s="356"/>
      <c r="BP50" s="356"/>
      <c r="BQ50" s="356"/>
      <c r="BR50" s="356"/>
      <c r="BS50" s="356"/>
      <c r="BT50" s="356"/>
      <c r="BU50" s="356"/>
      <c r="BV50" s="356"/>
      <c r="BW50" s="356"/>
      <c r="BX50" s="356"/>
      <c r="BY50" s="356"/>
      <c r="BZ50" s="356"/>
      <c r="CA50" s="356"/>
      <c r="CB50" s="356"/>
      <c r="CC50" s="356"/>
      <c r="CD50" s="356"/>
      <c r="CE50" s="356"/>
      <c r="CF50" s="356"/>
      <c r="CG50" s="356"/>
      <c r="CH50" s="356"/>
      <c r="CI50" s="356"/>
      <c r="CJ50" s="356"/>
      <c r="CK50" s="356"/>
      <c r="CL50" s="356"/>
      <c r="CM50" s="356"/>
      <c r="CN50" s="356"/>
      <c r="CO50" s="356"/>
      <c r="CP50" s="356"/>
      <c r="CQ50" s="356"/>
      <c r="CR50" s="356"/>
      <c r="CS50" s="356"/>
      <c r="CT50" s="356"/>
      <c r="CU50" s="356"/>
      <c r="CV50" s="356"/>
      <c r="CW50" s="356"/>
      <c r="CX50" s="356"/>
      <c r="CY50" s="357"/>
      <c r="CZ50" s="357"/>
      <c r="DA50" s="357"/>
      <c r="DB50" s="357"/>
      <c r="DC50" s="357"/>
      <c r="DD50" s="357"/>
      <c r="DE50" s="357"/>
      <c r="DF50" s="357"/>
      <c r="DG50" s="357"/>
      <c r="DH50" s="357"/>
      <c r="DI50" s="357"/>
      <c r="DJ50" s="357"/>
      <c r="DK50" s="357"/>
      <c r="DL50" s="357"/>
      <c r="DM50" s="357"/>
      <c r="DN50" s="357"/>
      <c r="DO50" s="357"/>
      <c r="DP50" s="357"/>
      <c r="DQ50" s="357"/>
      <c r="DR50" s="357"/>
      <c r="DS50" s="357"/>
      <c r="DT50" s="357"/>
    </row>
    <row r="51" spans="1:124" s="358" customFormat="1" ht="20.100000000000001" customHeight="1">
      <c r="A51" s="96"/>
      <c r="B51" s="107" t="s">
        <v>64</v>
      </c>
      <c r="C51" s="108">
        <v>0</v>
      </c>
      <c r="D51" s="180">
        <v>0</v>
      </c>
      <c r="E51" s="181">
        <v>0</v>
      </c>
      <c r="F51" s="182" t="s">
        <v>249</v>
      </c>
      <c r="G51" s="183" t="s">
        <v>249</v>
      </c>
      <c r="H51" s="184" t="s">
        <v>249</v>
      </c>
      <c r="I51" s="182" t="s">
        <v>96</v>
      </c>
      <c r="J51" s="183" t="s">
        <v>96</v>
      </c>
      <c r="K51" s="184" t="s">
        <v>96</v>
      </c>
      <c r="L51" s="182" t="s">
        <v>96</v>
      </c>
      <c r="M51" s="183" t="s">
        <v>96</v>
      </c>
      <c r="N51" s="184" t="s">
        <v>96</v>
      </c>
      <c r="O51" s="356"/>
      <c r="P51" s="356"/>
      <c r="Q51" s="356"/>
      <c r="R51" s="356"/>
      <c r="S51" s="356"/>
      <c r="T51" s="356"/>
      <c r="U51" s="356"/>
      <c r="V51" s="356"/>
      <c r="W51" s="356"/>
      <c r="X51" s="356"/>
      <c r="Y51" s="356"/>
      <c r="Z51" s="356"/>
      <c r="AA51" s="356"/>
      <c r="AB51" s="356"/>
      <c r="AC51" s="356"/>
      <c r="AD51" s="356"/>
      <c r="AE51" s="356"/>
      <c r="AF51" s="356"/>
      <c r="AG51" s="356"/>
      <c r="AH51" s="356"/>
      <c r="AI51" s="356"/>
      <c r="AJ51" s="356"/>
      <c r="AK51" s="356"/>
      <c r="AL51" s="356"/>
      <c r="AM51" s="356"/>
      <c r="AN51" s="356"/>
      <c r="AO51" s="356"/>
      <c r="AP51" s="356"/>
      <c r="AQ51" s="356"/>
      <c r="AR51" s="356"/>
      <c r="AS51" s="356"/>
      <c r="AT51" s="356"/>
      <c r="AU51" s="356"/>
      <c r="AV51" s="356"/>
      <c r="AW51" s="356"/>
      <c r="AX51" s="356"/>
      <c r="AY51" s="356"/>
      <c r="AZ51" s="356"/>
      <c r="BA51" s="356"/>
      <c r="BB51" s="356"/>
      <c r="BC51" s="356"/>
      <c r="BD51" s="356"/>
      <c r="BE51" s="356"/>
      <c r="BF51" s="356"/>
      <c r="BG51" s="356"/>
      <c r="BH51" s="356"/>
      <c r="BI51" s="356"/>
      <c r="BJ51" s="356"/>
      <c r="BK51" s="356"/>
      <c r="BL51" s="356"/>
      <c r="BM51" s="356"/>
      <c r="BN51" s="356"/>
      <c r="BO51" s="356"/>
      <c r="BP51" s="356"/>
      <c r="BQ51" s="356"/>
      <c r="BR51" s="356"/>
      <c r="BS51" s="356"/>
      <c r="BT51" s="356"/>
      <c r="BU51" s="356"/>
      <c r="BV51" s="356"/>
      <c r="BW51" s="356"/>
      <c r="BX51" s="356"/>
      <c r="BY51" s="356"/>
      <c r="BZ51" s="356"/>
      <c r="CA51" s="356"/>
      <c r="CB51" s="356"/>
      <c r="CC51" s="356"/>
      <c r="CD51" s="356"/>
      <c r="CE51" s="356"/>
      <c r="CF51" s="356"/>
      <c r="CG51" s="356"/>
      <c r="CH51" s="356"/>
      <c r="CI51" s="356"/>
      <c r="CJ51" s="356"/>
      <c r="CK51" s="356"/>
      <c r="CL51" s="356"/>
      <c r="CM51" s="356"/>
      <c r="CN51" s="356"/>
      <c r="CO51" s="356"/>
      <c r="CP51" s="356"/>
      <c r="CQ51" s="356"/>
      <c r="CR51" s="356"/>
      <c r="CS51" s="356"/>
      <c r="CT51" s="356"/>
      <c r="CU51" s="356"/>
      <c r="CV51" s="356"/>
      <c r="CW51" s="356"/>
      <c r="CX51" s="356"/>
      <c r="CY51" s="357"/>
      <c r="CZ51" s="357"/>
      <c r="DA51" s="357"/>
      <c r="DB51" s="357"/>
      <c r="DC51" s="357"/>
      <c r="DD51" s="357"/>
      <c r="DE51" s="357"/>
      <c r="DF51" s="357"/>
      <c r="DG51" s="357"/>
      <c r="DH51" s="357"/>
      <c r="DI51" s="357"/>
      <c r="DJ51" s="357"/>
      <c r="DK51" s="357"/>
      <c r="DL51" s="357"/>
      <c r="DM51" s="357"/>
      <c r="DN51" s="357"/>
      <c r="DO51" s="357"/>
      <c r="DP51" s="357"/>
      <c r="DQ51" s="357"/>
      <c r="DR51" s="357"/>
      <c r="DS51" s="357"/>
      <c r="DT51" s="357"/>
    </row>
    <row r="52" spans="1:124" s="358" customFormat="1" ht="20.100000000000001" customHeight="1">
      <c r="A52" s="96"/>
      <c r="B52" s="107" t="s">
        <v>241</v>
      </c>
      <c r="C52" s="108">
        <v>0</v>
      </c>
      <c r="D52" s="183">
        <v>0</v>
      </c>
      <c r="E52" s="184">
        <v>0</v>
      </c>
      <c r="F52" s="182" t="s">
        <v>249</v>
      </c>
      <c r="G52" s="183" t="s">
        <v>249</v>
      </c>
      <c r="H52" s="184" t="s">
        <v>249</v>
      </c>
      <c r="I52" s="182" t="s">
        <v>96</v>
      </c>
      <c r="J52" s="183" t="s">
        <v>96</v>
      </c>
      <c r="K52" s="184" t="s">
        <v>96</v>
      </c>
      <c r="L52" s="182" t="s">
        <v>96</v>
      </c>
      <c r="M52" s="183" t="s">
        <v>96</v>
      </c>
      <c r="N52" s="184" t="s">
        <v>96</v>
      </c>
      <c r="O52" s="356"/>
      <c r="P52" s="356"/>
      <c r="Q52" s="356"/>
      <c r="R52" s="356"/>
      <c r="S52" s="356"/>
      <c r="T52" s="356"/>
      <c r="U52" s="356"/>
      <c r="V52" s="356"/>
      <c r="W52" s="356"/>
      <c r="X52" s="356"/>
      <c r="Y52" s="356"/>
      <c r="Z52" s="356"/>
      <c r="AA52" s="356"/>
      <c r="AB52" s="356"/>
      <c r="AC52" s="356"/>
      <c r="AD52" s="356"/>
      <c r="AE52" s="356"/>
      <c r="AF52" s="356"/>
      <c r="AG52" s="356"/>
      <c r="AH52" s="356"/>
      <c r="AI52" s="356"/>
      <c r="AJ52" s="356"/>
      <c r="AK52" s="356"/>
      <c r="AL52" s="356"/>
      <c r="AM52" s="356"/>
      <c r="AN52" s="356"/>
      <c r="AO52" s="356"/>
      <c r="AP52" s="356"/>
      <c r="AQ52" s="356"/>
      <c r="AR52" s="356"/>
      <c r="AS52" s="356"/>
      <c r="AT52" s="356"/>
      <c r="AU52" s="356"/>
      <c r="AV52" s="356"/>
      <c r="AW52" s="356"/>
      <c r="AX52" s="356"/>
      <c r="AY52" s="356"/>
      <c r="AZ52" s="356"/>
      <c r="BA52" s="356"/>
      <c r="BB52" s="356"/>
      <c r="BC52" s="356"/>
      <c r="BD52" s="356"/>
      <c r="BE52" s="356"/>
      <c r="BF52" s="356"/>
      <c r="BG52" s="356"/>
      <c r="BH52" s="356"/>
      <c r="BI52" s="356"/>
      <c r="BJ52" s="356"/>
      <c r="BK52" s="356"/>
      <c r="BL52" s="356"/>
      <c r="BM52" s="356"/>
      <c r="BN52" s="356"/>
      <c r="BO52" s="356"/>
      <c r="BP52" s="356"/>
      <c r="BQ52" s="356"/>
      <c r="BR52" s="356"/>
      <c r="BS52" s="356"/>
      <c r="BT52" s="356"/>
      <c r="BU52" s="356"/>
      <c r="BV52" s="356"/>
      <c r="BW52" s="356"/>
      <c r="BX52" s="356"/>
      <c r="BY52" s="356"/>
      <c r="BZ52" s="356"/>
      <c r="CA52" s="356"/>
      <c r="CB52" s="356"/>
      <c r="CC52" s="356"/>
      <c r="CD52" s="356"/>
      <c r="CE52" s="356"/>
      <c r="CF52" s="356"/>
      <c r="CG52" s="356"/>
      <c r="CH52" s="356"/>
      <c r="CI52" s="356"/>
      <c r="CJ52" s="356"/>
      <c r="CK52" s="356"/>
      <c r="CL52" s="356"/>
      <c r="CM52" s="356"/>
      <c r="CN52" s="356"/>
      <c r="CO52" s="356"/>
      <c r="CP52" s="356"/>
      <c r="CQ52" s="356"/>
      <c r="CR52" s="356"/>
      <c r="CS52" s="356"/>
      <c r="CT52" s="356"/>
      <c r="CU52" s="356"/>
      <c r="CV52" s="356"/>
      <c r="CW52" s="356"/>
      <c r="CX52" s="356"/>
      <c r="CY52" s="357"/>
      <c r="CZ52" s="357"/>
      <c r="DA52" s="357"/>
      <c r="DB52" s="357"/>
      <c r="DC52" s="357"/>
      <c r="DD52" s="357"/>
      <c r="DE52" s="357"/>
      <c r="DF52" s="357"/>
      <c r="DG52" s="357"/>
      <c r="DH52" s="357"/>
      <c r="DI52" s="357"/>
      <c r="DJ52" s="357"/>
      <c r="DK52" s="357"/>
      <c r="DL52" s="357"/>
      <c r="DM52" s="357"/>
      <c r="DN52" s="357"/>
      <c r="DO52" s="357"/>
      <c r="DP52" s="357"/>
      <c r="DQ52" s="357"/>
      <c r="DR52" s="357"/>
      <c r="DS52" s="357"/>
      <c r="DT52" s="357"/>
    </row>
    <row r="53" spans="1:124" s="358" customFormat="1" ht="19.5" customHeight="1">
      <c r="A53" s="96"/>
      <c r="B53" s="107" t="s">
        <v>39</v>
      </c>
      <c r="C53" s="108">
        <v>0</v>
      </c>
      <c r="D53" s="180">
        <v>0</v>
      </c>
      <c r="E53" s="181">
        <v>0</v>
      </c>
      <c r="F53" s="182" t="s">
        <v>249</v>
      </c>
      <c r="G53" s="183" t="s">
        <v>249</v>
      </c>
      <c r="H53" s="184" t="s">
        <v>249</v>
      </c>
      <c r="I53" s="182" t="s">
        <v>96</v>
      </c>
      <c r="J53" s="183" t="s">
        <v>96</v>
      </c>
      <c r="K53" s="184" t="s">
        <v>96</v>
      </c>
      <c r="L53" s="182" t="s">
        <v>96</v>
      </c>
      <c r="M53" s="183" t="s">
        <v>96</v>
      </c>
      <c r="N53" s="184" t="s">
        <v>96</v>
      </c>
      <c r="O53" s="356"/>
      <c r="P53" s="356"/>
      <c r="Q53" s="356"/>
      <c r="R53" s="356"/>
      <c r="S53" s="356"/>
      <c r="T53" s="356"/>
      <c r="U53" s="356"/>
      <c r="V53" s="356"/>
      <c r="W53" s="356"/>
      <c r="X53" s="356"/>
      <c r="Y53" s="356"/>
      <c r="Z53" s="356"/>
      <c r="AA53" s="356"/>
      <c r="AB53" s="356"/>
      <c r="AC53" s="356"/>
      <c r="AD53" s="356"/>
      <c r="AE53" s="356"/>
      <c r="AF53" s="356"/>
      <c r="AG53" s="356"/>
      <c r="AH53" s="356"/>
      <c r="AI53" s="356"/>
      <c r="AJ53" s="356"/>
      <c r="AK53" s="356"/>
      <c r="AL53" s="356"/>
      <c r="AM53" s="356"/>
      <c r="AN53" s="356"/>
      <c r="AO53" s="356"/>
      <c r="AP53" s="356"/>
      <c r="AQ53" s="356"/>
      <c r="AR53" s="356"/>
      <c r="AS53" s="356"/>
      <c r="AT53" s="356"/>
      <c r="AU53" s="356"/>
      <c r="AV53" s="356"/>
      <c r="AW53" s="356"/>
      <c r="AX53" s="356"/>
      <c r="AY53" s="356"/>
      <c r="AZ53" s="356"/>
      <c r="BA53" s="356"/>
      <c r="BB53" s="356"/>
      <c r="BC53" s="356"/>
      <c r="BD53" s="356"/>
      <c r="BE53" s="356"/>
      <c r="BF53" s="356"/>
      <c r="BG53" s="356"/>
      <c r="BH53" s="356"/>
      <c r="BI53" s="356"/>
      <c r="BJ53" s="356"/>
      <c r="BK53" s="356"/>
      <c r="BL53" s="356"/>
      <c r="BM53" s="356"/>
      <c r="BN53" s="356"/>
      <c r="BO53" s="356"/>
      <c r="BP53" s="356"/>
      <c r="BQ53" s="356"/>
      <c r="BR53" s="356"/>
      <c r="BS53" s="356"/>
      <c r="BT53" s="356"/>
      <c r="BU53" s="356"/>
      <c r="BV53" s="356"/>
      <c r="BW53" s="356"/>
      <c r="BX53" s="356"/>
      <c r="BY53" s="356"/>
      <c r="BZ53" s="356"/>
      <c r="CA53" s="356"/>
      <c r="CB53" s="356"/>
      <c r="CC53" s="356"/>
      <c r="CD53" s="356"/>
      <c r="CE53" s="356"/>
      <c r="CF53" s="356"/>
      <c r="CG53" s="356"/>
      <c r="CH53" s="356"/>
      <c r="CI53" s="356"/>
      <c r="CJ53" s="356"/>
      <c r="CK53" s="356"/>
      <c r="CL53" s="356"/>
      <c r="CM53" s="356"/>
      <c r="CN53" s="356"/>
      <c r="CO53" s="356"/>
      <c r="CP53" s="356"/>
      <c r="CQ53" s="356"/>
      <c r="CR53" s="356"/>
      <c r="CS53" s="356"/>
      <c r="CT53" s="356"/>
      <c r="CU53" s="356"/>
      <c r="CV53" s="356"/>
      <c r="CW53" s="356"/>
      <c r="CX53" s="356"/>
      <c r="CY53" s="357"/>
      <c r="CZ53" s="357"/>
      <c r="DA53" s="357"/>
      <c r="DB53" s="357"/>
      <c r="DC53" s="357"/>
      <c r="DD53" s="357"/>
      <c r="DE53" s="357"/>
      <c r="DF53" s="357"/>
      <c r="DG53" s="357"/>
      <c r="DH53" s="357"/>
      <c r="DI53" s="357"/>
      <c r="DJ53" s="357"/>
      <c r="DK53" s="357"/>
      <c r="DL53" s="357"/>
      <c r="DM53" s="357"/>
      <c r="DN53" s="357"/>
      <c r="DO53" s="357"/>
      <c r="DP53" s="357"/>
      <c r="DQ53" s="357"/>
      <c r="DR53" s="357"/>
      <c r="DS53" s="357"/>
      <c r="DT53" s="357"/>
    </row>
    <row r="54" spans="1:124" s="358" customFormat="1" ht="19.5" customHeight="1">
      <c r="A54" s="96"/>
      <c r="B54" s="107" t="s">
        <v>188</v>
      </c>
      <c r="C54" s="108">
        <v>0</v>
      </c>
      <c r="D54" s="183">
        <v>0</v>
      </c>
      <c r="E54" s="184">
        <v>0</v>
      </c>
      <c r="F54" s="182" t="s">
        <v>249</v>
      </c>
      <c r="G54" s="183" t="s">
        <v>249</v>
      </c>
      <c r="H54" s="184" t="s">
        <v>249</v>
      </c>
      <c r="I54" s="182" t="s">
        <v>96</v>
      </c>
      <c r="J54" s="183" t="s">
        <v>96</v>
      </c>
      <c r="K54" s="184" t="s">
        <v>96</v>
      </c>
      <c r="L54" s="182" t="s">
        <v>96</v>
      </c>
      <c r="M54" s="183" t="s">
        <v>96</v>
      </c>
      <c r="N54" s="184" t="s">
        <v>96</v>
      </c>
      <c r="O54" s="356"/>
      <c r="P54" s="356"/>
      <c r="Q54" s="356"/>
      <c r="R54" s="356"/>
      <c r="S54" s="356"/>
      <c r="T54" s="356"/>
      <c r="U54" s="356"/>
      <c r="V54" s="356"/>
      <c r="W54" s="356"/>
      <c r="X54" s="356"/>
      <c r="Y54" s="356"/>
      <c r="Z54" s="356"/>
      <c r="AA54" s="356"/>
      <c r="AB54" s="356"/>
      <c r="AC54" s="356"/>
      <c r="AD54" s="356"/>
      <c r="AE54" s="356"/>
      <c r="AF54" s="356"/>
      <c r="AG54" s="356"/>
      <c r="AH54" s="356"/>
      <c r="AI54" s="356"/>
      <c r="AJ54" s="356"/>
      <c r="AK54" s="356"/>
      <c r="AL54" s="356"/>
      <c r="AM54" s="356"/>
      <c r="AN54" s="356"/>
      <c r="AO54" s="356"/>
      <c r="AP54" s="356"/>
      <c r="AQ54" s="356"/>
      <c r="AR54" s="356"/>
      <c r="AS54" s="356"/>
      <c r="AT54" s="356"/>
      <c r="AU54" s="356"/>
      <c r="AV54" s="356"/>
      <c r="AW54" s="356"/>
      <c r="AX54" s="356"/>
      <c r="AY54" s="356"/>
      <c r="AZ54" s="356"/>
      <c r="BA54" s="356"/>
      <c r="BB54" s="356"/>
      <c r="BC54" s="356"/>
      <c r="BD54" s="356"/>
      <c r="BE54" s="356"/>
      <c r="BF54" s="356"/>
      <c r="BG54" s="356"/>
      <c r="BH54" s="356"/>
      <c r="BI54" s="356"/>
      <c r="BJ54" s="356"/>
      <c r="BK54" s="356"/>
      <c r="BL54" s="356"/>
      <c r="BM54" s="356"/>
      <c r="BN54" s="356"/>
      <c r="BO54" s="356"/>
      <c r="BP54" s="356"/>
      <c r="BQ54" s="356"/>
      <c r="BR54" s="356"/>
      <c r="BS54" s="356"/>
      <c r="BT54" s="356"/>
      <c r="BU54" s="356"/>
      <c r="BV54" s="356"/>
      <c r="BW54" s="356"/>
      <c r="BX54" s="356"/>
      <c r="BY54" s="356"/>
      <c r="BZ54" s="356"/>
      <c r="CA54" s="356"/>
      <c r="CB54" s="356"/>
      <c r="CC54" s="356"/>
      <c r="CD54" s="356"/>
      <c r="CE54" s="356"/>
      <c r="CF54" s="356"/>
      <c r="CG54" s="356"/>
      <c r="CH54" s="356"/>
      <c r="CI54" s="356"/>
      <c r="CJ54" s="356"/>
      <c r="CK54" s="356"/>
      <c r="CL54" s="356"/>
      <c r="CM54" s="356"/>
      <c r="CN54" s="356"/>
      <c r="CO54" s="356"/>
      <c r="CP54" s="356"/>
      <c r="CQ54" s="356"/>
      <c r="CR54" s="356"/>
      <c r="CS54" s="356"/>
      <c r="CT54" s="356"/>
      <c r="CU54" s="356"/>
      <c r="CV54" s="356"/>
      <c r="CW54" s="356"/>
      <c r="CX54" s="356"/>
      <c r="CY54" s="357"/>
      <c r="CZ54" s="357"/>
      <c r="DA54" s="357"/>
      <c r="DB54" s="357"/>
      <c r="DC54" s="357"/>
      <c r="DD54" s="357"/>
      <c r="DE54" s="357"/>
      <c r="DF54" s="357"/>
      <c r="DG54" s="357"/>
      <c r="DH54" s="357"/>
      <c r="DI54" s="357"/>
      <c r="DJ54" s="357"/>
      <c r="DK54" s="357"/>
      <c r="DL54" s="357"/>
      <c r="DM54" s="357"/>
      <c r="DN54" s="357"/>
      <c r="DO54" s="357"/>
      <c r="DP54" s="357"/>
      <c r="DQ54" s="357"/>
      <c r="DR54" s="357"/>
      <c r="DS54" s="357"/>
      <c r="DT54" s="357"/>
    </row>
    <row r="55" spans="1:124" s="358" customFormat="1" ht="19.5" customHeight="1">
      <c r="A55" s="96"/>
      <c r="B55" s="107" t="s">
        <v>55</v>
      </c>
      <c r="C55" s="108">
        <v>0</v>
      </c>
      <c r="D55" s="183">
        <v>0</v>
      </c>
      <c r="E55" s="184">
        <v>0</v>
      </c>
      <c r="F55" s="182" t="s">
        <v>249</v>
      </c>
      <c r="G55" s="183" t="s">
        <v>249</v>
      </c>
      <c r="H55" s="184" t="s">
        <v>249</v>
      </c>
      <c r="I55" s="182" t="s">
        <v>96</v>
      </c>
      <c r="J55" s="183" t="s">
        <v>96</v>
      </c>
      <c r="K55" s="184" t="s">
        <v>96</v>
      </c>
      <c r="L55" s="182" t="s">
        <v>96</v>
      </c>
      <c r="M55" s="183" t="s">
        <v>96</v>
      </c>
      <c r="N55" s="184" t="s">
        <v>96</v>
      </c>
      <c r="O55" s="356"/>
      <c r="P55" s="356"/>
      <c r="Q55" s="356"/>
      <c r="R55" s="356"/>
      <c r="S55" s="356"/>
      <c r="T55" s="356"/>
      <c r="U55" s="356"/>
      <c r="V55" s="356"/>
      <c r="W55" s="356"/>
      <c r="X55" s="356"/>
      <c r="Y55" s="356"/>
      <c r="Z55" s="356"/>
      <c r="AA55" s="356"/>
      <c r="AB55" s="356"/>
      <c r="AC55" s="356"/>
      <c r="AD55" s="356"/>
      <c r="AE55" s="356"/>
      <c r="AF55" s="356"/>
      <c r="AG55" s="356"/>
      <c r="AH55" s="356"/>
      <c r="AI55" s="356"/>
      <c r="AJ55" s="356"/>
      <c r="AK55" s="356"/>
      <c r="AL55" s="356"/>
      <c r="AM55" s="356"/>
      <c r="AN55" s="356"/>
      <c r="AO55" s="356"/>
      <c r="AP55" s="356"/>
      <c r="AQ55" s="356"/>
      <c r="AR55" s="356"/>
      <c r="AS55" s="356"/>
      <c r="AT55" s="356"/>
      <c r="AU55" s="356"/>
      <c r="AV55" s="356"/>
      <c r="AW55" s="356"/>
      <c r="AX55" s="356"/>
      <c r="AY55" s="356"/>
      <c r="AZ55" s="356"/>
      <c r="BA55" s="356"/>
      <c r="BB55" s="356"/>
      <c r="BC55" s="356"/>
      <c r="BD55" s="356"/>
      <c r="BE55" s="356"/>
      <c r="BF55" s="356"/>
      <c r="BG55" s="356"/>
      <c r="BH55" s="356"/>
      <c r="BI55" s="356"/>
      <c r="BJ55" s="356"/>
      <c r="BK55" s="356"/>
      <c r="BL55" s="356"/>
      <c r="BM55" s="356"/>
      <c r="BN55" s="356"/>
      <c r="BO55" s="356"/>
      <c r="BP55" s="356"/>
      <c r="BQ55" s="356"/>
      <c r="BR55" s="356"/>
      <c r="BS55" s="356"/>
      <c r="BT55" s="356"/>
      <c r="BU55" s="356"/>
      <c r="BV55" s="356"/>
      <c r="BW55" s="356"/>
      <c r="BX55" s="356"/>
      <c r="BY55" s="356"/>
      <c r="BZ55" s="356"/>
      <c r="CA55" s="356"/>
      <c r="CB55" s="356"/>
      <c r="CC55" s="356"/>
      <c r="CD55" s="356"/>
      <c r="CE55" s="356"/>
      <c r="CF55" s="356"/>
      <c r="CG55" s="356"/>
      <c r="CH55" s="356"/>
      <c r="CI55" s="356"/>
      <c r="CJ55" s="356"/>
      <c r="CK55" s="356"/>
      <c r="CL55" s="356"/>
      <c r="CM55" s="356"/>
      <c r="CN55" s="356"/>
      <c r="CO55" s="356"/>
      <c r="CP55" s="356"/>
      <c r="CQ55" s="356"/>
      <c r="CR55" s="356"/>
      <c r="CS55" s="356"/>
      <c r="CT55" s="356"/>
      <c r="CU55" s="356"/>
      <c r="CV55" s="356"/>
      <c r="CW55" s="356"/>
      <c r="CX55" s="356"/>
      <c r="CY55" s="357"/>
      <c r="CZ55" s="357"/>
      <c r="DA55" s="357"/>
      <c r="DB55" s="357"/>
      <c r="DC55" s="357"/>
      <c r="DD55" s="357"/>
      <c r="DE55" s="357"/>
      <c r="DF55" s="357"/>
      <c r="DG55" s="357"/>
      <c r="DH55" s="357"/>
      <c r="DI55" s="357"/>
      <c r="DJ55" s="357"/>
      <c r="DK55" s="357"/>
      <c r="DL55" s="357"/>
      <c r="DM55" s="357"/>
      <c r="DN55" s="357"/>
      <c r="DO55" s="357"/>
      <c r="DP55" s="357"/>
      <c r="DQ55" s="357"/>
      <c r="DR55" s="357"/>
      <c r="DS55" s="357"/>
      <c r="DT55" s="357"/>
    </row>
    <row r="56" spans="1:124" s="358" customFormat="1" ht="19.5" customHeight="1">
      <c r="A56" s="96"/>
      <c r="B56" s="107" t="s">
        <v>54</v>
      </c>
      <c r="C56" s="108">
        <v>0</v>
      </c>
      <c r="D56" s="183">
        <v>0</v>
      </c>
      <c r="E56" s="184">
        <v>0</v>
      </c>
      <c r="F56" s="182" t="s">
        <v>249</v>
      </c>
      <c r="G56" s="183" t="s">
        <v>249</v>
      </c>
      <c r="H56" s="184" t="s">
        <v>249</v>
      </c>
      <c r="I56" s="182" t="s">
        <v>96</v>
      </c>
      <c r="J56" s="183" t="s">
        <v>96</v>
      </c>
      <c r="K56" s="184" t="s">
        <v>96</v>
      </c>
      <c r="L56" s="182" t="s">
        <v>96</v>
      </c>
      <c r="M56" s="183" t="s">
        <v>96</v>
      </c>
      <c r="N56" s="184" t="s">
        <v>96</v>
      </c>
      <c r="O56" s="356"/>
      <c r="P56" s="356"/>
      <c r="Q56" s="356"/>
      <c r="R56" s="356"/>
      <c r="S56" s="356"/>
      <c r="T56" s="356"/>
      <c r="U56" s="356"/>
      <c r="V56" s="356"/>
      <c r="W56" s="356"/>
      <c r="X56" s="356"/>
      <c r="Y56" s="356"/>
      <c r="Z56" s="356"/>
      <c r="AA56" s="356"/>
      <c r="AB56" s="356"/>
      <c r="AC56" s="356"/>
      <c r="AD56" s="356"/>
      <c r="AE56" s="356"/>
      <c r="AF56" s="356"/>
      <c r="AG56" s="356"/>
      <c r="AH56" s="356"/>
      <c r="AI56" s="356"/>
      <c r="AJ56" s="356"/>
      <c r="AK56" s="356"/>
      <c r="AL56" s="356"/>
      <c r="AM56" s="356"/>
      <c r="AN56" s="356"/>
      <c r="AO56" s="356"/>
      <c r="AP56" s="356"/>
      <c r="AQ56" s="356"/>
      <c r="AR56" s="356"/>
      <c r="AS56" s="356"/>
      <c r="AT56" s="356"/>
      <c r="AU56" s="356"/>
      <c r="AV56" s="356"/>
      <c r="AW56" s="356"/>
      <c r="AX56" s="356"/>
      <c r="AY56" s="356"/>
      <c r="AZ56" s="356"/>
      <c r="BA56" s="356"/>
      <c r="BB56" s="356"/>
      <c r="BC56" s="356"/>
      <c r="BD56" s="356"/>
      <c r="BE56" s="356"/>
      <c r="BF56" s="356"/>
      <c r="BG56" s="356"/>
      <c r="BH56" s="356"/>
      <c r="BI56" s="356"/>
      <c r="BJ56" s="356"/>
      <c r="BK56" s="356"/>
      <c r="BL56" s="356"/>
      <c r="BM56" s="356"/>
      <c r="BN56" s="356"/>
      <c r="BO56" s="356"/>
      <c r="BP56" s="356"/>
      <c r="BQ56" s="356"/>
      <c r="BR56" s="356"/>
      <c r="BS56" s="356"/>
      <c r="BT56" s="356"/>
      <c r="BU56" s="356"/>
      <c r="BV56" s="356"/>
      <c r="BW56" s="356"/>
      <c r="BX56" s="356"/>
      <c r="BY56" s="356"/>
      <c r="BZ56" s="356"/>
      <c r="CA56" s="356"/>
      <c r="CB56" s="356"/>
      <c r="CC56" s="356"/>
      <c r="CD56" s="356"/>
      <c r="CE56" s="356"/>
      <c r="CF56" s="356"/>
      <c r="CG56" s="356"/>
      <c r="CH56" s="356"/>
      <c r="CI56" s="356"/>
      <c r="CJ56" s="356"/>
      <c r="CK56" s="356"/>
      <c r="CL56" s="356"/>
      <c r="CM56" s="356"/>
      <c r="CN56" s="356"/>
      <c r="CO56" s="356"/>
      <c r="CP56" s="356"/>
      <c r="CQ56" s="356"/>
      <c r="CR56" s="356"/>
      <c r="CS56" s="356"/>
      <c r="CT56" s="356"/>
      <c r="CU56" s="356"/>
      <c r="CV56" s="356"/>
      <c r="CW56" s="356"/>
      <c r="CX56" s="356"/>
      <c r="CY56" s="357"/>
      <c r="CZ56" s="357"/>
      <c r="DA56" s="357"/>
      <c r="DB56" s="357"/>
      <c r="DC56" s="357"/>
      <c r="DD56" s="357"/>
      <c r="DE56" s="357"/>
      <c r="DF56" s="357"/>
      <c r="DG56" s="357"/>
      <c r="DH56" s="357"/>
      <c r="DI56" s="357"/>
      <c r="DJ56" s="357"/>
      <c r="DK56" s="357"/>
      <c r="DL56" s="357"/>
      <c r="DM56" s="357"/>
      <c r="DN56" s="357"/>
      <c r="DO56" s="357"/>
      <c r="DP56" s="357"/>
      <c r="DQ56" s="357"/>
      <c r="DR56" s="357"/>
      <c r="DS56" s="357"/>
      <c r="DT56" s="357"/>
    </row>
    <row r="57" spans="1:124" s="358" customFormat="1" ht="19.5" customHeight="1">
      <c r="A57" s="96"/>
      <c r="B57" s="107" t="s">
        <v>244</v>
      </c>
      <c r="C57" s="108">
        <v>0</v>
      </c>
      <c r="D57" s="183">
        <v>0</v>
      </c>
      <c r="E57" s="184">
        <v>0</v>
      </c>
      <c r="F57" s="182" t="s">
        <v>249</v>
      </c>
      <c r="G57" s="183" t="s">
        <v>249</v>
      </c>
      <c r="H57" s="184" t="s">
        <v>249</v>
      </c>
      <c r="I57" s="182" t="s">
        <v>96</v>
      </c>
      <c r="J57" s="183" t="s">
        <v>96</v>
      </c>
      <c r="K57" s="184" t="s">
        <v>96</v>
      </c>
      <c r="L57" s="182" t="s">
        <v>96</v>
      </c>
      <c r="M57" s="183" t="s">
        <v>96</v>
      </c>
      <c r="N57" s="184" t="s">
        <v>96</v>
      </c>
      <c r="O57" s="356"/>
      <c r="P57" s="356"/>
      <c r="Q57" s="356"/>
      <c r="R57" s="356"/>
      <c r="S57" s="356"/>
      <c r="T57" s="356"/>
      <c r="U57" s="356"/>
      <c r="V57" s="356"/>
      <c r="W57" s="356"/>
      <c r="X57" s="356"/>
      <c r="Y57" s="356"/>
      <c r="Z57" s="356"/>
      <c r="AA57" s="356"/>
      <c r="AB57" s="356"/>
      <c r="AC57" s="356"/>
      <c r="AD57" s="356"/>
      <c r="AE57" s="356"/>
      <c r="AF57" s="356"/>
      <c r="AG57" s="356"/>
      <c r="AH57" s="356"/>
      <c r="AI57" s="356"/>
      <c r="AJ57" s="356"/>
      <c r="AK57" s="356"/>
      <c r="AL57" s="356"/>
      <c r="AM57" s="356"/>
      <c r="AN57" s="356"/>
      <c r="AO57" s="356"/>
      <c r="AP57" s="356"/>
      <c r="AQ57" s="356"/>
      <c r="AR57" s="356"/>
      <c r="AS57" s="356"/>
      <c r="AT57" s="356"/>
      <c r="AU57" s="356"/>
      <c r="AV57" s="356"/>
      <c r="AW57" s="356"/>
      <c r="AX57" s="356"/>
      <c r="AY57" s="356"/>
      <c r="AZ57" s="356"/>
      <c r="BA57" s="356"/>
      <c r="BB57" s="356"/>
      <c r="BC57" s="356"/>
      <c r="BD57" s="356"/>
      <c r="BE57" s="356"/>
      <c r="BF57" s="356"/>
      <c r="BG57" s="356"/>
      <c r="BH57" s="356"/>
      <c r="BI57" s="356"/>
      <c r="BJ57" s="356"/>
      <c r="BK57" s="356"/>
      <c r="BL57" s="356"/>
      <c r="BM57" s="356"/>
      <c r="BN57" s="356"/>
      <c r="BO57" s="356"/>
      <c r="BP57" s="356"/>
      <c r="BQ57" s="356"/>
      <c r="BR57" s="356"/>
      <c r="BS57" s="356"/>
      <c r="BT57" s="356"/>
      <c r="BU57" s="356"/>
      <c r="BV57" s="356"/>
      <c r="BW57" s="356"/>
      <c r="BX57" s="356"/>
      <c r="BY57" s="356"/>
      <c r="BZ57" s="356"/>
      <c r="CA57" s="356"/>
      <c r="CB57" s="356"/>
      <c r="CC57" s="356"/>
      <c r="CD57" s="356"/>
      <c r="CE57" s="356"/>
      <c r="CF57" s="356"/>
      <c r="CG57" s="356"/>
      <c r="CH57" s="356"/>
      <c r="CI57" s="356"/>
      <c r="CJ57" s="356"/>
      <c r="CK57" s="356"/>
      <c r="CL57" s="356"/>
      <c r="CM57" s="356"/>
      <c r="CN57" s="356"/>
      <c r="CO57" s="356"/>
      <c r="CP57" s="356"/>
      <c r="CQ57" s="356"/>
      <c r="CR57" s="356"/>
      <c r="CS57" s="356"/>
      <c r="CT57" s="356"/>
      <c r="CU57" s="356"/>
      <c r="CV57" s="356"/>
      <c r="CW57" s="356"/>
      <c r="CX57" s="356"/>
      <c r="CY57" s="357"/>
      <c r="CZ57" s="357"/>
      <c r="DA57" s="357"/>
      <c r="DB57" s="357"/>
      <c r="DC57" s="357"/>
      <c r="DD57" s="357"/>
      <c r="DE57" s="357"/>
      <c r="DF57" s="357"/>
      <c r="DG57" s="357"/>
      <c r="DH57" s="357"/>
      <c r="DI57" s="357"/>
      <c r="DJ57" s="357"/>
      <c r="DK57" s="357"/>
      <c r="DL57" s="357"/>
      <c r="DM57" s="357"/>
      <c r="DN57" s="357"/>
      <c r="DO57" s="357"/>
      <c r="DP57" s="357"/>
      <c r="DQ57" s="357"/>
      <c r="DR57" s="357"/>
      <c r="DS57" s="357"/>
      <c r="DT57" s="357"/>
    </row>
    <row r="58" spans="1:124" s="358" customFormat="1" ht="19.5" customHeight="1">
      <c r="A58" s="96"/>
      <c r="B58" s="107" t="s">
        <v>56</v>
      </c>
      <c r="C58" s="108">
        <v>0</v>
      </c>
      <c r="D58" s="183">
        <v>0</v>
      </c>
      <c r="E58" s="184">
        <v>0</v>
      </c>
      <c r="F58" s="182" t="s">
        <v>249</v>
      </c>
      <c r="G58" s="183" t="s">
        <v>249</v>
      </c>
      <c r="H58" s="184" t="s">
        <v>249</v>
      </c>
      <c r="I58" s="182" t="s">
        <v>96</v>
      </c>
      <c r="J58" s="183" t="s">
        <v>96</v>
      </c>
      <c r="K58" s="184" t="s">
        <v>96</v>
      </c>
      <c r="L58" s="182" t="s">
        <v>96</v>
      </c>
      <c r="M58" s="183" t="s">
        <v>96</v>
      </c>
      <c r="N58" s="184" t="s">
        <v>96</v>
      </c>
      <c r="O58" s="356"/>
      <c r="P58" s="356"/>
      <c r="Q58" s="356"/>
      <c r="R58" s="356"/>
      <c r="S58" s="356"/>
      <c r="T58" s="356"/>
      <c r="U58" s="356"/>
      <c r="V58" s="356"/>
      <c r="W58" s="356"/>
      <c r="X58" s="356"/>
      <c r="Y58" s="356"/>
      <c r="Z58" s="356"/>
      <c r="AA58" s="356"/>
      <c r="AB58" s="356"/>
      <c r="AC58" s="356"/>
      <c r="AD58" s="356"/>
      <c r="AE58" s="356"/>
      <c r="AF58" s="356"/>
      <c r="AG58" s="356"/>
      <c r="AH58" s="356"/>
      <c r="AI58" s="356"/>
      <c r="AJ58" s="356"/>
      <c r="AK58" s="356"/>
      <c r="AL58" s="356"/>
      <c r="AM58" s="356"/>
      <c r="AN58" s="356"/>
      <c r="AO58" s="356"/>
      <c r="AP58" s="356"/>
      <c r="AQ58" s="356"/>
      <c r="AR58" s="356"/>
      <c r="AS58" s="356"/>
      <c r="AT58" s="356"/>
      <c r="AU58" s="356"/>
      <c r="AV58" s="356"/>
      <c r="AW58" s="356"/>
      <c r="AX58" s="356"/>
      <c r="AY58" s="356"/>
      <c r="AZ58" s="356"/>
      <c r="BA58" s="356"/>
      <c r="BB58" s="356"/>
      <c r="BC58" s="356"/>
      <c r="BD58" s="356"/>
      <c r="BE58" s="356"/>
      <c r="BF58" s="356"/>
      <c r="BG58" s="356"/>
      <c r="BH58" s="356"/>
      <c r="BI58" s="356"/>
      <c r="BJ58" s="356"/>
      <c r="BK58" s="356"/>
      <c r="BL58" s="356"/>
      <c r="BM58" s="356"/>
      <c r="BN58" s="356"/>
      <c r="BO58" s="356"/>
      <c r="BP58" s="356"/>
      <c r="BQ58" s="356"/>
      <c r="BR58" s="356"/>
      <c r="BS58" s="356"/>
      <c r="BT58" s="356"/>
      <c r="BU58" s="356"/>
      <c r="BV58" s="356"/>
      <c r="BW58" s="356"/>
      <c r="BX58" s="356"/>
      <c r="BY58" s="356"/>
      <c r="BZ58" s="356"/>
      <c r="CA58" s="356"/>
      <c r="CB58" s="356"/>
      <c r="CC58" s="356"/>
      <c r="CD58" s="356"/>
      <c r="CE58" s="356"/>
      <c r="CF58" s="356"/>
      <c r="CG58" s="356"/>
      <c r="CH58" s="356"/>
      <c r="CI58" s="356"/>
      <c r="CJ58" s="356"/>
      <c r="CK58" s="356"/>
      <c r="CL58" s="356"/>
      <c r="CM58" s="356"/>
      <c r="CN58" s="356"/>
      <c r="CO58" s="356"/>
      <c r="CP58" s="356"/>
      <c r="CQ58" s="356"/>
      <c r="CR58" s="356"/>
      <c r="CS58" s="356"/>
      <c r="CT58" s="356"/>
      <c r="CU58" s="356"/>
      <c r="CV58" s="356"/>
      <c r="CW58" s="356"/>
      <c r="CX58" s="356"/>
      <c r="CY58" s="357"/>
      <c r="CZ58" s="357"/>
      <c r="DA58" s="357"/>
      <c r="DB58" s="357"/>
      <c r="DC58" s="357"/>
      <c r="DD58" s="357"/>
      <c r="DE58" s="357"/>
      <c r="DF58" s="357"/>
      <c r="DG58" s="357"/>
      <c r="DH58" s="357"/>
      <c r="DI58" s="357"/>
      <c r="DJ58" s="357"/>
      <c r="DK58" s="357"/>
      <c r="DL58" s="357"/>
      <c r="DM58" s="357"/>
      <c r="DN58" s="357"/>
      <c r="DO58" s="357"/>
      <c r="DP58" s="357"/>
      <c r="DQ58" s="357"/>
      <c r="DR58" s="357"/>
      <c r="DS58" s="357"/>
      <c r="DT58" s="357"/>
    </row>
    <row r="59" spans="1:124" s="358" customFormat="1" ht="19.5" customHeight="1">
      <c r="A59" s="96"/>
      <c r="B59" s="107" t="s">
        <v>69</v>
      </c>
      <c r="C59" s="108">
        <v>0</v>
      </c>
      <c r="D59" s="183">
        <v>0</v>
      </c>
      <c r="E59" s="184">
        <v>0</v>
      </c>
      <c r="F59" s="182" t="s">
        <v>249</v>
      </c>
      <c r="G59" s="183" t="s">
        <v>249</v>
      </c>
      <c r="H59" s="184" t="s">
        <v>249</v>
      </c>
      <c r="I59" s="182" t="s">
        <v>96</v>
      </c>
      <c r="J59" s="183" t="s">
        <v>96</v>
      </c>
      <c r="K59" s="184" t="s">
        <v>96</v>
      </c>
      <c r="L59" s="182" t="s">
        <v>96</v>
      </c>
      <c r="M59" s="183" t="s">
        <v>96</v>
      </c>
      <c r="N59" s="184" t="s">
        <v>96</v>
      </c>
      <c r="O59" s="356"/>
      <c r="P59" s="356"/>
      <c r="Q59" s="356"/>
      <c r="R59" s="356"/>
      <c r="S59" s="356"/>
      <c r="T59" s="356"/>
      <c r="U59" s="356"/>
      <c r="V59" s="356"/>
      <c r="W59" s="356"/>
      <c r="X59" s="356"/>
      <c r="Y59" s="356"/>
      <c r="Z59" s="356"/>
      <c r="AA59" s="356"/>
      <c r="AB59" s="356"/>
      <c r="AC59" s="356"/>
      <c r="AD59" s="356"/>
      <c r="AE59" s="356"/>
      <c r="AF59" s="356"/>
      <c r="AG59" s="356"/>
      <c r="AH59" s="356"/>
      <c r="AI59" s="356"/>
      <c r="AJ59" s="356"/>
      <c r="AK59" s="356"/>
      <c r="AL59" s="356"/>
      <c r="AM59" s="356"/>
      <c r="AN59" s="356"/>
      <c r="AO59" s="356"/>
      <c r="AP59" s="356"/>
      <c r="AQ59" s="356"/>
      <c r="AR59" s="356"/>
      <c r="AS59" s="356"/>
      <c r="AT59" s="356"/>
      <c r="AU59" s="356"/>
      <c r="AV59" s="356"/>
      <c r="AW59" s="356"/>
      <c r="AX59" s="356"/>
      <c r="AY59" s="356"/>
      <c r="AZ59" s="356"/>
      <c r="BA59" s="356"/>
      <c r="BB59" s="356"/>
      <c r="BC59" s="356"/>
      <c r="BD59" s="356"/>
      <c r="BE59" s="356"/>
      <c r="BF59" s="356"/>
      <c r="BG59" s="356"/>
      <c r="BH59" s="356"/>
      <c r="BI59" s="356"/>
      <c r="BJ59" s="356"/>
      <c r="BK59" s="356"/>
      <c r="BL59" s="356"/>
      <c r="BM59" s="356"/>
      <c r="BN59" s="356"/>
      <c r="BO59" s="356"/>
      <c r="BP59" s="356"/>
      <c r="BQ59" s="356"/>
      <c r="BR59" s="356"/>
      <c r="BS59" s="356"/>
      <c r="BT59" s="356"/>
      <c r="BU59" s="356"/>
      <c r="BV59" s="356"/>
      <c r="BW59" s="356"/>
      <c r="BX59" s="356"/>
      <c r="BY59" s="356"/>
      <c r="BZ59" s="356"/>
      <c r="CA59" s="356"/>
      <c r="CB59" s="356"/>
      <c r="CC59" s="356"/>
      <c r="CD59" s="356"/>
      <c r="CE59" s="356"/>
      <c r="CF59" s="356"/>
      <c r="CG59" s="356"/>
      <c r="CH59" s="356"/>
      <c r="CI59" s="356"/>
      <c r="CJ59" s="356"/>
      <c r="CK59" s="356"/>
      <c r="CL59" s="356"/>
      <c r="CM59" s="356"/>
      <c r="CN59" s="356"/>
      <c r="CO59" s="356"/>
      <c r="CP59" s="356"/>
      <c r="CQ59" s="356"/>
      <c r="CR59" s="356"/>
      <c r="CS59" s="356"/>
      <c r="CT59" s="356"/>
      <c r="CU59" s="356"/>
      <c r="CV59" s="356"/>
      <c r="CW59" s="356"/>
      <c r="CX59" s="356"/>
      <c r="CY59" s="357"/>
      <c r="CZ59" s="357"/>
      <c r="DA59" s="357"/>
      <c r="DB59" s="357"/>
      <c r="DC59" s="357"/>
      <c r="DD59" s="357"/>
      <c r="DE59" s="357"/>
      <c r="DF59" s="357"/>
      <c r="DG59" s="357"/>
      <c r="DH59" s="357"/>
      <c r="DI59" s="357"/>
      <c r="DJ59" s="357"/>
      <c r="DK59" s="357"/>
      <c r="DL59" s="357"/>
      <c r="DM59" s="357"/>
      <c r="DN59" s="357"/>
      <c r="DO59" s="357"/>
      <c r="DP59" s="357"/>
      <c r="DQ59" s="357"/>
      <c r="DR59" s="357"/>
      <c r="DS59" s="357"/>
      <c r="DT59" s="357"/>
    </row>
    <row r="60" spans="1:124" s="358" customFormat="1" ht="18">
      <c r="A60" s="359"/>
      <c r="B60" s="187"/>
      <c r="C60" s="188"/>
      <c r="D60" s="189"/>
      <c r="E60" s="190"/>
      <c r="F60" s="191"/>
      <c r="G60" s="192"/>
      <c r="H60" s="193"/>
      <c r="I60" s="191"/>
      <c r="J60" s="192"/>
      <c r="K60" s="193"/>
      <c r="L60" s="191"/>
      <c r="M60" s="192"/>
      <c r="N60" s="193"/>
      <c r="O60" s="356"/>
      <c r="P60" s="356"/>
      <c r="Q60" s="356"/>
      <c r="R60" s="356"/>
      <c r="S60" s="356"/>
      <c r="T60" s="356"/>
      <c r="U60" s="356"/>
      <c r="V60" s="356"/>
      <c r="W60" s="356"/>
      <c r="X60" s="356"/>
      <c r="Y60" s="356"/>
      <c r="Z60" s="356"/>
      <c r="AA60" s="356"/>
      <c r="AB60" s="356"/>
      <c r="AC60" s="356"/>
      <c r="AD60" s="356"/>
      <c r="AE60" s="356"/>
      <c r="AF60" s="356"/>
      <c r="AG60" s="356"/>
      <c r="AH60" s="356"/>
      <c r="AI60" s="356"/>
      <c r="AJ60" s="356"/>
      <c r="AK60" s="356"/>
      <c r="AL60" s="356"/>
      <c r="AM60" s="356"/>
      <c r="AN60" s="356"/>
      <c r="AO60" s="356"/>
      <c r="AP60" s="356"/>
      <c r="AQ60" s="356"/>
      <c r="AR60" s="356"/>
      <c r="AS60" s="356"/>
      <c r="AT60" s="356"/>
      <c r="AU60" s="356"/>
      <c r="AV60" s="356"/>
      <c r="AW60" s="356"/>
      <c r="AX60" s="356"/>
      <c r="AY60" s="356"/>
      <c r="AZ60" s="356"/>
      <c r="BA60" s="356"/>
      <c r="BB60" s="356"/>
      <c r="BC60" s="356"/>
      <c r="BD60" s="356"/>
      <c r="BE60" s="356"/>
      <c r="BF60" s="356"/>
      <c r="BG60" s="356"/>
      <c r="BH60" s="356"/>
      <c r="BI60" s="356"/>
      <c r="BJ60" s="356"/>
      <c r="BK60" s="356"/>
      <c r="BL60" s="356"/>
      <c r="BM60" s="356"/>
      <c r="BN60" s="356"/>
      <c r="BO60" s="356"/>
      <c r="BP60" s="356"/>
      <c r="BQ60" s="356"/>
      <c r="BR60" s="356"/>
      <c r="BS60" s="356"/>
      <c r="BT60" s="356"/>
      <c r="BU60" s="356"/>
      <c r="BV60" s="356"/>
      <c r="BW60" s="356"/>
      <c r="BX60" s="356"/>
      <c r="BY60" s="356"/>
      <c r="BZ60" s="356"/>
      <c r="CA60" s="356"/>
      <c r="CB60" s="356"/>
      <c r="CC60" s="356"/>
      <c r="CD60" s="356"/>
      <c r="CE60" s="356"/>
      <c r="CF60" s="356"/>
      <c r="CG60" s="356"/>
      <c r="CH60" s="356"/>
      <c r="CI60" s="356"/>
      <c r="CJ60" s="356"/>
      <c r="CK60" s="356"/>
      <c r="CL60" s="356"/>
      <c r="CM60" s="356"/>
      <c r="CN60" s="356"/>
      <c r="CO60" s="356"/>
      <c r="CP60" s="356"/>
      <c r="CQ60" s="356"/>
      <c r="CR60" s="356"/>
      <c r="CS60" s="356"/>
      <c r="CT60" s="356"/>
      <c r="CU60" s="356"/>
      <c r="CV60" s="356"/>
      <c r="CW60" s="356"/>
      <c r="CX60" s="356"/>
      <c r="CY60" s="357"/>
      <c r="CZ60" s="357"/>
      <c r="DA60" s="357"/>
      <c r="DB60" s="357"/>
    </row>
    <row r="61" spans="1:124" s="358" customFormat="1" ht="20.100000000000001" customHeight="1">
      <c r="A61" s="359"/>
      <c r="B61" s="359"/>
      <c r="C61" s="360"/>
      <c r="D61" s="359"/>
      <c r="E61" s="360"/>
      <c r="F61" s="359"/>
      <c r="G61" s="359"/>
      <c r="H61" s="359"/>
      <c r="I61" s="359"/>
      <c r="J61" s="359"/>
      <c r="K61" s="359"/>
      <c r="L61" s="359"/>
      <c r="M61" s="359"/>
      <c r="N61" s="359"/>
      <c r="O61" s="359"/>
      <c r="P61" s="359"/>
      <c r="Q61" s="359"/>
      <c r="R61" s="359"/>
      <c r="S61" s="359"/>
      <c r="T61" s="359"/>
      <c r="U61" s="359"/>
      <c r="V61" s="359"/>
      <c r="W61" s="359"/>
      <c r="X61" s="359"/>
      <c r="Y61" s="359"/>
      <c r="Z61" s="359"/>
      <c r="AA61" s="359"/>
      <c r="AB61" s="359"/>
      <c r="AC61" s="359"/>
      <c r="AD61" s="359"/>
      <c r="AE61" s="359"/>
      <c r="AF61" s="359"/>
      <c r="AG61" s="359"/>
      <c r="AH61" s="359"/>
      <c r="AI61" s="359"/>
      <c r="AJ61" s="359"/>
      <c r="AK61" s="359"/>
      <c r="AL61" s="359"/>
      <c r="AM61" s="359"/>
      <c r="AN61" s="359"/>
      <c r="AO61" s="359"/>
      <c r="AP61" s="359"/>
      <c r="AQ61" s="359"/>
      <c r="AR61" s="359"/>
      <c r="AS61" s="359"/>
      <c r="AT61" s="359"/>
      <c r="AU61" s="359"/>
      <c r="AV61" s="359"/>
      <c r="AW61" s="359"/>
      <c r="AX61" s="359"/>
      <c r="AY61" s="359"/>
      <c r="AZ61" s="359"/>
      <c r="BA61" s="359"/>
      <c r="BB61" s="359"/>
      <c r="BC61" s="359"/>
      <c r="BD61" s="359"/>
      <c r="BE61" s="359"/>
      <c r="BF61" s="359"/>
      <c r="BG61" s="359"/>
      <c r="BH61" s="359"/>
      <c r="BI61" s="359"/>
      <c r="BJ61" s="359"/>
      <c r="BK61" s="359"/>
      <c r="BL61" s="359"/>
      <c r="BM61" s="359"/>
      <c r="BN61" s="359"/>
      <c r="BO61" s="359"/>
      <c r="BP61" s="359"/>
      <c r="BQ61" s="359"/>
      <c r="BR61" s="359"/>
      <c r="BS61" s="359"/>
      <c r="BT61" s="359"/>
      <c r="BU61" s="359"/>
      <c r="BV61" s="359"/>
      <c r="BW61" s="359"/>
      <c r="BX61" s="359"/>
      <c r="BY61" s="359"/>
      <c r="BZ61" s="359"/>
      <c r="CA61" s="359"/>
      <c r="CB61" s="359"/>
      <c r="CC61" s="359"/>
      <c r="CD61" s="359"/>
      <c r="CE61" s="359"/>
      <c r="CF61" s="359"/>
      <c r="CG61" s="359"/>
      <c r="CH61" s="359"/>
      <c r="CI61" s="359"/>
      <c r="CJ61" s="359"/>
      <c r="CK61" s="359"/>
      <c r="CL61" s="359"/>
      <c r="CM61" s="359"/>
      <c r="CN61" s="359"/>
      <c r="CO61" s="359"/>
      <c r="CP61" s="359"/>
      <c r="CQ61" s="359"/>
      <c r="CR61" s="359"/>
      <c r="CS61" s="359"/>
      <c r="CT61" s="359"/>
      <c r="CU61" s="359"/>
      <c r="CV61" s="359"/>
      <c r="CW61" s="359"/>
      <c r="CX61" s="359"/>
    </row>
    <row r="62" spans="1:124" ht="20.100000000000001" customHeight="1">
      <c r="B62" s="359"/>
      <c r="C62" s="119"/>
      <c r="D62" s="119"/>
      <c r="E62" s="119"/>
      <c r="F62" s="119"/>
      <c r="G62" s="119"/>
      <c r="H62" s="119"/>
      <c r="I62" s="119"/>
      <c r="J62" s="119"/>
      <c r="K62" s="119"/>
      <c r="L62" s="119"/>
      <c r="M62" s="119"/>
      <c r="N62" s="119"/>
    </row>
    <row r="63" spans="1:124" ht="20.100000000000001" customHeight="1">
      <c r="B63" s="120"/>
      <c r="C63" s="119"/>
      <c r="D63" s="119"/>
      <c r="E63" s="119"/>
      <c r="F63" s="119"/>
      <c r="G63" s="119"/>
      <c r="H63" s="119"/>
      <c r="I63" s="119"/>
      <c r="J63" s="119"/>
      <c r="K63" s="119"/>
      <c r="L63" s="119"/>
      <c r="M63" s="119"/>
      <c r="N63" s="119"/>
    </row>
    <row r="64" spans="1:124" ht="20.100000000000001" customHeight="1">
      <c r="B64" s="120"/>
      <c r="C64" s="120"/>
      <c r="D64" s="120"/>
      <c r="E64" s="120"/>
      <c r="F64" s="120"/>
      <c r="G64" s="361"/>
      <c r="H64" s="120"/>
      <c r="I64" s="120"/>
      <c r="J64" s="120"/>
      <c r="K64" s="120"/>
      <c r="L64" s="120"/>
      <c r="M64" s="120"/>
      <c r="N64" s="120"/>
    </row>
    <row r="65" spans="2:14" ht="20.100000000000001" customHeight="1">
      <c r="B65" s="120"/>
      <c r="C65" s="120"/>
      <c r="D65" s="120"/>
      <c r="E65" s="120"/>
      <c r="F65" s="120"/>
      <c r="G65" s="120"/>
      <c r="H65" s="120"/>
      <c r="I65" s="120"/>
      <c r="J65" s="361"/>
      <c r="K65" s="120"/>
      <c r="L65" s="120"/>
      <c r="M65" s="120"/>
      <c r="N65" s="120"/>
    </row>
    <row r="66" spans="2:14" ht="20.100000000000001" customHeight="1">
      <c r="B66" s="120"/>
      <c r="C66" s="119"/>
      <c r="D66" s="119"/>
      <c r="E66" s="119"/>
      <c r="F66" s="119"/>
      <c r="G66" s="119"/>
      <c r="H66" s="119"/>
      <c r="I66" s="119"/>
      <c r="J66" s="119"/>
      <c r="K66" s="119"/>
      <c r="L66" s="119"/>
      <c r="M66" s="119"/>
      <c r="N66" s="119"/>
    </row>
    <row r="67" spans="2:14" ht="20.100000000000001" customHeight="1">
      <c r="B67" s="120"/>
    </row>
    <row r="68" spans="2:14" ht="20.100000000000001" customHeight="1">
      <c r="B68" s="87"/>
    </row>
    <row r="69" spans="2:14" ht="20.100000000000001" customHeight="1"/>
    <row r="70" spans="2:14" ht="20.100000000000001" customHeight="1">
      <c r="B70" s="46"/>
    </row>
    <row r="71" spans="2:14" ht="13.7" customHeight="1"/>
    <row r="72" spans="2:14" ht="13.7" hidden="1" customHeight="1"/>
    <row r="77" spans="2:14"/>
    <row r="78" spans="2:14"/>
    <row r="79" spans="2:14"/>
    <row r="80" spans="2:14"/>
    <row r="81" ht="15" hidden="1" customHeight="1"/>
    <row r="82"/>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22" width="16.7109375" style="46" customWidth="1"/>
    <col min="23" max="23" width="19" style="46" customWidth="1"/>
    <col min="24" max="24" width="6.7109375" style="46" customWidth="1"/>
    <col min="25" max="25" width="0" style="46" hidden="1" customWidth="1"/>
    <col min="26" max="102" width="11.42578125" style="46" hidden="1" customWidth="1"/>
    <col min="103" max="16384" width="11.42578125" style="55" hidden="1"/>
  </cols>
  <sheetData>
    <row r="1" spans="1:102" ht="95.1" customHeight="1"/>
    <row r="2" spans="1:102" s="233" customFormat="1" ht="20.100000000000001" customHeight="1">
      <c r="A2" s="75"/>
      <c r="B2" s="90" t="s">
        <v>19</v>
      </c>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4" customFormat="1" ht="20.100000000000001" customHeight="1">
      <c r="A3" s="77"/>
      <c r="B3" s="94" t="s">
        <v>0</v>
      </c>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row>
    <row r="4" spans="1:102" s="164" customFormat="1" ht="20.100000000000001" customHeight="1">
      <c r="A4" s="77"/>
      <c r="B4" s="234"/>
      <c r="C4" s="54"/>
      <c r="D4" s="54"/>
      <c r="E4" s="54"/>
      <c r="F4" s="54"/>
      <c r="G4" s="54"/>
      <c r="H4" s="54"/>
      <c r="I4" s="54"/>
      <c r="J4" s="54"/>
      <c r="K4" s="54"/>
      <c r="L4" s="54"/>
      <c r="M4" s="54"/>
      <c r="N4" s="54"/>
      <c r="O4" s="54"/>
      <c r="P4" s="54"/>
      <c r="Q4" s="54"/>
      <c r="R4" s="54"/>
      <c r="S4" s="54"/>
      <c r="T4" s="54"/>
      <c r="U4" s="54"/>
      <c r="V4" s="54"/>
      <c r="W4" s="54"/>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364" customFormat="1" ht="42.75" customHeight="1">
      <c r="A5" s="362"/>
      <c r="B5" s="363"/>
      <c r="C5" s="604" t="s">
        <v>20</v>
      </c>
      <c r="D5" s="605"/>
      <c r="E5" s="606"/>
      <c r="F5" s="604" t="s">
        <v>21</v>
      </c>
      <c r="G5" s="605"/>
      <c r="H5" s="606"/>
      <c r="I5" s="604" t="s">
        <v>186</v>
      </c>
      <c r="J5" s="605"/>
      <c r="K5" s="606"/>
      <c r="L5" s="604" t="s">
        <v>187</v>
      </c>
      <c r="M5" s="605"/>
      <c r="N5" s="606"/>
      <c r="O5" s="580" t="s">
        <v>10</v>
      </c>
      <c r="P5" s="581"/>
      <c r="Q5" s="582"/>
      <c r="R5" s="580" t="s">
        <v>11</v>
      </c>
      <c r="S5" s="581"/>
      <c r="T5" s="582"/>
      <c r="U5" s="600" t="s">
        <v>4</v>
      </c>
      <c r="V5" s="601"/>
      <c r="W5" s="602"/>
      <c r="X5" s="96"/>
      <c r="Y5" s="362"/>
      <c r="Z5" s="362"/>
      <c r="AA5" s="362"/>
      <c r="AB5" s="362"/>
      <c r="AC5" s="362"/>
      <c r="AD5" s="362"/>
      <c r="AE5" s="362"/>
      <c r="AF5" s="362"/>
      <c r="AG5" s="362"/>
      <c r="AH5" s="362"/>
      <c r="AI5" s="362"/>
      <c r="AJ5" s="362"/>
      <c r="AK5" s="362"/>
      <c r="AL5" s="362"/>
      <c r="AM5" s="362"/>
      <c r="AN5" s="362"/>
      <c r="AO5" s="362"/>
      <c r="AP5" s="362"/>
      <c r="AQ5" s="362"/>
      <c r="AR5" s="362"/>
      <c r="AS5" s="362"/>
      <c r="AT5" s="362"/>
      <c r="AU5" s="362"/>
      <c r="AV5" s="362"/>
      <c r="AW5" s="362"/>
      <c r="AX5" s="362"/>
      <c r="AY5" s="362"/>
      <c r="AZ5" s="362"/>
      <c r="BA5" s="362"/>
      <c r="BB5" s="362"/>
      <c r="BC5" s="362"/>
      <c r="BD5" s="362"/>
      <c r="BE5" s="362"/>
      <c r="BF5" s="362"/>
      <c r="BG5" s="362"/>
      <c r="BH5" s="362"/>
      <c r="BI5" s="362"/>
      <c r="BJ5" s="362"/>
      <c r="BK5" s="362"/>
      <c r="BL5" s="362"/>
      <c r="BM5" s="362"/>
      <c r="BN5" s="362"/>
      <c r="BO5" s="362"/>
      <c r="BP5" s="362"/>
      <c r="BQ5" s="362"/>
      <c r="BR5" s="362"/>
      <c r="BS5" s="362"/>
      <c r="BT5" s="362"/>
      <c r="BU5" s="362"/>
      <c r="BV5" s="362"/>
      <c r="BW5" s="362"/>
      <c r="BX5" s="362"/>
      <c r="BY5" s="362"/>
      <c r="BZ5" s="362"/>
      <c r="CA5" s="362"/>
      <c r="CB5" s="362"/>
      <c r="CC5" s="362"/>
      <c r="CD5" s="362"/>
      <c r="CE5" s="362"/>
      <c r="CF5" s="362"/>
      <c r="CG5" s="362"/>
      <c r="CH5" s="362"/>
      <c r="CI5" s="362"/>
      <c r="CJ5" s="362"/>
      <c r="CK5" s="362"/>
      <c r="CL5" s="362"/>
      <c r="CM5" s="362"/>
      <c r="CN5" s="362"/>
      <c r="CO5" s="362"/>
      <c r="CP5" s="362"/>
      <c r="CQ5" s="362"/>
      <c r="CR5" s="362"/>
      <c r="CS5" s="362"/>
      <c r="CT5" s="362"/>
      <c r="CU5" s="362"/>
      <c r="CV5" s="362"/>
      <c r="CW5" s="362"/>
      <c r="CX5" s="362"/>
    </row>
    <row r="6" spans="1:102" s="367" customFormat="1" ht="20.100000000000001" customHeight="1">
      <c r="A6" s="96"/>
      <c r="B6" s="365"/>
      <c r="C6" s="137">
        <v>45352</v>
      </c>
      <c r="D6" s="138">
        <v>45689</v>
      </c>
      <c r="E6" s="139">
        <v>45717</v>
      </c>
      <c r="F6" s="137">
        <f>C6</f>
        <v>45352</v>
      </c>
      <c r="G6" s="138">
        <f t="shared" ref="G6" si="0">D6</f>
        <v>45689</v>
      </c>
      <c r="H6" s="139">
        <f>E6</f>
        <v>45717</v>
      </c>
      <c r="I6" s="137">
        <f>C6</f>
        <v>45352</v>
      </c>
      <c r="J6" s="138">
        <f>D6</f>
        <v>45689</v>
      </c>
      <c r="K6" s="139">
        <f>E6</f>
        <v>45717</v>
      </c>
      <c r="L6" s="137">
        <f>C6</f>
        <v>45352</v>
      </c>
      <c r="M6" s="138">
        <f>D6</f>
        <v>45689</v>
      </c>
      <c r="N6" s="139">
        <f>E6</f>
        <v>45717</v>
      </c>
      <c r="O6" s="137">
        <f>C6</f>
        <v>45352</v>
      </c>
      <c r="P6" s="138">
        <f>D6</f>
        <v>45689</v>
      </c>
      <c r="Q6" s="139">
        <f>E6</f>
        <v>45717</v>
      </c>
      <c r="R6" s="137">
        <f>C6</f>
        <v>45352</v>
      </c>
      <c r="S6" s="138">
        <f>D6</f>
        <v>45689</v>
      </c>
      <c r="T6" s="139">
        <f>E6</f>
        <v>45717</v>
      </c>
      <c r="U6" s="137">
        <f>C6</f>
        <v>45352</v>
      </c>
      <c r="V6" s="138">
        <f>D6</f>
        <v>45689</v>
      </c>
      <c r="W6" s="139">
        <f>E6</f>
        <v>45717</v>
      </c>
      <c r="X6" s="96"/>
      <c r="Y6" s="366"/>
      <c r="Z6" s="366"/>
      <c r="AA6" s="366"/>
      <c r="AB6" s="366"/>
      <c r="AC6" s="366"/>
      <c r="AD6" s="366"/>
      <c r="AE6" s="366"/>
      <c r="AF6" s="366"/>
      <c r="AG6" s="366"/>
      <c r="AH6" s="366"/>
      <c r="AI6" s="366"/>
      <c r="AJ6" s="366"/>
      <c r="AK6" s="366"/>
      <c r="AL6" s="366"/>
      <c r="AM6" s="366"/>
      <c r="AN6" s="366"/>
      <c r="AO6" s="366"/>
      <c r="AP6" s="366"/>
      <c r="AQ6" s="366"/>
      <c r="AR6" s="366"/>
      <c r="AS6" s="366"/>
      <c r="AT6" s="366"/>
      <c r="AU6" s="366"/>
      <c r="AV6" s="366"/>
      <c r="AW6" s="366"/>
      <c r="AX6" s="366"/>
      <c r="AY6" s="366"/>
      <c r="AZ6" s="366"/>
      <c r="BA6" s="366"/>
      <c r="BB6" s="366"/>
      <c r="BC6" s="366"/>
      <c r="BD6" s="366"/>
      <c r="BE6" s="366"/>
      <c r="BF6" s="366"/>
      <c r="BG6" s="366"/>
      <c r="BH6" s="366"/>
      <c r="BI6" s="366"/>
      <c r="BJ6" s="366"/>
      <c r="BK6" s="366"/>
      <c r="BL6" s="366"/>
      <c r="BM6" s="366"/>
      <c r="BN6" s="366"/>
      <c r="BO6" s="366"/>
      <c r="BP6" s="366"/>
      <c r="BQ6" s="366"/>
      <c r="BR6" s="366"/>
      <c r="BS6" s="366"/>
      <c r="BT6" s="366"/>
      <c r="BU6" s="366"/>
      <c r="BV6" s="366"/>
      <c r="BW6" s="366"/>
      <c r="BX6" s="366"/>
      <c r="BY6" s="366"/>
      <c r="BZ6" s="366"/>
      <c r="CA6" s="366"/>
      <c r="CB6" s="366"/>
      <c r="CC6" s="366"/>
      <c r="CD6" s="366"/>
      <c r="CE6" s="366"/>
      <c r="CF6" s="366"/>
      <c r="CG6" s="366"/>
      <c r="CH6" s="366"/>
      <c r="CI6" s="366"/>
      <c r="CJ6" s="366"/>
      <c r="CK6" s="366"/>
      <c r="CL6" s="366"/>
      <c r="CM6" s="366"/>
      <c r="CN6" s="366"/>
      <c r="CO6" s="366"/>
      <c r="CP6" s="366"/>
      <c r="CQ6" s="366"/>
      <c r="CR6" s="366"/>
      <c r="CS6" s="366"/>
      <c r="CT6" s="366"/>
      <c r="CU6" s="366"/>
      <c r="CV6" s="366"/>
      <c r="CW6" s="366"/>
      <c r="CX6" s="366"/>
    </row>
    <row r="7" spans="1:102" s="367" customFormat="1" ht="20.100000000000001" customHeight="1">
      <c r="A7" s="96"/>
      <c r="B7" s="368" t="s">
        <v>248</v>
      </c>
      <c r="C7" s="173">
        <v>8273114.6805423982</v>
      </c>
      <c r="D7" s="263">
        <v>8939975.6472180001</v>
      </c>
      <c r="E7" s="304">
        <v>9139336.4953925703</v>
      </c>
      <c r="F7" s="173">
        <v>5235808.1866205875</v>
      </c>
      <c r="G7" s="263">
        <v>5647318.69381704</v>
      </c>
      <c r="H7" s="304">
        <v>5818382.4435815392</v>
      </c>
      <c r="I7" s="173">
        <v>1946893.72032076</v>
      </c>
      <c r="J7" s="263">
        <v>2075914.3109793102</v>
      </c>
      <c r="K7" s="304">
        <v>2076133.41071143</v>
      </c>
      <c r="L7" s="173">
        <v>347449.53684481006</v>
      </c>
      <c r="M7" s="263">
        <v>384068.13536284002</v>
      </c>
      <c r="N7" s="304">
        <v>396388.06122777995</v>
      </c>
      <c r="O7" s="173">
        <v>364088.63193563005</v>
      </c>
      <c r="P7" s="263">
        <v>358923.05917453999</v>
      </c>
      <c r="Q7" s="304">
        <v>374119.08026317006</v>
      </c>
      <c r="R7" s="173">
        <v>353521.80909373</v>
      </c>
      <c r="S7" s="263">
        <v>444404.5921009999</v>
      </c>
      <c r="T7" s="304">
        <v>446233.95713418</v>
      </c>
      <c r="U7" s="454">
        <v>25352.795726880002</v>
      </c>
      <c r="V7" s="455">
        <v>29346.855783269999</v>
      </c>
      <c r="W7" s="456">
        <v>28079.542474469992</v>
      </c>
      <c r="X7" s="185"/>
      <c r="Y7" s="366"/>
      <c r="Z7" s="366"/>
      <c r="AA7" s="366"/>
      <c r="AB7" s="366"/>
      <c r="AC7" s="366"/>
      <c r="AD7" s="366"/>
      <c r="AE7" s="366"/>
      <c r="AF7" s="366"/>
      <c r="AG7" s="366"/>
      <c r="AH7" s="366"/>
      <c r="AI7" s="366"/>
      <c r="AJ7" s="366"/>
      <c r="AK7" s="366"/>
      <c r="AL7" s="366"/>
      <c r="AM7" s="366"/>
      <c r="AN7" s="366"/>
      <c r="AO7" s="366"/>
      <c r="AP7" s="366"/>
      <c r="AQ7" s="366"/>
      <c r="AR7" s="366"/>
      <c r="AS7" s="366"/>
      <c r="AT7" s="366"/>
      <c r="AU7" s="366"/>
      <c r="AV7" s="366"/>
      <c r="AW7" s="366"/>
      <c r="AX7" s="366"/>
      <c r="AY7" s="366"/>
      <c r="AZ7" s="366"/>
      <c r="BA7" s="366"/>
      <c r="BB7" s="366"/>
      <c r="BC7" s="366"/>
      <c r="BD7" s="366"/>
      <c r="BE7" s="366"/>
      <c r="BF7" s="366"/>
      <c r="BG7" s="366"/>
      <c r="BH7" s="366"/>
      <c r="BI7" s="366"/>
      <c r="BJ7" s="366"/>
      <c r="BK7" s="366"/>
      <c r="BL7" s="366"/>
      <c r="BM7" s="366"/>
      <c r="BN7" s="366"/>
      <c r="BO7" s="366"/>
      <c r="BP7" s="366"/>
      <c r="BQ7" s="366"/>
      <c r="BR7" s="366"/>
      <c r="BS7" s="366"/>
      <c r="BT7" s="366"/>
      <c r="BU7" s="366"/>
      <c r="BV7" s="366"/>
      <c r="BW7" s="366"/>
      <c r="BX7" s="366"/>
      <c r="BY7" s="366"/>
      <c r="BZ7" s="366"/>
      <c r="CA7" s="366"/>
      <c r="CB7" s="366"/>
      <c r="CC7" s="366"/>
      <c r="CD7" s="366"/>
      <c r="CE7" s="366"/>
      <c r="CF7" s="366"/>
      <c r="CG7" s="366"/>
      <c r="CH7" s="366"/>
      <c r="CI7" s="366"/>
      <c r="CJ7" s="366"/>
      <c r="CK7" s="366"/>
      <c r="CL7" s="366"/>
      <c r="CM7" s="366"/>
      <c r="CN7" s="366"/>
      <c r="CO7" s="366"/>
      <c r="CP7" s="366"/>
      <c r="CQ7" s="366"/>
      <c r="CR7" s="366"/>
      <c r="CS7" s="366"/>
      <c r="CT7" s="366"/>
      <c r="CU7" s="366"/>
      <c r="CV7" s="366"/>
      <c r="CW7" s="366"/>
      <c r="CX7" s="366"/>
    </row>
    <row r="8" spans="1:102" s="144" customFormat="1" ht="20.100000000000001" customHeight="1">
      <c r="A8" s="96"/>
      <c r="B8" s="107" t="s">
        <v>48</v>
      </c>
      <c r="C8" s="111">
        <v>1794384.8778347999</v>
      </c>
      <c r="D8" s="470">
        <v>1996888.4645017001</v>
      </c>
      <c r="E8" s="471">
        <v>2077783.7345771</v>
      </c>
      <c r="F8" s="111">
        <v>1384480.89030745</v>
      </c>
      <c r="G8" s="470">
        <v>1537299.4402843602</v>
      </c>
      <c r="H8" s="471">
        <v>1604013.6115484</v>
      </c>
      <c r="I8" s="111">
        <v>254342.54117338001</v>
      </c>
      <c r="J8" s="470">
        <v>277025.70256940997</v>
      </c>
      <c r="K8" s="471">
        <v>268143.63777231</v>
      </c>
      <c r="L8" s="111">
        <v>20034.00100136</v>
      </c>
      <c r="M8" s="470">
        <v>29706.252677349999</v>
      </c>
      <c r="N8" s="471">
        <v>34736.315018469999</v>
      </c>
      <c r="O8" s="111">
        <v>106214.23806519</v>
      </c>
      <c r="P8" s="470">
        <v>132204.22324197</v>
      </c>
      <c r="Q8" s="471">
        <v>148421.35851327999</v>
      </c>
      <c r="R8" s="111">
        <v>22855.77205431</v>
      </c>
      <c r="S8" s="470">
        <v>13951.11762684</v>
      </c>
      <c r="T8" s="471">
        <v>15725.89229183</v>
      </c>
      <c r="U8" s="472">
        <v>6457.4352331099999</v>
      </c>
      <c r="V8" s="473">
        <v>6701.7281017700006</v>
      </c>
      <c r="W8" s="474">
        <v>6742.9194328100002</v>
      </c>
      <c r="X8" s="88"/>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3"/>
      <c r="CH8" s="143"/>
      <c r="CI8" s="143"/>
      <c r="CJ8" s="143"/>
      <c r="CK8" s="143"/>
      <c r="CL8" s="143"/>
      <c r="CM8" s="143"/>
      <c r="CN8" s="143"/>
      <c r="CO8" s="143"/>
      <c r="CP8" s="143"/>
      <c r="CQ8" s="143"/>
      <c r="CR8" s="143"/>
      <c r="CS8" s="143"/>
      <c r="CT8" s="143"/>
      <c r="CU8" s="143"/>
      <c r="CV8" s="143"/>
      <c r="CW8" s="143"/>
      <c r="CX8" s="143"/>
    </row>
    <row r="9" spans="1:102" s="144" customFormat="1" ht="20.100000000000001" customHeight="1">
      <c r="A9" s="96"/>
      <c r="B9" s="107" t="s">
        <v>71</v>
      </c>
      <c r="C9" s="111">
        <v>1028489.862118</v>
      </c>
      <c r="D9" s="470">
        <v>1038072.316464</v>
      </c>
      <c r="E9" s="471">
        <v>1059824.404475</v>
      </c>
      <c r="F9" s="111">
        <v>592151.52266799996</v>
      </c>
      <c r="G9" s="470">
        <v>611556.60414499999</v>
      </c>
      <c r="H9" s="471">
        <v>630492.11860000005</v>
      </c>
      <c r="I9" s="111">
        <v>281862.77804100001</v>
      </c>
      <c r="J9" s="470">
        <v>268006.164475</v>
      </c>
      <c r="K9" s="471">
        <v>266716.68702100002</v>
      </c>
      <c r="L9" s="111">
        <v>34871.530155</v>
      </c>
      <c r="M9" s="470">
        <v>49273.623082999999</v>
      </c>
      <c r="N9" s="471">
        <v>56280.553412000001</v>
      </c>
      <c r="O9" s="111">
        <v>78914.989533999993</v>
      </c>
      <c r="P9" s="470">
        <v>66855.553444999998</v>
      </c>
      <c r="Q9" s="471">
        <v>67780.513850000003</v>
      </c>
      <c r="R9" s="111">
        <v>38261.383042000001</v>
      </c>
      <c r="S9" s="470">
        <v>39839.224425</v>
      </c>
      <c r="T9" s="471">
        <v>35846.037393999999</v>
      </c>
      <c r="U9" s="472">
        <v>2427.6586779999998</v>
      </c>
      <c r="V9" s="473">
        <v>2541.1468909999999</v>
      </c>
      <c r="W9" s="474">
        <v>2708.4941979999999</v>
      </c>
      <c r="X9" s="88"/>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row>
    <row r="10" spans="1:102" s="144" customFormat="1" ht="20.100000000000001" customHeight="1">
      <c r="A10" s="96"/>
      <c r="B10" s="107" t="s">
        <v>44</v>
      </c>
      <c r="C10" s="111">
        <v>1098384.87754871</v>
      </c>
      <c r="D10" s="470">
        <v>1182236.4347216901</v>
      </c>
      <c r="E10" s="471">
        <v>1208627.8219036302</v>
      </c>
      <c r="F10" s="111">
        <v>703408.02952502004</v>
      </c>
      <c r="G10" s="470">
        <v>759362.93935063004</v>
      </c>
      <c r="H10" s="471">
        <v>792527.98166566005</v>
      </c>
      <c r="I10" s="111">
        <v>318394.29190528003</v>
      </c>
      <c r="J10" s="470">
        <v>364378.67442321003</v>
      </c>
      <c r="K10" s="471">
        <v>358988.14561511</v>
      </c>
      <c r="L10" s="111">
        <v>7830.53283388</v>
      </c>
      <c r="M10" s="470">
        <v>5912.7442045799999</v>
      </c>
      <c r="N10" s="471">
        <v>6120.8076297099997</v>
      </c>
      <c r="O10" s="111">
        <v>53650.86784965</v>
      </c>
      <c r="P10" s="470">
        <v>33792.90648695</v>
      </c>
      <c r="Q10" s="471">
        <v>34124.784326660003</v>
      </c>
      <c r="R10" s="111">
        <v>11478.28414598</v>
      </c>
      <c r="S10" s="470">
        <v>12926.818113110001</v>
      </c>
      <c r="T10" s="471">
        <v>12661.059974350001</v>
      </c>
      <c r="U10" s="472">
        <v>3622.8712889000003</v>
      </c>
      <c r="V10" s="473">
        <v>5862.3521432099997</v>
      </c>
      <c r="W10" s="474">
        <v>4205.0426921399994</v>
      </c>
      <c r="X10" s="88"/>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3"/>
      <c r="BP10" s="143"/>
      <c r="BQ10" s="143"/>
      <c r="BR10" s="143"/>
      <c r="BS10" s="143"/>
      <c r="BT10" s="143"/>
      <c r="BU10" s="143"/>
      <c r="BV10" s="143"/>
      <c r="BW10" s="143"/>
      <c r="BX10" s="143"/>
      <c r="BY10" s="143"/>
      <c r="BZ10" s="143"/>
      <c r="CA10" s="143"/>
      <c r="CB10" s="143"/>
      <c r="CC10" s="143"/>
      <c r="CD10" s="143"/>
      <c r="CE10" s="143"/>
      <c r="CF10" s="143"/>
      <c r="CG10" s="143"/>
      <c r="CH10" s="143"/>
      <c r="CI10" s="143"/>
      <c r="CJ10" s="143"/>
      <c r="CK10" s="143"/>
      <c r="CL10" s="143"/>
      <c r="CM10" s="143"/>
      <c r="CN10" s="143"/>
      <c r="CO10" s="143"/>
      <c r="CP10" s="143"/>
      <c r="CQ10" s="143"/>
      <c r="CR10" s="143"/>
      <c r="CS10" s="143"/>
      <c r="CT10" s="143"/>
      <c r="CU10" s="143"/>
      <c r="CV10" s="143"/>
      <c r="CW10" s="143"/>
      <c r="CX10" s="143"/>
    </row>
    <row r="11" spans="1:102" s="144" customFormat="1" ht="20.100000000000001" customHeight="1">
      <c r="A11" s="96"/>
      <c r="B11" s="107" t="s">
        <v>34</v>
      </c>
      <c r="C11" s="111">
        <v>988930.38456511998</v>
      </c>
      <c r="D11" s="470">
        <v>737166.93090250005</v>
      </c>
      <c r="E11" s="471">
        <v>748557.27026197012</v>
      </c>
      <c r="F11" s="111">
        <v>744745.92863693996</v>
      </c>
      <c r="G11" s="470">
        <v>522033.68699313002</v>
      </c>
      <c r="H11" s="471">
        <v>538943.25117953005</v>
      </c>
      <c r="I11" s="111">
        <v>119603.69925294</v>
      </c>
      <c r="J11" s="470">
        <v>117874.99414580001</v>
      </c>
      <c r="K11" s="471">
        <v>116535.11480552</v>
      </c>
      <c r="L11" s="111">
        <v>105530.17552423</v>
      </c>
      <c r="M11" s="470">
        <v>64002.518165629997</v>
      </c>
      <c r="N11" s="471">
        <v>59708.168371510001</v>
      </c>
      <c r="O11" s="111">
        <v>5368.1281118400002</v>
      </c>
      <c r="P11" s="470">
        <v>0</v>
      </c>
      <c r="Q11" s="471">
        <v>0</v>
      </c>
      <c r="R11" s="111">
        <v>5826.6314172100001</v>
      </c>
      <c r="S11" s="470">
        <v>25000.03527104</v>
      </c>
      <c r="T11" s="471">
        <v>25042.087273790003</v>
      </c>
      <c r="U11" s="472">
        <v>7855.8216219599999</v>
      </c>
      <c r="V11" s="473">
        <v>8255.6963268999989</v>
      </c>
      <c r="W11" s="474">
        <v>8328.6486316200007</v>
      </c>
      <c r="X11" s="88"/>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3"/>
      <c r="BP11" s="143"/>
      <c r="BQ11" s="143"/>
      <c r="BR11" s="143"/>
      <c r="BS11" s="143"/>
      <c r="BT11" s="143"/>
      <c r="BU11" s="143"/>
      <c r="BV11" s="143"/>
      <c r="BW11" s="143"/>
      <c r="BX11" s="143"/>
      <c r="BY11" s="143"/>
      <c r="BZ11" s="143"/>
      <c r="CA11" s="143"/>
      <c r="CB11" s="143"/>
      <c r="CC11" s="143"/>
      <c r="CD11" s="143"/>
      <c r="CE11" s="143"/>
      <c r="CF11" s="143"/>
      <c r="CG11" s="143"/>
      <c r="CH11" s="143"/>
      <c r="CI11" s="143"/>
      <c r="CJ11" s="143"/>
      <c r="CK11" s="143"/>
      <c r="CL11" s="143"/>
      <c r="CM11" s="143"/>
      <c r="CN11" s="143"/>
      <c r="CO11" s="143"/>
      <c r="CP11" s="143"/>
      <c r="CQ11" s="143"/>
      <c r="CR11" s="143"/>
      <c r="CS11" s="143"/>
      <c r="CT11" s="143"/>
      <c r="CU11" s="143"/>
      <c r="CV11" s="143"/>
      <c r="CW11" s="143"/>
      <c r="CX11" s="143"/>
    </row>
    <row r="12" spans="1:102" s="144" customFormat="1" ht="20.100000000000001" customHeight="1">
      <c r="A12" s="96"/>
      <c r="B12" s="107" t="s">
        <v>57</v>
      </c>
      <c r="C12" s="111">
        <v>577971.28936399997</v>
      </c>
      <c r="D12" s="470">
        <v>597130.49072300002</v>
      </c>
      <c r="E12" s="471">
        <v>596108.71776999999</v>
      </c>
      <c r="F12" s="111">
        <v>366377.11058400001</v>
      </c>
      <c r="G12" s="470">
        <v>377846.288482</v>
      </c>
      <c r="H12" s="471">
        <v>385862.53057499998</v>
      </c>
      <c r="I12" s="111">
        <v>156659.08159300001</v>
      </c>
      <c r="J12" s="470">
        <v>164855.41510400001</v>
      </c>
      <c r="K12" s="471">
        <v>161612.416494</v>
      </c>
      <c r="L12" s="111">
        <v>32338.082723</v>
      </c>
      <c r="M12" s="470">
        <v>21323.918935000002</v>
      </c>
      <c r="N12" s="471">
        <v>15601.41598</v>
      </c>
      <c r="O12" s="111">
        <v>8635.7894959999994</v>
      </c>
      <c r="P12" s="470">
        <v>19400.786005000002</v>
      </c>
      <c r="Q12" s="471">
        <v>19374.069571</v>
      </c>
      <c r="R12" s="111">
        <v>12014.011592000001</v>
      </c>
      <c r="S12" s="470">
        <v>11228.619954</v>
      </c>
      <c r="T12" s="471">
        <v>11147.251976</v>
      </c>
      <c r="U12" s="472">
        <v>1947.2133759999999</v>
      </c>
      <c r="V12" s="473">
        <v>2475.4622429999999</v>
      </c>
      <c r="W12" s="474">
        <v>2511.0331740000001</v>
      </c>
      <c r="X12" s="88"/>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3"/>
      <c r="BP12" s="143"/>
      <c r="BQ12" s="143"/>
      <c r="BR12" s="143"/>
      <c r="BS12" s="143"/>
      <c r="BT12" s="143"/>
      <c r="BU12" s="143"/>
      <c r="BV12" s="143"/>
      <c r="BW12" s="143"/>
      <c r="BX12" s="143"/>
      <c r="BY12" s="143"/>
      <c r="BZ12" s="143"/>
      <c r="CA12" s="143"/>
      <c r="CB12" s="143"/>
      <c r="CC12" s="143"/>
      <c r="CD12" s="143"/>
      <c r="CE12" s="143"/>
      <c r="CF12" s="143"/>
      <c r="CG12" s="143"/>
      <c r="CH12" s="143"/>
      <c r="CI12" s="143"/>
      <c r="CJ12" s="143"/>
      <c r="CK12" s="143"/>
      <c r="CL12" s="143"/>
      <c r="CM12" s="143"/>
      <c r="CN12" s="143"/>
      <c r="CO12" s="143"/>
      <c r="CP12" s="143"/>
      <c r="CQ12" s="143"/>
      <c r="CR12" s="143"/>
      <c r="CS12" s="143"/>
      <c r="CT12" s="143"/>
      <c r="CU12" s="143"/>
      <c r="CV12" s="143"/>
      <c r="CW12" s="143"/>
      <c r="CX12" s="143"/>
    </row>
    <row r="13" spans="1:102" s="144" customFormat="1" ht="20.100000000000001" customHeight="1">
      <c r="A13" s="96"/>
      <c r="B13" s="107" t="s">
        <v>72</v>
      </c>
      <c r="C13" s="111">
        <v>586520.61658899998</v>
      </c>
      <c r="D13" s="470">
        <v>605508.05786399997</v>
      </c>
      <c r="E13" s="471">
        <v>601487.05811400001</v>
      </c>
      <c r="F13" s="111">
        <v>292972.15278200002</v>
      </c>
      <c r="G13" s="470">
        <v>289884.16594799998</v>
      </c>
      <c r="H13" s="471">
        <v>282411.92992899998</v>
      </c>
      <c r="I13" s="111">
        <v>212913.719098</v>
      </c>
      <c r="J13" s="470">
        <v>206180.508867</v>
      </c>
      <c r="K13" s="471">
        <v>209300.650062</v>
      </c>
      <c r="L13" s="111">
        <v>25167.582886</v>
      </c>
      <c r="M13" s="470">
        <v>32460.213831000001</v>
      </c>
      <c r="N13" s="471">
        <v>32839.493197999996</v>
      </c>
      <c r="O13" s="111">
        <v>21120.038691999998</v>
      </c>
      <c r="P13" s="470">
        <v>30215.395185000001</v>
      </c>
      <c r="Q13" s="471">
        <v>30236.667216000002</v>
      </c>
      <c r="R13" s="111">
        <v>33035.423221999998</v>
      </c>
      <c r="S13" s="470">
        <v>45284.394937999998</v>
      </c>
      <c r="T13" s="471">
        <v>45161.465556000003</v>
      </c>
      <c r="U13" s="472">
        <v>1311.6999089999999</v>
      </c>
      <c r="V13" s="473">
        <v>1483.379095</v>
      </c>
      <c r="W13" s="474">
        <v>1536.852153</v>
      </c>
      <c r="X13" s="88"/>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3"/>
      <c r="BP13" s="143"/>
      <c r="BQ13" s="143"/>
      <c r="BR13" s="143"/>
      <c r="BS13" s="143"/>
      <c r="BT13" s="143"/>
      <c r="BU13" s="143"/>
      <c r="BV13" s="143"/>
      <c r="BW13" s="143"/>
      <c r="BX13" s="143"/>
      <c r="BY13" s="143"/>
      <c r="BZ13" s="143"/>
      <c r="CA13" s="143"/>
      <c r="CB13" s="143"/>
      <c r="CC13" s="143"/>
      <c r="CD13" s="143"/>
      <c r="CE13" s="143"/>
      <c r="CF13" s="143"/>
      <c r="CG13" s="143"/>
      <c r="CH13" s="143"/>
      <c r="CI13" s="143"/>
      <c r="CJ13" s="143"/>
      <c r="CK13" s="143"/>
      <c r="CL13" s="143"/>
      <c r="CM13" s="143"/>
      <c r="CN13" s="143"/>
      <c r="CO13" s="143"/>
      <c r="CP13" s="143"/>
      <c r="CQ13" s="143"/>
      <c r="CR13" s="143"/>
      <c r="CS13" s="143"/>
      <c r="CT13" s="143"/>
      <c r="CU13" s="143"/>
      <c r="CV13" s="143"/>
      <c r="CW13" s="143"/>
      <c r="CX13" s="143"/>
    </row>
    <row r="14" spans="1:102" s="144" customFormat="1" ht="20.100000000000001" customHeight="1">
      <c r="A14" s="96"/>
      <c r="B14" s="107" t="s">
        <v>59</v>
      </c>
      <c r="C14" s="111">
        <v>408388.68155899999</v>
      </c>
      <c r="D14" s="470">
        <v>446992.09238599997</v>
      </c>
      <c r="E14" s="471">
        <v>455999.12716199999</v>
      </c>
      <c r="F14" s="111">
        <v>272456.45726599998</v>
      </c>
      <c r="G14" s="470">
        <v>329784.64533600002</v>
      </c>
      <c r="H14" s="471">
        <v>340302.75487</v>
      </c>
      <c r="I14" s="111">
        <v>48946.184282000002</v>
      </c>
      <c r="J14" s="470">
        <v>52985.345034999998</v>
      </c>
      <c r="K14" s="471">
        <v>53252.277645000002</v>
      </c>
      <c r="L14" s="111">
        <v>0</v>
      </c>
      <c r="M14" s="470">
        <v>1968.7008189999999</v>
      </c>
      <c r="N14" s="471">
        <v>1900.4194620000001</v>
      </c>
      <c r="O14" s="111">
        <v>54151.736752999997</v>
      </c>
      <c r="P14" s="470">
        <v>32819.385935999999</v>
      </c>
      <c r="Q14" s="471">
        <v>31119.513641000001</v>
      </c>
      <c r="R14" s="111">
        <v>32387.65337</v>
      </c>
      <c r="S14" s="470">
        <v>28965.319331999999</v>
      </c>
      <c r="T14" s="471">
        <v>28952.795430999999</v>
      </c>
      <c r="U14" s="472">
        <v>446.64988799999998</v>
      </c>
      <c r="V14" s="473">
        <v>468.69592799999998</v>
      </c>
      <c r="W14" s="474">
        <v>471.36611299999998</v>
      </c>
      <c r="X14" s="88"/>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c r="CO14" s="143"/>
      <c r="CP14" s="143"/>
      <c r="CQ14" s="143"/>
      <c r="CR14" s="143"/>
      <c r="CS14" s="143"/>
      <c r="CT14" s="143"/>
      <c r="CU14" s="143"/>
      <c r="CV14" s="143"/>
      <c r="CW14" s="143"/>
      <c r="CX14" s="143"/>
    </row>
    <row r="15" spans="1:102" s="144" customFormat="1" ht="20.100000000000001" customHeight="1">
      <c r="A15" s="96"/>
      <c r="B15" s="107" t="s">
        <v>235</v>
      </c>
      <c r="C15" s="111">
        <v>0</v>
      </c>
      <c r="D15" s="470">
        <v>336397.83917875</v>
      </c>
      <c r="E15" s="471">
        <v>371394.09587078</v>
      </c>
      <c r="F15" s="111">
        <v>0</v>
      </c>
      <c r="G15" s="470">
        <v>219552.3667102</v>
      </c>
      <c r="H15" s="471">
        <v>245323.79540355</v>
      </c>
      <c r="I15" s="111">
        <v>0</v>
      </c>
      <c r="J15" s="470">
        <v>0</v>
      </c>
      <c r="K15" s="471">
        <v>0</v>
      </c>
      <c r="L15" s="111">
        <v>0</v>
      </c>
      <c r="M15" s="470">
        <v>50914.375315559999</v>
      </c>
      <c r="N15" s="471">
        <v>60414.80266917</v>
      </c>
      <c r="O15" s="111">
        <v>0</v>
      </c>
      <c r="P15" s="470">
        <v>4138.8563055700006</v>
      </c>
      <c r="Q15" s="471">
        <v>4194.0397552100003</v>
      </c>
      <c r="R15" s="111">
        <v>0</v>
      </c>
      <c r="S15" s="470">
        <v>61751.896761030002</v>
      </c>
      <c r="T15" s="471">
        <v>61424.217747760005</v>
      </c>
      <c r="U15" s="472">
        <v>0</v>
      </c>
      <c r="V15" s="473">
        <v>40.344086390000001</v>
      </c>
      <c r="W15" s="474">
        <v>37.240295090000004</v>
      </c>
      <c r="X15" s="88"/>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c r="BH15" s="143"/>
      <c r="BI15" s="143"/>
      <c r="BJ15" s="143"/>
      <c r="BK15" s="143"/>
      <c r="BL15" s="143"/>
      <c r="BM15" s="143"/>
      <c r="BN15" s="143"/>
      <c r="BO15" s="143"/>
      <c r="BP15" s="143"/>
      <c r="BQ15" s="143"/>
      <c r="BR15" s="143"/>
      <c r="BS15" s="143"/>
      <c r="BT15" s="143"/>
      <c r="BU15" s="143"/>
      <c r="BV15" s="143"/>
      <c r="BW15" s="143"/>
      <c r="BX15" s="143"/>
      <c r="BY15" s="143"/>
      <c r="BZ15" s="143"/>
      <c r="CA15" s="143"/>
      <c r="CB15" s="143"/>
      <c r="CC15" s="143"/>
      <c r="CD15" s="143"/>
      <c r="CE15" s="143"/>
      <c r="CF15" s="143"/>
      <c r="CG15" s="143"/>
      <c r="CH15" s="143"/>
      <c r="CI15" s="143"/>
      <c r="CJ15" s="143"/>
      <c r="CK15" s="143"/>
      <c r="CL15" s="143"/>
      <c r="CM15" s="143"/>
      <c r="CN15" s="143"/>
      <c r="CO15" s="143"/>
      <c r="CP15" s="143"/>
      <c r="CQ15" s="143"/>
      <c r="CR15" s="143"/>
      <c r="CS15" s="143"/>
      <c r="CT15" s="143"/>
      <c r="CU15" s="143"/>
      <c r="CV15" s="143"/>
      <c r="CW15" s="143"/>
      <c r="CX15" s="143"/>
    </row>
    <row r="16" spans="1:102" s="144" customFormat="1" ht="20.100000000000001" customHeight="1">
      <c r="A16" s="96"/>
      <c r="B16" s="107" t="s">
        <v>38</v>
      </c>
      <c r="C16" s="111">
        <v>275785.86525773001</v>
      </c>
      <c r="D16" s="470">
        <v>301695.91651444999</v>
      </c>
      <c r="E16" s="471">
        <v>309987.26560672</v>
      </c>
      <c r="F16" s="111">
        <v>113482.74895666</v>
      </c>
      <c r="G16" s="470">
        <v>123994.20383673</v>
      </c>
      <c r="H16" s="471">
        <v>128603.07620839999</v>
      </c>
      <c r="I16" s="111">
        <v>69544.355458520004</v>
      </c>
      <c r="J16" s="470">
        <v>74699.445276289989</v>
      </c>
      <c r="K16" s="471">
        <v>75612.741882889997</v>
      </c>
      <c r="L16" s="111">
        <v>52418.683569460001</v>
      </c>
      <c r="M16" s="470">
        <v>52395.903627719999</v>
      </c>
      <c r="N16" s="471">
        <v>56048.476735789998</v>
      </c>
      <c r="O16" s="111">
        <v>0</v>
      </c>
      <c r="P16" s="470">
        <v>0</v>
      </c>
      <c r="Q16" s="471">
        <v>0</v>
      </c>
      <c r="R16" s="111">
        <v>40114.355598510003</v>
      </c>
      <c r="S16" s="470">
        <v>50400.8002786</v>
      </c>
      <c r="T16" s="471">
        <v>49518.192747000001</v>
      </c>
      <c r="U16" s="472">
        <v>225.72167458000001</v>
      </c>
      <c r="V16" s="473">
        <v>205.56349511000002</v>
      </c>
      <c r="W16" s="474">
        <v>204.77803263999999</v>
      </c>
      <c r="X16" s="88"/>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3"/>
      <c r="BP16" s="143"/>
      <c r="BQ16" s="143"/>
      <c r="BR16" s="143"/>
      <c r="BS16" s="143"/>
      <c r="BT16" s="143"/>
      <c r="BU16" s="143"/>
      <c r="BV16" s="143"/>
      <c r="BW16" s="143"/>
      <c r="BX16" s="143"/>
      <c r="BY16" s="143"/>
      <c r="BZ16" s="143"/>
      <c r="CA16" s="143"/>
      <c r="CB16" s="143"/>
      <c r="CC16" s="143"/>
      <c r="CD16" s="143"/>
      <c r="CE16" s="143"/>
      <c r="CF16" s="143"/>
      <c r="CG16" s="143"/>
      <c r="CH16" s="143"/>
      <c r="CI16" s="143"/>
      <c r="CJ16" s="143"/>
      <c r="CK16" s="143"/>
      <c r="CL16" s="143"/>
      <c r="CM16" s="143"/>
      <c r="CN16" s="143"/>
      <c r="CO16" s="143"/>
      <c r="CP16" s="143"/>
      <c r="CQ16" s="143"/>
      <c r="CR16" s="143"/>
      <c r="CS16" s="143"/>
      <c r="CT16" s="143"/>
      <c r="CU16" s="143"/>
      <c r="CV16" s="143"/>
      <c r="CW16" s="143"/>
      <c r="CX16" s="143"/>
    </row>
    <row r="17" spans="1:102" s="144" customFormat="1" ht="20.100000000000001" customHeight="1">
      <c r="A17" s="96"/>
      <c r="B17" s="107" t="s">
        <v>36</v>
      </c>
      <c r="C17" s="111">
        <v>214795.93956950001</v>
      </c>
      <c r="D17" s="470">
        <v>238172.54456832001</v>
      </c>
      <c r="E17" s="471">
        <v>236630.25248542998</v>
      </c>
      <c r="F17" s="111">
        <v>170940.82522165999</v>
      </c>
      <c r="G17" s="470">
        <v>185148.59755725</v>
      </c>
      <c r="H17" s="471">
        <v>183791.08305635999</v>
      </c>
      <c r="I17" s="111">
        <v>43855.114347839997</v>
      </c>
      <c r="J17" s="470">
        <v>53023.947011069999</v>
      </c>
      <c r="K17" s="471">
        <v>52839.169429069996</v>
      </c>
      <c r="L17" s="111">
        <v>0</v>
      </c>
      <c r="M17" s="470">
        <v>0</v>
      </c>
      <c r="N17" s="471">
        <v>0</v>
      </c>
      <c r="O17" s="111">
        <v>0</v>
      </c>
      <c r="P17" s="470">
        <v>0</v>
      </c>
      <c r="Q17" s="471">
        <v>0</v>
      </c>
      <c r="R17" s="111">
        <v>0</v>
      </c>
      <c r="S17" s="470">
        <v>0</v>
      </c>
      <c r="T17" s="471">
        <v>0</v>
      </c>
      <c r="U17" s="472">
        <v>0</v>
      </c>
      <c r="V17" s="473">
        <v>0</v>
      </c>
      <c r="W17" s="474">
        <v>0</v>
      </c>
      <c r="X17" s="88"/>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3"/>
      <c r="BD17" s="143"/>
      <c r="BE17" s="143"/>
      <c r="BF17" s="143"/>
      <c r="BG17" s="143"/>
      <c r="BH17" s="143"/>
      <c r="BI17" s="143"/>
      <c r="BJ17" s="143"/>
      <c r="BK17" s="143"/>
      <c r="BL17" s="143"/>
      <c r="BM17" s="143"/>
      <c r="BN17" s="143"/>
      <c r="BO17" s="143"/>
      <c r="BP17" s="143"/>
      <c r="BQ17" s="143"/>
      <c r="BR17" s="143"/>
      <c r="BS17" s="143"/>
      <c r="BT17" s="143"/>
      <c r="BU17" s="143"/>
      <c r="BV17" s="143"/>
      <c r="BW17" s="143"/>
      <c r="BX17" s="143"/>
      <c r="BY17" s="143"/>
      <c r="BZ17" s="143"/>
      <c r="CA17" s="143"/>
      <c r="CB17" s="143"/>
      <c r="CC17" s="143"/>
      <c r="CD17" s="143"/>
      <c r="CE17" s="143"/>
      <c r="CF17" s="143"/>
      <c r="CG17" s="143"/>
      <c r="CH17" s="143"/>
      <c r="CI17" s="143"/>
      <c r="CJ17" s="143"/>
      <c r="CK17" s="143"/>
      <c r="CL17" s="143"/>
      <c r="CM17" s="143"/>
      <c r="CN17" s="143"/>
      <c r="CO17" s="143"/>
      <c r="CP17" s="143"/>
      <c r="CQ17" s="143"/>
      <c r="CR17" s="143"/>
      <c r="CS17" s="143"/>
      <c r="CT17" s="143"/>
      <c r="CU17" s="143"/>
      <c r="CV17" s="143"/>
      <c r="CW17" s="143"/>
      <c r="CX17" s="143"/>
    </row>
    <row r="18" spans="1:102" s="144" customFormat="1" ht="20.100000000000001" customHeight="1">
      <c r="A18" s="96"/>
      <c r="B18" s="107" t="s">
        <v>66</v>
      </c>
      <c r="C18" s="111">
        <v>68796.590711409997</v>
      </c>
      <c r="D18" s="470">
        <v>81290.656091659999</v>
      </c>
      <c r="E18" s="471">
        <v>86408.734959270005</v>
      </c>
      <c r="F18" s="111">
        <v>31614.026032289999</v>
      </c>
      <c r="G18" s="470">
        <v>36430.088198279998</v>
      </c>
      <c r="H18" s="471">
        <v>37851.955466350002</v>
      </c>
      <c r="I18" s="111">
        <v>19446.110158759999</v>
      </c>
      <c r="J18" s="470">
        <v>28471.75422119</v>
      </c>
      <c r="K18" s="471">
        <v>34132.153350240005</v>
      </c>
      <c r="L18" s="111">
        <v>13927.0736803</v>
      </c>
      <c r="M18" s="470">
        <v>9446.7405036500004</v>
      </c>
      <c r="N18" s="471">
        <v>9890.7842480799991</v>
      </c>
      <c r="O18" s="111">
        <v>1526.96677995</v>
      </c>
      <c r="P18" s="470">
        <v>3389.2200951</v>
      </c>
      <c r="Q18" s="471">
        <v>2946.0729049000001</v>
      </c>
      <c r="R18" s="111">
        <v>2279.4408574200002</v>
      </c>
      <c r="S18" s="470">
        <v>3549.1627789699996</v>
      </c>
      <c r="T18" s="471">
        <v>1584.0875758499999</v>
      </c>
      <c r="U18" s="472">
        <v>2.9732026899999999</v>
      </c>
      <c r="V18" s="473">
        <v>3.69029447</v>
      </c>
      <c r="W18" s="474">
        <v>3.6814138500000002</v>
      </c>
      <c r="X18" s="88"/>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3"/>
      <c r="BD18" s="143"/>
      <c r="BE18" s="143"/>
      <c r="BF18" s="143"/>
      <c r="BG18" s="143"/>
      <c r="BH18" s="143"/>
      <c r="BI18" s="143"/>
      <c r="BJ18" s="143"/>
      <c r="BK18" s="143"/>
      <c r="BL18" s="143"/>
      <c r="BM18" s="143"/>
      <c r="BN18" s="143"/>
      <c r="BO18" s="143"/>
      <c r="BP18" s="143"/>
      <c r="BQ18" s="143"/>
      <c r="BR18" s="143"/>
      <c r="BS18" s="143"/>
      <c r="BT18" s="143"/>
      <c r="BU18" s="143"/>
      <c r="BV18" s="143"/>
      <c r="BW18" s="143"/>
      <c r="BX18" s="143"/>
      <c r="BY18" s="143"/>
      <c r="BZ18" s="143"/>
      <c r="CA18" s="143"/>
      <c r="CB18" s="143"/>
      <c r="CC18" s="143"/>
      <c r="CD18" s="143"/>
      <c r="CE18" s="143"/>
      <c r="CF18" s="143"/>
      <c r="CG18" s="143"/>
      <c r="CH18" s="143"/>
      <c r="CI18" s="143"/>
      <c r="CJ18" s="143"/>
      <c r="CK18" s="143"/>
      <c r="CL18" s="143"/>
      <c r="CM18" s="143"/>
      <c r="CN18" s="143"/>
      <c r="CO18" s="143"/>
      <c r="CP18" s="143"/>
      <c r="CQ18" s="143"/>
      <c r="CR18" s="143"/>
      <c r="CS18" s="143"/>
      <c r="CT18" s="143"/>
      <c r="CU18" s="143"/>
      <c r="CV18" s="143"/>
      <c r="CW18" s="143"/>
      <c r="CX18" s="143"/>
    </row>
    <row r="19" spans="1:102" s="144" customFormat="1" ht="20.100000000000001" customHeight="1">
      <c r="A19" s="96"/>
      <c r="B19" s="107" t="s">
        <v>32</v>
      </c>
      <c r="C19" s="111">
        <v>91102.204150000005</v>
      </c>
      <c r="D19" s="470">
        <v>86126.056391999999</v>
      </c>
      <c r="E19" s="471">
        <v>88497.175951000012</v>
      </c>
      <c r="F19" s="111">
        <v>39212.072536</v>
      </c>
      <c r="G19" s="470">
        <v>42900.693287000002</v>
      </c>
      <c r="H19" s="471">
        <v>42566.903151999999</v>
      </c>
      <c r="I19" s="111">
        <v>45173.207065000002</v>
      </c>
      <c r="J19" s="470">
        <v>39620.966466999998</v>
      </c>
      <c r="K19" s="471">
        <v>42454.446070999998</v>
      </c>
      <c r="L19" s="111">
        <v>0</v>
      </c>
      <c r="M19" s="470">
        <v>0</v>
      </c>
      <c r="N19" s="471">
        <v>0</v>
      </c>
      <c r="O19" s="111">
        <v>1736.018609</v>
      </c>
      <c r="P19" s="470">
        <v>1070.2982239999999</v>
      </c>
      <c r="Q19" s="471">
        <v>900.88832200000002</v>
      </c>
      <c r="R19" s="111">
        <v>4843.3944320000001</v>
      </c>
      <c r="S19" s="470">
        <v>2321.1100310000002</v>
      </c>
      <c r="T19" s="471">
        <v>2357.647309</v>
      </c>
      <c r="U19" s="472">
        <v>137.51150799999999</v>
      </c>
      <c r="V19" s="473">
        <v>212.988383</v>
      </c>
      <c r="W19" s="474">
        <v>217.29109700000001</v>
      </c>
      <c r="X19" s="88"/>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3"/>
      <c r="BD19" s="143"/>
      <c r="BE19" s="143"/>
      <c r="BF19" s="143"/>
      <c r="BG19" s="143"/>
      <c r="BH19" s="143"/>
      <c r="BI19" s="143"/>
      <c r="BJ19" s="143"/>
      <c r="BK19" s="143"/>
      <c r="BL19" s="143"/>
      <c r="BM19" s="143"/>
      <c r="BN19" s="143"/>
      <c r="BO19" s="143"/>
      <c r="BP19" s="143"/>
      <c r="BQ19" s="143"/>
      <c r="BR19" s="143"/>
      <c r="BS19" s="143"/>
      <c r="BT19" s="143"/>
      <c r="BU19" s="143"/>
      <c r="BV19" s="143"/>
      <c r="BW19" s="143"/>
      <c r="BX19" s="143"/>
      <c r="BY19" s="143"/>
      <c r="BZ19" s="143"/>
      <c r="CA19" s="143"/>
      <c r="CB19" s="143"/>
      <c r="CC19" s="143"/>
      <c r="CD19" s="143"/>
      <c r="CE19" s="143"/>
      <c r="CF19" s="143"/>
      <c r="CG19" s="143"/>
      <c r="CH19" s="143"/>
      <c r="CI19" s="143"/>
      <c r="CJ19" s="143"/>
      <c r="CK19" s="143"/>
      <c r="CL19" s="143"/>
      <c r="CM19" s="143"/>
      <c r="CN19" s="143"/>
      <c r="CO19" s="143"/>
      <c r="CP19" s="143"/>
      <c r="CQ19" s="143"/>
      <c r="CR19" s="143"/>
      <c r="CS19" s="143"/>
      <c r="CT19" s="143"/>
      <c r="CU19" s="143"/>
      <c r="CV19" s="143"/>
      <c r="CW19" s="143"/>
      <c r="CX19" s="143"/>
    </row>
    <row r="20" spans="1:102" s="144" customFormat="1" ht="20.100000000000001" customHeight="1">
      <c r="A20" s="96"/>
      <c r="B20" s="107" t="s">
        <v>45</v>
      </c>
      <c r="C20" s="111">
        <v>163688.33626822999</v>
      </c>
      <c r="D20" s="470">
        <v>179184.72005987997</v>
      </c>
      <c r="E20" s="471">
        <v>185972.57303222999</v>
      </c>
      <c r="F20" s="111">
        <v>72662.249683350004</v>
      </c>
      <c r="G20" s="470">
        <v>79553.345106940003</v>
      </c>
      <c r="H20" s="471">
        <v>80032.062265289991</v>
      </c>
      <c r="I20" s="111">
        <v>84270.14599569999</v>
      </c>
      <c r="J20" s="470">
        <v>90402.960912130002</v>
      </c>
      <c r="K20" s="471">
        <v>96849.273939509992</v>
      </c>
      <c r="L20" s="111">
        <v>610.40095405</v>
      </c>
      <c r="M20" s="470">
        <v>1088.5854767000001</v>
      </c>
      <c r="N20" s="471">
        <v>1098.1715377600001</v>
      </c>
      <c r="O20" s="111">
        <v>2396.5629469999999</v>
      </c>
      <c r="P20" s="470">
        <v>4585.8088019500001</v>
      </c>
      <c r="Q20" s="471">
        <v>4589.1820461199995</v>
      </c>
      <c r="R20" s="111">
        <v>3735.9301944899998</v>
      </c>
      <c r="S20" s="470">
        <v>3511.2505078000004</v>
      </c>
      <c r="T20" s="471">
        <v>3363.12295795</v>
      </c>
      <c r="U20" s="472">
        <v>13.046493640000001</v>
      </c>
      <c r="V20" s="473">
        <v>42.769254359999998</v>
      </c>
      <c r="W20" s="474">
        <v>40.760285600000003</v>
      </c>
      <c r="X20" s="88"/>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3"/>
      <c r="BD20" s="143"/>
      <c r="BE20" s="143"/>
      <c r="BF20" s="143"/>
      <c r="BG20" s="143"/>
      <c r="BH20" s="143"/>
      <c r="BI20" s="143"/>
      <c r="BJ20" s="143"/>
      <c r="BK20" s="143"/>
      <c r="BL20" s="143"/>
      <c r="BM20" s="143"/>
      <c r="BN20" s="143"/>
      <c r="BO20" s="143"/>
      <c r="BP20" s="143"/>
      <c r="BQ20" s="143"/>
      <c r="BR20" s="143"/>
      <c r="BS20" s="143"/>
      <c r="BT20" s="143"/>
      <c r="BU20" s="143"/>
      <c r="BV20" s="143"/>
      <c r="BW20" s="143"/>
      <c r="BX20" s="143"/>
      <c r="BY20" s="143"/>
      <c r="BZ20" s="143"/>
      <c r="CA20" s="143"/>
      <c r="CB20" s="143"/>
      <c r="CC20" s="143"/>
      <c r="CD20" s="143"/>
      <c r="CE20" s="143"/>
      <c r="CF20" s="143"/>
      <c r="CG20" s="143"/>
      <c r="CH20" s="143"/>
      <c r="CI20" s="143"/>
      <c r="CJ20" s="143"/>
      <c r="CK20" s="143"/>
      <c r="CL20" s="143"/>
      <c r="CM20" s="143"/>
      <c r="CN20" s="143"/>
      <c r="CO20" s="143"/>
      <c r="CP20" s="143"/>
      <c r="CQ20" s="143"/>
      <c r="CR20" s="143"/>
      <c r="CS20" s="143"/>
      <c r="CT20" s="143"/>
      <c r="CU20" s="143"/>
      <c r="CV20" s="143"/>
      <c r="CW20" s="143"/>
      <c r="CX20" s="143"/>
    </row>
    <row r="21" spans="1:102" s="144" customFormat="1" ht="20.100000000000001" customHeight="1">
      <c r="A21" s="96"/>
      <c r="B21" s="107" t="s">
        <v>62</v>
      </c>
      <c r="C21" s="111">
        <v>45136.104012999996</v>
      </c>
      <c r="D21" s="470">
        <v>52871.947318999999</v>
      </c>
      <c r="E21" s="471">
        <v>58317.110414999996</v>
      </c>
      <c r="F21" s="111">
        <v>6131.097162</v>
      </c>
      <c r="G21" s="470">
        <v>8003.8110299999998</v>
      </c>
      <c r="H21" s="471">
        <v>8461.1643270000004</v>
      </c>
      <c r="I21" s="111">
        <v>12144.229963</v>
      </c>
      <c r="J21" s="470">
        <v>13682.343237999999</v>
      </c>
      <c r="K21" s="471">
        <v>18190.842783</v>
      </c>
      <c r="L21" s="111">
        <v>21865.899967000001</v>
      </c>
      <c r="M21" s="470">
        <v>26475.071634</v>
      </c>
      <c r="N21" s="471">
        <v>27128.942643999999</v>
      </c>
      <c r="O21" s="111">
        <v>399.96891599999998</v>
      </c>
      <c r="P21" s="470">
        <v>495.73158100000001</v>
      </c>
      <c r="Q21" s="471">
        <v>494.02863400000001</v>
      </c>
      <c r="R21" s="111">
        <v>4594.9048679999996</v>
      </c>
      <c r="S21" s="470">
        <v>4214.3049760000004</v>
      </c>
      <c r="T21" s="471">
        <v>4041.4469260000001</v>
      </c>
      <c r="U21" s="472">
        <v>3.137E-3</v>
      </c>
      <c r="V21" s="473">
        <v>0.68486000000000002</v>
      </c>
      <c r="W21" s="474">
        <v>0.68510099999999996</v>
      </c>
      <c r="X21" s="88"/>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3"/>
      <c r="BD21" s="143"/>
      <c r="BE21" s="143"/>
      <c r="BF21" s="143"/>
      <c r="BG21" s="143"/>
      <c r="BH21" s="143"/>
      <c r="BI21" s="143"/>
      <c r="BJ21" s="143"/>
      <c r="BK21" s="143"/>
      <c r="BL21" s="143"/>
      <c r="BM21" s="143"/>
      <c r="BN21" s="143"/>
      <c r="BO21" s="143"/>
      <c r="BP21" s="143"/>
      <c r="BQ21" s="143"/>
      <c r="BR21" s="143"/>
      <c r="BS21" s="143"/>
      <c r="BT21" s="143"/>
      <c r="BU21" s="143"/>
      <c r="BV21" s="143"/>
      <c r="BW21" s="143"/>
      <c r="BX21" s="143"/>
      <c r="BY21" s="143"/>
      <c r="BZ21" s="143"/>
      <c r="CA21" s="143"/>
      <c r="CB21" s="143"/>
      <c r="CC21" s="143"/>
      <c r="CD21" s="143"/>
      <c r="CE21" s="143"/>
      <c r="CF21" s="143"/>
      <c r="CG21" s="143"/>
      <c r="CH21" s="143"/>
      <c r="CI21" s="143"/>
      <c r="CJ21" s="143"/>
      <c r="CK21" s="143"/>
      <c r="CL21" s="143"/>
      <c r="CM21" s="143"/>
      <c r="CN21" s="143"/>
      <c r="CO21" s="143"/>
      <c r="CP21" s="143"/>
      <c r="CQ21" s="143"/>
      <c r="CR21" s="143"/>
      <c r="CS21" s="143"/>
      <c r="CT21" s="143"/>
      <c r="CU21" s="143"/>
      <c r="CV21" s="143"/>
      <c r="CW21" s="143"/>
      <c r="CX21" s="143"/>
    </row>
    <row r="22" spans="1:102" s="144" customFormat="1" ht="20.100000000000001" customHeight="1">
      <c r="A22" s="96"/>
      <c r="B22" s="107" t="s">
        <v>63</v>
      </c>
      <c r="C22" s="111">
        <v>75393.925369999997</v>
      </c>
      <c r="D22" s="470">
        <v>57006.273758000003</v>
      </c>
      <c r="E22" s="471">
        <v>55277.486082999996</v>
      </c>
      <c r="F22" s="111">
        <v>53395.201315999999</v>
      </c>
      <c r="G22" s="470">
        <v>54764.650409000002</v>
      </c>
      <c r="H22" s="471">
        <v>53541.703612999998</v>
      </c>
      <c r="I22" s="111">
        <v>0</v>
      </c>
      <c r="J22" s="470">
        <v>0</v>
      </c>
      <c r="K22" s="471">
        <v>0</v>
      </c>
      <c r="L22" s="111">
        <v>594.77301499999999</v>
      </c>
      <c r="M22" s="470">
        <v>697.65472199999999</v>
      </c>
      <c r="N22" s="471">
        <v>0</v>
      </c>
      <c r="O22" s="111">
        <v>0</v>
      </c>
      <c r="P22" s="470">
        <v>0</v>
      </c>
      <c r="Q22" s="471">
        <v>0</v>
      </c>
      <c r="R22" s="111">
        <v>21403.951039</v>
      </c>
      <c r="S22" s="470">
        <v>1543.968627</v>
      </c>
      <c r="T22" s="471">
        <v>1735.7824700000001</v>
      </c>
      <c r="U22" s="472">
        <v>0</v>
      </c>
      <c r="V22" s="473">
        <v>0</v>
      </c>
      <c r="W22" s="474">
        <v>0</v>
      </c>
      <c r="X22" s="88"/>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3"/>
      <c r="BK22" s="143"/>
      <c r="BL22" s="143"/>
      <c r="BM22" s="143"/>
      <c r="BN22" s="143"/>
      <c r="BO22" s="143"/>
      <c r="BP22" s="143"/>
      <c r="BQ22" s="143"/>
      <c r="BR22" s="143"/>
      <c r="BS22" s="143"/>
      <c r="BT22" s="143"/>
      <c r="BU22" s="143"/>
      <c r="BV22" s="143"/>
      <c r="BW22" s="143"/>
      <c r="BX22" s="143"/>
      <c r="BY22" s="143"/>
      <c r="BZ22" s="143"/>
      <c r="CA22" s="143"/>
      <c r="CB22" s="143"/>
      <c r="CC22" s="143"/>
      <c r="CD22" s="143"/>
      <c r="CE22" s="143"/>
      <c r="CF22" s="143"/>
      <c r="CG22" s="143"/>
      <c r="CH22" s="143"/>
      <c r="CI22" s="143"/>
      <c r="CJ22" s="143"/>
      <c r="CK22" s="143"/>
      <c r="CL22" s="143"/>
      <c r="CM22" s="143"/>
      <c r="CN22" s="143"/>
      <c r="CO22" s="143"/>
      <c r="CP22" s="143"/>
      <c r="CQ22" s="143"/>
      <c r="CR22" s="143"/>
      <c r="CS22" s="143"/>
      <c r="CT22" s="143"/>
      <c r="CU22" s="143"/>
      <c r="CV22" s="143"/>
      <c r="CW22" s="143"/>
      <c r="CX22" s="143"/>
    </row>
    <row r="23" spans="1:102" s="144" customFormat="1" ht="20.100000000000001" customHeight="1">
      <c r="A23" s="96"/>
      <c r="B23" s="107" t="s">
        <v>234</v>
      </c>
      <c r="C23" s="111">
        <v>129410.90800123001</v>
      </c>
      <c r="D23" s="470">
        <v>145349.95698925</v>
      </c>
      <c r="E23" s="471">
        <v>143913.22246451999</v>
      </c>
      <c r="F23" s="111">
        <v>123596.48162555</v>
      </c>
      <c r="G23" s="470">
        <v>134909.42397884</v>
      </c>
      <c r="H23" s="471">
        <v>133335.31235214998</v>
      </c>
      <c r="I23" s="111">
        <v>3490.8668569800002</v>
      </c>
      <c r="J23" s="470">
        <v>4742.4098362499999</v>
      </c>
      <c r="K23" s="471">
        <v>4882.6188936300005</v>
      </c>
      <c r="L23" s="111">
        <v>0</v>
      </c>
      <c r="M23" s="470">
        <v>0</v>
      </c>
      <c r="N23" s="471">
        <v>0</v>
      </c>
      <c r="O23" s="111">
        <v>0</v>
      </c>
      <c r="P23" s="470">
        <v>0</v>
      </c>
      <c r="Q23" s="471">
        <v>0</v>
      </c>
      <c r="R23" s="111">
        <v>1803.7755104300002</v>
      </c>
      <c r="S23" s="470">
        <v>5070.6858662499999</v>
      </c>
      <c r="T23" s="471">
        <v>5052.5133706199995</v>
      </c>
      <c r="U23" s="472">
        <v>519.78400826999996</v>
      </c>
      <c r="V23" s="473">
        <v>627.43730790999996</v>
      </c>
      <c r="W23" s="474">
        <v>642.77784812000004</v>
      </c>
      <c r="X23" s="88"/>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3"/>
      <c r="BD23" s="143"/>
      <c r="BE23" s="143"/>
      <c r="BF23" s="143"/>
      <c r="BG23" s="143"/>
      <c r="BH23" s="143"/>
      <c r="BI23" s="143"/>
      <c r="BJ23" s="143"/>
      <c r="BK23" s="143"/>
      <c r="BL23" s="143"/>
      <c r="BM23" s="143"/>
      <c r="BN23" s="143"/>
      <c r="BO23" s="143"/>
      <c r="BP23" s="143"/>
      <c r="BQ23" s="143"/>
      <c r="BR23" s="143"/>
      <c r="BS23" s="143"/>
      <c r="BT23" s="143"/>
      <c r="BU23" s="143"/>
      <c r="BV23" s="143"/>
      <c r="BW23" s="143"/>
      <c r="BX23" s="143"/>
      <c r="BY23" s="143"/>
      <c r="BZ23" s="143"/>
      <c r="CA23" s="143"/>
      <c r="CB23" s="143"/>
      <c r="CC23" s="143"/>
      <c r="CD23" s="143"/>
      <c r="CE23" s="143"/>
      <c r="CF23" s="143"/>
      <c r="CG23" s="143"/>
      <c r="CH23" s="143"/>
      <c r="CI23" s="143"/>
      <c r="CJ23" s="143"/>
      <c r="CK23" s="143"/>
      <c r="CL23" s="143"/>
      <c r="CM23" s="143"/>
      <c r="CN23" s="143"/>
      <c r="CO23" s="143"/>
      <c r="CP23" s="143"/>
      <c r="CQ23" s="143"/>
      <c r="CR23" s="143"/>
      <c r="CS23" s="143"/>
      <c r="CT23" s="143"/>
      <c r="CU23" s="143"/>
      <c r="CV23" s="143"/>
      <c r="CW23" s="143"/>
      <c r="CX23" s="143"/>
    </row>
    <row r="24" spans="1:102" s="144" customFormat="1" ht="20.100000000000001" customHeight="1">
      <c r="A24" s="96"/>
      <c r="B24" s="107" t="s">
        <v>51</v>
      </c>
      <c r="C24" s="111">
        <v>42507.663506999997</v>
      </c>
      <c r="D24" s="470">
        <v>50703.502406</v>
      </c>
      <c r="E24" s="471">
        <v>46653.717663000003</v>
      </c>
      <c r="F24" s="111">
        <v>12325.491301</v>
      </c>
      <c r="G24" s="470">
        <v>11102.117087000001</v>
      </c>
      <c r="H24" s="471">
        <v>11343.586109</v>
      </c>
      <c r="I24" s="111">
        <v>30111.807875999999</v>
      </c>
      <c r="J24" s="470">
        <v>39491.741967000002</v>
      </c>
      <c r="K24" s="471">
        <v>35200.941343999999</v>
      </c>
      <c r="L24" s="111">
        <v>0</v>
      </c>
      <c r="M24" s="470">
        <v>0</v>
      </c>
      <c r="N24" s="471">
        <v>0</v>
      </c>
      <c r="O24" s="111">
        <v>0</v>
      </c>
      <c r="P24" s="470">
        <v>0</v>
      </c>
      <c r="Q24" s="471">
        <v>0</v>
      </c>
      <c r="R24" s="111">
        <v>0</v>
      </c>
      <c r="S24" s="470">
        <v>13.685495</v>
      </c>
      <c r="T24" s="471">
        <v>12.555693</v>
      </c>
      <c r="U24" s="472">
        <v>70.364329999999995</v>
      </c>
      <c r="V24" s="473">
        <v>95.957857000000004</v>
      </c>
      <c r="W24" s="474">
        <v>96.634517000000002</v>
      </c>
      <c r="X24" s="88"/>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3"/>
      <c r="BD24" s="143"/>
      <c r="BE24" s="143"/>
      <c r="BF24" s="143"/>
      <c r="BG24" s="143"/>
      <c r="BH24" s="143"/>
      <c r="BI24" s="143"/>
      <c r="BJ24" s="143"/>
      <c r="BK24" s="143"/>
      <c r="BL24" s="143"/>
      <c r="BM24" s="143"/>
      <c r="BN24" s="143"/>
      <c r="BO24" s="143"/>
      <c r="BP24" s="143"/>
      <c r="BQ24" s="143"/>
      <c r="BR24" s="143"/>
      <c r="BS24" s="143"/>
      <c r="BT24" s="143"/>
      <c r="BU24" s="143"/>
      <c r="BV24" s="143"/>
      <c r="BW24" s="143"/>
      <c r="BX24" s="143"/>
      <c r="BY24" s="143"/>
      <c r="BZ24" s="143"/>
      <c r="CA24" s="143"/>
      <c r="CB24" s="143"/>
      <c r="CC24" s="143"/>
      <c r="CD24" s="143"/>
      <c r="CE24" s="143"/>
      <c r="CF24" s="143"/>
      <c r="CG24" s="143"/>
      <c r="CH24" s="143"/>
      <c r="CI24" s="143"/>
      <c r="CJ24" s="143"/>
      <c r="CK24" s="143"/>
      <c r="CL24" s="143"/>
      <c r="CM24" s="143"/>
      <c r="CN24" s="143"/>
      <c r="CO24" s="143"/>
      <c r="CP24" s="143"/>
      <c r="CQ24" s="143"/>
      <c r="CR24" s="143"/>
      <c r="CS24" s="143"/>
      <c r="CT24" s="143"/>
      <c r="CU24" s="143"/>
      <c r="CV24" s="143"/>
      <c r="CW24" s="143"/>
      <c r="CX24" s="143"/>
    </row>
    <row r="25" spans="1:102" s="144" customFormat="1" ht="20.100000000000001" customHeight="1">
      <c r="A25" s="96"/>
      <c r="B25" s="107" t="s">
        <v>35</v>
      </c>
      <c r="C25" s="111">
        <v>80815.711064999996</v>
      </c>
      <c r="D25" s="470">
        <v>96211.774349999992</v>
      </c>
      <c r="E25" s="471">
        <v>95934.855107999989</v>
      </c>
      <c r="F25" s="111">
        <v>23341.564305</v>
      </c>
      <c r="G25" s="470">
        <v>29543.344765999998</v>
      </c>
      <c r="H25" s="471">
        <v>28308.851965999998</v>
      </c>
      <c r="I25" s="111">
        <v>39494.736942000003</v>
      </c>
      <c r="J25" s="470">
        <v>46319.045738000001</v>
      </c>
      <c r="K25" s="471">
        <v>45725.369952000001</v>
      </c>
      <c r="L25" s="111">
        <v>392.60161099999999</v>
      </c>
      <c r="M25" s="470">
        <v>386.17092600000001</v>
      </c>
      <c r="N25" s="471">
        <v>439.73561100000001</v>
      </c>
      <c r="O25" s="111">
        <v>1768.255073</v>
      </c>
      <c r="P25" s="470">
        <v>1839.9129969999999</v>
      </c>
      <c r="Q25" s="471">
        <v>1839.966369</v>
      </c>
      <c r="R25" s="111">
        <v>15817.878145000001</v>
      </c>
      <c r="S25" s="470">
        <v>18122.850310000002</v>
      </c>
      <c r="T25" s="471">
        <v>19620.493685000001</v>
      </c>
      <c r="U25" s="472">
        <v>0.67498899999999995</v>
      </c>
      <c r="V25" s="473">
        <v>0.44961299999999998</v>
      </c>
      <c r="W25" s="474">
        <v>0.437525</v>
      </c>
      <c r="X25" s="88"/>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3"/>
      <c r="BD25" s="143"/>
      <c r="BE25" s="143"/>
      <c r="BF25" s="143"/>
      <c r="BG25" s="143"/>
      <c r="BH25" s="143"/>
      <c r="BI25" s="143"/>
      <c r="BJ25" s="143"/>
      <c r="BK25" s="143"/>
      <c r="BL25" s="143"/>
      <c r="BM25" s="143"/>
      <c r="BN25" s="143"/>
      <c r="BO25" s="143"/>
      <c r="BP25" s="143"/>
      <c r="BQ25" s="143"/>
      <c r="BR25" s="143"/>
      <c r="BS25" s="143"/>
      <c r="BT25" s="143"/>
      <c r="BU25" s="143"/>
      <c r="BV25" s="143"/>
      <c r="BW25" s="143"/>
      <c r="BX25" s="143"/>
      <c r="BY25" s="143"/>
      <c r="BZ25" s="143"/>
      <c r="CA25" s="143"/>
      <c r="CB25" s="143"/>
      <c r="CC25" s="143"/>
      <c r="CD25" s="143"/>
      <c r="CE25" s="143"/>
      <c r="CF25" s="143"/>
      <c r="CG25" s="143"/>
      <c r="CH25" s="143"/>
      <c r="CI25" s="143"/>
      <c r="CJ25" s="143"/>
      <c r="CK25" s="143"/>
      <c r="CL25" s="143"/>
      <c r="CM25" s="143"/>
      <c r="CN25" s="143"/>
      <c r="CO25" s="143"/>
      <c r="CP25" s="143"/>
      <c r="CQ25" s="143"/>
      <c r="CR25" s="143"/>
      <c r="CS25" s="143"/>
      <c r="CT25" s="143"/>
      <c r="CU25" s="143"/>
      <c r="CV25" s="143"/>
      <c r="CW25" s="143"/>
      <c r="CX25" s="143"/>
    </row>
    <row r="26" spans="1:102" s="144" customFormat="1" ht="20.100000000000001" customHeight="1">
      <c r="A26" s="96"/>
      <c r="B26" s="107" t="s">
        <v>37</v>
      </c>
      <c r="C26" s="111">
        <v>29624.759029000001</v>
      </c>
      <c r="D26" s="470">
        <v>35130.625062999999</v>
      </c>
      <c r="E26" s="471">
        <v>33714.011038999997</v>
      </c>
      <c r="F26" s="111">
        <v>15967.507636</v>
      </c>
      <c r="G26" s="470">
        <v>19557.711241000001</v>
      </c>
      <c r="H26" s="471">
        <v>18728.636945999999</v>
      </c>
      <c r="I26" s="111">
        <v>11266.766105999999</v>
      </c>
      <c r="J26" s="470">
        <v>13122.654</v>
      </c>
      <c r="K26" s="471">
        <v>12686.788092999999</v>
      </c>
      <c r="L26" s="111">
        <v>1984.826703</v>
      </c>
      <c r="M26" s="470">
        <v>2131.234794</v>
      </c>
      <c r="N26" s="471">
        <v>2143.7378239999998</v>
      </c>
      <c r="O26" s="111">
        <v>113.19449299999999</v>
      </c>
      <c r="P26" s="470">
        <v>63.136926000000003</v>
      </c>
      <c r="Q26" s="471">
        <v>0</v>
      </c>
      <c r="R26" s="111">
        <v>259.02438100000001</v>
      </c>
      <c r="S26" s="470">
        <v>216.044813</v>
      </c>
      <c r="T26" s="471">
        <v>114.546612</v>
      </c>
      <c r="U26" s="472">
        <v>33.439709999999998</v>
      </c>
      <c r="V26" s="473">
        <v>39.843288999999999</v>
      </c>
      <c r="W26" s="474">
        <v>40.301563999999999</v>
      </c>
      <c r="X26" s="88"/>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3"/>
      <c r="BD26" s="143"/>
      <c r="BE26" s="143"/>
      <c r="BF26" s="143"/>
      <c r="BG26" s="143"/>
      <c r="BH26" s="143"/>
      <c r="BI26" s="143"/>
      <c r="BJ26" s="143"/>
      <c r="BK26" s="143"/>
      <c r="BL26" s="143"/>
      <c r="BM26" s="143"/>
      <c r="BN26" s="143"/>
      <c r="BO26" s="143"/>
      <c r="BP26" s="143"/>
      <c r="BQ26" s="143"/>
      <c r="BR26" s="143"/>
      <c r="BS26" s="143"/>
      <c r="BT26" s="143"/>
      <c r="BU26" s="143"/>
      <c r="BV26" s="143"/>
      <c r="BW26" s="143"/>
      <c r="BX26" s="143"/>
      <c r="BY26" s="143"/>
      <c r="BZ26" s="143"/>
      <c r="CA26" s="143"/>
      <c r="CB26" s="143"/>
      <c r="CC26" s="143"/>
      <c r="CD26" s="143"/>
      <c r="CE26" s="143"/>
      <c r="CF26" s="143"/>
      <c r="CG26" s="143"/>
      <c r="CH26" s="143"/>
      <c r="CI26" s="143"/>
      <c r="CJ26" s="143"/>
      <c r="CK26" s="143"/>
      <c r="CL26" s="143"/>
      <c r="CM26" s="143"/>
      <c r="CN26" s="143"/>
      <c r="CO26" s="143"/>
      <c r="CP26" s="143"/>
      <c r="CQ26" s="143"/>
      <c r="CR26" s="143"/>
      <c r="CS26" s="143"/>
      <c r="CT26" s="143"/>
      <c r="CU26" s="143"/>
      <c r="CV26" s="143"/>
      <c r="CW26" s="143"/>
      <c r="CX26" s="143"/>
    </row>
    <row r="27" spans="1:102" s="144" customFormat="1" ht="20.100000000000001" customHeight="1">
      <c r="A27" s="96"/>
      <c r="B27" s="107" t="s">
        <v>68</v>
      </c>
      <c r="C27" s="111">
        <v>76395.573527999994</v>
      </c>
      <c r="D27" s="470">
        <v>83955.719532000003</v>
      </c>
      <c r="E27" s="471">
        <v>90531.480864000012</v>
      </c>
      <c r="F27" s="111">
        <v>26410.042328</v>
      </c>
      <c r="G27" s="470">
        <v>32568.561711999999</v>
      </c>
      <c r="H27" s="471">
        <v>38956.007402000003</v>
      </c>
      <c r="I27" s="111">
        <v>26623.640219000001</v>
      </c>
      <c r="J27" s="470">
        <v>29099.700981999998</v>
      </c>
      <c r="K27" s="471">
        <v>29325.360648000002</v>
      </c>
      <c r="L27" s="111">
        <v>13757.735556</v>
      </c>
      <c r="M27" s="470">
        <v>10089.461894</v>
      </c>
      <c r="N27" s="471">
        <v>10085.666696</v>
      </c>
      <c r="O27" s="111">
        <v>0</v>
      </c>
      <c r="P27" s="470">
        <v>0</v>
      </c>
      <c r="Q27" s="471">
        <v>0</v>
      </c>
      <c r="R27" s="111">
        <v>9567.3168659999992</v>
      </c>
      <c r="S27" s="470">
        <v>12154.093338999999</v>
      </c>
      <c r="T27" s="471">
        <v>12122.635097</v>
      </c>
      <c r="U27" s="472">
        <v>36.838558999999997</v>
      </c>
      <c r="V27" s="473">
        <v>43.901605000000004</v>
      </c>
      <c r="W27" s="474">
        <v>41.811020999999997</v>
      </c>
      <c r="X27" s="88"/>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3"/>
      <c r="BD27" s="143"/>
      <c r="BE27" s="143"/>
      <c r="BF27" s="143"/>
      <c r="BG27" s="143"/>
      <c r="BH27" s="143"/>
      <c r="BI27" s="143"/>
      <c r="BJ27" s="143"/>
      <c r="BK27" s="143"/>
      <c r="BL27" s="143"/>
      <c r="BM27" s="143"/>
      <c r="BN27" s="143"/>
      <c r="BO27" s="143"/>
      <c r="BP27" s="143"/>
      <c r="BQ27" s="143"/>
      <c r="BR27" s="143"/>
      <c r="BS27" s="143"/>
      <c r="BT27" s="143"/>
      <c r="BU27" s="143"/>
      <c r="BV27" s="143"/>
      <c r="BW27" s="143"/>
      <c r="BX27" s="143"/>
      <c r="BY27" s="143"/>
      <c r="BZ27" s="143"/>
      <c r="CA27" s="143"/>
      <c r="CB27" s="143"/>
      <c r="CC27" s="143"/>
      <c r="CD27" s="143"/>
      <c r="CE27" s="143"/>
      <c r="CF27" s="143"/>
      <c r="CG27" s="143"/>
      <c r="CH27" s="143"/>
      <c r="CI27" s="143"/>
      <c r="CJ27" s="143"/>
      <c r="CK27" s="143"/>
      <c r="CL27" s="143"/>
      <c r="CM27" s="143"/>
      <c r="CN27" s="143"/>
      <c r="CO27" s="143"/>
      <c r="CP27" s="143"/>
      <c r="CQ27" s="143"/>
      <c r="CR27" s="143"/>
      <c r="CS27" s="143"/>
      <c r="CT27" s="143"/>
      <c r="CU27" s="143"/>
      <c r="CV27" s="143"/>
      <c r="CW27" s="143"/>
      <c r="CX27" s="143"/>
    </row>
    <row r="28" spans="1:102" s="144" customFormat="1" ht="20.100000000000001" customHeight="1">
      <c r="A28" s="96"/>
      <c r="B28" s="107" t="s">
        <v>70</v>
      </c>
      <c r="C28" s="111">
        <v>108678.652309</v>
      </c>
      <c r="D28" s="470">
        <v>122259.44934300001</v>
      </c>
      <c r="E28" s="471">
        <v>126058.79310099999</v>
      </c>
      <c r="F28" s="111">
        <v>31855.152890000001</v>
      </c>
      <c r="G28" s="470">
        <v>43024.783686000002</v>
      </c>
      <c r="H28" s="471">
        <v>41544.518196999998</v>
      </c>
      <c r="I28" s="111">
        <v>25996.859299</v>
      </c>
      <c r="J28" s="470">
        <v>21859.333504999999</v>
      </c>
      <c r="K28" s="471">
        <v>25449.380461000001</v>
      </c>
      <c r="L28" s="111">
        <v>3255.8391459999998</v>
      </c>
      <c r="M28" s="470">
        <v>5033.0790699999998</v>
      </c>
      <c r="N28" s="471">
        <v>5043.7283799999996</v>
      </c>
      <c r="O28" s="111">
        <v>0</v>
      </c>
      <c r="P28" s="470">
        <v>0</v>
      </c>
      <c r="Q28" s="471">
        <v>0</v>
      </c>
      <c r="R28" s="111">
        <v>47567.576024000002</v>
      </c>
      <c r="S28" s="470">
        <v>52339.867374000001</v>
      </c>
      <c r="T28" s="471">
        <v>54018.749963000002</v>
      </c>
      <c r="U28" s="472">
        <v>3.2249500000000002</v>
      </c>
      <c r="V28" s="473">
        <v>2.3857080000000002</v>
      </c>
      <c r="W28" s="474">
        <v>2.4161000000000001</v>
      </c>
      <c r="X28" s="88"/>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3"/>
      <c r="BD28" s="143"/>
      <c r="BE28" s="143"/>
      <c r="BF28" s="143"/>
      <c r="BG28" s="143"/>
      <c r="BH28" s="143"/>
      <c r="BI28" s="143"/>
      <c r="BJ28" s="143"/>
      <c r="BK28" s="143"/>
      <c r="BL28" s="143"/>
      <c r="BM28" s="143"/>
      <c r="BN28" s="143"/>
      <c r="BO28" s="143"/>
      <c r="BP28" s="143"/>
      <c r="BQ28" s="143"/>
      <c r="BR28" s="143"/>
      <c r="BS28" s="143"/>
      <c r="BT28" s="143"/>
      <c r="BU28" s="143"/>
      <c r="BV28" s="143"/>
      <c r="BW28" s="143"/>
      <c r="BX28" s="143"/>
      <c r="BY28" s="143"/>
      <c r="BZ28" s="143"/>
      <c r="CA28" s="143"/>
      <c r="CB28" s="143"/>
      <c r="CC28" s="143"/>
      <c r="CD28" s="143"/>
      <c r="CE28" s="143"/>
      <c r="CF28" s="143"/>
      <c r="CG28" s="143"/>
      <c r="CH28" s="143"/>
      <c r="CI28" s="143"/>
      <c r="CJ28" s="143"/>
      <c r="CK28" s="143"/>
      <c r="CL28" s="143"/>
      <c r="CM28" s="143"/>
      <c r="CN28" s="143"/>
      <c r="CO28" s="143"/>
      <c r="CP28" s="143"/>
      <c r="CQ28" s="143"/>
      <c r="CR28" s="143"/>
      <c r="CS28" s="143"/>
      <c r="CT28" s="143"/>
      <c r="CU28" s="143"/>
      <c r="CV28" s="143"/>
      <c r="CW28" s="143"/>
      <c r="CX28" s="143"/>
    </row>
    <row r="29" spans="1:102" s="144" customFormat="1" ht="20.100000000000001" customHeight="1">
      <c r="A29" s="96"/>
      <c r="B29" s="107" t="s">
        <v>41</v>
      </c>
      <c r="C29" s="111">
        <v>42904.522378000001</v>
      </c>
      <c r="D29" s="470">
        <v>59296.866243999997</v>
      </c>
      <c r="E29" s="471">
        <v>52033.297420999996</v>
      </c>
      <c r="F29" s="111">
        <v>34111.455585999996</v>
      </c>
      <c r="G29" s="470">
        <v>46432.859535000003</v>
      </c>
      <c r="H29" s="471">
        <v>41996.520655</v>
      </c>
      <c r="I29" s="111">
        <v>761.83730200000002</v>
      </c>
      <c r="J29" s="470">
        <v>714.25545199999999</v>
      </c>
      <c r="K29" s="471">
        <v>1001.488971</v>
      </c>
      <c r="L29" s="111">
        <v>8031.2294899999997</v>
      </c>
      <c r="M29" s="470">
        <v>12149.751257</v>
      </c>
      <c r="N29" s="471">
        <v>7634.9377949999998</v>
      </c>
      <c r="O29" s="111">
        <v>0</v>
      </c>
      <c r="P29" s="470">
        <v>0</v>
      </c>
      <c r="Q29" s="471">
        <v>0</v>
      </c>
      <c r="R29" s="111">
        <v>0</v>
      </c>
      <c r="S29" s="470">
        <v>0</v>
      </c>
      <c r="T29" s="471">
        <v>1400.35</v>
      </c>
      <c r="U29" s="472">
        <v>0</v>
      </c>
      <c r="V29" s="473">
        <v>0</v>
      </c>
      <c r="W29" s="474">
        <v>0</v>
      </c>
      <c r="X29" s="88"/>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3"/>
      <c r="BD29" s="143"/>
      <c r="BE29" s="143"/>
      <c r="BF29" s="143"/>
      <c r="BG29" s="143"/>
      <c r="BH29" s="143"/>
      <c r="BI29" s="143"/>
      <c r="BJ29" s="143"/>
      <c r="BK29" s="143"/>
      <c r="BL29" s="143"/>
      <c r="BM29" s="143"/>
      <c r="BN29" s="143"/>
      <c r="BO29" s="143"/>
      <c r="BP29" s="143"/>
      <c r="BQ29" s="143"/>
      <c r="BR29" s="143"/>
      <c r="BS29" s="143"/>
      <c r="BT29" s="143"/>
      <c r="BU29" s="143"/>
      <c r="BV29" s="143"/>
      <c r="BW29" s="143"/>
      <c r="BX29" s="143"/>
      <c r="BY29" s="143"/>
      <c r="BZ29" s="143"/>
      <c r="CA29" s="143"/>
      <c r="CB29" s="143"/>
      <c r="CC29" s="143"/>
      <c r="CD29" s="143"/>
      <c r="CE29" s="143"/>
      <c r="CF29" s="143"/>
      <c r="CG29" s="143"/>
      <c r="CH29" s="143"/>
      <c r="CI29" s="143"/>
      <c r="CJ29" s="143"/>
      <c r="CK29" s="143"/>
      <c r="CL29" s="143"/>
      <c r="CM29" s="143"/>
      <c r="CN29" s="143"/>
      <c r="CO29" s="143"/>
      <c r="CP29" s="143"/>
      <c r="CQ29" s="143"/>
      <c r="CR29" s="143"/>
      <c r="CS29" s="143"/>
      <c r="CT29" s="143"/>
      <c r="CU29" s="143"/>
      <c r="CV29" s="143"/>
      <c r="CW29" s="143"/>
      <c r="CX29" s="143"/>
    </row>
    <row r="30" spans="1:102" s="144" customFormat="1" ht="20.100000000000001" customHeight="1">
      <c r="A30" s="96"/>
      <c r="B30" s="107" t="s">
        <v>47</v>
      </c>
      <c r="C30" s="111">
        <v>130.198611</v>
      </c>
      <c r="D30" s="470">
        <v>0</v>
      </c>
      <c r="E30" s="471">
        <v>1064.0718240000001</v>
      </c>
      <c r="F30" s="111">
        <v>0</v>
      </c>
      <c r="G30" s="470">
        <v>0</v>
      </c>
      <c r="H30" s="471">
        <v>0</v>
      </c>
      <c r="I30" s="111">
        <v>0</v>
      </c>
      <c r="J30" s="470">
        <v>0</v>
      </c>
      <c r="K30" s="471">
        <v>0</v>
      </c>
      <c r="L30" s="111">
        <v>0</v>
      </c>
      <c r="M30" s="470">
        <v>0</v>
      </c>
      <c r="N30" s="471">
        <v>0</v>
      </c>
      <c r="O30" s="111">
        <v>0</v>
      </c>
      <c r="P30" s="470">
        <v>0</v>
      </c>
      <c r="Q30" s="471">
        <v>0</v>
      </c>
      <c r="R30" s="111">
        <v>130.198611</v>
      </c>
      <c r="S30" s="470">
        <v>0</v>
      </c>
      <c r="T30" s="471">
        <v>1064.0718240000001</v>
      </c>
      <c r="U30" s="472">
        <v>0</v>
      </c>
      <c r="V30" s="473">
        <v>0</v>
      </c>
      <c r="W30" s="474">
        <v>0</v>
      </c>
      <c r="X30" s="88"/>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A30" s="143"/>
      <c r="BB30" s="143"/>
      <c r="BC30" s="143"/>
      <c r="BD30" s="143"/>
      <c r="BE30" s="143"/>
      <c r="BF30" s="143"/>
      <c r="BG30" s="143"/>
      <c r="BH30" s="143"/>
      <c r="BI30" s="143"/>
      <c r="BJ30" s="143"/>
      <c r="BK30" s="143"/>
      <c r="BL30" s="143"/>
      <c r="BM30" s="143"/>
      <c r="BN30" s="143"/>
      <c r="BO30" s="143"/>
      <c r="BP30" s="143"/>
      <c r="BQ30" s="143"/>
      <c r="BR30" s="143"/>
      <c r="BS30" s="143"/>
      <c r="BT30" s="143"/>
      <c r="BU30" s="143"/>
      <c r="BV30" s="143"/>
      <c r="BW30" s="143"/>
      <c r="BX30" s="143"/>
      <c r="BY30" s="143"/>
      <c r="BZ30" s="143"/>
      <c r="CA30" s="143"/>
      <c r="CB30" s="143"/>
      <c r="CC30" s="143"/>
      <c r="CD30" s="143"/>
      <c r="CE30" s="143"/>
      <c r="CF30" s="143"/>
      <c r="CG30" s="143"/>
      <c r="CH30" s="143"/>
      <c r="CI30" s="143"/>
      <c r="CJ30" s="143"/>
      <c r="CK30" s="143"/>
      <c r="CL30" s="143"/>
      <c r="CM30" s="143"/>
      <c r="CN30" s="143"/>
      <c r="CO30" s="143"/>
      <c r="CP30" s="143"/>
      <c r="CQ30" s="143"/>
      <c r="CR30" s="143"/>
      <c r="CS30" s="143"/>
      <c r="CT30" s="143"/>
      <c r="CU30" s="143"/>
      <c r="CV30" s="143"/>
      <c r="CW30" s="143"/>
      <c r="CX30" s="143"/>
    </row>
    <row r="31" spans="1:102" s="144" customFormat="1" ht="20.100000000000001" customHeight="1">
      <c r="A31" s="96"/>
      <c r="B31" s="107" t="s">
        <v>74</v>
      </c>
      <c r="C31" s="111">
        <v>57877.882778000007</v>
      </c>
      <c r="D31" s="470">
        <v>60674.224441000006</v>
      </c>
      <c r="E31" s="471">
        <v>61989.134008000001</v>
      </c>
      <c r="F31" s="111">
        <v>35341.870488</v>
      </c>
      <c r="G31" s="470">
        <v>37693.165212</v>
      </c>
      <c r="H31" s="471">
        <v>38542.343325000002</v>
      </c>
      <c r="I31" s="111">
        <v>17459.837718999999</v>
      </c>
      <c r="J31" s="470">
        <v>18919.729662999998</v>
      </c>
      <c r="K31" s="471">
        <v>19345.61033</v>
      </c>
      <c r="L31" s="111">
        <v>132.725066</v>
      </c>
      <c r="M31" s="470">
        <v>342.70349800000002</v>
      </c>
      <c r="N31" s="471">
        <v>342.65865400000001</v>
      </c>
      <c r="O31" s="111">
        <v>0</v>
      </c>
      <c r="P31" s="470">
        <v>0</v>
      </c>
      <c r="Q31" s="471">
        <v>0</v>
      </c>
      <c r="R31" s="111">
        <v>4937.4260750000003</v>
      </c>
      <c r="S31" s="470">
        <v>3709.8361490000002</v>
      </c>
      <c r="T31" s="471">
        <v>3749.8458770000002</v>
      </c>
      <c r="U31" s="472">
        <v>6.0234300000000003</v>
      </c>
      <c r="V31" s="473">
        <v>8.7899189999999994</v>
      </c>
      <c r="W31" s="474">
        <v>8.6758220000000001</v>
      </c>
      <c r="X31" s="88"/>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A31" s="143"/>
      <c r="BB31" s="143"/>
      <c r="BC31" s="143"/>
      <c r="BD31" s="143"/>
      <c r="BE31" s="143"/>
      <c r="BF31" s="143"/>
      <c r="BG31" s="143"/>
      <c r="BH31" s="143"/>
      <c r="BI31" s="143"/>
      <c r="BJ31" s="143"/>
      <c r="BK31" s="143"/>
      <c r="BL31" s="143"/>
      <c r="BM31" s="143"/>
      <c r="BN31" s="143"/>
      <c r="BO31" s="143"/>
      <c r="BP31" s="143"/>
      <c r="BQ31" s="143"/>
      <c r="BR31" s="143"/>
      <c r="BS31" s="143"/>
      <c r="BT31" s="143"/>
      <c r="BU31" s="143"/>
      <c r="BV31" s="143"/>
      <c r="BW31" s="143"/>
      <c r="BX31" s="143"/>
      <c r="BY31" s="143"/>
      <c r="BZ31" s="143"/>
      <c r="CA31" s="143"/>
      <c r="CB31" s="143"/>
      <c r="CC31" s="143"/>
      <c r="CD31" s="143"/>
      <c r="CE31" s="143"/>
      <c r="CF31" s="143"/>
      <c r="CG31" s="143"/>
      <c r="CH31" s="143"/>
      <c r="CI31" s="143"/>
      <c r="CJ31" s="143"/>
      <c r="CK31" s="143"/>
      <c r="CL31" s="143"/>
      <c r="CM31" s="143"/>
      <c r="CN31" s="143"/>
      <c r="CO31" s="143"/>
      <c r="CP31" s="143"/>
      <c r="CQ31" s="143"/>
      <c r="CR31" s="143"/>
      <c r="CS31" s="143"/>
      <c r="CT31" s="143"/>
      <c r="CU31" s="143"/>
      <c r="CV31" s="143"/>
      <c r="CW31" s="143"/>
      <c r="CX31" s="143"/>
    </row>
    <row r="32" spans="1:102" s="144" customFormat="1" ht="20.100000000000001" customHeight="1">
      <c r="A32" s="96"/>
      <c r="B32" s="107" t="s">
        <v>61</v>
      </c>
      <c r="C32" s="111">
        <v>32018.398028</v>
      </c>
      <c r="D32" s="470">
        <v>39832.043790999996</v>
      </c>
      <c r="E32" s="471">
        <v>40781.394608000002</v>
      </c>
      <c r="F32" s="111">
        <v>20245.316927</v>
      </c>
      <c r="G32" s="470">
        <v>24169.906077</v>
      </c>
      <c r="H32" s="471">
        <v>25257.962058000001</v>
      </c>
      <c r="I32" s="111">
        <v>10981.066715000001</v>
      </c>
      <c r="J32" s="470">
        <v>14639.226957000001</v>
      </c>
      <c r="K32" s="471">
        <v>14517.289235</v>
      </c>
      <c r="L32" s="111">
        <v>0</v>
      </c>
      <c r="M32" s="470">
        <v>100.335797</v>
      </c>
      <c r="N32" s="471">
        <v>100.391763</v>
      </c>
      <c r="O32" s="111">
        <v>0</v>
      </c>
      <c r="P32" s="470">
        <v>0</v>
      </c>
      <c r="Q32" s="471">
        <v>0</v>
      </c>
      <c r="R32" s="111">
        <v>742.40500699999996</v>
      </c>
      <c r="S32" s="470">
        <v>856.02470600000004</v>
      </c>
      <c r="T32" s="471">
        <v>837.77863600000001</v>
      </c>
      <c r="U32" s="472">
        <v>49.609378999999997</v>
      </c>
      <c r="V32" s="473">
        <v>66.550253999999995</v>
      </c>
      <c r="W32" s="474">
        <v>67.972915999999998</v>
      </c>
      <c r="X32" s="88"/>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c r="BB32" s="143"/>
      <c r="BC32" s="143"/>
      <c r="BD32" s="143"/>
      <c r="BE32" s="143"/>
      <c r="BF32" s="143"/>
      <c r="BG32" s="143"/>
      <c r="BH32" s="143"/>
      <c r="BI32" s="143"/>
      <c r="BJ32" s="143"/>
      <c r="BK32" s="143"/>
      <c r="BL32" s="143"/>
      <c r="BM32" s="143"/>
      <c r="BN32" s="143"/>
      <c r="BO32" s="143"/>
      <c r="BP32" s="143"/>
      <c r="BQ32" s="143"/>
      <c r="BR32" s="143"/>
      <c r="BS32" s="143"/>
      <c r="BT32" s="143"/>
      <c r="BU32" s="143"/>
      <c r="BV32" s="143"/>
      <c r="BW32" s="143"/>
      <c r="BX32" s="143"/>
      <c r="BY32" s="143"/>
      <c r="BZ32" s="143"/>
      <c r="CA32" s="143"/>
      <c r="CB32" s="143"/>
      <c r="CC32" s="143"/>
      <c r="CD32" s="143"/>
      <c r="CE32" s="143"/>
      <c r="CF32" s="143"/>
      <c r="CG32" s="143"/>
      <c r="CH32" s="143"/>
      <c r="CI32" s="143"/>
      <c r="CJ32" s="143"/>
      <c r="CK32" s="143"/>
      <c r="CL32" s="143"/>
      <c r="CM32" s="143"/>
      <c r="CN32" s="143"/>
      <c r="CO32" s="143"/>
      <c r="CP32" s="143"/>
      <c r="CQ32" s="143"/>
      <c r="CR32" s="143"/>
      <c r="CS32" s="143"/>
      <c r="CT32" s="143"/>
      <c r="CU32" s="143"/>
      <c r="CV32" s="143"/>
      <c r="CW32" s="143"/>
      <c r="CX32" s="143"/>
    </row>
    <row r="33" spans="1:102" s="144" customFormat="1" ht="20.100000000000001" customHeight="1">
      <c r="A33" s="96"/>
      <c r="B33" s="107" t="s">
        <v>46</v>
      </c>
      <c r="C33" s="111">
        <v>36084.138121999997</v>
      </c>
      <c r="D33" s="470">
        <v>42961.385016</v>
      </c>
      <c r="E33" s="471">
        <v>43413.450366000005</v>
      </c>
      <c r="F33" s="111">
        <v>10663.420525</v>
      </c>
      <c r="G33" s="470">
        <v>13774.648471</v>
      </c>
      <c r="H33" s="471">
        <v>15457.860838000001</v>
      </c>
      <c r="I33" s="111">
        <v>25090.914626000002</v>
      </c>
      <c r="J33" s="470">
        <v>28965.012194999999</v>
      </c>
      <c r="K33" s="471">
        <v>27739.448677</v>
      </c>
      <c r="L33" s="111">
        <v>57.004409000000003</v>
      </c>
      <c r="M33" s="470">
        <v>0</v>
      </c>
      <c r="N33" s="471">
        <v>0</v>
      </c>
      <c r="O33" s="111">
        <v>0</v>
      </c>
      <c r="P33" s="470">
        <v>0</v>
      </c>
      <c r="Q33" s="471">
        <v>0</v>
      </c>
      <c r="R33" s="111">
        <v>272.57068900000002</v>
      </c>
      <c r="S33" s="470">
        <v>221.46337700000001</v>
      </c>
      <c r="T33" s="471">
        <v>215.864948</v>
      </c>
      <c r="U33" s="472">
        <v>0.22787299999999999</v>
      </c>
      <c r="V33" s="473">
        <v>0.26097300000000001</v>
      </c>
      <c r="W33" s="474">
        <v>0.27590300000000001</v>
      </c>
      <c r="X33" s="88"/>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3"/>
      <c r="BD33" s="143"/>
      <c r="BE33" s="143"/>
      <c r="BF33" s="143"/>
      <c r="BG33" s="143"/>
      <c r="BH33" s="143"/>
      <c r="BI33" s="143"/>
      <c r="BJ33" s="143"/>
      <c r="BK33" s="143"/>
      <c r="BL33" s="143"/>
      <c r="BM33" s="143"/>
      <c r="BN33" s="143"/>
      <c r="BO33" s="143"/>
      <c r="BP33" s="143"/>
      <c r="BQ33" s="143"/>
      <c r="BR33" s="143"/>
      <c r="BS33" s="143"/>
      <c r="BT33" s="143"/>
      <c r="BU33" s="143"/>
      <c r="BV33" s="143"/>
      <c r="BW33" s="143"/>
      <c r="BX33" s="143"/>
      <c r="BY33" s="143"/>
      <c r="BZ33" s="143"/>
      <c r="CA33" s="143"/>
      <c r="CB33" s="143"/>
      <c r="CC33" s="143"/>
      <c r="CD33" s="143"/>
      <c r="CE33" s="143"/>
      <c r="CF33" s="143"/>
      <c r="CG33" s="143"/>
      <c r="CH33" s="143"/>
      <c r="CI33" s="143"/>
      <c r="CJ33" s="143"/>
      <c r="CK33" s="143"/>
      <c r="CL33" s="143"/>
      <c r="CM33" s="143"/>
      <c r="CN33" s="143"/>
      <c r="CO33" s="143"/>
      <c r="CP33" s="143"/>
      <c r="CQ33" s="143"/>
      <c r="CR33" s="143"/>
      <c r="CS33" s="143"/>
      <c r="CT33" s="143"/>
      <c r="CU33" s="143"/>
      <c r="CV33" s="143"/>
      <c r="CW33" s="143"/>
      <c r="CX33" s="143"/>
    </row>
    <row r="34" spans="1:102" s="144" customFormat="1" ht="20.100000000000001" customHeight="1">
      <c r="A34" s="96"/>
      <c r="B34" s="107" t="s">
        <v>31</v>
      </c>
      <c r="C34" s="111">
        <v>41011.458147000005</v>
      </c>
      <c r="D34" s="470">
        <v>38852.399659999995</v>
      </c>
      <c r="E34" s="471">
        <v>40390.658380000001</v>
      </c>
      <c r="F34" s="111">
        <v>16087.347143999999</v>
      </c>
      <c r="G34" s="470">
        <v>15272.905747999999</v>
      </c>
      <c r="H34" s="471">
        <v>14371.352187</v>
      </c>
      <c r="I34" s="111">
        <v>10922.482047</v>
      </c>
      <c r="J34" s="470">
        <v>6837.0321139999996</v>
      </c>
      <c r="K34" s="471">
        <v>8749.5096639999992</v>
      </c>
      <c r="L34" s="111">
        <v>2053.670388</v>
      </c>
      <c r="M34" s="470">
        <v>4927.4219709999998</v>
      </c>
      <c r="N34" s="471">
        <v>5443.1874319999997</v>
      </c>
      <c r="O34" s="111">
        <v>11786.143038</v>
      </c>
      <c r="P34" s="470">
        <v>11740.750821</v>
      </c>
      <c r="Q34" s="471">
        <v>11755.071285</v>
      </c>
      <c r="R34" s="111">
        <v>125.47816899999999</v>
      </c>
      <c r="S34" s="470">
        <v>35.800331</v>
      </c>
      <c r="T34" s="471">
        <v>34.485948999999998</v>
      </c>
      <c r="U34" s="472">
        <v>36.337361000000001</v>
      </c>
      <c r="V34" s="473">
        <v>38.488675000000001</v>
      </c>
      <c r="W34" s="474">
        <v>37.051862999999997</v>
      </c>
      <c r="X34" s="88"/>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3"/>
      <c r="BN34" s="143"/>
      <c r="BO34" s="143"/>
      <c r="BP34" s="143"/>
      <c r="BQ34" s="143"/>
      <c r="BR34" s="143"/>
      <c r="BS34" s="143"/>
      <c r="BT34" s="143"/>
      <c r="BU34" s="143"/>
      <c r="BV34" s="143"/>
      <c r="BW34" s="143"/>
      <c r="BX34" s="143"/>
      <c r="BY34" s="143"/>
      <c r="BZ34" s="143"/>
      <c r="CA34" s="143"/>
      <c r="CB34" s="143"/>
      <c r="CC34" s="143"/>
      <c r="CD34" s="143"/>
      <c r="CE34" s="143"/>
      <c r="CF34" s="143"/>
      <c r="CG34" s="143"/>
      <c r="CH34" s="143"/>
      <c r="CI34" s="143"/>
      <c r="CJ34" s="143"/>
      <c r="CK34" s="143"/>
      <c r="CL34" s="143"/>
      <c r="CM34" s="143"/>
      <c r="CN34" s="143"/>
      <c r="CO34" s="143"/>
      <c r="CP34" s="143"/>
      <c r="CQ34" s="143"/>
      <c r="CR34" s="143"/>
      <c r="CS34" s="143"/>
      <c r="CT34" s="143"/>
      <c r="CU34" s="143"/>
      <c r="CV34" s="143"/>
      <c r="CW34" s="143"/>
      <c r="CX34" s="143"/>
    </row>
    <row r="35" spans="1:102" s="144" customFormat="1" ht="20.100000000000001" customHeight="1">
      <c r="A35" s="96"/>
      <c r="B35" s="107" t="s">
        <v>52</v>
      </c>
      <c r="C35" s="111">
        <v>33221.451808999998</v>
      </c>
      <c r="D35" s="470">
        <v>37079.108468999999</v>
      </c>
      <c r="E35" s="471">
        <v>38562.262797999996</v>
      </c>
      <c r="F35" s="111">
        <v>2193.7472210000001</v>
      </c>
      <c r="G35" s="470">
        <v>2380.0966570000001</v>
      </c>
      <c r="H35" s="471">
        <v>2563.615276</v>
      </c>
      <c r="I35" s="111">
        <v>1991.0369909999999</v>
      </c>
      <c r="J35" s="470">
        <v>2136.6679640000002</v>
      </c>
      <c r="K35" s="471">
        <v>2208.710333</v>
      </c>
      <c r="L35" s="111">
        <v>0</v>
      </c>
      <c r="M35" s="470">
        <v>0</v>
      </c>
      <c r="N35" s="471">
        <v>0</v>
      </c>
      <c r="O35" s="111">
        <v>13453.194355</v>
      </c>
      <c r="P35" s="470">
        <v>13246.457270000001</v>
      </c>
      <c r="Q35" s="471">
        <v>13274.277357000001</v>
      </c>
      <c r="R35" s="111">
        <v>15438.220391999999</v>
      </c>
      <c r="S35" s="470">
        <v>19197.528344999999</v>
      </c>
      <c r="T35" s="471">
        <v>20395.786296999999</v>
      </c>
      <c r="U35" s="472">
        <v>145.25285</v>
      </c>
      <c r="V35" s="473">
        <v>118.358233</v>
      </c>
      <c r="W35" s="474">
        <v>119.873535</v>
      </c>
      <c r="X35" s="88"/>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3"/>
      <c r="BD35" s="143"/>
      <c r="BE35" s="143"/>
      <c r="BF35" s="143"/>
      <c r="BG35" s="143"/>
      <c r="BH35" s="143"/>
      <c r="BI35" s="143"/>
      <c r="BJ35" s="143"/>
      <c r="BK35" s="143"/>
      <c r="BL35" s="143"/>
      <c r="BM35" s="143"/>
      <c r="BN35" s="143"/>
      <c r="BO35" s="143"/>
      <c r="BP35" s="143"/>
      <c r="BQ35" s="143"/>
      <c r="BR35" s="143"/>
      <c r="BS35" s="143"/>
      <c r="BT35" s="143"/>
      <c r="BU35" s="143"/>
      <c r="BV35" s="143"/>
      <c r="BW35" s="143"/>
      <c r="BX35" s="143"/>
      <c r="BY35" s="143"/>
      <c r="BZ35" s="143"/>
      <c r="CA35" s="143"/>
      <c r="CB35" s="143"/>
      <c r="CC35" s="143"/>
      <c r="CD35" s="143"/>
      <c r="CE35" s="143"/>
      <c r="CF35" s="143"/>
      <c r="CG35" s="143"/>
      <c r="CH35" s="143"/>
      <c r="CI35" s="143"/>
      <c r="CJ35" s="143"/>
      <c r="CK35" s="143"/>
      <c r="CL35" s="143"/>
      <c r="CM35" s="143"/>
      <c r="CN35" s="143"/>
      <c r="CO35" s="143"/>
      <c r="CP35" s="143"/>
      <c r="CQ35" s="143"/>
      <c r="CR35" s="143"/>
      <c r="CS35" s="143"/>
      <c r="CT35" s="143"/>
      <c r="CU35" s="143"/>
      <c r="CV35" s="143"/>
      <c r="CW35" s="143"/>
      <c r="CX35" s="143"/>
    </row>
    <row r="36" spans="1:102" s="144" customFormat="1" ht="20.100000000000001" customHeight="1">
      <c r="A36" s="96"/>
      <c r="B36" s="107" t="s">
        <v>49</v>
      </c>
      <c r="C36" s="111">
        <v>18.657024</v>
      </c>
      <c r="D36" s="470">
        <v>23.187009</v>
      </c>
      <c r="E36" s="471">
        <v>23.054870000000001</v>
      </c>
      <c r="F36" s="111">
        <v>18.657024</v>
      </c>
      <c r="G36" s="470">
        <v>23.187009</v>
      </c>
      <c r="H36" s="471">
        <v>23.054870000000001</v>
      </c>
      <c r="I36" s="111">
        <v>0</v>
      </c>
      <c r="J36" s="470">
        <v>0</v>
      </c>
      <c r="K36" s="471">
        <v>0</v>
      </c>
      <c r="L36" s="111">
        <v>0</v>
      </c>
      <c r="M36" s="470">
        <v>0</v>
      </c>
      <c r="N36" s="471">
        <v>0</v>
      </c>
      <c r="O36" s="111">
        <v>0</v>
      </c>
      <c r="P36" s="470">
        <v>0</v>
      </c>
      <c r="Q36" s="471">
        <v>0</v>
      </c>
      <c r="R36" s="111">
        <v>0</v>
      </c>
      <c r="S36" s="470">
        <v>0</v>
      </c>
      <c r="T36" s="471">
        <v>0</v>
      </c>
      <c r="U36" s="472">
        <v>0</v>
      </c>
      <c r="V36" s="473">
        <v>0</v>
      </c>
      <c r="W36" s="474">
        <v>0</v>
      </c>
      <c r="X36" s="88"/>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A36" s="143"/>
      <c r="BB36" s="143"/>
      <c r="BC36" s="143"/>
      <c r="BD36" s="143"/>
      <c r="BE36" s="143"/>
      <c r="BF36" s="143"/>
      <c r="BG36" s="143"/>
      <c r="BH36" s="143"/>
      <c r="BI36" s="143"/>
      <c r="BJ36" s="143"/>
      <c r="BK36" s="143"/>
      <c r="BL36" s="143"/>
      <c r="BM36" s="143"/>
      <c r="BN36" s="143"/>
      <c r="BO36" s="143"/>
      <c r="BP36" s="143"/>
      <c r="BQ36" s="143"/>
      <c r="BR36" s="143"/>
      <c r="BS36" s="143"/>
      <c r="BT36" s="143"/>
      <c r="BU36" s="143"/>
      <c r="BV36" s="143"/>
      <c r="BW36" s="143"/>
      <c r="BX36" s="143"/>
      <c r="BY36" s="143"/>
      <c r="BZ36" s="143"/>
      <c r="CA36" s="143"/>
      <c r="CB36" s="143"/>
      <c r="CC36" s="143"/>
      <c r="CD36" s="143"/>
      <c r="CE36" s="143"/>
      <c r="CF36" s="143"/>
      <c r="CG36" s="143"/>
      <c r="CH36" s="143"/>
      <c r="CI36" s="143"/>
      <c r="CJ36" s="143"/>
      <c r="CK36" s="143"/>
      <c r="CL36" s="143"/>
      <c r="CM36" s="143"/>
      <c r="CN36" s="143"/>
      <c r="CO36" s="143"/>
      <c r="CP36" s="143"/>
      <c r="CQ36" s="143"/>
      <c r="CR36" s="143"/>
      <c r="CS36" s="143"/>
      <c r="CT36" s="143"/>
      <c r="CU36" s="143"/>
      <c r="CV36" s="143"/>
      <c r="CW36" s="143"/>
      <c r="CX36" s="143"/>
    </row>
    <row r="37" spans="1:102" s="144" customFormat="1" ht="20.100000000000001" customHeight="1">
      <c r="A37" s="96"/>
      <c r="B37" s="107" t="s">
        <v>40</v>
      </c>
      <c r="C37" s="111">
        <v>35574.321205529995</v>
      </c>
      <c r="D37" s="470">
        <v>42301.481100260004</v>
      </c>
      <c r="E37" s="471">
        <v>43495.307567739997</v>
      </c>
      <c r="F37" s="111">
        <v>4467.5292891099998</v>
      </c>
      <c r="G37" s="470">
        <v>5635.5423171000002</v>
      </c>
      <c r="H37" s="471">
        <v>5413.0346235400002</v>
      </c>
      <c r="I37" s="111">
        <v>26070.27332529</v>
      </c>
      <c r="J37" s="470">
        <v>31552.687505869999</v>
      </c>
      <c r="K37" s="471">
        <v>31266.624528599998</v>
      </c>
      <c r="L37" s="111">
        <v>4.3172790000000003E-2</v>
      </c>
      <c r="M37" s="470">
        <v>0</v>
      </c>
      <c r="N37" s="471">
        <v>0</v>
      </c>
      <c r="O37" s="111">
        <v>0</v>
      </c>
      <c r="P37" s="470">
        <v>0</v>
      </c>
      <c r="Q37" s="471">
        <v>0</v>
      </c>
      <c r="R37" s="111">
        <v>5036.47541834</v>
      </c>
      <c r="S37" s="470">
        <v>5113.25127729</v>
      </c>
      <c r="T37" s="471">
        <v>6815.6484156000006</v>
      </c>
      <c r="U37" s="472">
        <v>0</v>
      </c>
      <c r="V37" s="473">
        <v>0</v>
      </c>
      <c r="W37" s="474">
        <v>0</v>
      </c>
      <c r="X37" s="88"/>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A37" s="143"/>
      <c r="BB37" s="143"/>
      <c r="BC37" s="143"/>
      <c r="BD37" s="143"/>
      <c r="BE37" s="143"/>
      <c r="BF37" s="143"/>
      <c r="BG37" s="143"/>
      <c r="BH37" s="143"/>
      <c r="BI37" s="143"/>
      <c r="BJ37" s="143"/>
      <c r="BK37" s="143"/>
      <c r="BL37" s="143"/>
      <c r="BM37" s="143"/>
      <c r="BN37" s="143"/>
      <c r="BO37" s="143"/>
      <c r="BP37" s="143"/>
      <c r="BQ37" s="143"/>
      <c r="BR37" s="143"/>
      <c r="BS37" s="143"/>
      <c r="BT37" s="143"/>
      <c r="BU37" s="143"/>
      <c r="BV37" s="143"/>
      <c r="BW37" s="143"/>
      <c r="BX37" s="143"/>
      <c r="BY37" s="143"/>
      <c r="BZ37" s="143"/>
      <c r="CA37" s="143"/>
      <c r="CB37" s="143"/>
      <c r="CC37" s="143"/>
      <c r="CD37" s="143"/>
      <c r="CE37" s="143"/>
      <c r="CF37" s="143"/>
      <c r="CG37" s="143"/>
      <c r="CH37" s="143"/>
      <c r="CI37" s="143"/>
      <c r="CJ37" s="143"/>
      <c r="CK37" s="143"/>
      <c r="CL37" s="143"/>
      <c r="CM37" s="143"/>
      <c r="CN37" s="143"/>
      <c r="CO37" s="143"/>
      <c r="CP37" s="143"/>
      <c r="CQ37" s="143"/>
      <c r="CR37" s="143"/>
      <c r="CS37" s="143"/>
      <c r="CT37" s="143"/>
      <c r="CU37" s="143"/>
      <c r="CV37" s="143"/>
      <c r="CW37" s="143"/>
      <c r="CX37" s="143"/>
    </row>
    <row r="38" spans="1:102" s="144" customFormat="1" ht="20.100000000000001" customHeight="1">
      <c r="A38" s="96"/>
      <c r="B38" s="107" t="s">
        <v>67</v>
      </c>
      <c r="C38" s="111">
        <v>27584.776715</v>
      </c>
      <c r="D38" s="470">
        <v>31811.123082999999</v>
      </c>
      <c r="E38" s="471">
        <v>30464.831027</v>
      </c>
      <c r="F38" s="111">
        <v>17615.009481000001</v>
      </c>
      <c r="G38" s="470">
        <v>19648.002841000001</v>
      </c>
      <c r="H38" s="471">
        <v>19411.947107</v>
      </c>
      <c r="I38" s="111">
        <v>9969.7672340000008</v>
      </c>
      <c r="J38" s="470">
        <v>12163.120242000001</v>
      </c>
      <c r="K38" s="471">
        <v>11052.88392</v>
      </c>
      <c r="L38" s="111">
        <v>0</v>
      </c>
      <c r="M38" s="470">
        <v>0</v>
      </c>
      <c r="N38" s="471">
        <v>0</v>
      </c>
      <c r="O38" s="111">
        <v>0</v>
      </c>
      <c r="P38" s="470">
        <v>0</v>
      </c>
      <c r="Q38" s="471">
        <v>0</v>
      </c>
      <c r="R38" s="111">
        <v>0</v>
      </c>
      <c r="S38" s="470">
        <v>0</v>
      </c>
      <c r="T38" s="471">
        <v>0</v>
      </c>
      <c r="U38" s="472">
        <v>0</v>
      </c>
      <c r="V38" s="473">
        <v>0</v>
      </c>
      <c r="W38" s="474">
        <v>0</v>
      </c>
      <c r="X38" s="88"/>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3"/>
      <c r="BQ38" s="143"/>
      <c r="BR38" s="143"/>
      <c r="BS38" s="143"/>
      <c r="BT38" s="143"/>
      <c r="BU38" s="143"/>
      <c r="BV38" s="143"/>
      <c r="BW38" s="143"/>
      <c r="BX38" s="143"/>
      <c r="BY38" s="143"/>
      <c r="BZ38" s="143"/>
      <c r="CA38" s="143"/>
      <c r="CB38" s="143"/>
      <c r="CC38" s="143"/>
      <c r="CD38" s="143"/>
      <c r="CE38" s="143"/>
      <c r="CF38" s="143"/>
      <c r="CG38" s="143"/>
      <c r="CH38" s="143"/>
      <c r="CI38" s="143"/>
      <c r="CJ38" s="143"/>
      <c r="CK38" s="143"/>
      <c r="CL38" s="143"/>
      <c r="CM38" s="143"/>
      <c r="CN38" s="143"/>
      <c r="CO38" s="143"/>
      <c r="CP38" s="143"/>
      <c r="CQ38" s="143"/>
      <c r="CR38" s="143"/>
      <c r="CS38" s="143"/>
      <c r="CT38" s="143"/>
      <c r="CU38" s="143"/>
      <c r="CV38" s="143"/>
      <c r="CW38" s="143"/>
      <c r="CX38" s="143"/>
    </row>
    <row r="39" spans="1:102" s="144" customFormat="1" ht="20.100000000000001" customHeight="1">
      <c r="A39" s="96"/>
      <c r="B39" s="107" t="s">
        <v>53</v>
      </c>
      <c r="C39" s="111">
        <v>19519.292172000001</v>
      </c>
      <c r="D39" s="470">
        <v>18585.942907999997</v>
      </c>
      <c r="E39" s="471">
        <v>19064.455171000001</v>
      </c>
      <c r="F39" s="111">
        <v>327.42091399999998</v>
      </c>
      <c r="G39" s="470">
        <v>429.01331699999997</v>
      </c>
      <c r="H39" s="471">
        <v>350.43466999999998</v>
      </c>
      <c r="I39" s="111">
        <v>13953.202069000001</v>
      </c>
      <c r="J39" s="470">
        <v>12664.133239000001</v>
      </c>
      <c r="K39" s="471">
        <v>13016.677371</v>
      </c>
      <c r="L39" s="111">
        <v>2385.735295</v>
      </c>
      <c r="M39" s="470">
        <v>2227.639576</v>
      </c>
      <c r="N39" s="471">
        <v>2428.0072489999998</v>
      </c>
      <c r="O39" s="111">
        <v>2852.5392230000002</v>
      </c>
      <c r="P39" s="470">
        <v>3064.6358530000002</v>
      </c>
      <c r="Q39" s="471">
        <v>3068.6464719999999</v>
      </c>
      <c r="R39" s="111">
        <v>0</v>
      </c>
      <c r="S39" s="470">
        <v>200.11244400000001</v>
      </c>
      <c r="T39" s="471">
        <v>200.28093000000001</v>
      </c>
      <c r="U39" s="472">
        <v>0.39467099999999999</v>
      </c>
      <c r="V39" s="473">
        <v>0.40847899999999998</v>
      </c>
      <c r="W39" s="474">
        <v>0.40847899999999998</v>
      </c>
      <c r="X39" s="88"/>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A39" s="143"/>
      <c r="BB39" s="143"/>
      <c r="BC39" s="143"/>
      <c r="BD39" s="143"/>
      <c r="BE39" s="143"/>
      <c r="BF39" s="143"/>
      <c r="BG39" s="143"/>
      <c r="BH39" s="143"/>
      <c r="BI39" s="143"/>
      <c r="BJ39" s="143"/>
      <c r="BK39" s="143"/>
      <c r="BL39" s="143"/>
      <c r="BM39" s="143"/>
      <c r="BN39" s="143"/>
      <c r="BO39" s="143"/>
      <c r="BP39" s="143"/>
      <c r="BQ39" s="143"/>
      <c r="BR39" s="143"/>
      <c r="BS39" s="143"/>
      <c r="BT39" s="143"/>
      <c r="BU39" s="143"/>
      <c r="BV39" s="143"/>
      <c r="BW39" s="143"/>
      <c r="BX39" s="143"/>
      <c r="BY39" s="143"/>
      <c r="BZ39" s="143"/>
      <c r="CA39" s="143"/>
      <c r="CB39" s="143"/>
      <c r="CC39" s="143"/>
      <c r="CD39" s="143"/>
      <c r="CE39" s="143"/>
      <c r="CF39" s="143"/>
      <c r="CG39" s="143"/>
      <c r="CH39" s="143"/>
      <c r="CI39" s="143"/>
      <c r="CJ39" s="143"/>
      <c r="CK39" s="143"/>
      <c r="CL39" s="143"/>
      <c r="CM39" s="143"/>
      <c r="CN39" s="143"/>
      <c r="CO39" s="143"/>
      <c r="CP39" s="143"/>
      <c r="CQ39" s="143"/>
      <c r="CR39" s="143"/>
      <c r="CS39" s="143"/>
      <c r="CT39" s="143"/>
      <c r="CU39" s="143"/>
      <c r="CV39" s="143"/>
      <c r="CW39" s="143"/>
      <c r="CX39" s="143"/>
    </row>
    <row r="40" spans="1:102" s="144" customFormat="1" ht="20.100000000000001" customHeight="1">
      <c r="A40" s="96"/>
      <c r="B40" s="107" t="s">
        <v>50</v>
      </c>
      <c r="C40" s="111">
        <v>0</v>
      </c>
      <c r="D40" s="470">
        <v>0</v>
      </c>
      <c r="E40" s="471">
        <v>0</v>
      </c>
      <c r="F40" s="111">
        <v>0</v>
      </c>
      <c r="G40" s="470">
        <v>0</v>
      </c>
      <c r="H40" s="471">
        <v>0</v>
      </c>
      <c r="I40" s="111">
        <v>0</v>
      </c>
      <c r="J40" s="470">
        <v>0</v>
      </c>
      <c r="K40" s="471">
        <v>0</v>
      </c>
      <c r="L40" s="111">
        <v>0</v>
      </c>
      <c r="M40" s="470">
        <v>0</v>
      </c>
      <c r="N40" s="471">
        <v>0</v>
      </c>
      <c r="O40" s="111">
        <v>0</v>
      </c>
      <c r="P40" s="470">
        <v>0</v>
      </c>
      <c r="Q40" s="471">
        <v>0</v>
      </c>
      <c r="R40" s="111">
        <v>0</v>
      </c>
      <c r="S40" s="470">
        <v>0</v>
      </c>
      <c r="T40" s="471">
        <v>0</v>
      </c>
      <c r="U40" s="472">
        <v>0</v>
      </c>
      <c r="V40" s="473">
        <v>0</v>
      </c>
      <c r="W40" s="474">
        <v>0</v>
      </c>
      <c r="X40" s="88"/>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A40" s="143"/>
      <c r="BB40" s="143"/>
      <c r="BC40" s="143"/>
      <c r="BD40" s="143"/>
      <c r="BE40" s="143"/>
      <c r="BF40" s="143"/>
      <c r="BG40" s="143"/>
      <c r="BH40" s="143"/>
      <c r="BI40" s="143"/>
      <c r="BJ40" s="143"/>
      <c r="BK40" s="143"/>
      <c r="BL40" s="143"/>
      <c r="BM40" s="143"/>
      <c r="BN40" s="143"/>
      <c r="BO40" s="143"/>
      <c r="BP40" s="143"/>
      <c r="BQ40" s="143"/>
      <c r="BR40" s="143"/>
      <c r="BS40" s="143"/>
      <c r="BT40" s="143"/>
      <c r="BU40" s="143"/>
      <c r="BV40" s="143"/>
      <c r="BW40" s="143"/>
      <c r="BX40" s="143"/>
      <c r="BY40" s="143"/>
      <c r="BZ40" s="143"/>
      <c r="CA40" s="143"/>
      <c r="CB40" s="143"/>
      <c r="CC40" s="143"/>
      <c r="CD40" s="143"/>
      <c r="CE40" s="143"/>
      <c r="CF40" s="143"/>
      <c r="CG40" s="143"/>
      <c r="CH40" s="143"/>
      <c r="CI40" s="143"/>
      <c r="CJ40" s="143"/>
      <c r="CK40" s="143"/>
      <c r="CL40" s="143"/>
      <c r="CM40" s="143"/>
      <c r="CN40" s="143"/>
      <c r="CO40" s="143"/>
      <c r="CP40" s="143"/>
      <c r="CQ40" s="143"/>
      <c r="CR40" s="143"/>
      <c r="CS40" s="143"/>
      <c r="CT40" s="143"/>
      <c r="CU40" s="143"/>
      <c r="CV40" s="143"/>
      <c r="CW40" s="143"/>
      <c r="CX40" s="143"/>
    </row>
    <row r="41" spans="1:102" s="144" customFormat="1" ht="20.100000000000001" customHeight="1">
      <c r="A41" s="96"/>
      <c r="B41" s="107" t="s">
        <v>43</v>
      </c>
      <c r="C41" s="111">
        <v>7352.9698340000004</v>
      </c>
      <c r="D41" s="470">
        <v>14514.690704000001</v>
      </c>
      <c r="E41" s="471">
        <v>14248.999329</v>
      </c>
      <c r="F41" s="111">
        <v>1867.5966430000001</v>
      </c>
      <c r="G41" s="470">
        <v>6734.2316890000002</v>
      </c>
      <c r="H41" s="471">
        <v>6410.7351070000004</v>
      </c>
      <c r="I41" s="111">
        <v>5385.6236360000003</v>
      </c>
      <c r="J41" s="470">
        <v>7754.500043</v>
      </c>
      <c r="K41" s="471">
        <v>7812.3094170000004</v>
      </c>
      <c r="L41" s="111">
        <v>0</v>
      </c>
      <c r="M41" s="470">
        <v>0</v>
      </c>
      <c r="N41" s="471">
        <v>0</v>
      </c>
      <c r="O41" s="111">
        <v>0</v>
      </c>
      <c r="P41" s="470">
        <v>0</v>
      </c>
      <c r="Q41" s="471">
        <v>0</v>
      </c>
      <c r="R41" s="111">
        <v>99.749555000000001</v>
      </c>
      <c r="S41" s="470">
        <v>25.958971999999999</v>
      </c>
      <c r="T41" s="471">
        <v>25.954805</v>
      </c>
      <c r="U41" s="472">
        <v>0</v>
      </c>
      <c r="V41" s="473">
        <v>0</v>
      </c>
      <c r="W41" s="474">
        <v>0</v>
      </c>
      <c r="X41" s="88"/>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A41" s="143"/>
      <c r="BB41" s="143"/>
      <c r="BC41" s="143"/>
      <c r="BD41" s="143"/>
      <c r="BE41" s="143"/>
      <c r="BF41" s="143"/>
      <c r="BG41" s="143"/>
      <c r="BH41" s="143"/>
      <c r="BI41" s="143"/>
      <c r="BJ41" s="143"/>
      <c r="BK41" s="143"/>
      <c r="BL41" s="143"/>
      <c r="BM41" s="143"/>
      <c r="BN41" s="143"/>
      <c r="BO41" s="143"/>
      <c r="BP41" s="143"/>
      <c r="BQ41" s="143"/>
      <c r="BR41" s="143"/>
      <c r="BS41" s="143"/>
      <c r="BT41" s="143"/>
      <c r="BU41" s="143"/>
      <c r="BV41" s="143"/>
      <c r="BW41" s="143"/>
      <c r="BX41" s="143"/>
      <c r="BY41" s="143"/>
      <c r="BZ41" s="143"/>
      <c r="CA41" s="143"/>
      <c r="CB41" s="143"/>
      <c r="CC41" s="143"/>
      <c r="CD41" s="143"/>
      <c r="CE41" s="143"/>
      <c r="CF41" s="143"/>
      <c r="CG41" s="143"/>
      <c r="CH41" s="143"/>
      <c r="CI41" s="143"/>
      <c r="CJ41" s="143"/>
      <c r="CK41" s="143"/>
      <c r="CL41" s="143"/>
      <c r="CM41" s="143"/>
      <c r="CN41" s="143"/>
      <c r="CO41" s="143"/>
      <c r="CP41" s="143"/>
      <c r="CQ41" s="143"/>
      <c r="CR41" s="143"/>
      <c r="CS41" s="143"/>
      <c r="CT41" s="143"/>
      <c r="CU41" s="143"/>
      <c r="CV41" s="143"/>
      <c r="CW41" s="143"/>
      <c r="CX41" s="143"/>
    </row>
    <row r="42" spans="1:102" s="144" customFormat="1" ht="20.100000000000001" customHeight="1">
      <c r="A42" s="96"/>
      <c r="B42" s="107" t="s">
        <v>60</v>
      </c>
      <c r="C42" s="111">
        <v>10650.524106060002</v>
      </c>
      <c r="D42" s="470">
        <v>12961.01775314</v>
      </c>
      <c r="E42" s="471">
        <v>13331.765826289999</v>
      </c>
      <c r="F42" s="111">
        <v>464.38868151999998</v>
      </c>
      <c r="G42" s="470">
        <v>622.19222599</v>
      </c>
      <c r="H42" s="471">
        <v>508.33040011000003</v>
      </c>
      <c r="I42" s="111">
        <v>8830.42035106</v>
      </c>
      <c r="J42" s="470">
        <v>10696.40011782</v>
      </c>
      <c r="K42" s="471">
        <v>11230.059167700001</v>
      </c>
      <c r="L42" s="111">
        <v>0</v>
      </c>
      <c r="M42" s="470">
        <v>0</v>
      </c>
      <c r="N42" s="471">
        <v>0</v>
      </c>
      <c r="O42" s="111">
        <v>0</v>
      </c>
      <c r="P42" s="470">
        <v>0</v>
      </c>
      <c r="Q42" s="471">
        <v>0</v>
      </c>
      <c r="R42" s="111">
        <v>1355.3004013</v>
      </c>
      <c r="S42" s="470">
        <v>1642.0699818599999</v>
      </c>
      <c r="T42" s="471">
        <v>1593.0131031400001</v>
      </c>
      <c r="U42" s="472">
        <v>0.41467218</v>
      </c>
      <c r="V42" s="473">
        <v>0.35542746999999997</v>
      </c>
      <c r="W42" s="474">
        <v>0.36315534000000005</v>
      </c>
      <c r="X42" s="88"/>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A42" s="143"/>
      <c r="BB42" s="143"/>
      <c r="BC42" s="143"/>
      <c r="BD42" s="143"/>
      <c r="BE42" s="143"/>
      <c r="BF42" s="143"/>
      <c r="BG42" s="143"/>
      <c r="BH42" s="143"/>
      <c r="BI42" s="143"/>
      <c r="BJ42" s="143"/>
      <c r="BK42" s="143"/>
      <c r="BL42" s="143"/>
      <c r="BM42" s="143"/>
      <c r="BN42" s="143"/>
      <c r="BO42" s="143"/>
      <c r="BP42" s="143"/>
      <c r="BQ42" s="143"/>
      <c r="BR42" s="143"/>
      <c r="BS42" s="143"/>
      <c r="BT42" s="143"/>
      <c r="BU42" s="143"/>
      <c r="BV42" s="143"/>
      <c r="BW42" s="143"/>
      <c r="BX42" s="143"/>
      <c r="BY42" s="143"/>
      <c r="BZ42" s="143"/>
      <c r="CA42" s="143"/>
      <c r="CB42" s="143"/>
      <c r="CC42" s="143"/>
      <c r="CD42" s="143"/>
      <c r="CE42" s="143"/>
      <c r="CF42" s="143"/>
      <c r="CG42" s="143"/>
      <c r="CH42" s="143"/>
      <c r="CI42" s="143"/>
      <c r="CJ42" s="143"/>
      <c r="CK42" s="143"/>
      <c r="CL42" s="143"/>
      <c r="CM42" s="143"/>
      <c r="CN42" s="143"/>
      <c r="CO42" s="143"/>
      <c r="CP42" s="143"/>
      <c r="CQ42" s="143"/>
      <c r="CR42" s="143"/>
      <c r="CS42" s="143"/>
      <c r="CT42" s="143"/>
      <c r="CU42" s="143"/>
      <c r="CV42" s="143"/>
      <c r="CW42" s="143"/>
      <c r="CX42" s="143"/>
    </row>
    <row r="43" spans="1:102" s="144" customFormat="1" ht="20.100000000000001" customHeight="1">
      <c r="A43" s="96"/>
      <c r="B43" s="107" t="s">
        <v>33</v>
      </c>
      <c r="C43" s="111">
        <v>4404.14099687</v>
      </c>
      <c r="D43" s="470">
        <v>13958.482577269999</v>
      </c>
      <c r="E43" s="471">
        <v>13288.562024290002</v>
      </c>
      <c r="F43" s="111">
        <v>577.01472496999997</v>
      </c>
      <c r="G43" s="470">
        <v>3838.7037650900002</v>
      </c>
      <c r="H43" s="471">
        <v>3036.2797065500004</v>
      </c>
      <c r="I43" s="111">
        <v>3668.41431698</v>
      </c>
      <c r="J43" s="470">
        <v>9951.9812262900014</v>
      </c>
      <c r="K43" s="471">
        <v>10244.422831469999</v>
      </c>
      <c r="L43" s="111">
        <v>0</v>
      </c>
      <c r="M43" s="470">
        <v>0</v>
      </c>
      <c r="N43" s="471">
        <v>0</v>
      </c>
      <c r="O43" s="111">
        <v>0</v>
      </c>
      <c r="P43" s="470">
        <v>0</v>
      </c>
      <c r="Q43" s="471">
        <v>0</v>
      </c>
      <c r="R43" s="111">
        <v>158.51850437000002</v>
      </c>
      <c r="S43" s="470">
        <v>159.94350421000001</v>
      </c>
      <c r="T43" s="471">
        <v>1E-8</v>
      </c>
      <c r="U43" s="472">
        <v>0.19345055</v>
      </c>
      <c r="V43" s="473">
        <v>7.8540816799999993</v>
      </c>
      <c r="W43" s="474">
        <v>7.8594862599999997</v>
      </c>
      <c r="X43" s="88"/>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A43" s="14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3"/>
      <c r="BZ43" s="143"/>
      <c r="CA43" s="143"/>
      <c r="CB43" s="143"/>
      <c r="CC43" s="143"/>
      <c r="CD43" s="143"/>
      <c r="CE43" s="143"/>
      <c r="CF43" s="143"/>
      <c r="CG43" s="143"/>
      <c r="CH43" s="143"/>
      <c r="CI43" s="143"/>
      <c r="CJ43" s="143"/>
      <c r="CK43" s="143"/>
      <c r="CL43" s="143"/>
      <c r="CM43" s="143"/>
      <c r="CN43" s="143"/>
      <c r="CO43" s="143"/>
      <c r="CP43" s="143"/>
      <c r="CQ43" s="143"/>
      <c r="CR43" s="143"/>
      <c r="CS43" s="143"/>
      <c r="CT43" s="143"/>
      <c r="CU43" s="143"/>
      <c r="CV43" s="143"/>
      <c r="CW43" s="143"/>
      <c r="CX43" s="143"/>
    </row>
    <row r="44" spans="1:102" s="144" customFormat="1" ht="20.100000000000001" customHeight="1">
      <c r="A44" s="96"/>
      <c r="B44" s="107" t="s">
        <v>65</v>
      </c>
      <c r="C44" s="111">
        <v>5899.8009663000003</v>
      </c>
      <c r="D44" s="470">
        <v>7387.3522470900007</v>
      </c>
      <c r="E44" s="471">
        <v>6258.1937750900006</v>
      </c>
      <c r="F44" s="111">
        <v>1833.1273364000001</v>
      </c>
      <c r="G44" s="470">
        <v>2197.8869120900004</v>
      </c>
      <c r="H44" s="471">
        <v>2348.1431164000001</v>
      </c>
      <c r="I44" s="111">
        <v>2670.7202996199999</v>
      </c>
      <c r="J44" s="470">
        <v>3869.3998573600002</v>
      </c>
      <c r="K44" s="471">
        <v>2652.5066102600003</v>
      </c>
      <c r="L44" s="111">
        <v>188.4869214</v>
      </c>
      <c r="M44" s="470">
        <v>617.43108998000002</v>
      </c>
      <c r="N44" s="471">
        <v>561.26624039000001</v>
      </c>
      <c r="O44" s="111">
        <v>0</v>
      </c>
      <c r="P44" s="470">
        <v>0</v>
      </c>
      <c r="Q44" s="471">
        <v>0</v>
      </c>
      <c r="R44" s="111">
        <v>1207.46640888</v>
      </c>
      <c r="S44" s="470">
        <v>702.63438766000002</v>
      </c>
      <c r="T44" s="471">
        <v>696.27780803999997</v>
      </c>
      <c r="U44" s="472">
        <v>0</v>
      </c>
      <c r="V44" s="473">
        <v>0</v>
      </c>
      <c r="W44" s="474">
        <v>0</v>
      </c>
      <c r="X44" s="88"/>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A44" s="143"/>
      <c r="BB44" s="143"/>
      <c r="BC44" s="143"/>
      <c r="BD44" s="143"/>
      <c r="BE44" s="143"/>
      <c r="BF44" s="143"/>
      <c r="BG44" s="143"/>
      <c r="BH44" s="143"/>
      <c r="BI44" s="143"/>
      <c r="BJ44" s="143"/>
      <c r="BK44" s="143"/>
      <c r="BL44" s="143"/>
      <c r="BM44" s="143"/>
      <c r="BN44" s="143"/>
      <c r="BO44" s="143"/>
      <c r="BP44" s="143"/>
      <c r="BQ44" s="143"/>
      <c r="BR44" s="143"/>
      <c r="BS44" s="143"/>
      <c r="BT44" s="143"/>
      <c r="BU44" s="143"/>
      <c r="BV44" s="143"/>
      <c r="BW44" s="143"/>
      <c r="BX44" s="143"/>
      <c r="BY44" s="143"/>
      <c r="BZ44" s="143"/>
      <c r="CA44" s="143"/>
      <c r="CB44" s="143"/>
      <c r="CC44" s="143"/>
      <c r="CD44" s="143"/>
      <c r="CE44" s="143"/>
      <c r="CF44" s="143"/>
      <c r="CG44" s="143"/>
      <c r="CH44" s="143"/>
      <c r="CI44" s="143"/>
      <c r="CJ44" s="143"/>
      <c r="CK44" s="143"/>
      <c r="CL44" s="143"/>
      <c r="CM44" s="143"/>
      <c r="CN44" s="143"/>
      <c r="CO44" s="143"/>
      <c r="CP44" s="143"/>
      <c r="CQ44" s="143"/>
      <c r="CR44" s="143"/>
      <c r="CS44" s="143"/>
      <c r="CT44" s="143"/>
      <c r="CU44" s="143"/>
      <c r="CV44" s="143"/>
      <c r="CW44" s="143"/>
      <c r="CX44" s="143"/>
    </row>
    <row r="45" spans="1:102" s="144" customFormat="1" ht="20.100000000000001" customHeight="1">
      <c r="A45" s="96"/>
      <c r="B45" s="107" t="s">
        <v>58</v>
      </c>
      <c r="C45" s="111">
        <v>5498.9060929999996</v>
      </c>
      <c r="D45" s="470">
        <v>10288.588168999999</v>
      </c>
      <c r="E45" s="471">
        <v>7277.4993299999996</v>
      </c>
      <c r="F45" s="111">
        <v>3383.6169439999999</v>
      </c>
      <c r="G45" s="470">
        <v>6541.6528090000002</v>
      </c>
      <c r="H45" s="471">
        <v>5562.1513889999997</v>
      </c>
      <c r="I45" s="111">
        <v>574.68339500000002</v>
      </c>
      <c r="J45" s="470">
        <v>2430.1500500000002</v>
      </c>
      <c r="K45" s="471">
        <v>404.25136800000001</v>
      </c>
      <c r="L45" s="111">
        <v>0</v>
      </c>
      <c r="M45" s="470">
        <v>0</v>
      </c>
      <c r="N45" s="471">
        <v>0</v>
      </c>
      <c r="O45" s="111">
        <v>0</v>
      </c>
      <c r="P45" s="470">
        <v>0</v>
      </c>
      <c r="Q45" s="471">
        <v>0</v>
      </c>
      <c r="R45" s="111">
        <v>1540.6057539999999</v>
      </c>
      <c r="S45" s="470">
        <v>1316.78531</v>
      </c>
      <c r="T45" s="471">
        <v>1311.096573</v>
      </c>
      <c r="U45" s="472">
        <v>0</v>
      </c>
      <c r="V45" s="473">
        <v>0</v>
      </c>
      <c r="W45" s="474">
        <v>0</v>
      </c>
      <c r="X45" s="88"/>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A45" s="143"/>
      <c r="BB45" s="143"/>
      <c r="BC45" s="143"/>
      <c r="BD45" s="143"/>
      <c r="BE45" s="143"/>
      <c r="BF45" s="143"/>
      <c r="BG45" s="143"/>
      <c r="BH45" s="143"/>
      <c r="BI45" s="143"/>
      <c r="BJ45" s="143"/>
      <c r="BK45" s="143"/>
      <c r="BL45" s="143"/>
      <c r="BM45" s="143"/>
      <c r="BN45" s="143"/>
      <c r="BO45" s="143"/>
      <c r="BP45" s="143"/>
      <c r="BQ45" s="143"/>
      <c r="BR45" s="143"/>
      <c r="BS45" s="143"/>
      <c r="BT45" s="143"/>
      <c r="BU45" s="143"/>
      <c r="BV45" s="143"/>
      <c r="BW45" s="143"/>
      <c r="BX45" s="143"/>
      <c r="BY45" s="143"/>
      <c r="BZ45" s="143"/>
      <c r="CA45" s="143"/>
      <c r="CB45" s="143"/>
      <c r="CC45" s="143"/>
      <c r="CD45" s="143"/>
      <c r="CE45" s="143"/>
      <c r="CF45" s="143"/>
      <c r="CG45" s="143"/>
      <c r="CH45" s="143"/>
      <c r="CI45" s="143"/>
      <c r="CJ45" s="143"/>
      <c r="CK45" s="143"/>
      <c r="CL45" s="143"/>
      <c r="CM45" s="143"/>
      <c r="CN45" s="143"/>
      <c r="CO45" s="143"/>
      <c r="CP45" s="143"/>
      <c r="CQ45" s="143"/>
      <c r="CR45" s="143"/>
      <c r="CS45" s="143"/>
      <c r="CT45" s="143"/>
      <c r="CU45" s="143"/>
      <c r="CV45" s="143"/>
      <c r="CW45" s="143"/>
      <c r="CX45" s="143"/>
    </row>
    <row r="46" spans="1:102" s="144" customFormat="1" ht="20.100000000000001" customHeight="1">
      <c r="A46" s="96"/>
      <c r="B46" s="107" t="s">
        <v>233</v>
      </c>
      <c r="C46" s="111">
        <v>3905.8741966600001</v>
      </c>
      <c r="D46" s="470">
        <v>7925.5161352100004</v>
      </c>
      <c r="E46" s="471">
        <v>8145.4035031699996</v>
      </c>
      <c r="F46" s="111">
        <v>313.11412147000004</v>
      </c>
      <c r="G46" s="470">
        <v>1932.9284307200001</v>
      </c>
      <c r="H46" s="471">
        <v>2067.7529519099999</v>
      </c>
      <c r="I46" s="111">
        <v>1196.3503511900001</v>
      </c>
      <c r="J46" s="470">
        <v>3113.4689546199997</v>
      </c>
      <c r="K46" s="471">
        <v>3227.5875311199998</v>
      </c>
      <c r="L46" s="111">
        <v>20.90277734</v>
      </c>
      <c r="M46" s="470">
        <v>20.646527670000001</v>
      </c>
      <c r="N46" s="471">
        <v>20.857499899999997</v>
      </c>
      <c r="O46" s="111">
        <v>0</v>
      </c>
      <c r="P46" s="470">
        <v>0</v>
      </c>
      <c r="Q46" s="471">
        <v>0</v>
      </c>
      <c r="R46" s="111">
        <v>2375.5069466599998</v>
      </c>
      <c r="S46" s="470">
        <v>2858.4722222</v>
      </c>
      <c r="T46" s="471">
        <v>2829.2055202399997</v>
      </c>
      <c r="U46" s="472">
        <v>0</v>
      </c>
      <c r="V46" s="473">
        <v>0</v>
      </c>
      <c r="W46" s="474">
        <v>0</v>
      </c>
      <c r="X46" s="88"/>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A46" s="143"/>
      <c r="BB46" s="143"/>
      <c r="BC46" s="143"/>
      <c r="BD46" s="143"/>
      <c r="BE46" s="143"/>
      <c r="BF46" s="143"/>
      <c r="BG46" s="143"/>
      <c r="BH46" s="143"/>
      <c r="BI46" s="143"/>
      <c r="BJ46" s="143"/>
      <c r="BK46" s="143"/>
      <c r="BL46" s="143"/>
      <c r="BM46" s="143"/>
      <c r="BN46" s="143"/>
      <c r="BO46" s="143"/>
      <c r="BP46" s="143"/>
      <c r="BQ46" s="143"/>
      <c r="BR46" s="143"/>
      <c r="BS46" s="143"/>
      <c r="BT46" s="143"/>
      <c r="BU46" s="143"/>
      <c r="BV46" s="143"/>
      <c r="BW46" s="143"/>
      <c r="BX46" s="143"/>
      <c r="BY46" s="143"/>
      <c r="BZ46" s="143"/>
      <c r="CA46" s="143"/>
      <c r="CB46" s="143"/>
      <c r="CC46" s="143"/>
      <c r="CD46" s="143"/>
      <c r="CE46" s="143"/>
      <c r="CF46" s="143"/>
      <c r="CG46" s="143"/>
      <c r="CH46" s="143"/>
      <c r="CI46" s="143"/>
      <c r="CJ46" s="143"/>
      <c r="CK46" s="143"/>
      <c r="CL46" s="143"/>
      <c r="CM46" s="143"/>
      <c r="CN46" s="143"/>
      <c r="CO46" s="143"/>
      <c r="CP46" s="143"/>
      <c r="CQ46" s="143"/>
      <c r="CR46" s="143"/>
      <c r="CS46" s="143"/>
      <c r="CT46" s="143"/>
      <c r="CU46" s="143"/>
      <c r="CV46" s="143"/>
      <c r="CW46" s="143"/>
      <c r="CX46" s="143"/>
    </row>
    <row r="47" spans="1:102" s="144" customFormat="1" ht="20.100000000000001" customHeight="1">
      <c r="A47" s="96"/>
      <c r="B47" s="107" t="s">
        <v>42</v>
      </c>
      <c r="C47" s="111">
        <v>7330.4620538200006</v>
      </c>
      <c r="D47" s="470">
        <v>6964.8385524200003</v>
      </c>
      <c r="E47" s="471">
        <v>6611.8604456899993</v>
      </c>
      <c r="F47" s="111">
        <v>846.37560576999999</v>
      </c>
      <c r="G47" s="470">
        <v>1638.78443328</v>
      </c>
      <c r="H47" s="471">
        <v>1348.10411669</v>
      </c>
      <c r="I47" s="111">
        <v>10.02459722</v>
      </c>
      <c r="J47" s="470">
        <v>0</v>
      </c>
      <c r="K47" s="471">
        <v>0</v>
      </c>
      <c r="L47" s="111">
        <v>0</v>
      </c>
      <c r="M47" s="470">
        <v>0</v>
      </c>
      <c r="N47" s="471">
        <v>0</v>
      </c>
      <c r="O47" s="111">
        <v>0</v>
      </c>
      <c r="P47" s="470">
        <v>0</v>
      </c>
      <c r="Q47" s="471">
        <v>0</v>
      </c>
      <c r="R47" s="111">
        <v>6474.0618508300004</v>
      </c>
      <c r="S47" s="470">
        <v>5326.0541191400007</v>
      </c>
      <c r="T47" s="471">
        <v>5263.7563289999998</v>
      </c>
      <c r="U47" s="472">
        <v>0</v>
      </c>
      <c r="V47" s="473">
        <v>0</v>
      </c>
      <c r="W47" s="474">
        <v>0</v>
      </c>
      <c r="X47" s="88"/>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c r="BA47" s="143"/>
      <c r="BB47" s="143"/>
      <c r="BC47" s="143"/>
      <c r="BD47" s="143"/>
      <c r="BE47" s="143"/>
      <c r="BF47" s="143"/>
      <c r="BG47" s="143"/>
      <c r="BH47" s="143"/>
      <c r="BI47" s="143"/>
      <c r="BJ47" s="143"/>
      <c r="BK47" s="143"/>
      <c r="BL47" s="143"/>
      <c r="BM47" s="143"/>
      <c r="BN47" s="143"/>
      <c r="BO47" s="143"/>
      <c r="BP47" s="143"/>
      <c r="BQ47" s="143"/>
      <c r="BR47" s="143"/>
      <c r="BS47" s="143"/>
      <c r="BT47" s="143"/>
      <c r="BU47" s="143"/>
      <c r="BV47" s="143"/>
      <c r="BW47" s="143"/>
      <c r="BX47" s="143"/>
      <c r="BY47" s="143"/>
      <c r="BZ47" s="143"/>
      <c r="CA47" s="143"/>
      <c r="CB47" s="143"/>
      <c r="CC47" s="143"/>
      <c r="CD47" s="143"/>
      <c r="CE47" s="143"/>
      <c r="CF47" s="143"/>
      <c r="CG47" s="143"/>
      <c r="CH47" s="143"/>
      <c r="CI47" s="143"/>
      <c r="CJ47" s="143"/>
      <c r="CK47" s="143"/>
      <c r="CL47" s="143"/>
      <c r="CM47" s="143"/>
      <c r="CN47" s="143"/>
      <c r="CO47" s="143"/>
      <c r="CP47" s="143"/>
      <c r="CQ47" s="143"/>
      <c r="CR47" s="143"/>
      <c r="CS47" s="143"/>
      <c r="CT47" s="143"/>
      <c r="CU47" s="143"/>
      <c r="CV47" s="143"/>
      <c r="CW47" s="143"/>
      <c r="CX47" s="143"/>
    </row>
    <row r="48" spans="1:102" s="144" customFormat="1" ht="20.100000000000001" customHeight="1">
      <c r="A48" s="96"/>
      <c r="B48" s="107" t="s">
        <v>75</v>
      </c>
      <c r="C48" s="111">
        <v>906.14994200000001</v>
      </c>
      <c r="D48" s="470">
        <v>3814.7615610000003</v>
      </c>
      <c r="E48" s="471">
        <v>3516.3147020000001</v>
      </c>
      <c r="F48" s="111">
        <v>1.500006</v>
      </c>
      <c r="G48" s="470">
        <v>1.1051949999999999</v>
      </c>
      <c r="H48" s="471">
        <v>1.083194</v>
      </c>
      <c r="I48" s="111">
        <v>0</v>
      </c>
      <c r="J48" s="470">
        <v>0</v>
      </c>
      <c r="K48" s="471">
        <v>0</v>
      </c>
      <c r="L48" s="111">
        <v>0</v>
      </c>
      <c r="M48" s="470">
        <v>0</v>
      </c>
      <c r="N48" s="471">
        <v>0</v>
      </c>
      <c r="O48" s="111">
        <v>0</v>
      </c>
      <c r="P48" s="470">
        <v>0</v>
      </c>
      <c r="Q48" s="471">
        <v>0</v>
      </c>
      <c r="R48" s="111">
        <v>904.331819</v>
      </c>
      <c r="S48" s="470">
        <v>3813.3486280000002</v>
      </c>
      <c r="T48" s="471">
        <v>3514.922908</v>
      </c>
      <c r="U48" s="472">
        <v>0.31811699999999998</v>
      </c>
      <c r="V48" s="473">
        <v>0.30773800000000001</v>
      </c>
      <c r="W48" s="474">
        <v>0.30859999999999999</v>
      </c>
      <c r="X48" s="88"/>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A48" s="143"/>
      <c r="BB48" s="143"/>
      <c r="BC48" s="143"/>
      <c r="BD48" s="143"/>
      <c r="BE48" s="143"/>
      <c r="BF48" s="143"/>
      <c r="BG48" s="143"/>
      <c r="BH48" s="143"/>
      <c r="BI48" s="143"/>
      <c r="BJ48" s="143"/>
      <c r="BK48" s="143"/>
      <c r="BL48" s="143"/>
      <c r="BM48" s="143"/>
      <c r="BN48" s="143"/>
      <c r="BO48" s="143"/>
      <c r="BP48" s="143"/>
      <c r="BQ48" s="143"/>
      <c r="BR48" s="143"/>
      <c r="BS48" s="143"/>
      <c r="BT48" s="143"/>
      <c r="BU48" s="143"/>
      <c r="BV48" s="143"/>
      <c r="BW48" s="143"/>
      <c r="BX48" s="143"/>
      <c r="BY48" s="143"/>
      <c r="BZ48" s="143"/>
      <c r="CA48" s="143"/>
      <c r="CB48" s="143"/>
      <c r="CC48" s="143"/>
      <c r="CD48" s="143"/>
      <c r="CE48" s="143"/>
      <c r="CF48" s="143"/>
      <c r="CG48" s="143"/>
      <c r="CH48" s="143"/>
      <c r="CI48" s="143"/>
      <c r="CJ48" s="143"/>
      <c r="CK48" s="143"/>
      <c r="CL48" s="143"/>
      <c r="CM48" s="143"/>
      <c r="CN48" s="143"/>
      <c r="CO48" s="143"/>
      <c r="CP48" s="143"/>
      <c r="CQ48" s="143"/>
      <c r="CR48" s="143"/>
      <c r="CS48" s="143"/>
      <c r="CT48" s="143"/>
      <c r="CU48" s="143"/>
      <c r="CV48" s="143"/>
      <c r="CW48" s="143"/>
      <c r="CX48" s="143"/>
    </row>
    <row r="49" spans="1:102" s="144" customFormat="1" ht="20.100000000000001" customHeight="1">
      <c r="A49" s="96"/>
      <c r="B49" s="107" t="s">
        <v>239</v>
      </c>
      <c r="C49" s="111">
        <v>3613.4297889999998</v>
      </c>
      <c r="D49" s="470">
        <v>5865.2301159999997</v>
      </c>
      <c r="E49" s="471">
        <v>5831.44769</v>
      </c>
      <c r="F49" s="111">
        <v>1129.4411319999999</v>
      </c>
      <c r="G49" s="470">
        <v>3688.876021</v>
      </c>
      <c r="H49" s="471">
        <v>3667.6281589999999</v>
      </c>
      <c r="I49" s="111">
        <v>2483.8522370000001</v>
      </c>
      <c r="J49" s="470">
        <v>2176.2240649999999</v>
      </c>
      <c r="K49" s="471">
        <v>2161.112858</v>
      </c>
      <c r="L49" s="111">
        <v>0</v>
      </c>
      <c r="M49" s="470">
        <v>0</v>
      </c>
      <c r="N49" s="471">
        <v>0</v>
      </c>
      <c r="O49" s="111">
        <v>0</v>
      </c>
      <c r="P49" s="470">
        <v>0</v>
      </c>
      <c r="Q49" s="471">
        <v>0</v>
      </c>
      <c r="R49" s="111">
        <v>0</v>
      </c>
      <c r="S49" s="470">
        <v>0</v>
      </c>
      <c r="T49" s="471">
        <v>0</v>
      </c>
      <c r="U49" s="472">
        <v>0.13642000000000001</v>
      </c>
      <c r="V49" s="473">
        <v>0.13003000000000001</v>
      </c>
      <c r="W49" s="474">
        <v>2.7066729999999999</v>
      </c>
      <c r="X49" s="88"/>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A49" s="143"/>
      <c r="BB49" s="143"/>
      <c r="BC49" s="143"/>
      <c r="BD49" s="143"/>
      <c r="BE49" s="143"/>
      <c r="BF49" s="143"/>
      <c r="BG49" s="143"/>
      <c r="BH49" s="143"/>
      <c r="BI49" s="143"/>
      <c r="BJ49" s="143"/>
      <c r="BK49" s="143"/>
      <c r="BL49" s="143"/>
      <c r="BM49" s="143"/>
      <c r="BN49" s="143"/>
      <c r="BO49" s="143"/>
      <c r="BP49" s="143"/>
      <c r="BQ49" s="143"/>
      <c r="BR49" s="143"/>
      <c r="BS49" s="143"/>
      <c r="BT49" s="143"/>
      <c r="BU49" s="143"/>
      <c r="BV49" s="143"/>
      <c r="BW49" s="143"/>
      <c r="BX49" s="143"/>
      <c r="BY49" s="143"/>
      <c r="BZ49" s="143"/>
      <c r="CA49" s="143"/>
      <c r="CB49" s="143"/>
      <c r="CC49" s="143"/>
      <c r="CD49" s="143"/>
      <c r="CE49" s="143"/>
      <c r="CF49" s="143"/>
      <c r="CG49" s="143"/>
      <c r="CH49" s="143"/>
      <c r="CI49" s="143"/>
      <c r="CJ49" s="143"/>
      <c r="CK49" s="143"/>
      <c r="CL49" s="143"/>
      <c r="CM49" s="143"/>
      <c r="CN49" s="143"/>
      <c r="CO49" s="143"/>
      <c r="CP49" s="143"/>
      <c r="CQ49" s="143"/>
      <c r="CR49" s="143"/>
      <c r="CS49" s="143"/>
      <c r="CT49" s="143"/>
      <c r="CU49" s="143"/>
      <c r="CV49" s="143"/>
      <c r="CW49" s="143"/>
      <c r="CX49" s="143"/>
    </row>
    <row r="50" spans="1:102" s="144" customFormat="1" ht="20.100000000000001" customHeight="1">
      <c r="A50" s="96"/>
      <c r="B50" s="107" t="s">
        <v>73</v>
      </c>
      <c r="C50" s="111">
        <v>2965.3380890000003</v>
      </c>
      <c r="D50" s="470">
        <v>4789.4656670000004</v>
      </c>
      <c r="E50" s="471">
        <v>4412.5063030000001</v>
      </c>
      <c r="F50" s="111">
        <v>828.00002500000005</v>
      </c>
      <c r="G50" s="470">
        <v>1777.443064</v>
      </c>
      <c r="H50" s="471">
        <v>1209.694166</v>
      </c>
      <c r="I50" s="111">
        <v>17.524837999999999</v>
      </c>
      <c r="J50" s="470">
        <v>241.73004599999999</v>
      </c>
      <c r="K50" s="471">
        <v>343.05975599999999</v>
      </c>
      <c r="L50" s="111">
        <v>0</v>
      </c>
      <c r="M50" s="470">
        <v>0</v>
      </c>
      <c r="N50" s="471">
        <v>0</v>
      </c>
      <c r="O50" s="111">
        <v>0</v>
      </c>
      <c r="P50" s="470">
        <v>0</v>
      </c>
      <c r="Q50" s="471">
        <v>0</v>
      </c>
      <c r="R50" s="111">
        <v>2119.7892900000002</v>
      </c>
      <c r="S50" s="470">
        <v>2770.1330710000002</v>
      </c>
      <c r="T50" s="471">
        <v>2859.593539</v>
      </c>
      <c r="U50" s="472">
        <v>2.3935999999999999E-2</v>
      </c>
      <c r="V50" s="473">
        <v>0.15948599999999999</v>
      </c>
      <c r="W50" s="474">
        <v>0.15884200000000001</v>
      </c>
      <c r="X50" s="88"/>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143"/>
      <c r="BN50" s="143"/>
      <c r="BO50" s="143"/>
      <c r="BP50" s="143"/>
      <c r="BQ50" s="143"/>
      <c r="BR50" s="143"/>
      <c r="BS50" s="143"/>
      <c r="BT50" s="143"/>
      <c r="BU50" s="143"/>
      <c r="BV50" s="143"/>
      <c r="BW50" s="143"/>
      <c r="BX50" s="143"/>
      <c r="BY50" s="143"/>
      <c r="BZ50" s="143"/>
      <c r="CA50" s="143"/>
      <c r="CB50" s="143"/>
      <c r="CC50" s="143"/>
      <c r="CD50" s="143"/>
      <c r="CE50" s="143"/>
      <c r="CF50" s="143"/>
      <c r="CG50" s="143"/>
      <c r="CH50" s="143"/>
      <c r="CI50" s="143"/>
      <c r="CJ50" s="143"/>
      <c r="CK50" s="143"/>
      <c r="CL50" s="143"/>
      <c r="CM50" s="143"/>
      <c r="CN50" s="143"/>
      <c r="CO50" s="143"/>
      <c r="CP50" s="143"/>
      <c r="CQ50" s="143"/>
      <c r="CR50" s="143"/>
      <c r="CS50" s="143"/>
      <c r="CT50" s="143"/>
      <c r="CU50" s="143"/>
      <c r="CV50" s="143"/>
      <c r="CW50" s="143"/>
      <c r="CX50" s="143"/>
    </row>
    <row r="51" spans="1:102" s="144" customFormat="1" ht="20.100000000000001" customHeight="1">
      <c r="A51" s="96"/>
      <c r="B51" s="107" t="s">
        <v>64</v>
      </c>
      <c r="C51" s="111">
        <v>2883.5381650000004</v>
      </c>
      <c r="D51" s="470">
        <v>4177.2708380000004</v>
      </c>
      <c r="E51" s="471">
        <v>4050.0498790000001</v>
      </c>
      <c r="F51" s="111">
        <v>0</v>
      </c>
      <c r="G51" s="470">
        <v>0</v>
      </c>
      <c r="H51" s="471">
        <v>0</v>
      </c>
      <c r="I51" s="111">
        <v>126.540722</v>
      </c>
      <c r="J51" s="470">
        <v>127.346389</v>
      </c>
      <c r="K51" s="471">
        <v>126.608267</v>
      </c>
      <c r="L51" s="111">
        <v>0</v>
      </c>
      <c r="M51" s="470">
        <v>0</v>
      </c>
      <c r="N51" s="471">
        <v>0</v>
      </c>
      <c r="O51" s="111">
        <v>0</v>
      </c>
      <c r="P51" s="470">
        <v>0</v>
      </c>
      <c r="Q51" s="471">
        <v>0</v>
      </c>
      <c r="R51" s="111">
        <v>2756.9974430000002</v>
      </c>
      <c r="S51" s="470">
        <v>4049.9244490000001</v>
      </c>
      <c r="T51" s="471">
        <v>3923.4416120000001</v>
      </c>
      <c r="U51" s="472">
        <v>0</v>
      </c>
      <c r="V51" s="473">
        <v>0</v>
      </c>
      <c r="W51" s="474">
        <v>0</v>
      </c>
      <c r="X51" s="88"/>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A51" s="143"/>
      <c r="BB51" s="143"/>
      <c r="BC51" s="143"/>
      <c r="BD51" s="143"/>
      <c r="BE51" s="143"/>
      <c r="BF51" s="143"/>
      <c r="BG51" s="143"/>
      <c r="BH51" s="143"/>
      <c r="BI51" s="143"/>
      <c r="BJ51" s="143"/>
      <c r="BK51" s="143"/>
      <c r="BL51" s="143"/>
      <c r="BM51" s="143"/>
      <c r="BN51" s="143"/>
      <c r="BO51" s="143"/>
      <c r="BP51" s="143"/>
      <c r="BQ51" s="143"/>
      <c r="BR51" s="143"/>
      <c r="BS51" s="143"/>
      <c r="BT51" s="143"/>
      <c r="BU51" s="143"/>
      <c r="BV51" s="143"/>
      <c r="BW51" s="143"/>
      <c r="BX51" s="143"/>
      <c r="BY51" s="143"/>
      <c r="BZ51" s="143"/>
      <c r="CA51" s="143"/>
      <c r="CB51" s="143"/>
      <c r="CC51" s="143"/>
      <c r="CD51" s="143"/>
      <c r="CE51" s="143"/>
      <c r="CF51" s="143"/>
      <c r="CG51" s="143"/>
      <c r="CH51" s="143"/>
      <c r="CI51" s="143"/>
      <c r="CJ51" s="143"/>
      <c r="CK51" s="143"/>
      <c r="CL51" s="143"/>
      <c r="CM51" s="143"/>
      <c r="CN51" s="143"/>
      <c r="CO51" s="143"/>
      <c r="CP51" s="143"/>
      <c r="CQ51" s="143"/>
      <c r="CR51" s="143"/>
      <c r="CS51" s="143"/>
      <c r="CT51" s="143"/>
      <c r="CU51" s="143"/>
      <c r="CV51" s="143"/>
      <c r="CW51" s="143"/>
      <c r="CX51" s="143"/>
    </row>
    <row r="52" spans="1:102" s="144" customFormat="1" ht="20.100000000000001" customHeight="1">
      <c r="A52" s="96"/>
      <c r="B52" s="107" t="s">
        <v>241</v>
      </c>
      <c r="C52" s="111">
        <v>0</v>
      </c>
      <c r="D52" s="470">
        <v>167.72978499999999</v>
      </c>
      <c r="E52" s="471">
        <v>387.17795100000001</v>
      </c>
      <c r="F52" s="111">
        <v>0</v>
      </c>
      <c r="G52" s="470">
        <v>167.72978499999999</v>
      </c>
      <c r="H52" s="471">
        <v>387.17795100000001</v>
      </c>
      <c r="I52" s="111">
        <v>0</v>
      </c>
      <c r="J52" s="470">
        <v>0</v>
      </c>
      <c r="K52" s="471">
        <v>0</v>
      </c>
      <c r="L52" s="111">
        <v>0</v>
      </c>
      <c r="M52" s="470">
        <v>0</v>
      </c>
      <c r="N52" s="471">
        <v>0</v>
      </c>
      <c r="O52" s="111">
        <v>0</v>
      </c>
      <c r="P52" s="470">
        <v>0</v>
      </c>
      <c r="Q52" s="471">
        <v>0</v>
      </c>
      <c r="R52" s="111">
        <v>0</v>
      </c>
      <c r="S52" s="470">
        <v>0</v>
      </c>
      <c r="T52" s="471">
        <v>0</v>
      </c>
      <c r="U52" s="472">
        <v>0</v>
      </c>
      <c r="V52" s="473">
        <v>0</v>
      </c>
      <c r="W52" s="474">
        <v>0</v>
      </c>
      <c r="X52" s="88"/>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A52" s="143"/>
      <c r="BB52" s="143"/>
      <c r="BC52" s="143"/>
      <c r="BD52" s="143"/>
      <c r="BE52" s="143"/>
      <c r="BF52" s="143"/>
      <c r="BG52" s="143"/>
      <c r="BH52" s="143"/>
      <c r="BI52" s="143"/>
      <c r="BJ52" s="143"/>
      <c r="BK52" s="143"/>
      <c r="BL52" s="143"/>
      <c r="BM52" s="143"/>
      <c r="BN52" s="143"/>
      <c r="BO52" s="143"/>
      <c r="BP52" s="143"/>
      <c r="BQ52" s="143"/>
      <c r="BR52" s="143"/>
      <c r="BS52" s="143"/>
      <c r="BT52" s="143"/>
      <c r="BU52" s="143"/>
      <c r="BV52" s="143"/>
      <c r="BW52" s="143"/>
      <c r="BX52" s="143"/>
      <c r="BY52" s="143"/>
      <c r="BZ52" s="143"/>
      <c r="CA52" s="143"/>
      <c r="CB52" s="143"/>
      <c r="CC52" s="143"/>
      <c r="CD52" s="143"/>
      <c r="CE52" s="143"/>
      <c r="CF52" s="143"/>
      <c r="CG52" s="143"/>
      <c r="CH52" s="143"/>
      <c r="CI52" s="143"/>
      <c r="CJ52" s="143"/>
      <c r="CK52" s="143"/>
      <c r="CL52" s="143"/>
      <c r="CM52" s="143"/>
      <c r="CN52" s="143"/>
      <c r="CO52" s="143"/>
      <c r="CP52" s="143"/>
      <c r="CQ52" s="143"/>
      <c r="CR52" s="143"/>
      <c r="CS52" s="143"/>
      <c r="CT52" s="143"/>
      <c r="CU52" s="143"/>
      <c r="CV52" s="143"/>
      <c r="CW52" s="143"/>
      <c r="CX52" s="143"/>
    </row>
    <row r="53" spans="1:102" s="144" customFormat="1" ht="19.5" customHeight="1">
      <c r="A53" s="96"/>
      <c r="B53" s="107" t="s">
        <v>39</v>
      </c>
      <c r="C53" s="111">
        <v>5898.4233530000001</v>
      </c>
      <c r="D53" s="470">
        <v>3347.4797610000001</v>
      </c>
      <c r="E53" s="471">
        <v>1021.483518</v>
      </c>
      <c r="F53" s="111">
        <v>5898.4233530000001</v>
      </c>
      <c r="G53" s="470">
        <v>3347.4797520000002</v>
      </c>
      <c r="H53" s="471">
        <v>1021.483509</v>
      </c>
      <c r="I53" s="111">
        <v>0</v>
      </c>
      <c r="J53" s="470">
        <v>0</v>
      </c>
      <c r="K53" s="471">
        <v>0</v>
      </c>
      <c r="L53" s="111">
        <v>0</v>
      </c>
      <c r="M53" s="470">
        <v>0</v>
      </c>
      <c r="N53" s="471">
        <v>0</v>
      </c>
      <c r="O53" s="111">
        <v>0</v>
      </c>
      <c r="P53" s="470">
        <v>0</v>
      </c>
      <c r="Q53" s="471">
        <v>0</v>
      </c>
      <c r="R53" s="111">
        <v>0</v>
      </c>
      <c r="S53" s="470">
        <v>9.0000000000000002E-6</v>
      </c>
      <c r="T53" s="471">
        <v>9.0000000000000002E-6</v>
      </c>
      <c r="U53" s="472">
        <v>0</v>
      </c>
      <c r="V53" s="473">
        <v>0</v>
      </c>
      <c r="W53" s="474">
        <v>0</v>
      </c>
      <c r="X53" s="88"/>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A53" s="143"/>
      <c r="BB53" s="143"/>
      <c r="BC53" s="143"/>
      <c r="BD53" s="143"/>
      <c r="BE53" s="143"/>
      <c r="BF53" s="143"/>
      <c r="BG53" s="143"/>
      <c r="BH53" s="143"/>
      <c r="BI53" s="143"/>
      <c r="BJ53" s="143"/>
      <c r="BK53" s="143"/>
      <c r="BL53" s="143"/>
      <c r="BM53" s="143"/>
      <c r="BN53" s="143"/>
      <c r="BO53" s="143"/>
      <c r="BP53" s="143"/>
      <c r="BQ53" s="143"/>
      <c r="BR53" s="143"/>
      <c r="BS53" s="143"/>
      <c r="BT53" s="143"/>
      <c r="BU53" s="143"/>
      <c r="BV53" s="143"/>
      <c r="BW53" s="143"/>
      <c r="BX53" s="143"/>
      <c r="BY53" s="143"/>
      <c r="BZ53" s="143"/>
      <c r="CA53" s="143"/>
      <c r="CB53" s="143"/>
      <c r="CC53" s="143"/>
      <c r="CD53" s="143"/>
      <c r="CE53" s="143"/>
      <c r="CF53" s="143"/>
      <c r="CG53" s="143"/>
      <c r="CH53" s="143"/>
      <c r="CI53" s="143"/>
      <c r="CJ53" s="143"/>
      <c r="CK53" s="143"/>
      <c r="CL53" s="143"/>
      <c r="CM53" s="143"/>
      <c r="CN53" s="143"/>
      <c r="CO53" s="143"/>
      <c r="CP53" s="143"/>
      <c r="CQ53" s="143"/>
      <c r="CR53" s="143"/>
      <c r="CS53" s="143"/>
      <c r="CT53" s="143"/>
      <c r="CU53" s="143"/>
      <c r="CV53" s="143"/>
      <c r="CW53" s="143"/>
      <c r="CX53" s="143"/>
    </row>
    <row r="54" spans="1:102" s="144" customFormat="1" ht="19.5" customHeight="1">
      <c r="A54" s="96"/>
      <c r="B54" s="107" t="s">
        <v>188</v>
      </c>
      <c r="C54" s="111">
        <v>9.8976584299999999</v>
      </c>
      <c r="D54" s="470">
        <v>43.362086409999996</v>
      </c>
      <c r="E54" s="471">
        <v>36.323776649999999</v>
      </c>
      <c r="F54" s="111">
        <v>9.8976584299999999</v>
      </c>
      <c r="G54" s="470">
        <v>43.362086409999996</v>
      </c>
      <c r="H54" s="471">
        <v>36.323776649999999</v>
      </c>
      <c r="I54" s="111">
        <v>0</v>
      </c>
      <c r="J54" s="470">
        <v>0</v>
      </c>
      <c r="K54" s="471">
        <v>0</v>
      </c>
      <c r="L54" s="111">
        <v>0</v>
      </c>
      <c r="M54" s="470">
        <v>0</v>
      </c>
      <c r="N54" s="471">
        <v>0</v>
      </c>
      <c r="O54" s="111">
        <v>0</v>
      </c>
      <c r="P54" s="470">
        <v>0</v>
      </c>
      <c r="Q54" s="471">
        <v>0</v>
      </c>
      <c r="R54" s="111">
        <v>0</v>
      </c>
      <c r="S54" s="470">
        <v>0</v>
      </c>
      <c r="T54" s="471">
        <v>0</v>
      </c>
      <c r="U54" s="472">
        <v>0</v>
      </c>
      <c r="V54" s="473">
        <v>0</v>
      </c>
      <c r="W54" s="474">
        <v>0</v>
      </c>
      <c r="X54" s="88"/>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A54" s="143"/>
      <c r="BB54" s="143"/>
      <c r="BC54" s="143"/>
      <c r="BD54" s="143"/>
      <c r="BE54" s="143"/>
      <c r="BF54" s="143"/>
      <c r="BG54" s="143"/>
      <c r="BH54" s="143"/>
      <c r="BI54" s="143"/>
      <c r="BJ54" s="143"/>
      <c r="BK54" s="143"/>
      <c r="BL54" s="143"/>
      <c r="BM54" s="143"/>
      <c r="BN54" s="143"/>
      <c r="BO54" s="143"/>
      <c r="BP54" s="143"/>
      <c r="BQ54" s="143"/>
      <c r="BR54" s="143"/>
      <c r="BS54" s="143"/>
      <c r="BT54" s="143"/>
      <c r="BU54" s="143"/>
      <c r="BV54" s="143"/>
      <c r="BW54" s="143"/>
      <c r="BX54" s="143"/>
      <c r="BY54" s="143"/>
      <c r="BZ54" s="143"/>
      <c r="CA54" s="143"/>
      <c r="CB54" s="143"/>
      <c r="CC54" s="143"/>
      <c r="CD54" s="143"/>
      <c r="CE54" s="143"/>
      <c r="CF54" s="143"/>
      <c r="CG54" s="143"/>
      <c r="CH54" s="143"/>
      <c r="CI54" s="143"/>
      <c r="CJ54" s="143"/>
      <c r="CK54" s="143"/>
      <c r="CL54" s="143"/>
      <c r="CM54" s="143"/>
      <c r="CN54" s="143"/>
      <c r="CO54" s="143"/>
      <c r="CP54" s="143"/>
      <c r="CQ54" s="143"/>
      <c r="CR54" s="143"/>
      <c r="CS54" s="143"/>
      <c r="CT54" s="143"/>
      <c r="CU54" s="143"/>
      <c r="CV54" s="143"/>
      <c r="CW54" s="143"/>
      <c r="CX54" s="143"/>
    </row>
    <row r="55" spans="1:102" s="144" customFormat="1" ht="19.5" customHeight="1">
      <c r="A55" s="96"/>
      <c r="B55" s="107" t="s">
        <v>55</v>
      </c>
      <c r="C55" s="111">
        <v>421.244529</v>
      </c>
      <c r="D55" s="470">
        <v>1757.246566</v>
      </c>
      <c r="E55" s="471">
        <v>1722.0426729999999</v>
      </c>
      <c r="F55" s="111">
        <v>27.457346999999999</v>
      </c>
      <c r="G55" s="470">
        <v>474.52605</v>
      </c>
      <c r="H55" s="471">
        <v>425.75232499999998</v>
      </c>
      <c r="I55" s="111">
        <v>392.908233</v>
      </c>
      <c r="J55" s="470">
        <v>906.089833</v>
      </c>
      <c r="K55" s="471">
        <v>920.08045500000003</v>
      </c>
      <c r="L55" s="111">
        <v>0</v>
      </c>
      <c r="M55" s="470">
        <v>375.95596699999999</v>
      </c>
      <c r="N55" s="471">
        <v>375.53517699999998</v>
      </c>
      <c r="O55" s="111">
        <v>0</v>
      </c>
      <c r="P55" s="470">
        <v>0</v>
      </c>
      <c r="Q55" s="471">
        <v>0</v>
      </c>
      <c r="R55" s="111">
        <v>0</v>
      </c>
      <c r="S55" s="470">
        <v>0</v>
      </c>
      <c r="T55" s="471">
        <v>0</v>
      </c>
      <c r="U55" s="472">
        <v>0.87894899999999998</v>
      </c>
      <c r="V55" s="473">
        <v>0.67471599999999998</v>
      </c>
      <c r="W55" s="474">
        <v>0.67471599999999998</v>
      </c>
      <c r="X55" s="88"/>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A55" s="143"/>
      <c r="BB55" s="143"/>
      <c r="BC55" s="143"/>
      <c r="BD55" s="143"/>
      <c r="BE55" s="143"/>
      <c r="BF55" s="143"/>
      <c r="BG55" s="143"/>
      <c r="BH55" s="143"/>
      <c r="BI55" s="143"/>
      <c r="BJ55" s="143"/>
      <c r="BK55" s="143"/>
      <c r="BL55" s="143"/>
      <c r="BM55" s="143"/>
      <c r="BN55" s="143"/>
      <c r="BO55" s="143"/>
      <c r="BP55" s="143"/>
      <c r="BQ55" s="143"/>
      <c r="BR55" s="143"/>
      <c r="BS55" s="143"/>
      <c r="BT55" s="143"/>
      <c r="BU55" s="143"/>
      <c r="BV55" s="143"/>
      <c r="BW55" s="143"/>
      <c r="BX55" s="143"/>
      <c r="BY55" s="143"/>
      <c r="BZ55" s="143"/>
      <c r="CA55" s="143"/>
      <c r="CB55" s="143"/>
      <c r="CC55" s="143"/>
      <c r="CD55" s="143"/>
      <c r="CE55" s="143"/>
      <c r="CF55" s="143"/>
      <c r="CG55" s="143"/>
      <c r="CH55" s="143"/>
      <c r="CI55" s="143"/>
      <c r="CJ55" s="143"/>
      <c r="CK55" s="143"/>
      <c r="CL55" s="143"/>
      <c r="CM55" s="143"/>
      <c r="CN55" s="143"/>
      <c r="CO55" s="143"/>
      <c r="CP55" s="143"/>
      <c r="CQ55" s="143"/>
      <c r="CR55" s="143"/>
      <c r="CS55" s="143"/>
      <c r="CT55" s="143"/>
      <c r="CU55" s="143"/>
      <c r="CV55" s="143"/>
      <c r="CW55" s="143"/>
      <c r="CX55" s="143"/>
    </row>
    <row r="56" spans="1:102" s="144" customFormat="1" ht="19.5" customHeight="1">
      <c r="A56" s="96"/>
      <c r="B56" s="107" t="s">
        <v>54</v>
      </c>
      <c r="C56" s="111">
        <v>0</v>
      </c>
      <c r="D56" s="470">
        <v>0</v>
      </c>
      <c r="E56" s="471">
        <v>0</v>
      </c>
      <c r="F56" s="111">
        <v>0</v>
      </c>
      <c r="G56" s="470">
        <v>0</v>
      </c>
      <c r="H56" s="471">
        <v>0</v>
      </c>
      <c r="I56" s="111">
        <v>0</v>
      </c>
      <c r="J56" s="470">
        <v>0</v>
      </c>
      <c r="K56" s="471">
        <v>0</v>
      </c>
      <c r="L56" s="111">
        <v>0</v>
      </c>
      <c r="M56" s="470">
        <v>0</v>
      </c>
      <c r="N56" s="471">
        <v>0</v>
      </c>
      <c r="O56" s="111">
        <v>0</v>
      </c>
      <c r="P56" s="470">
        <v>0</v>
      </c>
      <c r="Q56" s="471">
        <v>0</v>
      </c>
      <c r="R56" s="111">
        <v>0</v>
      </c>
      <c r="S56" s="470">
        <v>0</v>
      </c>
      <c r="T56" s="471">
        <v>0</v>
      </c>
      <c r="U56" s="472">
        <v>0</v>
      </c>
      <c r="V56" s="473">
        <v>0</v>
      </c>
      <c r="W56" s="474">
        <v>0</v>
      </c>
      <c r="X56" s="88"/>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A56" s="143"/>
      <c r="BB56" s="143"/>
      <c r="BC56" s="143"/>
      <c r="BD56" s="143"/>
      <c r="BE56" s="143"/>
      <c r="BF56" s="143"/>
      <c r="BG56" s="143"/>
      <c r="BH56" s="143"/>
      <c r="BI56" s="143"/>
      <c r="BJ56" s="143"/>
      <c r="BK56" s="143"/>
      <c r="BL56" s="143"/>
      <c r="BM56" s="143"/>
      <c r="BN56" s="143"/>
      <c r="BO56" s="143"/>
      <c r="BP56" s="143"/>
      <c r="BQ56" s="143"/>
      <c r="BR56" s="143"/>
      <c r="BS56" s="143"/>
      <c r="BT56" s="143"/>
      <c r="BU56" s="143"/>
      <c r="BV56" s="143"/>
      <c r="BW56" s="143"/>
      <c r="BX56" s="143"/>
      <c r="BY56" s="143"/>
      <c r="BZ56" s="143"/>
      <c r="CA56" s="143"/>
      <c r="CB56" s="143"/>
      <c r="CC56" s="143"/>
      <c r="CD56" s="143"/>
      <c r="CE56" s="143"/>
      <c r="CF56" s="143"/>
      <c r="CG56" s="143"/>
      <c r="CH56" s="143"/>
      <c r="CI56" s="143"/>
      <c r="CJ56" s="143"/>
      <c r="CK56" s="143"/>
      <c r="CL56" s="143"/>
      <c r="CM56" s="143"/>
      <c r="CN56" s="143"/>
      <c r="CO56" s="143"/>
      <c r="CP56" s="143"/>
      <c r="CQ56" s="143"/>
      <c r="CR56" s="143"/>
      <c r="CS56" s="143"/>
      <c r="CT56" s="143"/>
      <c r="CU56" s="143"/>
      <c r="CV56" s="143"/>
      <c r="CW56" s="143"/>
      <c r="CX56" s="143"/>
    </row>
    <row r="57" spans="1:102" s="144" customFormat="1" ht="19.5" customHeight="1">
      <c r="A57" s="96"/>
      <c r="B57" s="107" t="s">
        <v>244</v>
      </c>
      <c r="C57" s="111">
        <v>0</v>
      </c>
      <c r="D57" s="470">
        <v>5.4000000000000003E-3</v>
      </c>
      <c r="E57" s="471">
        <v>5.4000000000000003E-3</v>
      </c>
      <c r="F57" s="111">
        <v>0</v>
      </c>
      <c r="G57" s="470">
        <v>5.4000000000000003E-3</v>
      </c>
      <c r="H57" s="471">
        <v>5.4000000000000003E-3</v>
      </c>
      <c r="I57" s="111">
        <v>0</v>
      </c>
      <c r="J57" s="470">
        <v>0</v>
      </c>
      <c r="K57" s="471">
        <v>0</v>
      </c>
      <c r="L57" s="111">
        <v>0</v>
      </c>
      <c r="M57" s="470">
        <v>0</v>
      </c>
      <c r="N57" s="471">
        <v>0</v>
      </c>
      <c r="O57" s="111">
        <v>0</v>
      </c>
      <c r="P57" s="470">
        <v>0</v>
      </c>
      <c r="Q57" s="471">
        <v>0</v>
      </c>
      <c r="R57" s="111">
        <v>0</v>
      </c>
      <c r="S57" s="470">
        <v>0</v>
      </c>
      <c r="T57" s="471">
        <v>0</v>
      </c>
      <c r="U57" s="472">
        <v>0</v>
      </c>
      <c r="V57" s="473">
        <v>0</v>
      </c>
      <c r="W57" s="474">
        <v>0</v>
      </c>
      <c r="X57" s="88"/>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A57" s="143"/>
      <c r="BB57" s="143"/>
      <c r="BC57" s="143"/>
      <c r="BD57" s="143"/>
      <c r="BE57" s="143"/>
      <c r="BF57" s="143"/>
      <c r="BG57" s="143"/>
      <c r="BH57" s="143"/>
      <c r="BI57" s="143"/>
      <c r="BJ57" s="143"/>
      <c r="BK57" s="143"/>
      <c r="BL57" s="143"/>
      <c r="BM57" s="143"/>
      <c r="BN57" s="143"/>
      <c r="BO57" s="143"/>
      <c r="BP57" s="143"/>
      <c r="BQ57" s="143"/>
      <c r="BR57" s="143"/>
      <c r="BS57" s="143"/>
      <c r="BT57" s="143"/>
      <c r="BU57" s="143"/>
      <c r="BV57" s="143"/>
      <c r="BW57" s="143"/>
      <c r="BX57" s="143"/>
      <c r="BY57" s="143"/>
      <c r="BZ57" s="143"/>
      <c r="CA57" s="143"/>
      <c r="CB57" s="143"/>
      <c r="CC57" s="143"/>
      <c r="CD57" s="143"/>
      <c r="CE57" s="143"/>
      <c r="CF57" s="143"/>
      <c r="CG57" s="143"/>
      <c r="CH57" s="143"/>
      <c r="CI57" s="143"/>
      <c r="CJ57" s="143"/>
      <c r="CK57" s="143"/>
      <c r="CL57" s="143"/>
      <c r="CM57" s="143"/>
      <c r="CN57" s="143"/>
      <c r="CO57" s="143"/>
      <c r="CP57" s="143"/>
      <c r="CQ57" s="143"/>
      <c r="CR57" s="143"/>
      <c r="CS57" s="143"/>
      <c r="CT57" s="143"/>
      <c r="CU57" s="143"/>
      <c r="CV57" s="143"/>
      <c r="CW57" s="143"/>
      <c r="CX57" s="143"/>
    </row>
    <row r="58" spans="1:102" s="144" customFormat="1" ht="19.5" customHeight="1">
      <c r="A58" s="96"/>
      <c r="B58" s="107" t="s">
        <v>56</v>
      </c>
      <c r="C58" s="111">
        <v>196.10368199999999</v>
      </c>
      <c r="D58" s="470">
        <v>212.047292</v>
      </c>
      <c r="E58" s="471">
        <v>215.15315799999999</v>
      </c>
      <c r="F58" s="111">
        <v>0</v>
      </c>
      <c r="G58" s="470">
        <v>0</v>
      </c>
      <c r="H58" s="471">
        <v>0</v>
      </c>
      <c r="I58" s="111">
        <v>196.10368199999999</v>
      </c>
      <c r="J58" s="470">
        <v>212.047292</v>
      </c>
      <c r="K58" s="471">
        <v>215.15315799999999</v>
      </c>
      <c r="L58" s="111">
        <v>0</v>
      </c>
      <c r="M58" s="470">
        <v>0</v>
      </c>
      <c r="N58" s="471">
        <v>0</v>
      </c>
      <c r="O58" s="111">
        <v>0</v>
      </c>
      <c r="P58" s="470">
        <v>0</v>
      </c>
      <c r="Q58" s="471">
        <v>0</v>
      </c>
      <c r="R58" s="111">
        <v>0</v>
      </c>
      <c r="S58" s="470">
        <v>0</v>
      </c>
      <c r="T58" s="471">
        <v>0</v>
      </c>
      <c r="U58" s="472">
        <v>0</v>
      </c>
      <c r="V58" s="473">
        <v>0</v>
      </c>
      <c r="W58" s="474">
        <v>0</v>
      </c>
      <c r="X58" s="88"/>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A58" s="143"/>
      <c r="BB58" s="143"/>
      <c r="BC58" s="143"/>
      <c r="BD58" s="143"/>
      <c r="BE58" s="143"/>
      <c r="BF58" s="143"/>
      <c r="BG58" s="143"/>
      <c r="BH58" s="143"/>
      <c r="BI58" s="143"/>
      <c r="BJ58" s="143"/>
      <c r="BK58" s="143"/>
      <c r="BL58" s="143"/>
      <c r="BM58" s="143"/>
      <c r="BN58" s="143"/>
      <c r="BO58" s="143"/>
      <c r="BP58" s="143"/>
      <c r="BQ58" s="143"/>
      <c r="BR58" s="143"/>
      <c r="BS58" s="143"/>
      <c r="BT58" s="143"/>
      <c r="BU58" s="143"/>
      <c r="BV58" s="143"/>
      <c r="BW58" s="143"/>
      <c r="BX58" s="143"/>
      <c r="BY58" s="143"/>
      <c r="BZ58" s="143"/>
      <c r="CA58" s="143"/>
      <c r="CB58" s="143"/>
      <c r="CC58" s="143"/>
      <c r="CD58" s="143"/>
      <c r="CE58" s="143"/>
      <c r="CF58" s="143"/>
      <c r="CG58" s="143"/>
      <c r="CH58" s="143"/>
      <c r="CI58" s="143"/>
      <c r="CJ58" s="143"/>
      <c r="CK58" s="143"/>
      <c r="CL58" s="143"/>
      <c r="CM58" s="143"/>
      <c r="CN58" s="143"/>
      <c r="CO58" s="143"/>
      <c r="CP58" s="143"/>
      <c r="CQ58" s="143"/>
      <c r="CR58" s="143"/>
      <c r="CS58" s="143"/>
      <c r="CT58" s="143"/>
      <c r="CU58" s="143"/>
      <c r="CV58" s="143"/>
      <c r="CW58" s="143"/>
      <c r="CX58" s="143"/>
    </row>
    <row r="59" spans="1:102" s="144" customFormat="1" ht="19.5" customHeight="1">
      <c r="A59" s="96"/>
      <c r="B59" s="107" t="s">
        <v>69</v>
      </c>
      <c r="C59" s="111">
        <v>29.957740999999999</v>
      </c>
      <c r="D59" s="470">
        <v>31.031158000000001</v>
      </c>
      <c r="E59" s="471">
        <v>20.879161</v>
      </c>
      <c r="F59" s="111">
        <v>29.90568</v>
      </c>
      <c r="G59" s="470">
        <v>30.989868999999999</v>
      </c>
      <c r="H59" s="471">
        <v>20.837872000000001</v>
      </c>
      <c r="I59" s="111">
        <v>0</v>
      </c>
      <c r="J59" s="470">
        <v>0</v>
      </c>
      <c r="K59" s="471">
        <v>0</v>
      </c>
      <c r="L59" s="111">
        <v>0</v>
      </c>
      <c r="M59" s="470">
        <v>0</v>
      </c>
      <c r="N59" s="471">
        <v>0</v>
      </c>
      <c r="O59" s="111">
        <v>0</v>
      </c>
      <c r="P59" s="470">
        <v>0</v>
      </c>
      <c r="Q59" s="471">
        <v>0</v>
      </c>
      <c r="R59" s="111">
        <v>0</v>
      </c>
      <c r="S59" s="470">
        <v>0</v>
      </c>
      <c r="T59" s="471">
        <v>0</v>
      </c>
      <c r="U59" s="472">
        <v>5.2061000000000003E-2</v>
      </c>
      <c r="V59" s="473">
        <v>4.1288999999999999E-2</v>
      </c>
      <c r="W59" s="474">
        <v>4.1288999999999999E-2</v>
      </c>
      <c r="X59" s="88"/>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A59" s="143"/>
      <c r="BB59" s="143"/>
      <c r="BC59" s="143"/>
      <c r="BD59" s="143"/>
      <c r="BE59" s="143"/>
      <c r="BF59" s="143"/>
      <c r="BG59" s="143"/>
      <c r="BH59" s="143"/>
      <c r="BI59" s="143"/>
      <c r="BJ59" s="143"/>
      <c r="BK59" s="143"/>
      <c r="BL59" s="143"/>
      <c r="BM59" s="143"/>
      <c r="BN59" s="143"/>
      <c r="BO59" s="143"/>
      <c r="BP59" s="143"/>
      <c r="BQ59" s="143"/>
      <c r="BR59" s="143"/>
      <c r="BS59" s="143"/>
      <c r="BT59" s="143"/>
      <c r="BU59" s="143"/>
      <c r="BV59" s="143"/>
      <c r="BW59" s="143"/>
      <c r="BX59" s="143"/>
      <c r="BY59" s="143"/>
      <c r="BZ59" s="143"/>
      <c r="CA59" s="143"/>
      <c r="CB59" s="143"/>
      <c r="CC59" s="143"/>
      <c r="CD59" s="143"/>
      <c r="CE59" s="143"/>
      <c r="CF59" s="143"/>
      <c r="CG59" s="143"/>
      <c r="CH59" s="143"/>
      <c r="CI59" s="143"/>
      <c r="CJ59" s="143"/>
      <c r="CK59" s="143"/>
      <c r="CL59" s="143"/>
      <c r="CM59" s="143"/>
      <c r="CN59" s="143"/>
      <c r="CO59" s="143"/>
      <c r="CP59" s="143"/>
      <c r="CQ59" s="143"/>
      <c r="CR59" s="143"/>
      <c r="CS59" s="143"/>
      <c r="CT59" s="143"/>
      <c r="CU59" s="143"/>
      <c r="CV59" s="143"/>
      <c r="CW59" s="143"/>
      <c r="CX59" s="143"/>
    </row>
    <row r="60" spans="1:102" s="144" customFormat="1" ht="16.5" customHeight="1">
      <c r="A60" s="96"/>
      <c r="B60" s="369"/>
      <c r="C60" s="370"/>
      <c r="D60" s="371"/>
      <c r="E60" s="372"/>
      <c r="F60" s="373"/>
      <c r="G60" s="374"/>
      <c r="H60" s="375"/>
      <c r="I60" s="373"/>
      <c r="J60" s="374"/>
      <c r="K60" s="375"/>
      <c r="L60" s="373"/>
      <c r="M60" s="374"/>
      <c r="N60" s="375"/>
      <c r="O60" s="373"/>
      <c r="P60" s="374"/>
      <c r="Q60" s="375"/>
      <c r="R60" s="373"/>
      <c r="S60" s="374"/>
      <c r="T60" s="375"/>
      <c r="U60" s="373"/>
      <c r="V60" s="374"/>
      <c r="W60" s="375"/>
      <c r="X60" s="88"/>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A60" s="143"/>
      <c r="BB60" s="143"/>
      <c r="BC60" s="143"/>
      <c r="BD60" s="143"/>
      <c r="BE60" s="143"/>
      <c r="BF60" s="143"/>
      <c r="BG60" s="143"/>
      <c r="BH60" s="143"/>
      <c r="BI60" s="143"/>
      <c r="BJ60" s="143"/>
      <c r="BK60" s="143"/>
      <c r="BL60" s="143"/>
      <c r="BM60" s="143"/>
      <c r="BN60" s="143"/>
      <c r="BO60" s="143"/>
      <c r="BP60" s="143"/>
      <c r="BQ60" s="143"/>
      <c r="BR60" s="143"/>
      <c r="BS60" s="143"/>
      <c r="BT60" s="143"/>
      <c r="BU60" s="143"/>
      <c r="BV60" s="143"/>
      <c r="BW60" s="143"/>
      <c r="BX60" s="143"/>
      <c r="BY60" s="143"/>
      <c r="BZ60" s="143"/>
      <c r="CA60" s="143"/>
      <c r="CB60" s="143"/>
      <c r="CC60" s="143"/>
      <c r="CD60" s="143"/>
      <c r="CE60" s="143"/>
      <c r="CF60" s="143"/>
      <c r="CG60" s="143"/>
      <c r="CH60" s="143"/>
      <c r="CI60" s="143"/>
      <c r="CJ60" s="143"/>
      <c r="CK60" s="143"/>
      <c r="CL60" s="143"/>
      <c r="CM60" s="143"/>
      <c r="CN60" s="143"/>
      <c r="CO60" s="143"/>
      <c r="CP60" s="143"/>
      <c r="CQ60" s="143"/>
      <c r="CR60" s="143"/>
      <c r="CS60" s="143"/>
      <c r="CT60" s="143"/>
      <c r="CU60" s="143"/>
      <c r="CV60" s="143"/>
      <c r="CW60" s="143"/>
      <c r="CX60" s="143"/>
    </row>
    <row r="61" spans="1:102" ht="20.100000000000001" customHeight="1">
      <c r="B61" s="376"/>
      <c r="C61" s="603"/>
      <c r="D61" s="603"/>
      <c r="E61" s="603"/>
      <c r="F61" s="603"/>
      <c r="G61" s="603"/>
      <c r="H61" s="603"/>
      <c r="I61" s="196"/>
      <c r="J61" s="196"/>
      <c r="K61" s="196"/>
      <c r="L61" s="196"/>
      <c r="M61" s="196"/>
      <c r="N61" s="196"/>
      <c r="O61" s="196"/>
      <c r="P61" s="196"/>
      <c r="Q61" s="196"/>
      <c r="R61" s="196"/>
      <c r="S61" s="196"/>
      <c r="T61" s="196"/>
      <c r="U61" s="196"/>
      <c r="V61" s="196"/>
      <c r="W61" s="196"/>
    </row>
    <row r="62" spans="1:102" ht="20.100000000000001" customHeight="1">
      <c r="B62" s="318"/>
      <c r="F62" s="66"/>
      <c r="G62" s="66"/>
      <c r="H62" s="66"/>
      <c r="I62" s="66"/>
      <c r="J62" s="66"/>
      <c r="K62" s="66"/>
      <c r="L62" s="66"/>
      <c r="M62" s="66"/>
      <c r="N62" s="66"/>
      <c r="X62" s="377"/>
    </row>
    <row r="63" spans="1:102" ht="20.100000000000001" customHeight="1">
      <c r="B63" s="66"/>
      <c r="X63" s="377"/>
    </row>
    <row r="64" spans="1:102"/>
    <row r="65"/>
    <row r="66"/>
    <row r="67"/>
    <row r="68"/>
    <row r="69"/>
    <row r="70"/>
    <row r="71"/>
    <row r="72"/>
    <row r="73"/>
    <row r="74"/>
    <row r="75"/>
    <row r="76"/>
    <row r="77"/>
    <row r="78"/>
    <row r="79"/>
    <row r="80"/>
    <row r="81"/>
    <row r="82"/>
    <row r="83"/>
    <row r="84"/>
    <row r="85"/>
    <row r="86"/>
  </sheetData>
  <mergeCells count="8">
    <mergeCell ref="R5:T5"/>
    <mergeCell ref="U5:W5"/>
    <mergeCell ref="C61:H61"/>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showRowColHeaders="0" zoomScale="80" zoomScaleNormal="8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7109375" style="46" customWidth="1"/>
    <col min="2" max="2" width="37.85546875" style="46" customWidth="1"/>
    <col min="3" max="106" width="16.7109375" style="46" customWidth="1"/>
    <col min="107" max="107" width="16.7109375" style="55" customWidth="1"/>
    <col min="108" max="132" width="16.7109375" style="55" hidden="1" customWidth="1"/>
    <col min="133" max="133" width="11.42578125" style="55" hidden="1" customWidth="1"/>
    <col min="134" max="140" width="16.7109375" style="55" hidden="1" customWidth="1"/>
    <col min="141" max="16384" width="11.42578125" style="55" hidden="1"/>
  </cols>
  <sheetData>
    <row r="1" spans="1:133" ht="95.1" customHeight="1"/>
    <row r="2" spans="1:133" s="233" customFormat="1" ht="20.100000000000001" customHeight="1">
      <c r="A2" s="75"/>
      <c r="B2" s="90" t="s">
        <v>91</v>
      </c>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c r="CY2" s="75"/>
      <c r="CZ2" s="75"/>
      <c r="DA2" s="75"/>
      <c r="DB2" s="75"/>
    </row>
    <row r="3" spans="1:133" s="233" customFormat="1" ht="20.100000000000001" customHeight="1">
      <c r="A3" s="75"/>
      <c r="B3" s="90" t="s">
        <v>247</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row>
    <row r="4" spans="1:133" s="164" customFormat="1" ht="20.100000000000001" customHeight="1">
      <c r="A4" s="77"/>
      <c r="B4" s="94" t="s">
        <v>2</v>
      </c>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46"/>
      <c r="CX4" s="46"/>
      <c r="CY4" s="46"/>
      <c r="CZ4" s="46"/>
      <c r="DA4" s="46"/>
      <c r="DB4" s="46"/>
      <c r="DC4" s="83"/>
      <c r="DD4" s="83"/>
      <c r="DE4" s="83"/>
      <c r="DF4" s="83"/>
      <c r="DG4" s="83"/>
      <c r="DH4" s="83"/>
      <c r="DI4" s="83"/>
      <c r="DJ4" s="83"/>
      <c r="DK4" s="83"/>
      <c r="DL4" s="83"/>
      <c r="DM4" s="83"/>
      <c r="DN4" s="83"/>
      <c r="DO4" s="83"/>
      <c r="DP4" s="83"/>
      <c r="DQ4" s="83"/>
      <c r="DR4" s="83"/>
      <c r="DS4" s="83"/>
      <c r="DT4" s="83"/>
      <c r="DU4" s="83"/>
      <c r="DV4" s="83"/>
      <c r="DW4" s="83"/>
      <c r="DX4" s="83"/>
      <c r="DY4" s="83"/>
      <c r="DZ4" s="83"/>
      <c r="EA4" s="83"/>
      <c r="EB4" s="83"/>
      <c r="EC4" s="83"/>
    </row>
    <row r="5" spans="1:133" s="164" customFormat="1" ht="20.100000000000001" customHeight="1">
      <c r="A5" s="77"/>
      <c r="B5" s="23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46"/>
      <c r="CX5" s="46"/>
      <c r="CY5" s="46"/>
      <c r="CZ5" s="46"/>
      <c r="DA5" s="46"/>
      <c r="DB5" s="46"/>
      <c r="DC5" s="83"/>
      <c r="DD5" s="83"/>
      <c r="DE5" s="83"/>
      <c r="DF5" s="83"/>
      <c r="DG5" s="83"/>
      <c r="DH5" s="83"/>
      <c r="DI5" s="83"/>
      <c r="DJ5" s="83"/>
      <c r="DK5" s="83"/>
      <c r="DL5" s="83"/>
      <c r="DM5" s="83"/>
      <c r="DN5" s="83"/>
      <c r="DO5" s="83"/>
      <c r="DP5" s="83"/>
      <c r="DQ5" s="83"/>
      <c r="DR5" s="83"/>
      <c r="DS5" s="83"/>
      <c r="DT5" s="83"/>
      <c r="DU5" s="83"/>
      <c r="DV5" s="83"/>
      <c r="DW5" s="83"/>
      <c r="DX5" s="83"/>
      <c r="DY5" s="83"/>
      <c r="DZ5" s="83"/>
      <c r="EA5" s="83"/>
      <c r="EB5" s="83"/>
      <c r="EC5" s="83"/>
    </row>
    <row r="6" spans="1:133" s="364" customFormat="1" ht="20.100000000000001" customHeight="1">
      <c r="A6" s="362"/>
      <c r="B6" s="363"/>
      <c r="C6" s="604" t="s">
        <v>48</v>
      </c>
      <c r="D6" s="606"/>
      <c r="E6" s="604" t="s">
        <v>71</v>
      </c>
      <c r="F6" s="606"/>
      <c r="G6" s="604" t="s">
        <v>44</v>
      </c>
      <c r="H6" s="606"/>
      <c r="I6" s="604" t="s">
        <v>34</v>
      </c>
      <c r="J6" s="606"/>
      <c r="K6" s="604" t="s">
        <v>57</v>
      </c>
      <c r="L6" s="606"/>
      <c r="M6" s="604" t="s">
        <v>72</v>
      </c>
      <c r="N6" s="606"/>
      <c r="O6" s="604" t="s">
        <v>59</v>
      </c>
      <c r="P6" s="606"/>
      <c r="Q6" s="604" t="s">
        <v>235</v>
      </c>
      <c r="R6" s="606"/>
      <c r="S6" s="604" t="s">
        <v>38</v>
      </c>
      <c r="T6" s="606"/>
      <c r="U6" s="604" t="s">
        <v>36</v>
      </c>
      <c r="V6" s="606"/>
      <c r="W6" s="604" t="s">
        <v>66</v>
      </c>
      <c r="X6" s="606"/>
      <c r="Y6" s="604" t="s">
        <v>32</v>
      </c>
      <c r="Z6" s="606"/>
      <c r="AA6" s="604" t="s">
        <v>45</v>
      </c>
      <c r="AB6" s="606"/>
      <c r="AC6" s="604" t="s">
        <v>62</v>
      </c>
      <c r="AD6" s="606"/>
      <c r="AE6" s="604" t="s">
        <v>63</v>
      </c>
      <c r="AF6" s="606"/>
      <c r="AG6" s="604" t="s">
        <v>234</v>
      </c>
      <c r="AH6" s="606"/>
      <c r="AI6" s="604" t="s">
        <v>51</v>
      </c>
      <c r="AJ6" s="606"/>
      <c r="AK6" s="604" t="s">
        <v>35</v>
      </c>
      <c r="AL6" s="606"/>
      <c r="AM6" s="604" t="s">
        <v>37</v>
      </c>
      <c r="AN6" s="606"/>
      <c r="AO6" s="604" t="s">
        <v>68</v>
      </c>
      <c r="AP6" s="606"/>
      <c r="AQ6" s="604" t="s">
        <v>70</v>
      </c>
      <c r="AR6" s="606"/>
      <c r="AS6" s="604" t="s">
        <v>41</v>
      </c>
      <c r="AT6" s="606"/>
      <c r="AU6" s="604" t="s">
        <v>47</v>
      </c>
      <c r="AV6" s="606"/>
      <c r="AW6" s="604" t="s">
        <v>74</v>
      </c>
      <c r="AX6" s="606"/>
      <c r="AY6" s="604" t="s">
        <v>61</v>
      </c>
      <c r="AZ6" s="606"/>
      <c r="BA6" s="604" t="s">
        <v>46</v>
      </c>
      <c r="BB6" s="606"/>
      <c r="BC6" s="604" t="s">
        <v>31</v>
      </c>
      <c r="BD6" s="606"/>
      <c r="BE6" s="604" t="s">
        <v>52</v>
      </c>
      <c r="BF6" s="606"/>
      <c r="BG6" s="604" t="s">
        <v>49</v>
      </c>
      <c r="BH6" s="606"/>
      <c r="BI6" s="604" t="s">
        <v>40</v>
      </c>
      <c r="BJ6" s="606"/>
      <c r="BK6" s="604" t="s">
        <v>67</v>
      </c>
      <c r="BL6" s="606"/>
      <c r="BM6" s="604" t="s">
        <v>53</v>
      </c>
      <c r="BN6" s="606"/>
      <c r="BO6" s="604" t="s">
        <v>50</v>
      </c>
      <c r="BP6" s="606"/>
      <c r="BQ6" s="604" t="s">
        <v>43</v>
      </c>
      <c r="BR6" s="606"/>
      <c r="BS6" s="604" t="s">
        <v>60</v>
      </c>
      <c r="BT6" s="606"/>
      <c r="BU6" s="604" t="s">
        <v>33</v>
      </c>
      <c r="BV6" s="606"/>
      <c r="BW6" s="604" t="s">
        <v>65</v>
      </c>
      <c r="BX6" s="606"/>
      <c r="BY6" s="604" t="s">
        <v>58</v>
      </c>
      <c r="BZ6" s="606"/>
      <c r="CA6" s="604" t="s">
        <v>233</v>
      </c>
      <c r="CB6" s="606"/>
      <c r="CC6" s="604" t="s">
        <v>42</v>
      </c>
      <c r="CD6" s="606"/>
      <c r="CE6" s="604" t="s">
        <v>75</v>
      </c>
      <c r="CF6" s="606"/>
      <c r="CG6" s="604" t="s">
        <v>239</v>
      </c>
      <c r="CH6" s="606"/>
      <c r="CI6" s="604" t="s">
        <v>73</v>
      </c>
      <c r="CJ6" s="606"/>
      <c r="CK6" s="604" t="s">
        <v>64</v>
      </c>
      <c r="CL6" s="606"/>
      <c r="CM6" s="604" t="s">
        <v>241</v>
      </c>
      <c r="CN6" s="606"/>
      <c r="CO6" s="604" t="s">
        <v>39</v>
      </c>
      <c r="CP6" s="606"/>
      <c r="CQ6" s="604" t="s">
        <v>188</v>
      </c>
      <c r="CR6" s="606"/>
      <c r="CS6" s="604" t="s">
        <v>55</v>
      </c>
      <c r="CT6" s="606"/>
      <c r="CU6" s="604" t="s">
        <v>54</v>
      </c>
      <c r="CV6" s="606"/>
      <c r="CW6" s="604" t="s">
        <v>244</v>
      </c>
      <c r="CX6" s="606"/>
      <c r="CY6" s="604" t="s">
        <v>56</v>
      </c>
      <c r="CZ6" s="606"/>
      <c r="DA6" s="604" t="s">
        <v>69</v>
      </c>
      <c r="DB6" s="606"/>
      <c r="DC6" s="83"/>
      <c r="DD6" s="83"/>
      <c r="DE6" s="83"/>
      <c r="DF6" s="83"/>
      <c r="DG6" s="83"/>
      <c r="DH6" s="83"/>
      <c r="DI6" s="83"/>
      <c r="DJ6" s="83"/>
      <c r="DK6" s="83"/>
      <c r="DL6" s="83"/>
      <c r="DM6" s="83"/>
      <c r="DN6" s="83"/>
      <c r="DO6" s="83"/>
      <c r="DP6" s="83"/>
      <c r="DQ6" s="83"/>
      <c r="DR6" s="83"/>
      <c r="DS6" s="83"/>
      <c r="DT6" s="83"/>
      <c r="DU6" s="83"/>
      <c r="DV6" s="83"/>
      <c r="DW6" s="83"/>
      <c r="DX6" s="83"/>
      <c r="DY6" s="83"/>
      <c r="DZ6" s="83"/>
      <c r="EA6" s="83"/>
      <c r="EB6" s="83"/>
      <c r="EC6" s="83"/>
    </row>
    <row r="7" spans="1:133" s="367" customFormat="1" ht="20.100000000000001" customHeight="1">
      <c r="A7" s="366"/>
      <c r="B7" s="365"/>
      <c r="C7" s="378" t="s">
        <v>178</v>
      </c>
      <c r="D7" s="379" t="s">
        <v>179</v>
      </c>
      <c r="E7" s="378" t="s">
        <v>178</v>
      </c>
      <c r="F7" s="379" t="s">
        <v>179</v>
      </c>
      <c r="G7" s="378" t="s">
        <v>178</v>
      </c>
      <c r="H7" s="379" t="s">
        <v>179</v>
      </c>
      <c r="I7" s="378" t="s">
        <v>178</v>
      </c>
      <c r="J7" s="379" t="s">
        <v>179</v>
      </c>
      <c r="K7" s="378" t="s">
        <v>178</v>
      </c>
      <c r="L7" s="379" t="s">
        <v>179</v>
      </c>
      <c r="M7" s="378" t="s">
        <v>178</v>
      </c>
      <c r="N7" s="379" t="s">
        <v>179</v>
      </c>
      <c r="O7" s="378" t="s">
        <v>178</v>
      </c>
      <c r="P7" s="379" t="s">
        <v>179</v>
      </c>
      <c r="Q7" s="378" t="s">
        <v>178</v>
      </c>
      <c r="R7" s="379" t="s">
        <v>179</v>
      </c>
      <c r="S7" s="378" t="s">
        <v>178</v>
      </c>
      <c r="T7" s="379" t="s">
        <v>179</v>
      </c>
      <c r="U7" s="378" t="s">
        <v>178</v>
      </c>
      <c r="V7" s="379" t="s">
        <v>179</v>
      </c>
      <c r="W7" s="378" t="s">
        <v>178</v>
      </c>
      <c r="X7" s="379" t="s">
        <v>179</v>
      </c>
      <c r="Y7" s="378" t="s">
        <v>178</v>
      </c>
      <c r="Z7" s="379" t="s">
        <v>179</v>
      </c>
      <c r="AA7" s="378" t="s">
        <v>178</v>
      </c>
      <c r="AB7" s="379" t="s">
        <v>179</v>
      </c>
      <c r="AC7" s="378" t="s">
        <v>178</v>
      </c>
      <c r="AD7" s="379" t="s">
        <v>179</v>
      </c>
      <c r="AE7" s="378" t="s">
        <v>178</v>
      </c>
      <c r="AF7" s="379" t="s">
        <v>179</v>
      </c>
      <c r="AG7" s="378" t="s">
        <v>178</v>
      </c>
      <c r="AH7" s="379" t="s">
        <v>179</v>
      </c>
      <c r="AI7" s="378" t="s">
        <v>178</v>
      </c>
      <c r="AJ7" s="379" t="s">
        <v>179</v>
      </c>
      <c r="AK7" s="378" t="s">
        <v>178</v>
      </c>
      <c r="AL7" s="379" t="s">
        <v>179</v>
      </c>
      <c r="AM7" s="378" t="s">
        <v>178</v>
      </c>
      <c r="AN7" s="379" t="s">
        <v>179</v>
      </c>
      <c r="AO7" s="378" t="s">
        <v>178</v>
      </c>
      <c r="AP7" s="379" t="s">
        <v>179</v>
      </c>
      <c r="AQ7" s="378" t="s">
        <v>178</v>
      </c>
      <c r="AR7" s="379" t="s">
        <v>179</v>
      </c>
      <c r="AS7" s="378" t="s">
        <v>178</v>
      </c>
      <c r="AT7" s="379" t="s">
        <v>179</v>
      </c>
      <c r="AU7" s="378" t="s">
        <v>178</v>
      </c>
      <c r="AV7" s="379" t="s">
        <v>179</v>
      </c>
      <c r="AW7" s="378" t="s">
        <v>178</v>
      </c>
      <c r="AX7" s="379" t="s">
        <v>179</v>
      </c>
      <c r="AY7" s="378" t="s">
        <v>178</v>
      </c>
      <c r="AZ7" s="379" t="s">
        <v>179</v>
      </c>
      <c r="BA7" s="378" t="s">
        <v>178</v>
      </c>
      <c r="BB7" s="379" t="s">
        <v>179</v>
      </c>
      <c r="BC7" s="378" t="s">
        <v>178</v>
      </c>
      <c r="BD7" s="379" t="s">
        <v>179</v>
      </c>
      <c r="BE7" s="378" t="s">
        <v>178</v>
      </c>
      <c r="BF7" s="379" t="s">
        <v>179</v>
      </c>
      <c r="BG7" s="378" t="s">
        <v>178</v>
      </c>
      <c r="BH7" s="379" t="s">
        <v>179</v>
      </c>
      <c r="BI7" s="378" t="s">
        <v>178</v>
      </c>
      <c r="BJ7" s="379" t="s">
        <v>179</v>
      </c>
      <c r="BK7" s="378" t="s">
        <v>178</v>
      </c>
      <c r="BL7" s="379" t="s">
        <v>179</v>
      </c>
      <c r="BM7" s="378" t="s">
        <v>178</v>
      </c>
      <c r="BN7" s="379" t="s">
        <v>179</v>
      </c>
      <c r="BO7" s="378" t="s">
        <v>178</v>
      </c>
      <c r="BP7" s="379" t="s">
        <v>179</v>
      </c>
      <c r="BQ7" s="378" t="s">
        <v>178</v>
      </c>
      <c r="BR7" s="379" t="s">
        <v>179</v>
      </c>
      <c r="BS7" s="378" t="s">
        <v>178</v>
      </c>
      <c r="BT7" s="379" t="s">
        <v>179</v>
      </c>
      <c r="BU7" s="378" t="s">
        <v>178</v>
      </c>
      <c r="BV7" s="379" t="s">
        <v>179</v>
      </c>
      <c r="BW7" s="378" t="s">
        <v>178</v>
      </c>
      <c r="BX7" s="379" t="s">
        <v>179</v>
      </c>
      <c r="BY7" s="378" t="s">
        <v>178</v>
      </c>
      <c r="BZ7" s="379" t="s">
        <v>179</v>
      </c>
      <c r="CA7" s="378" t="s">
        <v>178</v>
      </c>
      <c r="CB7" s="379" t="s">
        <v>179</v>
      </c>
      <c r="CC7" s="378" t="s">
        <v>178</v>
      </c>
      <c r="CD7" s="379" t="s">
        <v>179</v>
      </c>
      <c r="CE7" s="378" t="s">
        <v>178</v>
      </c>
      <c r="CF7" s="379" t="s">
        <v>179</v>
      </c>
      <c r="CG7" s="378" t="s">
        <v>178</v>
      </c>
      <c r="CH7" s="379" t="s">
        <v>179</v>
      </c>
      <c r="CI7" s="378" t="s">
        <v>178</v>
      </c>
      <c r="CJ7" s="379" t="s">
        <v>179</v>
      </c>
      <c r="CK7" s="378" t="s">
        <v>178</v>
      </c>
      <c r="CL7" s="379" t="s">
        <v>179</v>
      </c>
      <c r="CM7" s="378" t="s">
        <v>178</v>
      </c>
      <c r="CN7" s="379" t="s">
        <v>179</v>
      </c>
      <c r="CO7" s="378" t="s">
        <v>178</v>
      </c>
      <c r="CP7" s="379" t="s">
        <v>179</v>
      </c>
      <c r="CQ7" s="378" t="s">
        <v>178</v>
      </c>
      <c r="CR7" s="379" t="s">
        <v>179</v>
      </c>
      <c r="CS7" s="378" t="s">
        <v>178</v>
      </c>
      <c r="CT7" s="379" t="s">
        <v>179</v>
      </c>
      <c r="CU7" s="378" t="s">
        <v>178</v>
      </c>
      <c r="CV7" s="379" t="s">
        <v>179</v>
      </c>
      <c r="CW7" s="378" t="s">
        <v>178</v>
      </c>
      <c r="CX7" s="379" t="s">
        <v>179</v>
      </c>
      <c r="CY7" s="378" t="s">
        <v>178</v>
      </c>
      <c r="CZ7" s="379" t="s">
        <v>179</v>
      </c>
      <c r="DA7" s="378" t="s">
        <v>178</v>
      </c>
      <c r="DB7" s="379" t="s">
        <v>179</v>
      </c>
      <c r="DC7" s="83"/>
      <c r="DD7" s="83"/>
      <c r="DE7" s="83"/>
      <c r="DF7" s="83"/>
      <c r="DG7" s="83"/>
      <c r="DH7" s="83"/>
      <c r="DI7" s="83"/>
      <c r="DJ7" s="83"/>
      <c r="DK7" s="83"/>
      <c r="DL7" s="83"/>
      <c r="DM7" s="83"/>
      <c r="DN7" s="83"/>
      <c r="DO7" s="83"/>
      <c r="DP7" s="83"/>
      <c r="DQ7" s="83"/>
      <c r="DR7" s="83"/>
      <c r="DS7" s="83"/>
      <c r="DT7" s="83"/>
      <c r="DU7" s="83"/>
      <c r="DV7" s="83"/>
      <c r="DW7" s="83"/>
      <c r="DX7" s="83"/>
      <c r="DY7" s="83"/>
      <c r="DZ7" s="83"/>
      <c r="EA7" s="83"/>
      <c r="EB7" s="83"/>
      <c r="EC7" s="83"/>
    </row>
    <row r="8" spans="1:133" s="367" customFormat="1" ht="34.9" customHeight="1">
      <c r="A8" s="185"/>
      <c r="B8" s="380" t="s">
        <v>251</v>
      </c>
      <c r="C8" s="438">
        <v>1975969.18475379</v>
      </c>
      <c r="D8" s="439">
        <v>100</v>
      </c>
      <c r="E8" s="438">
        <v>926408.81772199995</v>
      </c>
      <c r="F8" s="439">
        <v>100</v>
      </c>
      <c r="G8" s="438">
        <v>1145988.3335683101</v>
      </c>
      <c r="H8" s="439">
        <v>100</v>
      </c>
      <c r="I8" s="438">
        <v>473492.67310563003</v>
      </c>
      <c r="J8" s="439">
        <v>100</v>
      </c>
      <c r="K8" s="438">
        <v>511461.103856</v>
      </c>
      <c r="L8" s="439">
        <v>100</v>
      </c>
      <c r="M8" s="438">
        <v>522314.99783200002</v>
      </c>
      <c r="N8" s="439">
        <v>100</v>
      </c>
      <c r="O8" s="438">
        <v>466876.95318399998</v>
      </c>
      <c r="P8" s="439">
        <v>100</v>
      </c>
      <c r="Q8" s="438">
        <v>191922.75826498002</v>
      </c>
      <c r="R8" s="439">
        <v>100</v>
      </c>
      <c r="S8" s="438">
        <v>267955.62853456003</v>
      </c>
      <c r="T8" s="439">
        <v>100</v>
      </c>
      <c r="U8" s="438">
        <v>190629.51938155</v>
      </c>
      <c r="V8" s="439">
        <v>100</v>
      </c>
      <c r="W8" s="438">
        <v>54667.265813580008</v>
      </c>
      <c r="X8" s="439">
        <v>100</v>
      </c>
      <c r="Y8" s="438">
        <v>65985.258084000001</v>
      </c>
      <c r="Z8" s="439">
        <v>100</v>
      </c>
      <c r="AA8" s="438">
        <v>181383.43073965001</v>
      </c>
      <c r="AB8" s="439">
        <v>100</v>
      </c>
      <c r="AC8" s="438">
        <v>44924.741618</v>
      </c>
      <c r="AD8" s="439">
        <v>100</v>
      </c>
      <c r="AE8" s="438">
        <v>26738.230944999999</v>
      </c>
      <c r="AF8" s="439">
        <v>100</v>
      </c>
      <c r="AG8" s="438">
        <v>68745.837704770005</v>
      </c>
      <c r="AH8" s="439">
        <v>100</v>
      </c>
      <c r="AI8" s="438">
        <v>16186.067989000001</v>
      </c>
      <c r="AJ8" s="439">
        <v>100</v>
      </c>
      <c r="AK8" s="438">
        <v>81965.725441999995</v>
      </c>
      <c r="AL8" s="439">
        <v>100</v>
      </c>
      <c r="AM8" s="438">
        <v>11048.188910000001</v>
      </c>
      <c r="AN8" s="439">
        <v>100</v>
      </c>
      <c r="AO8" s="438">
        <v>72330.458342000013</v>
      </c>
      <c r="AP8" s="439">
        <v>100</v>
      </c>
      <c r="AQ8" s="438">
        <v>98937.441905999993</v>
      </c>
      <c r="AR8" s="439">
        <v>100</v>
      </c>
      <c r="AS8" s="438">
        <v>37738.199099999998</v>
      </c>
      <c r="AT8" s="439">
        <v>100</v>
      </c>
      <c r="AU8" s="438">
        <v>0</v>
      </c>
      <c r="AV8" s="439" t="s">
        <v>250</v>
      </c>
      <c r="AW8" s="438">
        <v>58565.476511999994</v>
      </c>
      <c r="AX8" s="439">
        <v>100</v>
      </c>
      <c r="AY8" s="438">
        <v>24197.856767999998</v>
      </c>
      <c r="AZ8" s="439">
        <v>100</v>
      </c>
      <c r="BA8" s="438">
        <v>26019.166686</v>
      </c>
      <c r="BB8" s="439">
        <v>100</v>
      </c>
      <c r="BC8" s="438">
        <v>27547.244269999999</v>
      </c>
      <c r="BD8" s="439">
        <v>100</v>
      </c>
      <c r="BE8" s="438">
        <v>53456.657670999994</v>
      </c>
      <c r="BF8" s="439">
        <v>100</v>
      </c>
      <c r="BG8" s="438">
        <v>236.91925699999999</v>
      </c>
      <c r="BH8" s="439">
        <v>100</v>
      </c>
      <c r="BI8" s="438">
        <v>40772.128473509998</v>
      </c>
      <c r="BJ8" s="439">
        <v>100</v>
      </c>
      <c r="BK8" s="438">
        <v>12191.744269999999</v>
      </c>
      <c r="BL8" s="439">
        <v>100</v>
      </c>
      <c r="BM8" s="438">
        <v>27462.637162000003</v>
      </c>
      <c r="BN8" s="439">
        <v>100</v>
      </c>
      <c r="BO8" s="438">
        <v>0</v>
      </c>
      <c r="BP8" s="439" t="s">
        <v>250</v>
      </c>
      <c r="BQ8" s="438">
        <v>10074.248034</v>
      </c>
      <c r="BR8" s="439">
        <v>100</v>
      </c>
      <c r="BS8" s="438">
        <v>12717.33176587</v>
      </c>
      <c r="BT8" s="439">
        <v>100</v>
      </c>
      <c r="BU8" s="438">
        <v>7654.2376612700009</v>
      </c>
      <c r="BV8" s="439">
        <v>100</v>
      </c>
      <c r="BW8" s="438">
        <v>6416.0896573599994</v>
      </c>
      <c r="BX8" s="439">
        <v>100</v>
      </c>
      <c r="BY8" s="438">
        <v>4714.0168659999999</v>
      </c>
      <c r="BZ8" s="439">
        <v>100</v>
      </c>
      <c r="CA8" s="438">
        <v>5774.8586253400008</v>
      </c>
      <c r="CB8" s="439">
        <v>100</v>
      </c>
      <c r="CC8" s="438">
        <v>4482.6101829699992</v>
      </c>
      <c r="CD8" s="439">
        <v>100</v>
      </c>
      <c r="CE8" s="438">
        <v>6943.4155590000009</v>
      </c>
      <c r="CF8" s="439">
        <v>100</v>
      </c>
      <c r="CG8" s="438">
        <v>621.45344499999999</v>
      </c>
      <c r="CH8" s="439">
        <v>100</v>
      </c>
      <c r="CI8" s="438">
        <v>3978.1845910000002</v>
      </c>
      <c r="CJ8" s="439">
        <v>100</v>
      </c>
      <c r="CK8" s="438">
        <v>4007.9596709999996</v>
      </c>
      <c r="CL8" s="439">
        <v>100</v>
      </c>
      <c r="CM8" s="438">
        <v>16.999086999999999</v>
      </c>
      <c r="CN8" s="439">
        <v>100</v>
      </c>
      <c r="CO8" s="438">
        <v>113.057576</v>
      </c>
      <c r="CP8" s="439">
        <v>100</v>
      </c>
      <c r="CQ8" s="438">
        <v>36.137407420000002</v>
      </c>
      <c r="CR8" s="439">
        <v>100</v>
      </c>
      <c r="CS8" s="438">
        <v>1371.5863899999999</v>
      </c>
      <c r="CT8" s="439">
        <v>100</v>
      </c>
      <c r="CU8" s="438">
        <v>0</v>
      </c>
      <c r="CV8" s="439" t="s">
        <v>250</v>
      </c>
      <c r="CW8" s="438">
        <v>0</v>
      </c>
      <c r="CX8" s="439" t="s">
        <v>250</v>
      </c>
      <c r="CY8" s="439">
        <v>412.15827100000001</v>
      </c>
      <c r="CZ8" s="439">
        <v>100</v>
      </c>
      <c r="DA8" s="439">
        <v>0</v>
      </c>
      <c r="DB8" s="439" t="s">
        <v>250</v>
      </c>
      <c r="DC8" s="83"/>
      <c r="DD8" s="83"/>
      <c r="DE8" s="83"/>
      <c r="DF8" s="83"/>
      <c r="DG8" s="83"/>
      <c r="DH8" s="83"/>
      <c r="DI8" s="83"/>
      <c r="DJ8" s="83"/>
      <c r="DK8" s="83"/>
      <c r="DL8" s="83"/>
      <c r="DM8" s="83"/>
      <c r="DN8" s="83"/>
      <c r="DO8" s="83"/>
      <c r="DP8" s="83"/>
      <c r="DQ8" s="83"/>
      <c r="DR8" s="83"/>
      <c r="DS8" s="83"/>
      <c r="DT8" s="83"/>
      <c r="DU8" s="83"/>
      <c r="DV8" s="83"/>
      <c r="DW8" s="83"/>
      <c r="DX8" s="83"/>
      <c r="DY8" s="83"/>
      <c r="DZ8" s="83"/>
      <c r="EA8" s="83"/>
      <c r="EB8" s="83"/>
      <c r="EC8" s="83"/>
    </row>
    <row r="9" spans="1:133" s="141" customFormat="1" ht="20.100000000000001" customHeight="1">
      <c r="A9" s="185"/>
      <c r="B9" s="380" t="s">
        <v>252</v>
      </c>
      <c r="C9" s="381">
        <v>1896905.91072656</v>
      </c>
      <c r="D9" s="382">
        <v>95.998759766231814</v>
      </c>
      <c r="E9" s="383">
        <v>862897.05986100005</v>
      </c>
      <c r="F9" s="382">
        <v>93.144305554304566</v>
      </c>
      <c r="G9" s="383">
        <v>1126650.3040825201</v>
      </c>
      <c r="H9" s="382">
        <v>98.312545693586912</v>
      </c>
      <c r="I9" s="383">
        <v>455371.50579603005</v>
      </c>
      <c r="J9" s="382">
        <v>96.172872709783746</v>
      </c>
      <c r="K9" s="383">
        <v>490144.95052900002</v>
      </c>
      <c r="L9" s="382">
        <v>95.832302169941457</v>
      </c>
      <c r="M9" s="383">
        <v>495516.25783100002</v>
      </c>
      <c r="N9" s="382">
        <v>94.869237890500003</v>
      </c>
      <c r="O9" s="383">
        <v>457344.02125500003</v>
      </c>
      <c r="P9" s="382">
        <v>97.958148958952151</v>
      </c>
      <c r="Q9" s="383">
        <v>189627.43357782002</v>
      </c>
      <c r="R9" s="382">
        <v>98.804037255451007</v>
      </c>
      <c r="S9" s="383">
        <v>260182.37626591002</v>
      </c>
      <c r="T9" s="382">
        <v>97.099052439703669</v>
      </c>
      <c r="U9" s="383">
        <v>174434.85966069001</v>
      </c>
      <c r="V9" s="382">
        <v>91.504642212077371</v>
      </c>
      <c r="W9" s="383">
        <v>53699.401207050003</v>
      </c>
      <c r="X9" s="382">
        <v>98.229535367964985</v>
      </c>
      <c r="Y9" s="383">
        <v>60739.980790000001</v>
      </c>
      <c r="Z9" s="382">
        <v>92.050834616237012</v>
      </c>
      <c r="AA9" s="383">
        <v>175919.88957833999</v>
      </c>
      <c r="AB9" s="382">
        <v>96.987849916042137</v>
      </c>
      <c r="AC9" s="383">
        <v>42480.772426000003</v>
      </c>
      <c r="AD9" s="382">
        <v>94.559859213478987</v>
      </c>
      <c r="AE9" s="383">
        <v>26738.230944999999</v>
      </c>
      <c r="AF9" s="382">
        <v>100</v>
      </c>
      <c r="AG9" s="383">
        <v>63072.450012180001</v>
      </c>
      <c r="AH9" s="382">
        <v>91.747300080981702</v>
      </c>
      <c r="AI9" s="383">
        <v>15580.535320000001</v>
      </c>
      <c r="AJ9" s="382">
        <v>96.25892669293421</v>
      </c>
      <c r="AK9" s="383">
        <v>78714.584652999998</v>
      </c>
      <c r="AL9" s="382">
        <v>96.033536247659328</v>
      </c>
      <c r="AM9" s="383">
        <v>10640.391775</v>
      </c>
      <c r="AN9" s="382">
        <v>96.308923224231862</v>
      </c>
      <c r="AO9" s="383">
        <v>70046.019564000002</v>
      </c>
      <c r="AP9" s="382">
        <v>96.841664175279391</v>
      </c>
      <c r="AQ9" s="383">
        <v>94663.878599999996</v>
      </c>
      <c r="AR9" s="382">
        <v>95.68053992131685</v>
      </c>
      <c r="AS9" s="383">
        <v>37738.199099999998</v>
      </c>
      <c r="AT9" s="382">
        <v>100</v>
      </c>
      <c r="AU9" s="383">
        <v>0</v>
      </c>
      <c r="AV9" s="382" t="s">
        <v>250</v>
      </c>
      <c r="AW9" s="383">
        <v>55054.801194</v>
      </c>
      <c r="AX9" s="382">
        <v>94.005554932553707</v>
      </c>
      <c r="AY9" s="383">
        <v>22867.806556</v>
      </c>
      <c r="AZ9" s="382">
        <v>94.503437950096071</v>
      </c>
      <c r="BA9" s="383">
        <v>24399.245228</v>
      </c>
      <c r="BB9" s="382">
        <v>93.774122447696897</v>
      </c>
      <c r="BC9" s="383">
        <v>26264.109099000001</v>
      </c>
      <c r="BD9" s="382">
        <v>95.342056147527671</v>
      </c>
      <c r="BE9" s="383">
        <v>50385.315046999996</v>
      </c>
      <c r="BF9" s="382">
        <v>94.254518037953972</v>
      </c>
      <c r="BG9" s="383">
        <v>236.91925699999999</v>
      </c>
      <c r="BH9" s="382">
        <v>100</v>
      </c>
      <c r="BI9" s="383">
        <v>39696.194133550001</v>
      </c>
      <c r="BJ9" s="382">
        <v>97.36110333150981</v>
      </c>
      <c r="BK9" s="383">
        <v>12191.744269999999</v>
      </c>
      <c r="BL9" s="382">
        <v>100</v>
      </c>
      <c r="BM9" s="383">
        <v>25103.438880000002</v>
      </c>
      <c r="BN9" s="382">
        <v>91.409425583991549</v>
      </c>
      <c r="BO9" s="383">
        <v>0</v>
      </c>
      <c r="BP9" s="382" t="s">
        <v>250</v>
      </c>
      <c r="BQ9" s="383">
        <v>9727.0695969999997</v>
      </c>
      <c r="BR9" s="382">
        <v>96.553802965459127</v>
      </c>
      <c r="BS9" s="383">
        <v>12331.49849018</v>
      </c>
      <c r="BT9" s="382">
        <v>96.966083115599162</v>
      </c>
      <c r="BU9" s="383">
        <v>7293.6054893100008</v>
      </c>
      <c r="BV9" s="382">
        <v>95.28846388210836</v>
      </c>
      <c r="BW9" s="383">
        <v>6416.0896573599994</v>
      </c>
      <c r="BX9" s="382">
        <v>100</v>
      </c>
      <c r="BY9" s="383">
        <v>4638.9361049999998</v>
      </c>
      <c r="BZ9" s="382">
        <v>98.407286967055157</v>
      </c>
      <c r="CA9" s="383">
        <v>5316.5785169300007</v>
      </c>
      <c r="CB9" s="382">
        <v>92.064219435622661</v>
      </c>
      <c r="CC9" s="383">
        <v>4303.3293035299994</v>
      </c>
      <c r="CD9" s="382">
        <v>96.000524870060971</v>
      </c>
      <c r="CE9" s="383">
        <v>6816.3858380000001</v>
      </c>
      <c r="CF9" s="382">
        <v>98.17050095992964</v>
      </c>
      <c r="CG9" s="383">
        <v>462.10612099999997</v>
      </c>
      <c r="CH9" s="382">
        <v>74.358928205796644</v>
      </c>
      <c r="CI9" s="383">
        <v>3922.5010240000001</v>
      </c>
      <c r="CJ9" s="382">
        <v>98.600276942252123</v>
      </c>
      <c r="CK9" s="383">
        <v>3950.9429019999998</v>
      </c>
      <c r="CL9" s="382">
        <v>98.577411608890415</v>
      </c>
      <c r="CM9" s="383">
        <v>16.999086999999999</v>
      </c>
      <c r="CN9" s="382">
        <v>100</v>
      </c>
      <c r="CO9" s="383">
        <v>113.057576</v>
      </c>
      <c r="CP9" s="382">
        <v>100</v>
      </c>
      <c r="CQ9" s="383">
        <v>21.996680780000002</v>
      </c>
      <c r="CR9" s="382">
        <v>60.869559690178797</v>
      </c>
      <c r="CS9" s="383">
        <v>1356.836826</v>
      </c>
      <c r="CT9" s="382">
        <v>98.924634707114592</v>
      </c>
      <c r="CU9" s="383">
        <v>0</v>
      </c>
      <c r="CV9" s="382" t="s">
        <v>250</v>
      </c>
      <c r="CW9" s="383">
        <v>0</v>
      </c>
      <c r="CX9" s="382" t="s">
        <v>250</v>
      </c>
      <c r="CY9" s="382">
        <v>349.367999</v>
      </c>
      <c r="CZ9" s="382">
        <v>84.765495097877093</v>
      </c>
      <c r="DA9" s="382">
        <v>0</v>
      </c>
      <c r="DB9" s="382" t="s">
        <v>250</v>
      </c>
      <c r="DC9" s="83"/>
      <c r="DD9" s="83"/>
      <c r="DE9" s="83"/>
      <c r="DF9" s="83"/>
      <c r="DG9" s="83"/>
      <c r="DH9" s="83"/>
      <c r="DI9" s="83"/>
      <c r="DJ9" s="83"/>
      <c r="DK9" s="83"/>
      <c r="DL9" s="83"/>
      <c r="DM9" s="83"/>
      <c r="DN9" s="83"/>
      <c r="DO9" s="83"/>
      <c r="DP9" s="83"/>
      <c r="DQ9" s="83"/>
      <c r="DR9" s="83"/>
      <c r="DS9" s="83"/>
      <c r="DT9" s="83"/>
      <c r="DU9" s="83"/>
      <c r="DV9" s="83"/>
      <c r="DW9" s="83"/>
      <c r="DX9" s="83"/>
      <c r="DY9" s="83"/>
      <c r="DZ9" s="83"/>
      <c r="EA9" s="83"/>
      <c r="EB9" s="83"/>
      <c r="EC9" s="83"/>
    </row>
    <row r="10" spans="1:133" s="144" customFormat="1" ht="20.100000000000001" customHeight="1">
      <c r="A10" s="185"/>
      <c r="B10" s="384" t="s">
        <v>253</v>
      </c>
      <c r="C10" s="180">
        <v>1064065.11410901</v>
      </c>
      <c r="D10" s="181">
        <v>53.850288876928751</v>
      </c>
      <c r="E10" s="108">
        <v>454321.29438500002</v>
      </c>
      <c r="F10" s="181">
        <v>49.041123712763969</v>
      </c>
      <c r="G10" s="108">
        <v>651138.46682650002</v>
      </c>
      <c r="H10" s="181">
        <v>56.818943766994899</v>
      </c>
      <c r="I10" s="108">
        <v>160015.84367266</v>
      </c>
      <c r="J10" s="181">
        <v>33.794787704552839</v>
      </c>
      <c r="K10" s="108">
        <v>246798.69855599999</v>
      </c>
      <c r="L10" s="181">
        <v>48.253659309640341</v>
      </c>
      <c r="M10" s="108">
        <v>219061.17081000001</v>
      </c>
      <c r="N10" s="181">
        <v>41.940432826793902</v>
      </c>
      <c r="O10" s="108">
        <v>366156.251414</v>
      </c>
      <c r="P10" s="181">
        <v>78.426713701949396</v>
      </c>
      <c r="Q10" s="108">
        <v>189627.43357782002</v>
      </c>
      <c r="R10" s="181">
        <v>98.804037255451007</v>
      </c>
      <c r="S10" s="108">
        <v>249922.82933507999</v>
      </c>
      <c r="T10" s="181">
        <v>93.270229366667607</v>
      </c>
      <c r="U10" s="108">
        <v>58264.699558280001</v>
      </c>
      <c r="V10" s="181">
        <v>30.564363665871536</v>
      </c>
      <c r="W10" s="108">
        <v>53697.696229430003</v>
      </c>
      <c r="X10" s="181">
        <v>98.22641654064735</v>
      </c>
      <c r="Y10" s="108">
        <v>36588.005909</v>
      </c>
      <c r="Z10" s="181">
        <v>55.448757754986786</v>
      </c>
      <c r="AA10" s="108">
        <v>147949.53844683999</v>
      </c>
      <c r="AB10" s="181">
        <v>81.567284202050629</v>
      </c>
      <c r="AC10" s="108">
        <v>13877.169671</v>
      </c>
      <c r="AD10" s="181">
        <v>30.889815213627926</v>
      </c>
      <c r="AE10" s="108">
        <v>26738.230944999999</v>
      </c>
      <c r="AF10" s="181">
        <v>100</v>
      </c>
      <c r="AG10" s="108">
        <v>40519.482635139997</v>
      </c>
      <c r="AH10" s="181">
        <v>58.940997721420608</v>
      </c>
      <c r="AI10" s="108">
        <v>6594.0650130000004</v>
      </c>
      <c r="AJ10" s="181">
        <v>40.73914070718908</v>
      </c>
      <c r="AK10" s="108">
        <v>62086.969645999998</v>
      </c>
      <c r="AL10" s="181">
        <v>75.747477755117941</v>
      </c>
      <c r="AM10" s="108">
        <v>10640.391775</v>
      </c>
      <c r="AN10" s="181">
        <v>96.308923224231862</v>
      </c>
      <c r="AO10" s="108">
        <v>63669.468203999997</v>
      </c>
      <c r="AP10" s="181">
        <v>88.025804983775629</v>
      </c>
      <c r="AQ10" s="108">
        <v>94591.680168000006</v>
      </c>
      <c r="AR10" s="181">
        <v>95.607566100072745</v>
      </c>
      <c r="AS10" s="108">
        <v>37738.199099999998</v>
      </c>
      <c r="AT10" s="181">
        <v>100</v>
      </c>
      <c r="AU10" s="108">
        <v>0</v>
      </c>
      <c r="AV10" s="181" t="s">
        <v>250</v>
      </c>
      <c r="AW10" s="108">
        <v>44960.154898000001</v>
      </c>
      <c r="AX10" s="181">
        <v>76.769041380185342</v>
      </c>
      <c r="AY10" s="108">
        <v>22456.913742000001</v>
      </c>
      <c r="AZ10" s="181">
        <v>92.805383374686826</v>
      </c>
      <c r="BA10" s="108">
        <v>23749.068211999998</v>
      </c>
      <c r="BB10" s="181">
        <v>91.275283711443905</v>
      </c>
      <c r="BC10" s="108">
        <v>22985.263256999999</v>
      </c>
      <c r="BD10" s="181">
        <v>83.439428756334181</v>
      </c>
      <c r="BE10" s="108">
        <v>0</v>
      </c>
      <c r="BF10" s="181">
        <v>0</v>
      </c>
      <c r="BG10" s="108">
        <v>236.91925699999999</v>
      </c>
      <c r="BH10" s="181">
        <v>100</v>
      </c>
      <c r="BI10" s="108">
        <v>37552.298072699996</v>
      </c>
      <c r="BJ10" s="181">
        <v>92.102864085445148</v>
      </c>
      <c r="BK10" s="108">
        <v>12191.744269999999</v>
      </c>
      <c r="BL10" s="181">
        <v>100</v>
      </c>
      <c r="BM10" s="108">
        <v>7623.8506980000002</v>
      </c>
      <c r="BN10" s="181">
        <v>27.760810635291456</v>
      </c>
      <c r="BO10" s="108">
        <v>0</v>
      </c>
      <c r="BP10" s="181" t="s">
        <v>250</v>
      </c>
      <c r="BQ10" s="108">
        <v>9705.4754799999992</v>
      </c>
      <c r="BR10" s="181">
        <v>96.339453299587078</v>
      </c>
      <c r="BS10" s="108">
        <v>12109.36945749</v>
      </c>
      <c r="BT10" s="181">
        <v>95.219419296651438</v>
      </c>
      <c r="BU10" s="108">
        <v>6645.6479959600001</v>
      </c>
      <c r="BV10" s="181">
        <v>86.823120603983767</v>
      </c>
      <c r="BW10" s="108">
        <v>6416.0896573599994</v>
      </c>
      <c r="BX10" s="181">
        <v>100</v>
      </c>
      <c r="BY10" s="108">
        <v>4638.9361049999998</v>
      </c>
      <c r="BZ10" s="181">
        <v>98.407286967055157</v>
      </c>
      <c r="CA10" s="108">
        <v>5316.5785169300007</v>
      </c>
      <c r="CB10" s="181">
        <v>92.064219435622661</v>
      </c>
      <c r="CC10" s="108">
        <v>4303.3293035299994</v>
      </c>
      <c r="CD10" s="181">
        <v>96.000524870060971</v>
      </c>
      <c r="CE10" s="108">
        <v>0</v>
      </c>
      <c r="CF10" s="181">
        <v>0</v>
      </c>
      <c r="CG10" s="108">
        <v>179.39898099999999</v>
      </c>
      <c r="CH10" s="181">
        <v>28.867646071219383</v>
      </c>
      <c r="CI10" s="108">
        <v>3922.5010240000001</v>
      </c>
      <c r="CJ10" s="181">
        <v>98.600276942252123</v>
      </c>
      <c r="CK10" s="108">
        <v>3950.9429019999998</v>
      </c>
      <c r="CL10" s="181">
        <v>98.577411608890415</v>
      </c>
      <c r="CM10" s="108">
        <v>0</v>
      </c>
      <c r="CN10" s="181">
        <v>0</v>
      </c>
      <c r="CO10" s="108">
        <v>113.057576</v>
      </c>
      <c r="CP10" s="181">
        <v>100</v>
      </c>
      <c r="CQ10" s="108">
        <v>0</v>
      </c>
      <c r="CR10" s="181">
        <v>0</v>
      </c>
      <c r="CS10" s="108">
        <v>1356.836826</v>
      </c>
      <c r="CT10" s="181">
        <v>98.924634707114592</v>
      </c>
      <c r="CU10" s="108">
        <v>0</v>
      </c>
      <c r="CV10" s="181" t="s">
        <v>250</v>
      </c>
      <c r="CW10" s="108">
        <v>0</v>
      </c>
      <c r="CX10" s="181" t="s">
        <v>250</v>
      </c>
      <c r="CY10" s="181">
        <v>1.7493000000000002E-2</v>
      </c>
      <c r="CZ10" s="181">
        <v>4.2442433479637732E-3</v>
      </c>
      <c r="DA10" s="181">
        <v>0</v>
      </c>
      <c r="DB10" s="181" t="s">
        <v>250</v>
      </c>
      <c r="DC10" s="83"/>
      <c r="DD10" s="83"/>
      <c r="DE10" s="83"/>
      <c r="DF10" s="83"/>
      <c r="DG10" s="83"/>
      <c r="DH10" s="83"/>
      <c r="DI10" s="83"/>
      <c r="DJ10" s="83"/>
      <c r="DK10" s="83"/>
      <c r="DL10" s="83"/>
      <c r="DM10" s="83"/>
      <c r="DN10" s="83"/>
      <c r="DO10" s="83"/>
      <c r="DP10" s="83"/>
      <c r="DQ10" s="83"/>
      <c r="DR10" s="83"/>
      <c r="DS10" s="83"/>
      <c r="DT10" s="83"/>
      <c r="DU10" s="83"/>
      <c r="DV10" s="83"/>
      <c r="DW10" s="83"/>
      <c r="DX10" s="83"/>
      <c r="DY10" s="83"/>
      <c r="DZ10" s="83"/>
      <c r="EA10" s="83"/>
      <c r="EB10" s="83"/>
      <c r="EC10" s="83"/>
    </row>
    <row r="11" spans="1:133" s="144" customFormat="1" ht="20.100000000000001" customHeight="1">
      <c r="A11" s="185"/>
      <c r="B11" s="384" t="s">
        <v>254</v>
      </c>
      <c r="C11" s="180">
        <v>801597.47677806008</v>
      </c>
      <c r="D11" s="181">
        <v>40.56730656343413</v>
      </c>
      <c r="E11" s="108">
        <v>353706.94589999999</v>
      </c>
      <c r="F11" s="181">
        <v>38.180438175205452</v>
      </c>
      <c r="G11" s="108">
        <v>447973.48274126003</v>
      </c>
      <c r="H11" s="181">
        <v>39.090579687350477</v>
      </c>
      <c r="I11" s="108">
        <v>126306.01784596001</v>
      </c>
      <c r="J11" s="181">
        <v>26.675390142263677</v>
      </c>
      <c r="K11" s="108">
        <v>218651.07793100001</v>
      </c>
      <c r="L11" s="181">
        <v>42.750284680995101</v>
      </c>
      <c r="M11" s="108">
        <v>185334.77312</v>
      </c>
      <c r="N11" s="181">
        <v>35.483333599318165</v>
      </c>
      <c r="O11" s="108">
        <v>314863.87955700001</v>
      </c>
      <c r="P11" s="181">
        <v>67.440441728745952</v>
      </c>
      <c r="Q11" s="108">
        <v>146654.52813073999</v>
      </c>
      <c r="R11" s="181">
        <v>76.413307862249439</v>
      </c>
      <c r="S11" s="108">
        <v>222645.92577171</v>
      </c>
      <c r="T11" s="181">
        <v>83.090594882948636</v>
      </c>
      <c r="U11" s="108">
        <v>39723.102724080003</v>
      </c>
      <c r="V11" s="181">
        <v>20.837854941328981</v>
      </c>
      <c r="W11" s="108">
        <v>40225.936518820003</v>
      </c>
      <c r="X11" s="181">
        <v>73.583223744889381</v>
      </c>
      <c r="Y11" s="108">
        <v>34668.566706999998</v>
      </c>
      <c r="Z11" s="181">
        <v>52.539866803076698</v>
      </c>
      <c r="AA11" s="108">
        <v>141703.79824603</v>
      </c>
      <c r="AB11" s="181">
        <v>78.123893493571387</v>
      </c>
      <c r="AC11" s="108">
        <v>12641.751802000001</v>
      </c>
      <c r="AD11" s="181">
        <v>28.139843094689788</v>
      </c>
      <c r="AE11" s="108">
        <v>25162.531315</v>
      </c>
      <c r="AF11" s="181">
        <v>94.106941355839197</v>
      </c>
      <c r="AG11" s="108">
        <v>38799.013247080002</v>
      </c>
      <c r="AH11" s="181">
        <v>56.438345276557577</v>
      </c>
      <c r="AI11" s="108">
        <v>5324.7085120000002</v>
      </c>
      <c r="AJ11" s="181">
        <v>32.896862385717483</v>
      </c>
      <c r="AK11" s="108">
        <v>56385.432509999999</v>
      </c>
      <c r="AL11" s="181">
        <v>68.791476200499275</v>
      </c>
      <c r="AM11" s="108">
        <v>10319.605337999999</v>
      </c>
      <c r="AN11" s="181">
        <v>93.405402659792131</v>
      </c>
      <c r="AO11" s="108">
        <v>34068.110452000001</v>
      </c>
      <c r="AP11" s="181">
        <v>47.100642292235726</v>
      </c>
      <c r="AQ11" s="108">
        <v>91250.057856999993</v>
      </c>
      <c r="AR11" s="181">
        <v>92.230055779788856</v>
      </c>
      <c r="AS11" s="108">
        <v>26376.58726</v>
      </c>
      <c r="AT11" s="181">
        <v>69.893603534462258</v>
      </c>
      <c r="AU11" s="108">
        <v>0</v>
      </c>
      <c r="AV11" s="181" t="s">
        <v>250</v>
      </c>
      <c r="AW11" s="108">
        <v>40000.377888000003</v>
      </c>
      <c r="AX11" s="181">
        <v>68.30026881076256</v>
      </c>
      <c r="AY11" s="108">
        <v>19150.886404000001</v>
      </c>
      <c r="AZ11" s="181">
        <v>79.142903388558494</v>
      </c>
      <c r="BA11" s="108">
        <v>16715.762740999999</v>
      </c>
      <c r="BB11" s="181">
        <v>64.24403572461128</v>
      </c>
      <c r="BC11" s="108">
        <v>21372.474914999999</v>
      </c>
      <c r="BD11" s="181">
        <v>77.584801969739814</v>
      </c>
      <c r="BE11" s="108">
        <v>0</v>
      </c>
      <c r="BF11" s="181">
        <v>0</v>
      </c>
      <c r="BG11" s="108">
        <v>236.91925699999999</v>
      </c>
      <c r="BH11" s="181">
        <v>100</v>
      </c>
      <c r="BI11" s="108">
        <v>33649.770108439996</v>
      </c>
      <c r="BJ11" s="181">
        <v>82.531305988360501</v>
      </c>
      <c r="BK11" s="108">
        <v>8436.7328510000007</v>
      </c>
      <c r="BL11" s="181">
        <v>69.200375796596333</v>
      </c>
      <c r="BM11" s="108">
        <v>5890.0864929999998</v>
      </c>
      <c r="BN11" s="181">
        <v>21.447636140166836</v>
      </c>
      <c r="BO11" s="108">
        <v>0</v>
      </c>
      <c r="BP11" s="181" t="s">
        <v>250</v>
      </c>
      <c r="BQ11" s="108">
        <v>9444.0421040000001</v>
      </c>
      <c r="BR11" s="181">
        <v>93.744387393747985</v>
      </c>
      <c r="BS11" s="108">
        <v>12074.392694100001</v>
      </c>
      <c r="BT11" s="181">
        <v>94.94438704905474</v>
      </c>
      <c r="BU11" s="108">
        <v>5386.5721164899996</v>
      </c>
      <c r="BV11" s="181">
        <v>70.373724397737774</v>
      </c>
      <c r="BW11" s="108">
        <v>1683.9855427100001</v>
      </c>
      <c r="BX11" s="181">
        <v>26.246290694804635</v>
      </c>
      <c r="BY11" s="108">
        <v>3296.0063969999997</v>
      </c>
      <c r="BZ11" s="181">
        <v>69.919274595145239</v>
      </c>
      <c r="CA11" s="108">
        <v>4953.8142232700002</v>
      </c>
      <c r="CB11" s="181">
        <v>85.782432863944607</v>
      </c>
      <c r="CC11" s="108">
        <v>2188.1409257600003</v>
      </c>
      <c r="CD11" s="181">
        <v>48.813990876856153</v>
      </c>
      <c r="CE11" s="108">
        <v>0</v>
      </c>
      <c r="CF11" s="181">
        <v>0</v>
      </c>
      <c r="CG11" s="108">
        <v>134.84811999999999</v>
      </c>
      <c r="CH11" s="181">
        <v>21.698828944459386</v>
      </c>
      <c r="CI11" s="108">
        <v>3922.5010240000001</v>
      </c>
      <c r="CJ11" s="181">
        <v>98.600276942252123</v>
      </c>
      <c r="CK11" s="108">
        <v>3950.9429019999998</v>
      </c>
      <c r="CL11" s="181">
        <v>98.577411608890415</v>
      </c>
      <c r="CM11" s="108">
        <v>0</v>
      </c>
      <c r="CN11" s="181">
        <v>0</v>
      </c>
      <c r="CO11" s="108">
        <v>0</v>
      </c>
      <c r="CP11" s="181">
        <v>0</v>
      </c>
      <c r="CQ11" s="108">
        <v>0</v>
      </c>
      <c r="CR11" s="181">
        <v>0</v>
      </c>
      <c r="CS11" s="108">
        <v>971.00352899999996</v>
      </c>
      <c r="CT11" s="181">
        <v>70.794193940638323</v>
      </c>
      <c r="CU11" s="108">
        <v>0</v>
      </c>
      <c r="CV11" s="181" t="s">
        <v>250</v>
      </c>
      <c r="CW11" s="108">
        <v>0</v>
      </c>
      <c r="CX11" s="181" t="s">
        <v>250</v>
      </c>
      <c r="CY11" s="181">
        <v>1.7493000000000002E-2</v>
      </c>
      <c r="CZ11" s="181">
        <v>4.2442433479637732E-3</v>
      </c>
      <c r="DA11" s="181">
        <v>0</v>
      </c>
      <c r="DB11" s="181" t="s">
        <v>250</v>
      </c>
      <c r="DC11" s="83"/>
      <c r="DD11" s="83"/>
      <c r="DE11" s="83"/>
      <c r="DF11" s="83"/>
      <c r="DG11" s="83"/>
      <c r="DH11" s="83"/>
      <c r="DI11" s="83"/>
      <c r="DJ11" s="83"/>
      <c r="DK11" s="83"/>
      <c r="DL11" s="83"/>
      <c r="DM11" s="83"/>
      <c r="DN11" s="83"/>
      <c r="DO11" s="83"/>
      <c r="DP11" s="83"/>
      <c r="DQ11" s="83"/>
      <c r="DR11" s="83"/>
      <c r="DS11" s="83"/>
      <c r="DT11" s="83"/>
      <c r="DU11" s="83"/>
      <c r="DV11" s="83"/>
      <c r="DW11" s="83"/>
      <c r="DX11" s="83"/>
      <c r="DY11" s="83"/>
      <c r="DZ11" s="83"/>
      <c r="EA11" s="83"/>
      <c r="EB11" s="83"/>
      <c r="EC11" s="83"/>
    </row>
    <row r="12" spans="1:133" s="144" customFormat="1" ht="20.100000000000001" customHeight="1">
      <c r="A12" s="185"/>
      <c r="B12" s="384" t="s">
        <v>255</v>
      </c>
      <c r="C12" s="180">
        <v>54990.859735620004</v>
      </c>
      <c r="D12" s="181">
        <v>2.7829816456612395</v>
      </c>
      <c r="E12" s="108">
        <v>13870.449337</v>
      </c>
      <c r="F12" s="181">
        <v>1.4972276895104311</v>
      </c>
      <c r="G12" s="108">
        <v>55312.403775190003</v>
      </c>
      <c r="H12" s="181">
        <v>4.8266114195911172</v>
      </c>
      <c r="I12" s="108">
        <v>2710.6525854800002</v>
      </c>
      <c r="J12" s="181">
        <v>0.57248036547236902</v>
      </c>
      <c r="K12" s="108">
        <v>11964.038312000001</v>
      </c>
      <c r="L12" s="181">
        <v>2.3391883022581581</v>
      </c>
      <c r="M12" s="108">
        <v>21040.185615999999</v>
      </c>
      <c r="N12" s="181">
        <v>4.0282560721657603</v>
      </c>
      <c r="O12" s="108">
        <v>18273.885618</v>
      </c>
      <c r="P12" s="181">
        <v>3.9140688983202208</v>
      </c>
      <c r="Q12" s="108">
        <v>31916.214731290002</v>
      </c>
      <c r="R12" s="181">
        <v>16.62971865338897</v>
      </c>
      <c r="S12" s="108">
        <v>12951.18271141</v>
      </c>
      <c r="T12" s="181">
        <v>4.8333310937484564</v>
      </c>
      <c r="U12" s="108">
        <v>13647.719763139999</v>
      </c>
      <c r="V12" s="181">
        <v>7.1592898137794334</v>
      </c>
      <c r="W12" s="108">
        <v>7515.7323450499998</v>
      </c>
      <c r="X12" s="181">
        <v>13.748140195412887</v>
      </c>
      <c r="Y12" s="108">
        <v>77.027191999999999</v>
      </c>
      <c r="Z12" s="181">
        <v>0.11673394063556361</v>
      </c>
      <c r="AA12" s="108">
        <v>6080.0305913900002</v>
      </c>
      <c r="AB12" s="181">
        <v>3.3520319725989829</v>
      </c>
      <c r="AC12" s="108">
        <v>1235.4178690000001</v>
      </c>
      <c r="AD12" s="181">
        <v>2.7499721189381425</v>
      </c>
      <c r="AE12" s="108">
        <v>1575.6996300000001</v>
      </c>
      <c r="AF12" s="181">
        <v>5.8930586441607984</v>
      </c>
      <c r="AG12" s="108">
        <v>1720.46938806</v>
      </c>
      <c r="AH12" s="181">
        <v>2.5026524448630338</v>
      </c>
      <c r="AI12" s="108">
        <v>1269.356501</v>
      </c>
      <c r="AJ12" s="181">
        <v>7.8422783214715919</v>
      </c>
      <c r="AK12" s="108">
        <v>2343.3222529999998</v>
      </c>
      <c r="AL12" s="181">
        <v>2.8589050366645812</v>
      </c>
      <c r="AM12" s="108">
        <v>320.78643699999998</v>
      </c>
      <c r="AN12" s="181">
        <v>2.9035205644397331</v>
      </c>
      <c r="AO12" s="108">
        <v>2130.5662090000001</v>
      </c>
      <c r="AP12" s="181">
        <v>2.9456003153278063</v>
      </c>
      <c r="AQ12" s="108">
        <v>1332.035605</v>
      </c>
      <c r="AR12" s="181">
        <v>1.3463412630635436</v>
      </c>
      <c r="AS12" s="108">
        <v>11361.61184</v>
      </c>
      <c r="AT12" s="181">
        <v>30.106396465537756</v>
      </c>
      <c r="AU12" s="108">
        <v>0</v>
      </c>
      <c r="AV12" s="181" t="s">
        <v>250</v>
      </c>
      <c r="AW12" s="108">
        <v>3436.8646720000002</v>
      </c>
      <c r="AX12" s="181">
        <v>5.8684140840137973</v>
      </c>
      <c r="AY12" s="108">
        <v>1457.262197</v>
      </c>
      <c r="AZ12" s="181">
        <v>6.0222779685477317</v>
      </c>
      <c r="BA12" s="108">
        <v>852.77096900000004</v>
      </c>
      <c r="BB12" s="181">
        <v>3.2774722545547399</v>
      </c>
      <c r="BC12" s="108">
        <v>1612.7883420000001</v>
      </c>
      <c r="BD12" s="181">
        <v>5.8546267865943609</v>
      </c>
      <c r="BE12" s="108">
        <v>0</v>
      </c>
      <c r="BF12" s="181">
        <v>0</v>
      </c>
      <c r="BG12" s="108">
        <v>0</v>
      </c>
      <c r="BH12" s="181">
        <v>0</v>
      </c>
      <c r="BI12" s="108">
        <v>1995.77983079</v>
      </c>
      <c r="BJ12" s="181">
        <v>4.8949611058119649</v>
      </c>
      <c r="BK12" s="108">
        <v>0</v>
      </c>
      <c r="BL12" s="181">
        <v>0</v>
      </c>
      <c r="BM12" s="108">
        <v>1733.7642049999999</v>
      </c>
      <c r="BN12" s="181">
        <v>6.3131744951246196</v>
      </c>
      <c r="BO12" s="108">
        <v>0</v>
      </c>
      <c r="BP12" s="181" t="s">
        <v>250</v>
      </c>
      <c r="BQ12" s="108">
        <v>261.43337600000001</v>
      </c>
      <c r="BR12" s="181">
        <v>2.5950659058391019</v>
      </c>
      <c r="BS12" s="108">
        <v>34.976763390000002</v>
      </c>
      <c r="BT12" s="181">
        <v>0.27503224759668932</v>
      </c>
      <c r="BU12" s="108">
        <v>1259.07587947</v>
      </c>
      <c r="BV12" s="181">
        <v>16.449396206246</v>
      </c>
      <c r="BW12" s="108">
        <v>1113.4769650399999</v>
      </c>
      <c r="BX12" s="181">
        <v>17.354448340083785</v>
      </c>
      <c r="BY12" s="108">
        <v>0</v>
      </c>
      <c r="BZ12" s="181">
        <v>0</v>
      </c>
      <c r="CA12" s="108">
        <v>362.76429366000002</v>
      </c>
      <c r="CB12" s="181">
        <v>6.2817865716780537</v>
      </c>
      <c r="CC12" s="108">
        <v>250.66789444</v>
      </c>
      <c r="CD12" s="181">
        <v>5.592007428893079</v>
      </c>
      <c r="CE12" s="108">
        <v>0</v>
      </c>
      <c r="CF12" s="181">
        <v>0</v>
      </c>
      <c r="CG12" s="108">
        <v>44.550860999999998</v>
      </c>
      <c r="CH12" s="181">
        <v>7.1688171267599934</v>
      </c>
      <c r="CI12" s="108">
        <v>0</v>
      </c>
      <c r="CJ12" s="181">
        <v>0</v>
      </c>
      <c r="CK12" s="108">
        <v>0</v>
      </c>
      <c r="CL12" s="181">
        <v>0</v>
      </c>
      <c r="CM12" s="108">
        <v>0</v>
      </c>
      <c r="CN12" s="181">
        <v>0</v>
      </c>
      <c r="CO12" s="108">
        <v>113.057576</v>
      </c>
      <c r="CP12" s="181">
        <v>100</v>
      </c>
      <c r="CQ12" s="108">
        <v>0</v>
      </c>
      <c r="CR12" s="181">
        <v>0</v>
      </c>
      <c r="CS12" s="108">
        <v>385.83329700000002</v>
      </c>
      <c r="CT12" s="181">
        <v>28.130440766476255</v>
      </c>
      <c r="CU12" s="108">
        <v>0</v>
      </c>
      <c r="CV12" s="181" t="s">
        <v>250</v>
      </c>
      <c r="CW12" s="108">
        <v>0</v>
      </c>
      <c r="CX12" s="181" t="s">
        <v>250</v>
      </c>
      <c r="CY12" s="181">
        <v>0</v>
      </c>
      <c r="CZ12" s="181">
        <v>0</v>
      </c>
      <c r="DA12" s="181">
        <v>0</v>
      </c>
      <c r="DB12" s="181" t="s">
        <v>250</v>
      </c>
      <c r="DC12" s="83"/>
      <c r="DD12" s="83"/>
      <c r="DE12" s="83"/>
      <c r="DF12" s="83"/>
      <c r="DG12" s="83"/>
      <c r="DH12" s="83"/>
      <c r="DI12" s="83"/>
      <c r="DJ12" s="83"/>
      <c r="DK12" s="83"/>
      <c r="DL12" s="83"/>
      <c r="DM12" s="83"/>
      <c r="DN12" s="83"/>
      <c r="DO12" s="83"/>
      <c r="DP12" s="83"/>
      <c r="DQ12" s="83"/>
      <c r="DR12" s="83"/>
      <c r="DS12" s="83"/>
      <c r="DT12" s="83"/>
      <c r="DU12" s="83"/>
      <c r="DV12" s="83"/>
      <c r="DW12" s="83"/>
      <c r="DX12" s="83"/>
      <c r="DY12" s="83"/>
      <c r="DZ12" s="83"/>
      <c r="EA12" s="83"/>
      <c r="EB12" s="83"/>
      <c r="EC12" s="83"/>
    </row>
    <row r="13" spans="1:133" s="144" customFormat="1" ht="20.100000000000001" customHeight="1">
      <c r="A13" s="185"/>
      <c r="B13" s="384" t="s">
        <v>256</v>
      </c>
      <c r="C13" s="180">
        <v>207476.77759533</v>
      </c>
      <c r="D13" s="181">
        <v>10.500000667833392</v>
      </c>
      <c r="E13" s="108">
        <v>86743.899147999997</v>
      </c>
      <c r="F13" s="181">
        <v>9.3634578480480766</v>
      </c>
      <c r="G13" s="108">
        <v>147852.58031004999</v>
      </c>
      <c r="H13" s="181">
        <v>12.901752660053303</v>
      </c>
      <c r="I13" s="108">
        <v>30999.17324122</v>
      </c>
      <c r="J13" s="181">
        <v>6.5469171968167901</v>
      </c>
      <c r="K13" s="108">
        <v>16183.582313000001</v>
      </c>
      <c r="L13" s="181">
        <v>3.1641863263870853</v>
      </c>
      <c r="M13" s="108">
        <v>12686.212073999999</v>
      </c>
      <c r="N13" s="181">
        <v>2.4288431553099792</v>
      </c>
      <c r="O13" s="108">
        <v>33018.486238999998</v>
      </c>
      <c r="P13" s="181">
        <v>7.0722030748832339</v>
      </c>
      <c r="Q13" s="108">
        <v>11056.69071579</v>
      </c>
      <c r="R13" s="181">
        <v>5.7610107398125621</v>
      </c>
      <c r="S13" s="108">
        <v>14325.720851959999</v>
      </c>
      <c r="T13" s="181">
        <v>5.3463033899705206</v>
      </c>
      <c r="U13" s="108">
        <v>4893.8770710600002</v>
      </c>
      <c r="V13" s="181">
        <v>2.5672189107631209</v>
      </c>
      <c r="W13" s="108">
        <v>5956.0273655600004</v>
      </c>
      <c r="X13" s="181">
        <v>10.895052600345071</v>
      </c>
      <c r="Y13" s="108">
        <v>1842.41201</v>
      </c>
      <c r="Z13" s="181">
        <v>2.7921570112745306</v>
      </c>
      <c r="AA13" s="108">
        <v>165.70960941999999</v>
      </c>
      <c r="AB13" s="181">
        <v>9.1358735880264857E-2</v>
      </c>
      <c r="AC13" s="108">
        <v>0</v>
      </c>
      <c r="AD13" s="181">
        <v>0</v>
      </c>
      <c r="AE13" s="108">
        <v>0</v>
      </c>
      <c r="AF13" s="181">
        <v>0</v>
      </c>
      <c r="AG13" s="108">
        <v>0</v>
      </c>
      <c r="AH13" s="181">
        <v>0</v>
      </c>
      <c r="AI13" s="108">
        <v>0</v>
      </c>
      <c r="AJ13" s="181">
        <v>0</v>
      </c>
      <c r="AK13" s="108">
        <v>3358.2148830000001</v>
      </c>
      <c r="AL13" s="181">
        <v>4.0970965179541006</v>
      </c>
      <c r="AM13" s="108">
        <v>0</v>
      </c>
      <c r="AN13" s="181">
        <v>0</v>
      </c>
      <c r="AO13" s="108">
        <v>27470.791542999999</v>
      </c>
      <c r="AP13" s="181">
        <v>37.979562376212094</v>
      </c>
      <c r="AQ13" s="108">
        <v>2009.586706</v>
      </c>
      <c r="AR13" s="181">
        <v>2.031169057220318</v>
      </c>
      <c r="AS13" s="108">
        <v>0</v>
      </c>
      <c r="AT13" s="181">
        <v>0</v>
      </c>
      <c r="AU13" s="108">
        <v>0</v>
      </c>
      <c r="AV13" s="181" t="s">
        <v>250</v>
      </c>
      <c r="AW13" s="108">
        <v>1522.9123380000001</v>
      </c>
      <c r="AX13" s="181">
        <v>2.600358485408989</v>
      </c>
      <c r="AY13" s="108">
        <v>1848.7651410000001</v>
      </c>
      <c r="AZ13" s="181">
        <v>7.6402020175806022</v>
      </c>
      <c r="BA13" s="108">
        <v>6180.5345020000004</v>
      </c>
      <c r="BB13" s="181">
        <v>23.753775732277887</v>
      </c>
      <c r="BC13" s="108">
        <v>0</v>
      </c>
      <c r="BD13" s="181">
        <v>0</v>
      </c>
      <c r="BE13" s="108">
        <v>0</v>
      </c>
      <c r="BF13" s="181">
        <v>0</v>
      </c>
      <c r="BG13" s="108">
        <v>0</v>
      </c>
      <c r="BH13" s="181">
        <v>0</v>
      </c>
      <c r="BI13" s="108">
        <v>1906.7481334700001</v>
      </c>
      <c r="BJ13" s="181">
        <v>4.676596991272679</v>
      </c>
      <c r="BK13" s="108">
        <v>3755.0114189999999</v>
      </c>
      <c r="BL13" s="181">
        <v>30.79962420340367</v>
      </c>
      <c r="BM13" s="108">
        <v>0</v>
      </c>
      <c r="BN13" s="181">
        <v>0</v>
      </c>
      <c r="BO13" s="108">
        <v>0</v>
      </c>
      <c r="BP13" s="181" t="s">
        <v>250</v>
      </c>
      <c r="BQ13" s="108">
        <v>0</v>
      </c>
      <c r="BR13" s="181">
        <v>0</v>
      </c>
      <c r="BS13" s="108">
        <v>0</v>
      </c>
      <c r="BT13" s="181">
        <v>0</v>
      </c>
      <c r="BU13" s="108">
        <v>0</v>
      </c>
      <c r="BV13" s="181">
        <v>0</v>
      </c>
      <c r="BW13" s="108">
        <v>3618.6271496100003</v>
      </c>
      <c r="BX13" s="181">
        <v>56.399260965111594</v>
      </c>
      <c r="BY13" s="108">
        <v>1342.9297079999999</v>
      </c>
      <c r="BZ13" s="181">
        <v>28.48801237190991</v>
      </c>
      <c r="CA13" s="108">
        <v>0</v>
      </c>
      <c r="CB13" s="181">
        <v>0</v>
      </c>
      <c r="CC13" s="108">
        <v>1864.5204833299999</v>
      </c>
      <c r="CD13" s="181">
        <v>41.594526564311749</v>
      </c>
      <c r="CE13" s="108">
        <v>0</v>
      </c>
      <c r="CF13" s="181">
        <v>0</v>
      </c>
      <c r="CG13" s="108">
        <v>0</v>
      </c>
      <c r="CH13" s="181">
        <v>0</v>
      </c>
      <c r="CI13" s="108">
        <v>0</v>
      </c>
      <c r="CJ13" s="181">
        <v>0</v>
      </c>
      <c r="CK13" s="108">
        <v>0</v>
      </c>
      <c r="CL13" s="181">
        <v>0</v>
      </c>
      <c r="CM13" s="108">
        <v>0</v>
      </c>
      <c r="CN13" s="181">
        <v>0</v>
      </c>
      <c r="CO13" s="108">
        <v>0</v>
      </c>
      <c r="CP13" s="181">
        <v>0</v>
      </c>
      <c r="CQ13" s="108">
        <v>0</v>
      </c>
      <c r="CR13" s="181">
        <v>0</v>
      </c>
      <c r="CS13" s="108">
        <v>0</v>
      </c>
      <c r="CT13" s="181">
        <v>0</v>
      </c>
      <c r="CU13" s="108">
        <v>0</v>
      </c>
      <c r="CV13" s="181" t="s">
        <v>250</v>
      </c>
      <c r="CW13" s="108">
        <v>0</v>
      </c>
      <c r="CX13" s="181" t="s">
        <v>250</v>
      </c>
      <c r="CY13" s="181">
        <v>0</v>
      </c>
      <c r="CZ13" s="181">
        <v>0</v>
      </c>
      <c r="DA13" s="181">
        <v>0</v>
      </c>
      <c r="DB13" s="181" t="s">
        <v>250</v>
      </c>
      <c r="DC13" s="83"/>
      <c r="DD13" s="83"/>
      <c r="DE13" s="83"/>
      <c r="DF13" s="83"/>
      <c r="DG13" s="83"/>
      <c r="DH13" s="83"/>
      <c r="DI13" s="83"/>
      <c r="DJ13" s="83"/>
      <c r="DK13" s="83"/>
      <c r="DL13" s="83"/>
      <c r="DM13" s="83"/>
      <c r="DN13" s="83"/>
      <c r="DO13" s="83"/>
      <c r="DP13" s="83"/>
      <c r="DQ13" s="83"/>
      <c r="DR13" s="83"/>
      <c r="DS13" s="83"/>
      <c r="DT13" s="83"/>
      <c r="DU13" s="83"/>
      <c r="DV13" s="83"/>
      <c r="DW13" s="83"/>
      <c r="DX13" s="83"/>
      <c r="DY13" s="83"/>
      <c r="DZ13" s="83"/>
      <c r="EA13" s="83"/>
      <c r="EB13" s="83"/>
      <c r="EC13" s="83"/>
    </row>
    <row r="14" spans="1:133" s="144" customFormat="1" ht="20.100000000000001" customHeight="1">
      <c r="A14" s="185"/>
      <c r="B14" s="384" t="s">
        <v>257</v>
      </c>
      <c r="C14" s="180">
        <v>479771.76867667999</v>
      </c>
      <c r="D14" s="181">
        <v>24.280326453393585</v>
      </c>
      <c r="E14" s="108">
        <v>193602.69607199999</v>
      </c>
      <c r="F14" s="181">
        <v>20.89819228492026</v>
      </c>
      <c r="G14" s="108">
        <v>202668.63693148002</v>
      </c>
      <c r="H14" s="181">
        <v>17.68505236876387</v>
      </c>
      <c r="I14" s="108">
        <v>220805.44000942999</v>
      </c>
      <c r="J14" s="181">
        <v>46.633338286138844</v>
      </c>
      <c r="K14" s="108">
        <v>97475.712067999993</v>
      </c>
      <c r="L14" s="181">
        <v>19.058284458605463</v>
      </c>
      <c r="M14" s="108">
        <v>48575.757700000002</v>
      </c>
      <c r="N14" s="181">
        <v>9.3000886249918011</v>
      </c>
      <c r="O14" s="108">
        <v>87255.987829999998</v>
      </c>
      <c r="P14" s="181">
        <v>18.689290022763601</v>
      </c>
      <c r="Q14" s="108">
        <v>0</v>
      </c>
      <c r="R14" s="181">
        <v>0</v>
      </c>
      <c r="S14" s="108">
        <v>6841.9561387799995</v>
      </c>
      <c r="T14" s="181">
        <v>2.5533914611902047</v>
      </c>
      <c r="U14" s="108">
        <v>115595.52568207</v>
      </c>
      <c r="V14" s="181">
        <v>60.638838128056392</v>
      </c>
      <c r="W14" s="108">
        <v>0</v>
      </c>
      <c r="X14" s="181">
        <v>0</v>
      </c>
      <c r="Y14" s="108">
        <v>11738.723269</v>
      </c>
      <c r="Z14" s="181">
        <v>17.789917945090806</v>
      </c>
      <c r="AA14" s="108">
        <v>12126.1402368</v>
      </c>
      <c r="AB14" s="181">
        <v>6.6853627078017617</v>
      </c>
      <c r="AC14" s="108">
        <v>28539.151245000001</v>
      </c>
      <c r="AD14" s="181">
        <v>63.526578489135296</v>
      </c>
      <c r="AE14" s="108">
        <v>0</v>
      </c>
      <c r="AF14" s="181">
        <v>0</v>
      </c>
      <c r="AG14" s="108">
        <v>18509.897606490002</v>
      </c>
      <c r="AH14" s="181">
        <v>26.925117540906296</v>
      </c>
      <c r="AI14" s="108">
        <v>8242.4957300000005</v>
      </c>
      <c r="AJ14" s="181">
        <v>50.923397427970606</v>
      </c>
      <c r="AK14" s="108">
        <v>345.99389400000001</v>
      </c>
      <c r="AL14" s="181">
        <v>0.42212021199620781</v>
      </c>
      <c r="AM14" s="108">
        <v>0</v>
      </c>
      <c r="AN14" s="181">
        <v>0</v>
      </c>
      <c r="AO14" s="108">
        <v>6248.3561900000004</v>
      </c>
      <c r="AP14" s="181">
        <v>8.6386238014086771</v>
      </c>
      <c r="AQ14" s="108">
        <v>10.801653999999999</v>
      </c>
      <c r="AR14" s="181">
        <v>1.0917660485160512E-2</v>
      </c>
      <c r="AS14" s="108">
        <v>0</v>
      </c>
      <c r="AT14" s="181">
        <v>0</v>
      </c>
      <c r="AU14" s="108">
        <v>0</v>
      </c>
      <c r="AV14" s="181" t="s">
        <v>250</v>
      </c>
      <c r="AW14" s="108">
        <v>162.281272</v>
      </c>
      <c r="AX14" s="181">
        <v>0.2770937447537864</v>
      </c>
      <c r="AY14" s="108">
        <v>410.89281399999999</v>
      </c>
      <c r="AZ14" s="181">
        <v>1.6980545754092464</v>
      </c>
      <c r="BA14" s="108">
        <v>642.61091799999997</v>
      </c>
      <c r="BB14" s="181">
        <v>2.4697597957499782</v>
      </c>
      <c r="BC14" s="108">
        <v>3278.8458420000002</v>
      </c>
      <c r="BD14" s="181">
        <v>11.902627391193494</v>
      </c>
      <c r="BE14" s="108">
        <v>50385.315046999996</v>
      </c>
      <c r="BF14" s="181">
        <v>94.254518037953972</v>
      </c>
      <c r="BG14" s="108">
        <v>0</v>
      </c>
      <c r="BH14" s="181">
        <v>0</v>
      </c>
      <c r="BI14" s="108">
        <v>2143.8960608499997</v>
      </c>
      <c r="BJ14" s="181">
        <v>5.258239246064643</v>
      </c>
      <c r="BK14" s="108">
        <v>0</v>
      </c>
      <c r="BL14" s="181">
        <v>0</v>
      </c>
      <c r="BM14" s="108">
        <v>17479.588182</v>
      </c>
      <c r="BN14" s="181">
        <v>63.648614948700086</v>
      </c>
      <c r="BO14" s="108">
        <v>0</v>
      </c>
      <c r="BP14" s="181" t="s">
        <v>250</v>
      </c>
      <c r="BQ14" s="108">
        <v>21.594117000000001</v>
      </c>
      <c r="BR14" s="181">
        <v>0.2143496658720444</v>
      </c>
      <c r="BS14" s="108">
        <v>0</v>
      </c>
      <c r="BT14" s="181">
        <v>0</v>
      </c>
      <c r="BU14" s="108">
        <v>590.45339035999996</v>
      </c>
      <c r="BV14" s="181">
        <v>7.7140718186431538</v>
      </c>
      <c r="BW14" s="108">
        <v>0</v>
      </c>
      <c r="BX14" s="181">
        <v>0</v>
      </c>
      <c r="BY14" s="108">
        <v>0</v>
      </c>
      <c r="BZ14" s="181">
        <v>0</v>
      </c>
      <c r="CA14" s="108">
        <v>0</v>
      </c>
      <c r="CB14" s="181">
        <v>0</v>
      </c>
      <c r="CC14" s="108">
        <v>0</v>
      </c>
      <c r="CD14" s="181">
        <v>0</v>
      </c>
      <c r="CE14" s="108">
        <v>6816.3858380000001</v>
      </c>
      <c r="CF14" s="181">
        <v>98.17050095992964</v>
      </c>
      <c r="CG14" s="108">
        <v>264.65272599999997</v>
      </c>
      <c r="CH14" s="181">
        <v>42.58609041904981</v>
      </c>
      <c r="CI14" s="108">
        <v>0</v>
      </c>
      <c r="CJ14" s="181">
        <v>0</v>
      </c>
      <c r="CK14" s="108">
        <v>0</v>
      </c>
      <c r="CL14" s="181">
        <v>0</v>
      </c>
      <c r="CM14" s="108">
        <v>16.999086999999999</v>
      </c>
      <c r="CN14" s="181">
        <v>100</v>
      </c>
      <c r="CO14" s="108">
        <v>0</v>
      </c>
      <c r="CP14" s="181">
        <v>0</v>
      </c>
      <c r="CQ14" s="108">
        <v>21.996680780000002</v>
      </c>
      <c r="CR14" s="181">
        <v>60.869559690178797</v>
      </c>
      <c r="CS14" s="108">
        <v>0</v>
      </c>
      <c r="CT14" s="181">
        <v>0</v>
      </c>
      <c r="CU14" s="108">
        <v>0</v>
      </c>
      <c r="CV14" s="181" t="s">
        <v>250</v>
      </c>
      <c r="CW14" s="108">
        <v>0</v>
      </c>
      <c r="CX14" s="181" t="s">
        <v>250</v>
      </c>
      <c r="CY14" s="181">
        <v>349.350506</v>
      </c>
      <c r="CZ14" s="181">
        <v>84.761250854529123</v>
      </c>
      <c r="DA14" s="181">
        <v>0</v>
      </c>
      <c r="DB14" s="181" t="s">
        <v>250</v>
      </c>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row>
    <row r="15" spans="1:133" s="144" customFormat="1" ht="20.100000000000001" customHeight="1">
      <c r="A15" s="185"/>
      <c r="B15" s="384" t="s">
        <v>258</v>
      </c>
      <c r="C15" s="180">
        <v>353069.02794086997</v>
      </c>
      <c r="D15" s="181">
        <v>17.868144435909468</v>
      </c>
      <c r="E15" s="108">
        <v>214973.06940400001</v>
      </c>
      <c r="F15" s="181">
        <v>23.204989556620337</v>
      </c>
      <c r="G15" s="108">
        <v>272843.20032454003</v>
      </c>
      <c r="H15" s="181">
        <v>23.808549557828147</v>
      </c>
      <c r="I15" s="108">
        <v>74550.222113940006</v>
      </c>
      <c r="J15" s="181">
        <v>15.744746719092065</v>
      </c>
      <c r="K15" s="108">
        <v>145870.53990500001</v>
      </c>
      <c r="L15" s="181">
        <v>28.520358401695649</v>
      </c>
      <c r="M15" s="108">
        <v>227879.329321</v>
      </c>
      <c r="N15" s="181">
        <v>43.628716438714292</v>
      </c>
      <c r="O15" s="108">
        <v>3931.7820109999998</v>
      </c>
      <c r="P15" s="181">
        <v>0.84214523423914933</v>
      </c>
      <c r="Q15" s="108">
        <v>0</v>
      </c>
      <c r="R15" s="181">
        <v>0</v>
      </c>
      <c r="S15" s="108">
        <v>3417.5907920500003</v>
      </c>
      <c r="T15" s="181">
        <v>1.2754316118458435</v>
      </c>
      <c r="U15" s="108">
        <v>574.63442034000002</v>
      </c>
      <c r="V15" s="181">
        <v>0.30144041814943368</v>
      </c>
      <c r="W15" s="108">
        <v>1.7049776200000002</v>
      </c>
      <c r="X15" s="181">
        <v>3.118827317638526E-3</v>
      </c>
      <c r="Y15" s="108">
        <v>12413.251612</v>
      </c>
      <c r="Z15" s="181">
        <v>18.812158916159404</v>
      </c>
      <c r="AA15" s="108">
        <v>15844.210894700002</v>
      </c>
      <c r="AB15" s="181">
        <v>8.7352030061897459</v>
      </c>
      <c r="AC15" s="108">
        <v>64.451509999999999</v>
      </c>
      <c r="AD15" s="181">
        <v>0.14346551071576158</v>
      </c>
      <c r="AE15" s="108">
        <v>0</v>
      </c>
      <c r="AF15" s="181">
        <v>0</v>
      </c>
      <c r="AG15" s="108">
        <v>4043.0697705500002</v>
      </c>
      <c r="AH15" s="181">
        <v>5.8811848186547984</v>
      </c>
      <c r="AI15" s="108">
        <v>743.97457699999995</v>
      </c>
      <c r="AJ15" s="181">
        <v>4.5963885577745174</v>
      </c>
      <c r="AK15" s="108">
        <v>16281.621112999999</v>
      </c>
      <c r="AL15" s="181">
        <v>19.863938280545181</v>
      </c>
      <c r="AM15" s="108">
        <v>0</v>
      </c>
      <c r="AN15" s="181">
        <v>0</v>
      </c>
      <c r="AO15" s="108">
        <v>128.19516999999999</v>
      </c>
      <c r="AP15" s="181">
        <v>0.17723539009507575</v>
      </c>
      <c r="AQ15" s="108">
        <v>61.396777999999998</v>
      </c>
      <c r="AR15" s="181">
        <v>6.2056160758970094E-2</v>
      </c>
      <c r="AS15" s="108">
        <v>0</v>
      </c>
      <c r="AT15" s="181">
        <v>0</v>
      </c>
      <c r="AU15" s="108">
        <v>0</v>
      </c>
      <c r="AV15" s="181" t="s">
        <v>250</v>
      </c>
      <c r="AW15" s="108">
        <v>9932.3650240000006</v>
      </c>
      <c r="AX15" s="181">
        <v>16.959419807614594</v>
      </c>
      <c r="AY15" s="108">
        <v>0</v>
      </c>
      <c r="AZ15" s="181">
        <v>0</v>
      </c>
      <c r="BA15" s="108">
        <v>7.5660980000000002</v>
      </c>
      <c r="BB15" s="181">
        <v>2.9078940503006391E-2</v>
      </c>
      <c r="BC15" s="108">
        <v>0</v>
      </c>
      <c r="BD15" s="181">
        <v>0</v>
      </c>
      <c r="BE15" s="108">
        <v>0</v>
      </c>
      <c r="BF15" s="181">
        <v>0</v>
      </c>
      <c r="BG15" s="108">
        <v>0</v>
      </c>
      <c r="BH15" s="181">
        <v>0</v>
      </c>
      <c r="BI15" s="108">
        <v>0</v>
      </c>
      <c r="BJ15" s="181">
        <v>0</v>
      </c>
      <c r="BK15" s="108">
        <v>0</v>
      </c>
      <c r="BL15" s="181">
        <v>0</v>
      </c>
      <c r="BM15" s="108">
        <v>0</v>
      </c>
      <c r="BN15" s="181">
        <v>0</v>
      </c>
      <c r="BO15" s="108">
        <v>0</v>
      </c>
      <c r="BP15" s="181" t="s">
        <v>250</v>
      </c>
      <c r="BQ15" s="108">
        <v>0</v>
      </c>
      <c r="BR15" s="181">
        <v>0</v>
      </c>
      <c r="BS15" s="108">
        <v>222.12903269</v>
      </c>
      <c r="BT15" s="181">
        <v>1.7466638189477479</v>
      </c>
      <c r="BU15" s="108">
        <v>57.50410299</v>
      </c>
      <c r="BV15" s="181">
        <v>0.75127145948142471</v>
      </c>
      <c r="BW15" s="108">
        <v>0</v>
      </c>
      <c r="BX15" s="181">
        <v>0</v>
      </c>
      <c r="BY15" s="108">
        <v>0</v>
      </c>
      <c r="BZ15" s="181">
        <v>0</v>
      </c>
      <c r="CA15" s="108">
        <v>0</v>
      </c>
      <c r="CB15" s="181">
        <v>0</v>
      </c>
      <c r="CC15" s="108">
        <v>0</v>
      </c>
      <c r="CD15" s="181">
        <v>0</v>
      </c>
      <c r="CE15" s="108">
        <v>0</v>
      </c>
      <c r="CF15" s="181">
        <v>0</v>
      </c>
      <c r="CG15" s="108">
        <v>18.054414000000001</v>
      </c>
      <c r="CH15" s="181">
        <v>2.9051917155274603</v>
      </c>
      <c r="CI15" s="108">
        <v>0</v>
      </c>
      <c r="CJ15" s="181">
        <v>0</v>
      </c>
      <c r="CK15" s="108">
        <v>0</v>
      </c>
      <c r="CL15" s="181">
        <v>0</v>
      </c>
      <c r="CM15" s="108">
        <v>0</v>
      </c>
      <c r="CN15" s="181">
        <v>0</v>
      </c>
      <c r="CO15" s="108">
        <v>0</v>
      </c>
      <c r="CP15" s="181">
        <v>0</v>
      </c>
      <c r="CQ15" s="108">
        <v>0</v>
      </c>
      <c r="CR15" s="181">
        <v>0</v>
      </c>
      <c r="CS15" s="108">
        <v>0</v>
      </c>
      <c r="CT15" s="181">
        <v>0</v>
      </c>
      <c r="CU15" s="108">
        <v>0</v>
      </c>
      <c r="CV15" s="181" t="s">
        <v>250</v>
      </c>
      <c r="CW15" s="108">
        <v>0</v>
      </c>
      <c r="CX15" s="181" t="s">
        <v>250</v>
      </c>
      <c r="CY15" s="181">
        <v>0</v>
      </c>
      <c r="CZ15" s="181">
        <v>0</v>
      </c>
      <c r="DA15" s="181">
        <v>0</v>
      </c>
      <c r="DB15" s="181" t="s">
        <v>250</v>
      </c>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row>
    <row r="16" spans="1:133" s="141" customFormat="1" ht="20.100000000000001" customHeight="1">
      <c r="A16" s="185"/>
      <c r="B16" s="385" t="s">
        <v>259</v>
      </c>
      <c r="C16" s="381">
        <v>41296.303019790001</v>
      </c>
      <c r="D16" s="382">
        <v>2.0899264694219211</v>
      </c>
      <c r="E16" s="383">
        <v>41958.891688999996</v>
      </c>
      <c r="F16" s="382">
        <v>4.529198220735327</v>
      </c>
      <c r="G16" s="383">
        <v>9094.0543370800006</v>
      </c>
      <c r="H16" s="382">
        <v>0.79355557737341675</v>
      </c>
      <c r="I16" s="383">
        <v>5665.77619813</v>
      </c>
      <c r="J16" s="382">
        <v>1.1965921586427672</v>
      </c>
      <c r="K16" s="383">
        <v>9009.2495170000002</v>
      </c>
      <c r="L16" s="382">
        <v>1.7614730522179691</v>
      </c>
      <c r="M16" s="383">
        <v>6631.5553090000003</v>
      </c>
      <c r="N16" s="382">
        <v>1.2696467335852775</v>
      </c>
      <c r="O16" s="383">
        <v>1917.8930459999999</v>
      </c>
      <c r="P16" s="382">
        <v>0.41079197268581874</v>
      </c>
      <c r="Q16" s="383">
        <v>30.135758899999999</v>
      </c>
      <c r="R16" s="382">
        <v>1.5702024695993983E-2</v>
      </c>
      <c r="S16" s="383">
        <v>3703.4796893800003</v>
      </c>
      <c r="T16" s="382">
        <v>1.3821242381189009</v>
      </c>
      <c r="U16" s="383">
        <v>8722.5876389900004</v>
      </c>
      <c r="V16" s="382">
        <v>4.5756751983052073</v>
      </c>
      <c r="W16" s="383">
        <v>213.85737703999999</v>
      </c>
      <c r="X16" s="382">
        <v>0.39119823144122789</v>
      </c>
      <c r="Y16" s="383">
        <v>2675.42193</v>
      </c>
      <c r="Z16" s="382">
        <v>4.0545752304160976</v>
      </c>
      <c r="AA16" s="383">
        <v>3007.0584050399998</v>
      </c>
      <c r="AB16" s="382">
        <v>1.6578462502212798</v>
      </c>
      <c r="AC16" s="383">
        <v>1378.199171</v>
      </c>
      <c r="AD16" s="382">
        <v>3.0677954315663705</v>
      </c>
      <c r="AE16" s="383">
        <v>0</v>
      </c>
      <c r="AF16" s="382">
        <v>0</v>
      </c>
      <c r="AG16" s="383">
        <v>1440.66061659</v>
      </c>
      <c r="AH16" s="382">
        <v>2.0956332262280926</v>
      </c>
      <c r="AI16" s="383">
        <v>140.30182600000001</v>
      </c>
      <c r="AJ16" s="382">
        <v>0.86680610816257941</v>
      </c>
      <c r="AK16" s="383">
        <v>1153.2923519999999</v>
      </c>
      <c r="AL16" s="382">
        <v>1.4070422067039283</v>
      </c>
      <c r="AM16" s="383">
        <v>73.558643000000004</v>
      </c>
      <c r="AN16" s="382">
        <v>0.66579820094694597</v>
      </c>
      <c r="AO16" s="383">
        <v>171.44587899999999</v>
      </c>
      <c r="AP16" s="382">
        <v>0.23703137368403315</v>
      </c>
      <c r="AQ16" s="383">
        <v>1826.2307310000001</v>
      </c>
      <c r="AR16" s="382">
        <v>1.8458438947058016</v>
      </c>
      <c r="AS16" s="383">
        <v>0</v>
      </c>
      <c r="AT16" s="382">
        <v>0</v>
      </c>
      <c r="AU16" s="383">
        <v>0</v>
      </c>
      <c r="AV16" s="382" t="s">
        <v>250</v>
      </c>
      <c r="AW16" s="383">
        <v>1768.4396630000001</v>
      </c>
      <c r="AX16" s="382">
        <v>3.0195940822536445</v>
      </c>
      <c r="AY16" s="383">
        <v>360.09240599999998</v>
      </c>
      <c r="AZ16" s="382">
        <v>1.4881169413160484</v>
      </c>
      <c r="BA16" s="383">
        <v>533.974919</v>
      </c>
      <c r="BB16" s="382">
        <v>2.0522368200489414</v>
      </c>
      <c r="BC16" s="383">
        <v>241.91073900000001</v>
      </c>
      <c r="BD16" s="382">
        <v>0.87816674738478306</v>
      </c>
      <c r="BE16" s="383">
        <v>991.18794400000002</v>
      </c>
      <c r="BF16" s="382">
        <v>1.8541898936149073</v>
      </c>
      <c r="BG16" s="383">
        <v>0</v>
      </c>
      <c r="BH16" s="382">
        <v>0</v>
      </c>
      <c r="BI16" s="383">
        <v>679.99335325999994</v>
      </c>
      <c r="BJ16" s="382">
        <v>1.6677896855490326</v>
      </c>
      <c r="BK16" s="383">
        <v>0</v>
      </c>
      <c r="BL16" s="382">
        <v>0</v>
      </c>
      <c r="BM16" s="383">
        <v>1952.8850359999999</v>
      </c>
      <c r="BN16" s="382">
        <v>7.1110615651369526</v>
      </c>
      <c r="BO16" s="383">
        <v>0</v>
      </c>
      <c r="BP16" s="382" t="s">
        <v>250</v>
      </c>
      <c r="BQ16" s="383">
        <v>155.746735</v>
      </c>
      <c r="BR16" s="382">
        <v>1.5459886879334699</v>
      </c>
      <c r="BS16" s="383">
        <v>18.53473271</v>
      </c>
      <c r="BT16" s="382">
        <v>0.14574387970079061</v>
      </c>
      <c r="BU16" s="383">
        <v>127.04831617000001</v>
      </c>
      <c r="BV16" s="382">
        <v>1.6598428451321434</v>
      </c>
      <c r="BW16" s="383">
        <v>0</v>
      </c>
      <c r="BX16" s="382">
        <v>0</v>
      </c>
      <c r="BY16" s="383">
        <v>75.080760999999995</v>
      </c>
      <c r="BZ16" s="382">
        <v>1.592713032944842</v>
      </c>
      <c r="CA16" s="383">
        <v>135.00507413</v>
      </c>
      <c r="CB16" s="382">
        <v>2.3378074319880242</v>
      </c>
      <c r="CC16" s="383">
        <v>0</v>
      </c>
      <c r="CD16" s="382">
        <v>0</v>
      </c>
      <c r="CE16" s="383">
        <v>59.489279000000003</v>
      </c>
      <c r="CF16" s="382">
        <v>0.85677255659702622</v>
      </c>
      <c r="CG16" s="383">
        <v>35.712259000000003</v>
      </c>
      <c r="CH16" s="382">
        <v>5.7465702841183877</v>
      </c>
      <c r="CI16" s="383">
        <v>0</v>
      </c>
      <c r="CJ16" s="382">
        <v>0</v>
      </c>
      <c r="CK16" s="383">
        <v>0</v>
      </c>
      <c r="CL16" s="382">
        <v>0</v>
      </c>
      <c r="CM16" s="383">
        <v>0</v>
      </c>
      <c r="CN16" s="382">
        <v>0</v>
      </c>
      <c r="CO16" s="383">
        <v>0</v>
      </c>
      <c r="CP16" s="382">
        <v>0</v>
      </c>
      <c r="CQ16" s="383">
        <v>5.0927199400000003</v>
      </c>
      <c r="CR16" s="382">
        <v>14.092654408798206</v>
      </c>
      <c r="CS16" s="383">
        <v>11.504889</v>
      </c>
      <c r="CT16" s="382">
        <v>0.83880163027864396</v>
      </c>
      <c r="CU16" s="383">
        <v>0</v>
      </c>
      <c r="CV16" s="382" t="s">
        <v>250</v>
      </c>
      <c r="CW16" s="383">
        <v>0</v>
      </c>
      <c r="CX16" s="382" t="s">
        <v>250</v>
      </c>
      <c r="CY16" s="382">
        <v>10.189992999999999</v>
      </c>
      <c r="CZ16" s="382">
        <v>2.472349511578769</v>
      </c>
      <c r="DA16" s="382">
        <v>0</v>
      </c>
      <c r="DB16" s="382" t="s">
        <v>250</v>
      </c>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row>
    <row r="17" spans="1:133" s="144" customFormat="1" ht="20.100000000000001" customHeight="1">
      <c r="A17" s="185"/>
      <c r="B17" s="384" t="s">
        <v>253</v>
      </c>
      <c r="C17" s="180">
        <v>13325.13663447</v>
      </c>
      <c r="D17" s="181">
        <v>0.67435953643833468</v>
      </c>
      <c r="E17" s="108">
        <v>14441.756194</v>
      </c>
      <c r="F17" s="181">
        <v>1.558896668267004</v>
      </c>
      <c r="G17" s="108">
        <v>2242.3336876799999</v>
      </c>
      <c r="H17" s="181">
        <v>0.19566810778063989</v>
      </c>
      <c r="I17" s="108">
        <v>197.26153588999998</v>
      </c>
      <c r="J17" s="181">
        <v>4.1660947907845136E-2</v>
      </c>
      <c r="K17" s="108">
        <v>3521.977378</v>
      </c>
      <c r="L17" s="181">
        <v>0.68861099142186177</v>
      </c>
      <c r="M17" s="108">
        <v>796.56251299999997</v>
      </c>
      <c r="N17" s="181">
        <v>0.15250615362498365</v>
      </c>
      <c r="O17" s="108">
        <v>128.09647100000001</v>
      </c>
      <c r="P17" s="181">
        <v>2.7436880344255538E-2</v>
      </c>
      <c r="Q17" s="108">
        <v>30.135758899999999</v>
      </c>
      <c r="R17" s="181">
        <v>1.5702024695993983E-2</v>
      </c>
      <c r="S17" s="108">
        <v>3146.9792587699999</v>
      </c>
      <c r="T17" s="181">
        <v>1.1744404385086888</v>
      </c>
      <c r="U17" s="108">
        <v>904.11282838</v>
      </c>
      <c r="V17" s="181">
        <v>0.4742774525756393</v>
      </c>
      <c r="W17" s="108">
        <v>213.85096340999999</v>
      </c>
      <c r="X17" s="181">
        <v>0.39118649931981203</v>
      </c>
      <c r="Y17" s="108">
        <v>1261.8942259999999</v>
      </c>
      <c r="Z17" s="181">
        <v>1.9123881040119504</v>
      </c>
      <c r="AA17" s="108">
        <v>2133.6163551600002</v>
      </c>
      <c r="AB17" s="181">
        <v>1.1763016866863112</v>
      </c>
      <c r="AC17" s="108">
        <v>425.69547</v>
      </c>
      <c r="AD17" s="181">
        <v>0.94757466524734901</v>
      </c>
      <c r="AE17" s="108">
        <v>0</v>
      </c>
      <c r="AF17" s="181">
        <v>0</v>
      </c>
      <c r="AG17" s="108">
        <v>137.19078253999999</v>
      </c>
      <c r="AH17" s="181">
        <v>0.19956231114553841</v>
      </c>
      <c r="AI17" s="108">
        <v>49.096252999999997</v>
      </c>
      <c r="AJ17" s="181">
        <v>0.30332414909764155</v>
      </c>
      <c r="AK17" s="108">
        <v>738.097803</v>
      </c>
      <c r="AL17" s="181">
        <v>0.90049566330293462</v>
      </c>
      <c r="AM17" s="108">
        <v>73.558643000000004</v>
      </c>
      <c r="AN17" s="181">
        <v>0.66579820094694597</v>
      </c>
      <c r="AO17" s="108">
        <v>111.09751</v>
      </c>
      <c r="AP17" s="181">
        <v>0.15359713258652086</v>
      </c>
      <c r="AQ17" s="108">
        <v>1825.9227020000001</v>
      </c>
      <c r="AR17" s="181">
        <v>1.8455325575678427</v>
      </c>
      <c r="AS17" s="108">
        <v>0</v>
      </c>
      <c r="AT17" s="181">
        <v>0</v>
      </c>
      <c r="AU17" s="108">
        <v>0</v>
      </c>
      <c r="AV17" s="181" t="s">
        <v>250</v>
      </c>
      <c r="AW17" s="108">
        <v>1026.4134529999999</v>
      </c>
      <c r="AX17" s="181">
        <v>1.7525913116914351</v>
      </c>
      <c r="AY17" s="108">
        <v>298.72648800000002</v>
      </c>
      <c r="AZ17" s="181">
        <v>1.2345163080518984</v>
      </c>
      <c r="BA17" s="108">
        <v>526.17676500000005</v>
      </c>
      <c r="BB17" s="181">
        <v>2.0222660139347095</v>
      </c>
      <c r="BC17" s="108">
        <v>177.168702</v>
      </c>
      <c r="BD17" s="181">
        <v>0.6431449195553236</v>
      </c>
      <c r="BE17" s="108">
        <v>0</v>
      </c>
      <c r="BF17" s="181">
        <v>0</v>
      </c>
      <c r="BG17" s="108">
        <v>0</v>
      </c>
      <c r="BH17" s="181">
        <v>0</v>
      </c>
      <c r="BI17" s="108">
        <v>671.96199767999997</v>
      </c>
      <c r="BJ17" s="181">
        <v>1.6480915341875748</v>
      </c>
      <c r="BK17" s="108">
        <v>0</v>
      </c>
      <c r="BL17" s="181">
        <v>0</v>
      </c>
      <c r="BM17" s="108">
        <v>142.81764699999999</v>
      </c>
      <c r="BN17" s="181">
        <v>0.52004345452160905</v>
      </c>
      <c r="BO17" s="108">
        <v>0</v>
      </c>
      <c r="BP17" s="181" t="s">
        <v>250</v>
      </c>
      <c r="BQ17" s="108">
        <v>155.23944</v>
      </c>
      <c r="BR17" s="181">
        <v>1.540953125990902</v>
      </c>
      <c r="BS17" s="108">
        <v>12.38547994</v>
      </c>
      <c r="BT17" s="181">
        <v>9.7390554622781775E-2</v>
      </c>
      <c r="BU17" s="108">
        <v>94.018373480000008</v>
      </c>
      <c r="BV17" s="181">
        <v>1.228317928455861</v>
      </c>
      <c r="BW17" s="108">
        <v>0</v>
      </c>
      <c r="BX17" s="181">
        <v>0</v>
      </c>
      <c r="BY17" s="108">
        <v>75.080760999999995</v>
      </c>
      <c r="BZ17" s="181">
        <v>1.592713032944842</v>
      </c>
      <c r="CA17" s="108">
        <v>135.00507413</v>
      </c>
      <c r="CB17" s="181">
        <v>2.3378074319880242</v>
      </c>
      <c r="CC17" s="108">
        <v>0</v>
      </c>
      <c r="CD17" s="181">
        <v>0</v>
      </c>
      <c r="CE17" s="108">
        <v>0</v>
      </c>
      <c r="CF17" s="181">
        <v>0</v>
      </c>
      <c r="CG17" s="108">
        <v>0</v>
      </c>
      <c r="CH17" s="181">
        <v>0</v>
      </c>
      <c r="CI17" s="108">
        <v>0</v>
      </c>
      <c r="CJ17" s="181">
        <v>0</v>
      </c>
      <c r="CK17" s="108">
        <v>0</v>
      </c>
      <c r="CL17" s="181">
        <v>0</v>
      </c>
      <c r="CM17" s="108">
        <v>0</v>
      </c>
      <c r="CN17" s="181">
        <v>0</v>
      </c>
      <c r="CO17" s="108">
        <v>0</v>
      </c>
      <c r="CP17" s="181">
        <v>0</v>
      </c>
      <c r="CQ17" s="108">
        <v>0</v>
      </c>
      <c r="CR17" s="181">
        <v>0</v>
      </c>
      <c r="CS17" s="108">
        <v>11.504889</v>
      </c>
      <c r="CT17" s="181">
        <v>0.83880163027864396</v>
      </c>
      <c r="CU17" s="108">
        <v>0</v>
      </c>
      <c r="CV17" s="181" t="s">
        <v>250</v>
      </c>
      <c r="CW17" s="108">
        <v>0</v>
      </c>
      <c r="CX17" s="181" t="s">
        <v>250</v>
      </c>
      <c r="CY17" s="181">
        <v>0</v>
      </c>
      <c r="CZ17" s="181">
        <v>0</v>
      </c>
      <c r="DA17" s="181">
        <v>0</v>
      </c>
      <c r="DB17" s="181" t="s">
        <v>250</v>
      </c>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row>
    <row r="18" spans="1:133" s="144" customFormat="1" ht="20.100000000000001" customHeight="1">
      <c r="A18" s="185"/>
      <c r="B18" s="384" t="s">
        <v>254</v>
      </c>
      <c r="C18" s="180">
        <v>13325.13663447</v>
      </c>
      <c r="D18" s="181">
        <v>0.67435953643833468</v>
      </c>
      <c r="E18" s="108">
        <v>14441.516421</v>
      </c>
      <c r="F18" s="181">
        <v>1.5588707862810587</v>
      </c>
      <c r="G18" s="108">
        <v>2241.2831492399996</v>
      </c>
      <c r="H18" s="181">
        <v>0.19557643682647499</v>
      </c>
      <c r="I18" s="108">
        <v>197.26153588999998</v>
      </c>
      <c r="J18" s="181">
        <v>4.1660947907845136E-2</v>
      </c>
      <c r="K18" s="108">
        <v>3521.9771810000002</v>
      </c>
      <c r="L18" s="181">
        <v>0.68861095290475893</v>
      </c>
      <c r="M18" s="108">
        <v>796.56251299999997</v>
      </c>
      <c r="N18" s="181">
        <v>0.15250615362498365</v>
      </c>
      <c r="O18" s="108">
        <v>128.09647100000001</v>
      </c>
      <c r="P18" s="181">
        <v>2.7436880344255538E-2</v>
      </c>
      <c r="Q18" s="108">
        <v>27.588094309999999</v>
      </c>
      <c r="R18" s="181">
        <v>1.4374582024248645E-2</v>
      </c>
      <c r="S18" s="108">
        <v>3135.67573511</v>
      </c>
      <c r="T18" s="181">
        <v>1.1702220073744676</v>
      </c>
      <c r="U18" s="108">
        <v>904.11282838</v>
      </c>
      <c r="V18" s="181">
        <v>0.4742774525756393</v>
      </c>
      <c r="W18" s="108">
        <v>213.85096340999999</v>
      </c>
      <c r="X18" s="181">
        <v>0.39118649931981203</v>
      </c>
      <c r="Y18" s="108">
        <v>1261.8942259999999</v>
      </c>
      <c r="Z18" s="181">
        <v>1.9123881040119504</v>
      </c>
      <c r="AA18" s="108">
        <v>2133.6163551600002</v>
      </c>
      <c r="AB18" s="181">
        <v>1.1763016866863112</v>
      </c>
      <c r="AC18" s="108">
        <v>425.69547</v>
      </c>
      <c r="AD18" s="181">
        <v>0.94757466524734901</v>
      </c>
      <c r="AE18" s="108">
        <v>0</v>
      </c>
      <c r="AF18" s="181">
        <v>0</v>
      </c>
      <c r="AG18" s="108">
        <v>137.19078253999999</v>
      </c>
      <c r="AH18" s="181">
        <v>0.19956231114553841</v>
      </c>
      <c r="AI18" s="108">
        <v>49.096252999999997</v>
      </c>
      <c r="AJ18" s="181">
        <v>0.30332414909764155</v>
      </c>
      <c r="AK18" s="108">
        <v>738.097803</v>
      </c>
      <c r="AL18" s="181">
        <v>0.90049566330293462</v>
      </c>
      <c r="AM18" s="108">
        <v>73.558643000000004</v>
      </c>
      <c r="AN18" s="181">
        <v>0.66579820094694597</v>
      </c>
      <c r="AO18" s="108">
        <v>111.09751</v>
      </c>
      <c r="AP18" s="181">
        <v>0.15359713258652086</v>
      </c>
      <c r="AQ18" s="108">
        <v>1825.9227020000001</v>
      </c>
      <c r="AR18" s="181">
        <v>1.8455325575678427</v>
      </c>
      <c r="AS18" s="108">
        <v>0</v>
      </c>
      <c r="AT18" s="181">
        <v>0</v>
      </c>
      <c r="AU18" s="108">
        <v>0</v>
      </c>
      <c r="AV18" s="181" t="s">
        <v>250</v>
      </c>
      <c r="AW18" s="108">
        <v>1026.4134529999999</v>
      </c>
      <c r="AX18" s="181">
        <v>1.7525913116914351</v>
      </c>
      <c r="AY18" s="108">
        <v>298.72648800000002</v>
      </c>
      <c r="AZ18" s="181">
        <v>1.2345163080518984</v>
      </c>
      <c r="BA18" s="108">
        <v>502.82573000000002</v>
      </c>
      <c r="BB18" s="181">
        <v>1.9325204994768446</v>
      </c>
      <c r="BC18" s="108">
        <v>177.168702</v>
      </c>
      <c r="BD18" s="181">
        <v>0.6431449195553236</v>
      </c>
      <c r="BE18" s="108">
        <v>0</v>
      </c>
      <c r="BF18" s="181">
        <v>0</v>
      </c>
      <c r="BG18" s="108">
        <v>0</v>
      </c>
      <c r="BH18" s="181">
        <v>0</v>
      </c>
      <c r="BI18" s="108">
        <v>671.96199767999997</v>
      </c>
      <c r="BJ18" s="181">
        <v>1.6480915341875748</v>
      </c>
      <c r="BK18" s="108">
        <v>0</v>
      </c>
      <c r="BL18" s="181">
        <v>0</v>
      </c>
      <c r="BM18" s="108">
        <v>142.81764699999999</v>
      </c>
      <c r="BN18" s="181">
        <v>0.52004345452160905</v>
      </c>
      <c r="BO18" s="108">
        <v>0</v>
      </c>
      <c r="BP18" s="181" t="s">
        <v>250</v>
      </c>
      <c r="BQ18" s="108">
        <v>155.23944</v>
      </c>
      <c r="BR18" s="181">
        <v>1.540953125990902</v>
      </c>
      <c r="BS18" s="108">
        <v>12.38547994</v>
      </c>
      <c r="BT18" s="181">
        <v>9.7390554622781775E-2</v>
      </c>
      <c r="BU18" s="108">
        <v>94.018373480000008</v>
      </c>
      <c r="BV18" s="181">
        <v>1.228317928455861</v>
      </c>
      <c r="BW18" s="108">
        <v>0</v>
      </c>
      <c r="BX18" s="181">
        <v>0</v>
      </c>
      <c r="BY18" s="108">
        <v>75.080760999999995</v>
      </c>
      <c r="BZ18" s="181">
        <v>1.592713032944842</v>
      </c>
      <c r="CA18" s="108">
        <v>135.00507413</v>
      </c>
      <c r="CB18" s="181">
        <v>2.3378074319880242</v>
      </c>
      <c r="CC18" s="108">
        <v>0</v>
      </c>
      <c r="CD18" s="181">
        <v>0</v>
      </c>
      <c r="CE18" s="108">
        <v>0</v>
      </c>
      <c r="CF18" s="181">
        <v>0</v>
      </c>
      <c r="CG18" s="108">
        <v>0</v>
      </c>
      <c r="CH18" s="181">
        <v>0</v>
      </c>
      <c r="CI18" s="108">
        <v>0</v>
      </c>
      <c r="CJ18" s="181">
        <v>0</v>
      </c>
      <c r="CK18" s="108">
        <v>0</v>
      </c>
      <c r="CL18" s="181">
        <v>0</v>
      </c>
      <c r="CM18" s="108">
        <v>0</v>
      </c>
      <c r="CN18" s="181">
        <v>0</v>
      </c>
      <c r="CO18" s="108">
        <v>0</v>
      </c>
      <c r="CP18" s="181">
        <v>0</v>
      </c>
      <c r="CQ18" s="108">
        <v>0</v>
      </c>
      <c r="CR18" s="181">
        <v>0</v>
      </c>
      <c r="CS18" s="108">
        <v>0</v>
      </c>
      <c r="CT18" s="181">
        <v>0</v>
      </c>
      <c r="CU18" s="108">
        <v>0</v>
      </c>
      <c r="CV18" s="181" t="s">
        <v>250</v>
      </c>
      <c r="CW18" s="108">
        <v>0</v>
      </c>
      <c r="CX18" s="181" t="s">
        <v>250</v>
      </c>
      <c r="CY18" s="181">
        <v>0</v>
      </c>
      <c r="CZ18" s="181">
        <v>0</v>
      </c>
      <c r="DA18" s="181">
        <v>0</v>
      </c>
      <c r="DB18" s="181" t="s">
        <v>250</v>
      </c>
      <c r="DC18" s="83"/>
      <c r="DD18" s="83"/>
      <c r="DE18" s="83"/>
      <c r="DF18" s="83"/>
      <c r="DG18" s="83"/>
      <c r="DH18" s="83"/>
      <c r="DI18" s="83"/>
      <c r="DJ18" s="83"/>
      <c r="DK18" s="83"/>
      <c r="DL18" s="83"/>
      <c r="DM18" s="83"/>
      <c r="DN18" s="83"/>
      <c r="DO18" s="83"/>
      <c r="DP18" s="83"/>
      <c r="DQ18" s="83"/>
      <c r="DR18" s="83"/>
      <c r="DS18" s="83"/>
      <c r="DT18" s="83"/>
      <c r="DU18" s="83"/>
      <c r="DV18" s="83"/>
      <c r="DW18" s="83"/>
      <c r="DX18" s="83"/>
      <c r="DY18" s="83"/>
      <c r="DZ18" s="83"/>
      <c r="EA18" s="83"/>
      <c r="EB18" s="83"/>
      <c r="EC18" s="83"/>
    </row>
    <row r="19" spans="1:133" s="144" customFormat="1" ht="20.100000000000001" customHeight="1">
      <c r="A19" s="185"/>
      <c r="B19" s="384" t="s">
        <v>255</v>
      </c>
      <c r="C19" s="180">
        <v>0</v>
      </c>
      <c r="D19" s="181">
        <v>0</v>
      </c>
      <c r="E19" s="108">
        <v>0.23977299999999999</v>
      </c>
      <c r="F19" s="181">
        <v>2.5881985945426517E-5</v>
      </c>
      <c r="G19" s="108">
        <v>1.05053844</v>
      </c>
      <c r="H19" s="181">
        <v>9.1670954164855764E-5</v>
      </c>
      <c r="I19" s="108">
        <v>0</v>
      </c>
      <c r="J19" s="181">
        <v>0</v>
      </c>
      <c r="K19" s="108">
        <v>1.9699999999999999E-4</v>
      </c>
      <c r="L19" s="181">
        <v>3.8517102965363449E-8</v>
      </c>
      <c r="M19" s="108">
        <v>0</v>
      </c>
      <c r="N19" s="181">
        <v>0</v>
      </c>
      <c r="O19" s="108">
        <v>0</v>
      </c>
      <c r="P19" s="181">
        <v>0</v>
      </c>
      <c r="Q19" s="108">
        <v>2.5476645899999997</v>
      </c>
      <c r="R19" s="181">
        <v>1.3274426717453391E-3</v>
      </c>
      <c r="S19" s="108">
        <v>11.30352366</v>
      </c>
      <c r="T19" s="181">
        <v>4.2184311342212052E-3</v>
      </c>
      <c r="U19" s="108">
        <v>0</v>
      </c>
      <c r="V19" s="181">
        <v>0</v>
      </c>
      <c r="W19" s="108">
        <v>0</v>
      </c>
      <c r="X19" s="181">
        <v>0</v>
      </c>
      <c r="Y19" s="108">
        <v>0</v>
      </c>
      <c r="Z19" s="181">
        <v>0</v>
      </c>
      <c r="AA19" s="108">
        <v>0</v>
      </c>
      <c r="AB19" s="181">
        <v>0</v>
      </c>
      <c r="AC19" s="108">
        <v>0</v>
      </c>
      <c r="AD19" s="181">
        <v>0</v>
      </c>
      <c r="AE19" s="108">
        <v>0</v>
      </c>
      <c r="AF19" s="181">
        <v>0</v>
      </c>
      <c r="AG19" s="108">
        <v>0</v>
      </c>
      <c r="AH19" s="181">
        <v>0</v>
      </c>
      <c r="AI19" s="108">
        <v>0</v>
      </c>
      <c r="AJ19" s="181">
        <v>0</v>
      </c>
      <c r="AK19" s="108">
        <v>0</v>
      </c>
      <c r="AL19" s="181">
        <v>0</v>
      </c>
      <c r="AM19" s="108">
        <v>0</v>
      </c>
      <c r="AN19" s="181">
        <v>0</v>
      </c>
      <c r="AO19" s="108">
        <v>0</v>
      </c>
      <c r="AP19" s="181">
        <v>0</v>
      </c>
      <c r="AQ19" s="108">
        <v>0</v>
      </c>
      <c r="AR19" s="181">
        <v>0</v>
      </c>
      <c r="AS19" s="108">
        <v>0</v>
      </c>
      <c r="AT19" s="181">
        <v>0</v>
      </c>
      <c r="AU19" s="108">
        <v>0</v>
      </c>
      <c r="AV19" s="181" t="s">
        <v>250</v>
      </c>
      <c r="AW19" s="108">
        <v>0</v>
      </c>
      <c r="AX19" s="181">
        <v>0</v>
      </c>
      <c r="AY19" s="108">
        <v>0</v>
      </c>
      <c r="AZ19" s="181">
        <v>0</v>
      </c>
      <c r="BA19" s="108">
        <v>0</v>
      </c>
      <c r="BB19" s="181">
        <v>0</v>
      </c>
      <c r="BC19" s="108">
        <v>0</v>
      </c>
      <c r="BD19" s="181">
        <v>0</v>
      </c>
      <c r="BE19" s="108">
        <v>0</v>
      </c>
      <c r="BF19" s="181">
        <v>0</v>
      </c>
      <c r="BG19" s="108">
        <v>0</v>
      </c>
      <c r="BH19" s="181">
        <v>0</v>
      </c>
      <c r="BI19" s="108">
        <v>0</v>
      </c>
      <c r="BJ19" s="181">
        <v>0</v>
      </c>
      <c r="BK19" s="108">
        <v>0</v>
      </c>
      <c r="BL19" s="181">
        <v>0</v>
      </c>
      <c r="BM19" s="108">
        <v>0</v>
      </c>
      <c r="BN19" s="181">
        <v>0</v>
      </c>
      <c r="BO19" s="108">
        <v>0</v>
      </c>
      <c r="BP19" s="181" t="s">
        <v>250</v>
      </c>
      <c r="BQ19" s="108">
        <v>0</v>
      </c>
      <c r="BR19" s="181">
        <v>0</v>
      </c>
      <c r="BS19" s="108">
        <v>0</v>
      </c>
      <c r="BT19" s="181">
        <v>0</v>
      </c>
      <c r="BU19" s="108">
        <v>0</v>
      </c>
      <c r="BV19" s="181">
        <v>0</v>
      </c>
      <c r="BW19" s="108">
        <v>0</v>
      </c>
      <c r="BX19" s="181">
        <v>0</v>
      </c>
      <c r="BY19" s="108">
        <v>0</v>
      </c>
      <c r="BZ19" s="181">
        <v>0</v>
      </c>
      <c r="CA19" s="108">
        <v>0</v>
      </c>
      <c r="CB19" s="181">
        <v>0</v>
      </c>
      <c r="CC19" s="108">
        <v>0</v>
      </c>
      <c r="CD19" s="181">
        <v>0</v>
      </c>
      <c r="CE19" s="108">
        <v>0</v>
      </c>
      <c r="CF19" s="181">
        <v>0</v>
      </c>
      <c r="CG19" s="108">
        <v>0</v>
      </c>
      <c r="CH19" s="181">
        <v>0</v>
      </c>
      <c r="CI19" s="108">
        <v>0</v>
      </c>
      <c r="CJ19" s="181">
        <v>0</v>
      </c>
      <c r="CK19" s="108">
        <v>0</v>
      </c>
      <c r="CL19" s="181">
        <v>0</v>
      </c>
      <c r="CM19" s="108">
        <v>0</v>
      </c>
      <c r="CN19" s="181">
        <v>0</v>
      </c>
      <c r="CO19" s="108">
        <v>0</v>
      </c>
      <c r="CP19" s="181">
        <v>0</v>
      </c>
      <c r="CQ19" s="108">
        <v>0</v>
      </c>
      <c r="CR19" s="181">
        <v>0</v>
      </c>
      <c r="CS19" s="108">
        <v>11.504889</v>
      </c>
      <c r="CT19" s="181">
        <v>0.83880163027864396</v>
      </c>
      <c r="CU19" s="108">
        <v>0</v>
      </c>
      <c r="CV19" s="181" t="s">
        <v>250</v>
      </c>
      <c r="CW19" s="108">
        <v>0</v>
      </c>
      <c r="CX19" s="181" t="s">
        <v>250</v>
      </c>
      <c r="CY19" s="181">
        <v>0</v>
      </c>
      <c r="CZ19" s="181">
        <v>0</v>
      </c>
      <c r="DA19" s="181">
        <v>0</v>
      </c>
      <c r="DB19" s="181" t="s">
        <v>250</v>
      </c>
      <c r="DC19" s="83"/>
      <c r="DD19" s="83"/>
      <c r="DE19" s="83"/>
      <c r="DF19" s="83"/>
      <c r="DG19" s="83"/>
      <c r="DH19" s="83"/>
      <c r="DI19" s="83"/>
      <c r="DJ19" s="83"/>
      <c r="DK19" s="83"/>
      <c r="DL19" s="83"/>
      <c r="DM19" s="83"/>
      <c r="DN19" s="83"/>
      <c r="DO19" s="83"/>
      <c r="DP19" s="83"/>
      <c r="DQ19" s="83"/>
      <c r="DR19" s="83"/>
      <c r="DS19" s="83"/>
      <c r="DT19" s="83"/>
      <c r="DU19" s="83"/>
      <c r="DV19" s="83"/>
      <c r="DW19" s="83"/>
      <c r="DX19" s="83"/>
      <c r="DY19" s="83"/>
      <c r="DZ19" s="83"/>
      <c r="EA19" s="83"/>
      <c r="EB19" s="83"/>
      <c r="EC19" s="83"/>
    </row>
    <row r="20" spans="1:133" s="144" customFormat="1" ht="20.100000000000001" customHeight="1">
      <c r="A20" s="185"/>
      <c r="B20" s="384" t="s">
        <v>256</v>
      </c>
      <c r="C20" s="180">
        <v>0</v>
      </c>
      <c r="D20" s="181">
        <v>0</v>
      </c>
      <c r="E20" s="108">
        <v>0</v>
      </c>
      <c r="F20" s="181">
        <v>0</v>
      </c>
      <c r="G20" s="108">
        <v>0</v>
      </c>
      <c r="H20" s="181">
        <v>0</v>
      </c>
      <c r="I20" s="108">
        <v>0</v>
      </c>
      <c r="J20" s="181">
        <v>0</v>
      </c>
      <c r="K20" s="108">
        <v>0</v>
      </c>
      <c r="L20" s="181">
        <v>0</v>
      </c>
      <c r="M20" s="108">
        <v>0</v>
      </c>
      <c r="N20" s="181">
        <v>0</v>
      </c>
      <c r="O20" s="108">
        <v>0</v>
      </c>
      <c r="P20" s="181">
        <v>0</v>
      </c>
      <c r="Q20" s="108">
        <v>0</v>
      </c>
      <c r="R20" s="181">
        <v>0</v>
      </c>
      <c r="S20" s="108">
        <v>0</v>
      </c>
      <c r="T20" s="181">
        <v>0</v>
      </c>
      <c r="U20" s="108">
        <v>0</v>
      </c>
      <c r="V20" s="181">
        <v>0</v>
      </c>
      <c r="W20" s="108">
        <v>0</v>
      </c>
      <c r="X20" s="181">
        <v>0</v>
      </c>
      <c r="Y20" s="108">
        <v>0</v>
      </c>
      <c r="Z20" s="181">
        <v>0</v>
      </c>
      <c r="AA20" s="108">
        <v>0</v>
      </c>
      <c r="AB20" s="181">
        <v>0</v>
      </c>
      <c r="AC20" s="108">
        <v>0</v>
      </c>
      <c r="AD20" s="181">
        <v>0</v>
      </c>
      <c r="AE20" s="108">
        <v>0</v>
      </c>
      <c r="AF20" s="181">
        <v>0</v>
      </c>
      <c r="AG20" s="108">
        <v>0</v>
      </c>
      <c r="AH20" s="181">
        <v>0</v>
      </c>
      <c r="AI20" s="108">
        <v>0</v>
      </c>
      <c r="AJ20" s="181">
        <v>0</v>
      </c>
      <c r="AK20" s="108">
        <v>0</v>
      </c>
      <c r="AL20" s="181">
        <v>0</v>
      </c>
      <c r="AM20" s="108">
        <v>0</v>
      </c>
      <c r="AN20" s="181">
        <v>0</v>
      </c>
      <c r="AO20" s="108">
        <v>0</v>
      </c>
      <c r="AP20" s="181">
        <v>0</v>
      </c>
      <c r="AQ20" s="108">
        <v>0</v>
      </c>
      <c r="AR20" s="181">
        <v>0</v>
      </c>
      <c r="AS20" s="108">
        <v>0</v>
      </c>
      <c r="AT20" s="181">
        <v>0</v>
      </c>
      <c r="AU20" s="108">
        <v>0</v>
      </c>
      <c r="AV20" s="181" t="s">
        <v>250</v>
      </c>
      <c r="AW20" s="108">
        <v>0</v>
      </c>
      <c r="AX20" s="181">
        <v>0</v>
      </c>
      <c r="AY20" s="108">
        <v>0</v>
      </c>
      <c r="AZ20" s="181">
        <v>0</v>
      </c>
      <c r="BA20" s="108">
        <v>23.351035</v>
      </c>
      <c r="BB20" s="181">
        <v>8.9745514457864523E-2</v>
      </c>
      <c r="BC20" s="108">
        <v>0</v>
      </c>
      <c r="BD20" s="181">
        <v>0</v>
      </c>
      <c r="BE20" s="108">
        <v>0</v>
      </c>
      <c r="BF20" s="181">
        <v>0</v>
      </c>
      <c r="BG20" s="108">
        <v>0</v>
      </c>
      <c r="BH20" s="181">
        <v>0</v>
      </c>
      <c r="BI20" s="108">
        <v>0</v>
      </c>
      <c r="BJ20" s="181">
        <v>0</v>
      </c>
      <c r="BK20" s="108">
        <v>0</v>
      </c>
      <c r="BL20" s="181">
        <v>0</v>
      </c>
      <c r="BM20" s="108">
        <v>0</v>
      </c>
      <c r="BN20" s="181">
        <v>0</v>
      </c>
      <c r="BO20" s="108">
        <v>0</v>
      </c>
      <c r="BP20" s="181" t="s">
        <v>250</v>
      </c>
      <c r="BQ20" s="108">
        <v>0</v>
      </c>
      <c r="BR20" s="181">
        <v>0</v>
      </c>
      <c r="BS20" s="108">
        <v>0</v>
      </c>
      <c r="BT20" s="181">
        <v>0</v>
      </c>
      <c r="BU20" s="108">
        <v>0</v>
      </c>
      <c r="BV20" s="181">
        <v>0</v>
      </c>
      <c r="BW20" s="108">
        <v>0</v>
      </c>
      <c r="BX20" s="181">
        <v>0</v>
      </c>
      <c r="BY20" s="108">
        <v>0</v>
      </c>
      <c r="BZ20" s="181">
        <v>0</v>
      </c>
      <c r="CA20" s="108">
        <v>0</v>
      </c>
      <c r="CB20" s="181">
        <v>0</v>
      </c>
      <c r="CC20" s="108">
        <v>0</v>
      </c>
      <c r="CD20" s="181">
        <v>0</v>
      </c>
      <c r="CE20" s="108">
        <v>0</v>
      </c>
      <c r="CF20" s="181">
        <v>0</v>
      </c>
      <c r="CG20" s="108">
        <v>0</v>
      </c>
      <c r="CH20" s="181">
        <v>0</v>
      </c>
      <c r="CI20" s="108">
        <v>0</v>
      </c>
      <c r="CJ20" s="181">
        <v>0</v>
      </c>
      <c r="CK20" s="108">
        <v>0</v>
      </c>
      <c r="CL20" s="181">
        <v>0</v>
      </c>
      <c r="CM20" s="108">
        <v>0</v>
      </c>
      <c r="CN20" s="181">
        <v>0</v>
      </c>
      <c r="CO20" s="108">
        <v>0</v>
      </c>
      <c r="CP20" s="181">
        <v>0</v>
      </c>
      <c r="CQ20" s="108">
        <v>0</v>
      </c>
      <c r="CR20" s="181">
        <v>0</v>
      </c>
      <c r="CS20" s="108">
        <v>0</v>
      </c>
      <c r="CT20" s="181">
        <v>0</v>
      </c>
      <c r="CU20" s="108">
        <v>0</v>
      </c>
      <c r="CV20" s="181" t="s">
        <v>250</v>
      </c>
      <c r="CW20" s="108">
        <v>0</v>
      </c>
      <c r="CX20" s="181" t="s">
        <v>250</v>
      </c>
      <c r="CY20" s="181">
        <v>0</v>
      </c>
      <c r="CZ20" s="181">
        <v>0</v>
      </c>
      <c r="DA20" s="181">
        <v>0</v>
      </c>
      <c r="DB20" s="181" t="s">
        <v>250</v>
      </c>
      <c r="DC20" s="83"/>
      <c r="DD20" s="83"/>
      <c r="DE20" s="83"/>
      <c r="DF20" s="83"/>
      <c r="DG20" s="83"/>
      <c r="DH20" s="83"/>
      <c r="DI20" s="83"/>
      <c r="DJ20" s="83"/>
      <c r="DK20" s="83"/>
      <c r="DL20" s="83"/>
      <c r="DM20" s="83"/>
      <c r="DN20" s="83"/>
      <c r="DO20" s="83"/>
      <c r="DP20" s="83"/>
      <c r="DQ20" s="83"/>
      <c r="DR20" s="83"/>
      <c r="DS20" s="83"/>
      <c r="DT20" s="83"/>
      <c r="DU20" s="83"/>
      <c r="DV20" s="83"/>
      <c r="DW20" s="83"/>
      <c r="DX20" s="83"/>
      <c r="DY20" s="83"/>
      <c r="DZ20" s="83"/>
      <c r="EA20" s="83"/>
      <c r="EB20" s="83"/>
      <c r="EC20" s="83"/>
    </row>
    <row r="21" spans="1:133" s="144" customFormat="1" ht="20.100000000000001" customHeight="1">
      <c r="A21" s="185"/>
      <c r="B21" s="384" t="s">
        <v>257</v>
      </c>
      <c r="C21" s="180">
        <v>13769.870028450001</v>
      </c>
      <c r="D21" s="181">
        <v>0.69686663813867911</v>
      </c>
      <c r="E21" s="108">
        <v>8009.3189089999996</v>
      </c>
      <c r="F21" s="181">
        <v>0.86455555644370663</v>
      </c>
      <c r="G21" s="108">
        <v>3145.1182208099999</v>
      </c>
      <c r="H21" s="181">
        <v>0.27444591962091952</v>
      </c>
      <c r="I21" s="108">
        <v>4526.9039020699993</v>
      </c>
      <c r="J21" s="181">
        <v>0.95606630454873087</v>
      </c>
      <c r="K21" s="108">
        <v>3101.944211</v>
      </c>
      <c r="L21" s="181">
        <v>0.60648682521776687</v>
      </c>
      <c r="M21" s="108">
        <v>1339.556045</v>
      </c>
      <c r="N21" s="181">
        <v>0.25646516959309318</v>
      </c>
      <c r="O21" s="108">
        <v>1618.6188</v>
      </c>
      <c r="P21" s="181">
        <v>0.34669066206017868</v>
      </c>
      <c r="Q21" s="108">
        <v>0</v>
      </c>
      <c r="R21" s="181">
        <v>0</v>
      </c>
      <c r="S21" s="108">
        <v>213.19592999</v>
      </c>
      <c r="T21" s="181">
        <v>7.9563893154982815E-2</v>
      </c>
      <c r="U21" s="108">
        <v>7812.2631333599993</v>
      </c>
      <c r="V21" s="181">
        <v>4.0981392381961319</v>
      </c>
      <c r="W21" s="108">
        <v>0</v>
      </c>
      <c r="X21" s="181">
        <v>0</v>
      </c>
      <c r="Y21" s="108">
        <v>587.01656500000001</v>
      </c>
      <c r="Z21" s="181">
        <v>0.88961774500104418</v>
      </c>
      <c r="AA21" s="108">
        <v>330.55651322000006</v>
      </c>
      <c r="AB21" s="181">
        <v>0.18224184638698709</v>
      </c>
      <c r="AC21" s="108">
        <v>952.50370099999998</v>
      </c>
      <c r="AD21" s="181">
        <v>2.1202207663190213</v>
      </c>
      <c r="AE21" s="108">
        <v>0</v>
      </c>
      <c r="AF21" s="181">
        <v>0</v>
      </c>
      <c r="AG21" s="108">
        <v>1125.3150870499999</v>
      </c>
      <c r="AH21" s="181">
        <v>1.6369210480533845</v>
      </c>
      <c r="AI21" s="108">
        <v>89.905015000000006</v>
      </c>
      <c r="AJ21" s="181">
        <v>0.55544691311749805</v>
      </c>
      <c r="AK21" s="108">
        <v>14.924341</v>
      </c>
      <c r="AL21" s="181">
        <v>1.820802648853594E-2</v>
      </c>
      <c r="AM21" s="108">
        <v>0</v>
      </c>
      <c r="AN21" s="181">
        <v>0</v>
      </c>
      <c r="AO21" s="108">
        <v>56.171748999999998</v>
      </c>
      <c r="AP21" s="181">
        <v>7.7659882555151521E-2</v>
      </c>
      <c r="AQ21" s="108">
        <v>0.308029</v>
      </c>
      <c r="AR21" s="181">
        <v>3.1133713795901147E-4</v>
      </c>
      <c r="AS21" s="108">
        <v>0</v>
      </c>
      <c r="AT21" s="181">
        <v>0</v>
      </c>
      <c r="AU21" s="108">
        <v>0</v>
      </c>
      <c r="AV21" s="181" t="s">
        <v>250</v>
      </c>
      <c r="AW21" s="108">
        <v>0.92315700000000001</v>
      </c>
      <c r="AX21" s="181">
        <v>1.5762818899131578E-3</v>
      </c>
      <c r="AY21" s="108">
        <v>61.365918000000001</v>
      </c>
      <c r="AZ21" s="181">
        <v>0.25360063326415011</v>
      </c>
      <c r="BA21" s="108">
        <v>2.6054349999999999</v>
      </c>
      <c r="BB21" s="181">
        <v>1.0013522075639313E-2</v>
      </c>
      <c r="BC21" s="108">
        <v>64.742036999999996</v>
      </c>
      <c r="BD21" s="181">
        <v>0.23502182782945935</v>
      </c>
      <c r="BE21" s="108">
        <v>991.18794400000002</v>
      </c>
      <c r="BF21" s="181">
        <v>1.8541898936149073</v>
      </c>
      <c r="BG21" s="108">
        <v>0</v>
      </c>
      <c r="BH21" s="181">
        <v>0</v>
      </c>
      <c r="BI21" s="108">
        <v>8.0313555799999996</v>
      </c>
      <c r="BJ21" s="181">
        <v>1.9698151361457718E-2</v>
      </c>
      <c r="BK21" s="108">
        <v>0</v>
      </c>
      <c r="BL21" s="181">
        <v>0</v>
      </c>
      <c r="BM21" s="108">
        <v>1810.067389</v>
      </c>
      <c r="BN21" s="181">
        <v>6.5910181106153445</v>
      </c>
      <c r="BO21" s="108">
        <v>0</v>
      </c>
      <c r="BP21" s="181" t="s">
        <v>250</v>
      </c>
      <c r="BQ21" s="108">
        <v>0.50729500000000005</v>
      </c>
      <c r="BR21" s="181">
        <v>5.0355619425679109E-3</v>
      </c>
      <c r="BS21" s="108">
        <v>0</v>
      </c>
      <c r="BT21" s="181">
        <v>0</v>
      </c>
      <c r="BU21" s="108">
        <v>31.24157314</v>
      </c>
      <c r="BV21" s="181">
        <v>0.40816047949596018</v>
      </c>
      <c r="BW21" s="108">
        <v>0</v>
      </c>
      <c r="BX21" s="181">
        <v>0</v>
      </c>
      <c r="BY21" s="108">
        <v>0</v>
      </c>
      <c r="BZ21" s="181">
        <v>0</v>
      </c>
      <c r="CA21" s="108">
        <v>0</v>
      </c>
      <c r="CB21" s="181">
        <v>0</v>
      </c>
      <c r="CC21" s="108">
        <v>0</v>
      </c>
      <c r="CD21" s="181">
        <v>0</v>
      </c>
      <c r="CE21" s="108">
        <v>59.489279000000003</v>
      </c>
      <c r="CF21" s="181">
        <v>0.85677255659702622</v>
      </c>
      <c r="CG21" s="108">
        <v>35.712259000000003</v>
      </c>
      <c r="CH21" s="181">
        <v>5.7465702841183877</v>
      </c>
      <c r="CI21" s="108">
        <v>0</v>
      </c>
      <c r="CJ21" s="181">
        <v>0</v>
      </c>
      <c r="CK21" s="108">
        <v>0</v>
      </c>
      <c r="CL21" s="181">
        <v>0</v>
      </c>
      <c r="CM21" s="108">
        <v>0</v>
      </c>
      <c r="CN21" s="181">
        <v>0</v>
      </c>
      <c r="CO21" s="108">
        <v>0</v>
      </c>
      <c r="CP21" s="181">
        <v>0</v>
      </c>
      <c r="CQ21" s="108">
        <v>5.0927199400000003</v>
      </c>
      <c r="CR21" s="181">
        <v>14.092654408798206</v>
      </c>
      <c r="CS21" s="108">
        <v>0</v>
      </c>
      <c r="CT21" s="181">
        <v>0</v>
      </c>
      <c r="CU21" s="108">
        <v>0</v>
      </c>
      <c r="CV21" s="181" t="s">
        <v>250</v>
      </c>
      <c r="CW21" s="108">
        <v>0</v>
      </c>
      <c r="CX21" s="181" t="s">
        <v>250</v>
      </c>
      <c r="CY21" s="181">
        <v>10.189992999999999</v>
      </c>
      <c r="CZ21" s="181">
        <v>2.472349511578769</v>
      </c>
      <c r="DA21" s="181">
        <v>0</v>
      </c>
      <c r="DB21" s="181" t="s">
        <v>250</v>
      </c>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row>
    <row r="22" spans="1:133" s="144" customFormat="1" ht="20.100000000000001" customHeight="1">
      <c r="A22" s="185"/>
      <c r="B22" s="384" t="s">
        <v>258</v>
      </c>
      <c r="C22" s="180">
        <v>14201.296356870002</v>
      </c>
      <c r="D22" s="181">
        <v>0.71870029484490738</v>
      </c>
      <c r="E22" s="108">
        <v>19507.816586000001</v>
      </c>
      <c r="F22" s="181">
        <v>2.1057459960246163</v>
      </c>
      <c r="G22" s="108">
        <v>3706.6024285900003</v>
      </c>
      <c r="H22" s="181">
        <v>0.32344154997185731</v>
      </c>
      <c r="I22" s="108">
        <v>941.61076016999993</v>
      </c>
      <c r="J22" s="181">
        <v>0.19886490618619118</v>
      </c>
      <c r="K22" s="108">
        <v>2385.3279280000002</v>
      </c>
      <c r="L22" s="181">
        <v>0.46637523557834037</v>
      </c>
      <c r="M22" s="108">
        <v>4495.4367510000002</v>
      </c>
      <c r="N22" s="181">
        <v>0.86067541036720041</v>
      </c>
      <c r="O22" s="108">
        <v>171.177775</v>
      </c>
      <c r="P22" s="181">
        <v>3.6664430281384539E-2</v>
      </c>
      <c r="Q22" s="108">
        <v>0</v>
      </c>
      <c r="R22" s="181">
        <v>0</v>
      </c>
      <c r="S22" s="108">
        <v>343.30450062</v>
      </c>
      <c r="T22" s="181">
        <v>0.1281199064552293</v>
      </c>
      <c r="U22" s="108">
        <v>6.2116772500000002</v>
      </c>
      <c r="V22" s="181">
        <v>3.2585075334356614E-3</v>
      </c>
      <c r="W22" s="108">
        <v>6.41363E-3</v>
      </c>
      <c r="X22" s="181">
        <v>1.1732121415896341E-5</v>
      </c>
      <c r="Y22" s="108">
        <v>826.51113899999996</v>
      </c>
      <c r="Z22" s="181">
        <v>1.2525693814031034</v>
      </c>
      <c r="AA22" s="108">
        <v>542.88553665999996</v>
      </c>
      <c r="AB22" s="181">
        <v>0.29930271714798168</v>
      </c>
      <c r="AC22" s="108">
        <v>0</v>
      </c>
      <c r="AD22" s="181">
        <v>0</v>
      </c>
      <c r="AE22" s="108">
        <v>0</v>
      </c>
      <c r="AF22" s="181">
        <v>0</v>
      </c>
      <c r="AG22" s="108">
        <v>178.15474699999999</v>
      </c>
      <c r="AH22" s="181">
        <v>0.25914986702916926</v>
      </c>
      <c r="AI22" s="108">
        <v>1.3005580000000001</v>
      </c>
      <c r="AJ22" s="181">
        <v>8.0350459474398291E-3</v>
      </c>
      <c r="AK22" s="108">
        <v>400.27020800000003</v>
      </c>
      <c r="AL22" s="181">
        <v>0.48833851691245794</v>
      </c>
      <c r="AM22" s="108">
        <v>0</v>
      </c>
      <c r="AN22" s="181">
        <v>0</v>
      </c>
      <c r="AO22" s="108">
        <v>4.1766199999999998</v>
      </c>
      <c r="AP22" s="181">
        <v>5.7743585423608024E-3</v>
      </c>
      <c r="AQ22" s="108">
        <v>0</v>
      </c>
      <c r="AR22" s="181">
        <v>0</v>
      </c>
      <c r="AS22" s="108">
        <v>0</v>
      </c>
      <c r="AT22" s="181">
        <v>0</v>
      </c>
      <c r="AU22" s="108">
        <v>0</v>
      </c>
      <c r="AV22" s="181" t="s">
        <v>250</v>
      </c>
      <c r="AW22" s="108">
        <v>741.10305300000005</v>
      </c>
      <c r="AX22" s="181">
        <v>1.2654264886722963</v>
      </c>
      <c r="AY22" s="108">
        <v>0</v>
      </c>
      <c r="AZ22" s="181">
        <v>0</v>
      </c>
      <c r="BA22" s="108">
        <v>5.1927190000000003</v>
      </c>
      <c r="BB22" s="181">
        <v>1.9957284038593058E-2</v>
      </c>
      <c r="BC22" s="108">
        <v>0</v>
      </c>
      <c r="BD22" s="181">
        <v>0</v>
      </c>
      <c r="BE22" s="108">
        <v>0</v>
      </c>
      <c r="BF22" s="181">
        <v>0</v>
      </c>
      <c r="BG22" s="108">
        <v>0</v>
      </c>
      <c r="BH22" s="181">
        <v>0</v>
      </c>
      <c r="BI22" s="108">
        <v>0</v>
      </c>
      <c r="BJ22" s="181">
        <v>0</v>
      </c>
      <c r="BK22" s="108">
        <v>0</v>
      </c>
      <c r="BL22" s="181">
        <v>0</v>
      </c>
      <c r="BM22" s="108">
        <v>0</v>
      </c>
      <c r="BN22" s="181">
        <v>0</v>
      </c>
      <c r="BO22" s="108">
        <v>0</v>
      </c>
      <c r="BP22" s="181" t="s">
        <v>250</v>
      </c>
      <c r="BQ22" s="108">
        <v>0</v>
      </c>
      <c r="BR22" s="181">
        <v>0</v>
      </c>
      <c r="BS22" s="108">
        <v>6.1492527699999995</v>
      </c>
      <c r="BT22" s="181">
        <v>4.835332507800881E-2</v>
      </c>
      <c r="BU22" s="108">
        <v>1.7883695500000001</v>
      </c>
      <c r="BV22" s="181">
        <v>2.3364437180322301E-2</v>
      </c>
      <c r="BW22" s="108">
        <v>0</v>
      </c>
      <c r="BX22" s="181">
        <v>0</v>
      </c>
      <c r="BY22" s="108">
        <v>0</v>
      </c>
      <c r="BZ22" s="181">
        <v>0</v>
      </c>
      <c r="CA22" s="108">
        <v>0</v>
      </c>
      <c r="CB22" s="181">
        <v>0</v>
      </c>
      <c r="CC22" s="108">
        <v>0</v>
      </c>
      <c r="CD22" s="181">
        <v>0</v>
      </c>
      <c r="CE22" s="108">
        <v>0</v>
      </c>
      <c r="CF22" s="181">
        <v>0</v>
      </c>
      <c r="CG22" s="108">
        <v>0</v>
      </c>
      <c r="CH22" s="181">
        <v>0</v>
      </c>
      <c r="CI22" s="108">
        <v>0</v>
      </c>
      <c r="CJ22" s="181">
        <v>0</v>
      </c>
      <c r="CK22" s="108">
        <v>0</v>
      </c>
      <c r="CL22" s="181">
        <v>0</v>
      </c>
      <c r="CM22" s="108">
        <v>0</v>
      </c>
      <c r="CN22" s="181">
        <v>0</v>
      </c>
      <c r="CO22" s="108">
        <v>0</v>
      </c>
      <c r="CP22" s="181">
        <v>0</v>
      </c>
      <c r="CQ22" s="108">
        <v>0</v>
      </c>
      <c r="CR22" s="181">
        <v>0</v>
      </c>
      <c r="CS22" s="108">
        <v>0</v>
      </c>
      <c r="CT22" s="181">
        <v>0</v>
      </c>
      <c r="CU22" s="108">
        <v>0</v>
      </c>
      <c r="CV22" s="181" t="s">
        <v>250</v>
      </c>
      <c r="CW22" s="108">
        <v>0</v>
      </c>
      <c r="CX22" s="181" t="s">
        <v>250</v>
      </c>
      <c r="CY22" s="181">
        <v>0</v>
      </c>
      <c r="CZ22" s="181">
        <v>0</v>
      </c>
      <c r="DA22" s="181">
        <v>0</v>
      </c>
      <c r="DB22" s="181" t="s">
        <v>250</v>
      </c>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row>
    <row r="23" spans="1:133" s="141" customFormat="1" ht="20.100000000000001" customHeight="1">
      <c r="A23" s="185"/>
      <c r="B23" s="385" t="s">
        <v>260</v>
      </c>
      <c r="C23" s="381">
        <v>29443.741934490001</v>
      </c>
      <c r="D23" s="382">
        <v>1.4900911492786642</v>
      </c>
      <c r="E23" s="383">
        <v>21552.866171999998</v>
      </c>
      <c r="F23" s="382">
        <v>2.3264962249601191</v>
      </c>
      <c r="G23" s="383">
        <v>10243.975148709998</v>
      </c>
      <c r="H23" s="382">
        <v>0.89389872903966827</v>
      </c>
      <c r="I23" s="383">
        <v>12455.391111469999</v>
      </c>
      <c r="J23" s="382">
        <v>2.6305351315734855</v>
      </c>
      <c r="K23" s="383">
        <v>12306.90381</v>
      </c>
      <c r="L23" s="382">
        <v>2.4062247778405772</v>
      </c>
      <c r="M23" s="383">
        <v>20167.184691999999</v>
      </c>
      <c r="N23" s="382">
        <v>3.8611153759147219</v>
      </c>
      <c r="O23" s="383">
        <v>7615.0388830000002</v>
      </c>
      <c r="P23" s="382">
        <v>1.6310590683620341</v>
      </c>
      <c r="Q23" s="383">
        <v>2265.18892826</v>
      </c>
      <c r="R23" s="382">
        <v>1.1802607198530073</v>
      </c>
      <c r="S23" s="383">
        <v>4069.7725792699998</v>
      </c>
      <c r="T23" s="382">
        <v>1.5188233221774232</v>
      </c>
      <c r="U23" s="383">
        <v>7472.0720818700001</v>
      </c>
      <c r="V23" s="382">
        <v>3.9196825896174308</v>
      </c>
      <c r="W23" s="383">
        <v>754.00722948999999</v>
      </c>
      <c r="X23" s="382">
        <v>1.3792664005937818</v>
      </c>
      <c r="Y23" s="383">
        <v>2569.855364</v>
      </c>
      <c r="Z23" s="382">
        <v>3.8945901533468947</v>
      </c>
      <c r="AA23" s="383">
        <v>2456.4827562699998</v>
      </c>
      <c r="AB23" s="382">
        <v>1.3543038337365718</v>
      </c>
      <c r="AC23" s="383">
        <v>1065.770021</v>
      </c>
      <c r="AD23" s="382">
        <v>2.3723453549546472</v>
      </c>
      <c r="AE23" s="383">
        <v>0</v>
      </c>
      <c r="AF23" s="382">
        <v>0</v>
      </c>
      <c r="AG23" s="383">
        <v>4232.7270760000001</v>
      </c>
      <c r="AH23" s="382">
        <v>6.1570666927901989</v>
      </c>
      <c r="AI23" s="383">
        <v>465.23084299999999</v>
      </c>
      <c r="AJ23" s="382">
        <v>2.8742671989032131</v>
      </c>
      <c r="AK23" s="383">
        <v>2097.8484370000001</v>
      </c>
      <c r="AL23" s="382">
        <v>2.5594215456367362</v>
      </c>
      <c r="AM23" s="383">
        <v>334.23849200000001</v>
      </c>
      <c r="AN23" s="382">
        <v>3.0252785748211828</v>
      </c>
      <c r="AO23" s="383">
        <v>2112.9928989999999</v>
      </c>
      <c r="AP23" s="382">
        <v>2.9213044510365718</v>
      </c>
      <c r="AQ23" s="383">
        <v>2447.3325749999999</v>
      </c>
      <c r="AR23" s="382">
        <v>2.4736161839773452</v>
      </c>
      <c r="AS23" s="383">
        <v>0</v>
      </c>
      <c r="AT23" s="382">
        <v>0</v>
      </c>
      <c r="AU23" s="383">
        <v>0</v>
      </c>
      <c r="AV23" s="382" t="s">
        <v>250</v>
      </c>
      <c r="AW23" s="383">
        <v>1742.235655</v>
      </c>
      <c r="AX23" s="382">
        <v>2.9748509851926466</v>
      </c>
      <c r="AY23" s="383">
        <v>969.95780600000001</v>
      </c>
      <c r="AZ23" s="382">
        <v>4.0084451085878916</v>
      </c>
      <c r="BA23" s="383">
        <v>1085.946539</v>
      </c>
      <c r="BB23" s="382">
        <v>4.1736407322541567</v>
      </c>
      <c r="BC23" s="383">
        <v>1041.224432</v>
      </c>
      <c r="BD23" s="382">
        <v>3.7797771050875428</v>
      </c>
      <c r="BE23" s="383">
        <v>2080.1546800000001</v>
      </c>
      <c r="BF23" s="382">
        <v>3.891292068431123</v>
      </c>
      <c r="BG23" s="383">
        <v>0</v>
      </c>
      <c r="BH23" s="382">
        <v>0</v>
      </c>
      <c r="BI23" s="383">
        <v>395.9409867</v>
      </c>
      <c r="BJ23" s="382">
        <v>0.97110698294116848</v>
      </c>
      <c r="BK23" s="383">
        <v>0</v>
      </c>
      <c r="BL23" s="382">
        <v>0</v>
      </c>
      <c r="BM23" s="383">
        <v>406.31324599999999</v>
      </c>
      <c r="BN23" s="382">
        <v>1.4795128508714919</v>
      </c>
      <c r="BO23" s="383">
        <v>0</v>
      </c>
      <c r="BP23" s="382" t="s">
        <v>250</v>
      </c>
      <c r="BQ23" s="383">
        <v>191.431702</v>
      </c>
      <c r="BR23" s="382">
        <v>1.9002083466074009</v>
      </c>
      <c r="BS23" s="383">
        <v>367.29854298000004</v>
      </c>
      <c r="BT23" s="382">
        <v>2.8881730047000382</v>
      </c>
      <c r="BU23" s="383">
        <v>233.58385579</v>
      </c>
      <c r="BV23" s="382">
        <v>3.0516932727594908</v>
      </c>
      <c r="BW23" s="383">
        <v>0</v>
      </c>
      <c r="BX23" s="382">
        <v>0</v>
      </c>
      <c r="BY23" s="383">
        <v>0</v>
      </c>
      <c r="BZ23" s="382">
        <v>0</v>
      </c>
      <c r="CA23" s="383">
        <v>323.27503427999994</v>
      </c>
      <c r="CB23" s="382">
        <v>5.5979731323893116</v>
      </c>
      <c r="CC23" s="383">
        <v>179.28087944000001</v>
      </c>
      <c r="CD23" s="382">
        <v>3.9994751299390394</v>
      </c>
      <c r="CE23" s="383">
        <v>67.540441999999999</v>
      </c>
      <c r="CF23" s="382">
        <v>0.97272648347331903</v>
      </c>
      <c r="CG23" s="383">
        <v>123.635065</v>
      </c>
      <c r="CH23" s="382">
        <v>19.894501510084957</v>
      </c>
      <c r="CI23" s="383">
        <v>55.683566999999996</v>
      </c>
      <c r="CJ23" s="382">
        <v>1.399723057747875</v>
      </c>
      <c r="CK23" s="383">
        <v>57.016768999999996</v>
      </c>
      <c r="CL23" s="382">
        <v>1.4225883911095871</v>
      </c>
      <c r="CM23" s="383">
        <v>0</v>
      </c>
      <c r="CN23" s="382">
        <v>0</v>
      </c>
      <c r="CO23" s="383">
        <v>0</v>
      </c>
      <c r="CP23" s="382">
        <v>0</v>
      </c>
      <c r="CQ23" s="383">
        <v>9.0480066999999984</v>
      </c>
      <c r="CR23" s="382">
        <v>25.037785901022996</v>
      </c>
      <c r="CS23" s="383">
        <v>3.244675</v>
      </c>
      <c r="CT23" s="382">
        <v>0.23656366260677172</v>
      </c>
      <c r="CU23" s="383">
        <v>0</v>
      </c>
      <c r="CV23" s="382" t="s">
        <v>250</v>
      </c>
      <c r="CW23" s="383">
        <v>0</v>
      </c>
      <c r="CX23" s="382" t="s">
        <v>250</v>
      </c>
      <c r="CY23" s="382">
        <v>52.600279</v>
      </c>
      <c r="CZ23" s="382">
        <v>12.762155390544134</v>
      </c>
      <c r="DA23" s="382">
        <v>0</v>
      </c>
      <c r="DB23" s="382" t="s">
        <v>250</v>
      </c>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row>
    <row r="24" spans="1:133" s="144" customFormat="1" ht="20.100000000000001" customHeight="1">
      <c r="A24" s="185"/>
      <c r="B24" s="384" t="s">
        <v>253</v>
      </c>
      <c r="C24" s="180">
        <v>9015.9845879900004</v>
      </c>
      <c r="D24" s="181">
        <v>0.45628163928646548</v>
      </c>
      <c r="E24" s="108">
        <v>6351.6550049999996</v>
      </c>
      <c r="F24" s="181">
        <v>0.68562117323304961</v>
      </c>
      <c r="G24" s="108">
        <v>3683.73630052</v>
      </c>
      <c r="H24" s="181">
        <v>0.32144623052573335</v>
      </c>
      <c r="I24" s="108">
        <v>3431.4895454000002</v>
      </c>
      <c r="J24" s="181">
        <v>0.72471861557918538</v>
      </c>
      <c r="K24" s="108">
        <v>5256.5090650000002</v>
      </c>
      <c r="L24" s="181">
        <v>1.0277436593653368</v>
      </c>
      <c r="M24" s="108">
        <v>5504.1706370000002</v>
      </c>
      <c r="N24" s="181">
        <v>1.053802908177335</v>
      </c>
      <c r="O24" s="108">
        <v>5646.3824560000003</v>
      </c>
      <c r="P24" s="181">
        <v>1.2093941278302327</v>
      </c>
      <c r="Q24" s="108">
        <v>2265.18892826</v>
      </c>
      <c r="R24" s="181">
        <v>1.1802607198530073</v>
      </c>
      <c r="S24" s="108">
        <v>3756.7951252500002</v>
      </c>
      <c r="T24" s="181">
        <v>1.4020213517423692</v>
      </c>
      <c r="U24" s="108">
        <v>925.28538612</v>
      </c>
      <c r="V24" s="181">
        <v>0.48538410479229976</v>
      </c>
      <c r="W24" s="108">
        <v>751.10120692999999</v>
      </c>
      <c r="X24" s="181">
        <v>1.3739505639285463</v>
      </c>
      <c r="Y24" s="108">
        <v>1725.5175400000001</v>
      </c>
      <c r="Z24" s="181">
        <v>2.6150046087618484</v>
      </c>
      <c r="AA24" s="108">
        <v>1963.27540019</v>
      </c>
      <c r="AB24" s="181">
        <v>1.082389605370295</v>
      </c>
      <c r="AC24" s="108">
        <v>347.98093399999999</v>
      </c>
      <c r="AD24" s="181">
        <v>0.77458638929728296</v>
      </c>
      <c r="AE24" s="108">
        <v>0</v>
      </c>
      <c r="AF24" s="181">
        <v>0</v>
      </c>
      <c r="AG24" s="108">
        <v>1402.77316967</v>
      </c>
      <c r="AH24" s="181">
        <v>2.0405208758881224</v>
      </c>
      <c r="AI24" s="108">
        <v>275.29925300000002</v>
      </c>
      <c r="AJ24" s="181">
        <v>1.7008408292062811</v>
      </c>
      <c r="AK24" s="108">
        <v>766.42769699999997</v>
      </c>
      <c r="AL24" s="181">
        <v>0.9350587612896003</v>
      </c>
      <c r="AM24" s="108">
        <v>334.23849200000001</v>
      </c>
      <c r="AN24" s="181">
        <v>3.0252785748211828</v>
      </c>
      <c r="AO24" s="108">
        <v>1746.100083</v>
      </c>
      <c r="AP24" s="181">
        <v>2.4140591986074762</v>
      </c>
      <c r="AQ24" s="108">
        <v>2445.2943489999998</v>
      </c>
      <c r="AR24" s="181">
        <v>2.4715560680488009</v>
      </c>
      <c r="AS24" s="108">
        <v>0</v>
      </c>
      <c r="AT24" s="181">
        <v>0</v>
      </c>
      <c r="AU24" s="108">
        <v>0</v>
      </c>
      <c r="AV24" s="181" t="s">
        <v>250</v>
      </c>
      <c r="AW24" s="108">
        <v>1639.9238660000001</v>
      </c>
      <c r="AX24" s="181">
        <v>2.8001545683043858</v>
      </c>
      <c r="AY24" s="108">
        <v>958.22115399999996</v>
      </c>
      <c r="AZ24" s="181">
        <v>3.9599422510310149</v>
      </c>
      <c r="BA24" s="108">
        <v>1039.7147339999999</v>
      </c>
      <c r="BB24" s="181">
        <v>3.995957082512692</v>
      </c>
      <c r="BC24" s="108">
        <v>796.73399600000005</v>
      </c>
      <c r="BD24" s="181">
        <v>2.8922457295217501</v>
      </c>
      <c r="BE24" s="108">
        <v>0</v>
      </c>
      <c r="BF24" s="181">
        <v>0</v>
      </c>
      <c r="BG24" s="108">
        <v>0</v>
      </c>
      <c r="BH24" s="181">
        <v>0</v>
      </c>
      <c r="BI24" s="108">
        <v>358.22563814999995</v>
      </c>
      <c r="BJ24" s="181">
        <v>0.87860421214639861</v>
      </c>
      <c r="BK24" s="108">
        <v>0</v>
      </c>
      <c r="BL24" s="181">
        <v>0</v>
      </c>
      <c r="BM24" s="108">
        <v>0</v>
      </c>
      <c r="BN24" s="181">
        <v>0</v>
      </c>
      <c r="BO24" s="108">
        <v>0</v>
      </c>
      <c r="BP24" s="181" t="s">
        <v>250</v>
      </c>
      <c r="BQ24" s="108">
        <v>191.10190600000001</v>
      </c>
      <c r="BR24" s="181">
        <v>1.8969346928430015</v>
      </c>
      <c r="BS24" s="108">
        <v>361.15090593000002</v>
      </c>
      <c r="BT24" s="181">
        <v>2.8398323844883469</v>
      </c>
      <c r="BU24" s="108">
        <v>179.58372890000001</v>
      </c>
      <c r="BV24" s="181">
        <v>2.3462000639029443</v>
      </c>
      <c r="BW24" s="108">
        <v>0</v>
      </c>
      <c r="BX24" s="181">
        <v>0</v>
      </c>
      <c r="BY24" s="108">
        <v>0</v>
      </c>
      <c r="BZ24" s="181">
        <v>0</v>
      </c>
      <c r="CA24" s="108">
        <v>323.27503427999994</v>
      </c>
      <c r="CB24" s="181">
        <v>5.5979731323893116</v>
      </c>
      <c r="CC24" s="108">
        <v>179.28087944000001</v>
      </c>
      <c r="CD24" s="181">
        <v>3.9994751299390394</v>
      </c>
      <c r="CE24" s="108">
        <v>0</v>
      </c>
      <c r="CF24" s="181">
        <v>0</v>
      </c>
      <c r="CG24" s="108">
        <v>80.851682999999994</v>
      </c>
      <c r="CH24" s="181">
        <v>13.010094907431077</v>
      </c>
      <c r="CI24" s="108">
        <v>55.683566999999996</v>
      </c>
      <c r="CJ24" s="181">
        <v>1.399723057747875</v>
      </c>
      <c r="CK24" s="108">
        <v>57.016768999999996</v>
      </c>
      <c r="CL24" s="181">
        <v>1.4225883911095871</v>
      </c>
      <c r="CM24" s="108">
        <v>0</v>
      </c>
      <c r="CN24" s="181">
        <v>0</v>
      </c>
      <c r="CO24" s="108">
        <v>0</v>
      </c>
      <c r="CP24" s="181">
        <v>0</v>
      </c>
      <c r="CQ24" s="108">
        <v>0</v>
      </c>
      <c r="CR24" s="181">
        <v>0</v>
      </c>
      <c r="CS24" s="108">
        <v>3.244675</v>
      </c>
      <c r="CT24" s="181">
        <v>0.23656366260677172</v>
      </c>
      <c r="CU24" s="108">
        <v>0</v>
      </c>
      <c r="CV24" s="181" t="s">
        <v>250</v>
      </c>
      <c r="CW24" s="108">
        <v>0</v>
      </c>
      <c r="CX24" s="181" t="s">
        <v>250</v>
      </c>
      <c r="CY24" s="181">
        <v>0</v>
      </c>
      <c r="CZ24" s="181">
        <v>0</v>
      </c>
      <c r="DA24" s="181">
        <v>0</v>
      </c>
      <c r="DB24" s="181" t="s">
        <v>250</v>
      </c>
      <c r="DC24" s="83"/>
      <c r="DD24" s="83"/>
      <c r="DE24" s="83"/>
      <c r="DF24" s="83"/>
      <c r="DG24" s="83"/>
      <c r="DH24" s="83"/>
      <c r="DI24" s="83"/>
      <c r="DJ24" s="83"/>
      <c r="DK24" s="83"/>
      <c r="DL24" s="83"/>
      <c r="DM24" s="83"/>
      <c r="DN24" s="83"/>
      <c r="DO24" s="83"/>
      <c r="DP24" s="83"/>
      <c r="DQ24" s="83"/>
      <c r="DR24" s="83"/>
      <c r="DS24" s="83"/>
      <c r="DT24" s="83"/>
      <c r="DU24" s="83"/>
      <c r="DV24" s="83"/>
      <c r="DW24" s="83"/>
      <c r="DX24" s="83"/>
      <c r="DY24" s="83"/>
      <c r="DZ24" s="83"/>
      <c r="EA24" s="83"/>
      <c r="EB24" s="83"/>
      <c r="EC24" s="83"/>
    </row>
    <row r="25" spans="1:133" s="144" customFormat="1" ht="20.100000000000001" customHeight="1">
      <c r="A25" s="185"/>
      <c r="B25" s="384" t="s">
        <v>254</v>
      </c>
      <c r="C25" s="180">
        <v>8994.8743153199994</v>
      </c>
      <c r="D25" s="181">
        <v>0.45521328898865293</v>
      </c>
      <c r="E25" s="108">
        <v>6313.0756250000004</v>
      </c>
      <c r="F25" s="181">
        <v>0.68145677202464305</v>
      </c>
      <c r="G25" s="108">
        <v>3552.13120342</v>
      </c>
      <c r="H25" s="181">
        <v>0.30996224825078156</v>
      </c>
      <c r="I25" s="108">
        <v>3431.4895454000002</v>
      </c>
      <c r="J25" s="181">
        <v>0.72471861557918538</v>
      </c>
      <c r="K25" s="108">
        <v>5256.3514859999996</v>
      </c>
      <c r="L25" s="181">
        <v>1.0277128497888484</v>
      </c>
      <c r="M25" s="108">
        <v>5408.7140659999995</v>
      </c>
      <c r="N25" s="181">
        <v>1.0355272370983468</v>
      </c>
      <c r="O25" s="108">
        <v>5646.3824560000003</v>
      </c>
      <c r="P25" s="181">
        <v>1.2093941278302327</v>
      </c>
      <c r="Q25" s="108">
        <v>9.5473399900000011</v>
      </c>
      <c r="R25" s="181">
        <v>4.9745741861516877E-3</v>
      </c>
      <c r="S25" s="108">
        <v>3717.52218971</v>
      </c>
      <c r="T25" s="181">
        <v>1.3873648447099243</v>
      </c>
      <c r="U25" s="108">
        <v>925.28538612</v>
      </c>
      <c r="V25" s="181">
        <v>0.48538410479229976</v>
      </c>
      <c r="W25" s="108">
        <v>703.39501446999998</v>
      </c>
      <c r="X25" s="181">
        <v>1.2866840951377307</v>
      </c>
      <c r="Y25" s="108">
        <v>1725.5175400000001</v>
      </c>
      <c r="Z25" s="181">
        <v>2.6150046087618484</v>
      </c>
      <c r="AA25" s="108">
        <v>1963.27540019</v>
      </c>
      <c r="AB25" s="181">
        <v>1.082389605370295</v>
      </c>
      <c r="AC25" s="108">
        <v>347.98093399999999</v>
      </c>
      <c r="AD25" s="181">
        <v>0.77458638929728296</v>
      </c>
      <c r="AE25" s="108">
        <v>0</v>
      </c>
      <c r="AF25" s="181">
        <v>0</v>
      </c>
      <c r="AG25" s="108">
        <v>1365.4133671</v>
      </c>
      <c r="AH25" s="181">
        <v>1.9861760547071772</v>
      </c>
      <c r="AI25" s="108">
        <v>253.93926500000001</v>
      </c>
      <c r="AJ25" s="181">
        <v>1.5688755612084186</v>
      </c>
      <c r="AK25" s="108">
        <v>766.42769699999997</v>
      </c>
      <c r="AL25" s="181">
        <v>0.9350587612896003</v>
      </c>
      <c r="AM25" s="108">
        <v>334.23849200000001</v>
      </c>
      <c r="AN25" s="181">
        <v>3.0252785748211828</v>
      </c>
      <c r="AO25" s="108">
        <v>1666.186555</v>
      </c>
      <c r="AP25" s="181">
        <v>2.3035752754693912</v>
      </c>
      <c r="AQ25" s="108">
        <v>2445.2943489999998</v>
      </c>
      <c r="AR25" s="181">
        <v>2.4715560680488009</v>
      </c>
      <c r="AS25" s="108">
        <v>0</v>
      </c>
      <c r="AT25" s="181">
        <v>0</v>
      </c>
      <c r="AU25" s="108">
        <v>0</v>
      </c>
      <c r="AV25" s="181" t="s">
        <v>250</v>
      </c>
      <c r="AW25" s="108">
        <v>1608.253068</v>
      </c>
      <c r="AX25" s="181">
        <v>2.746076978764906</v>
      </c>
      <c r="AY25" s="108">
        <v>958.22115399999996</v>
      </c>
      <c r="AZ25" s="181">
        <v>3.9599422510310149</v>
      </c>
      <c r="BA25" s="108">
        <v>1003.023678</v>
      </c>
      <c r="BB25" s="181">
        <v>3.8549415901920172</v>
      </c>
      <c r="BC25" s="108">
        <v>796.73399600000005</v>
      </c>
      <c r="BD25" s="181">
        <v>2.8922457295217501</v>
      </c>
      <c r="BE25" s="108">
        <v>0</v>
      </c>
      <c r="BF25" s="181">
        <v>0</v>
      </c>
      <c r="BG25" s="108">
        <v>0</v>
      </c>
      <c r="BH25" s="181">
        <v>0</v>
      </c>
      <c r="BI25" s="108">
        <v>358.22563814999995</v>
      </c>
      <c r="BJ25" s="181">
        <v>0.87860421214639861</v>
      </c>
      <c r="BK25" s="108">
        <v>0</v>
      </c>
      <c r="BL25" s="181">
        <v>0</v>
      </c>
      <c r="BM25" s="108">
        <v>0</v>
      </c>
      <c r="BN25" s="181">
        <v>0</v>
      </c>
      <c r="BO25" s="108">
        <v>0</v>
      </c>
      <c r="BP25" s="181" t="s">
        <v>250</v>
      </c>
      <c r="BQ25" s="108">
        <v>191.10190600000001</v>
      </c>
      <c r="BR25" s="181">
        <v>1.8969346928430015</v>
      </c>
      <c r="BS25" s="108">
        <v>361.15090593000002</v>
      </c>
      <c r="BT25" s="181">
        <v>2.8398323844883469</v>
      </c>
      <c r="BU25" s="108">
        <v>153.24416775</v>
      </c>
      <c r="BV25" s="181">
        <v>2.0020826963004641</v>
      </c>
      <c r="BW25" s="108">
        <v>0</v>
      </c>
      <c r="BX25" s="181">
        <v>0</v>
      </c>
      <c r="BY25" s="108">
        <v>0</v>
      </c>
      <c r="BZ25" s="181">
        <v>0</v>
      </c>
      <c r="CA25" s="108">
        <v>323.27503427999994</v>
      </c>
      <c r="CB25" s="181">
        <v>5.5979731323893116</v>
      </c>
      <c r="CC25" s="108">
        <v>121.01042364</v>
      </c>
      <c r="CD25" s="181">
        <v>2.6995526869531026</v>
      </c>
      <c r="CE25" s="108">
        <v>0</v>
      </c>
      <c r="CF25" s="181">
        <v>0</v>
      </c>
      <c r="CG25" s="108">
        <v>80.851682999999994</v>
      </c>
      <c r="CH25" s="181">
        <v>13.010094907431077</v>
      </c>
      <c r="CI25" s="108">
        <v>55.683566999999996</v>
      </c>
      <c r="CJ25" s="181">
        <v>1.399723057747875</v>
      </c>
      <c r="CK25" s="108">
        <v>0</v>
      </c>
      <c r="CL25" s="181">
        <v>0</v>
      </c>
      <c r="CM25" s="108">
        <v>0</v>
      </c>
      <c r="CN25" s="181">
        <v>0</v>
      </c>
      <c r="CO25" s="108">
        <v>0</v>
      </c>
      <c r="CP25" s="181">
        <v>0</v>
      </c>
      <c r="CQ25" s="108">
        <v>0</v>
      </c>
      <c r="CR25" s="181">
        <v>0</v>
      </c>
      <c r="CS25" s="108">
        <v>3.244675</v>
      </c>
      <c r="CT25" s="181">
        <v>0.23656366260677172</v>
      </c>
      <c r="CU25" s="108">
        <v>0</v>
      </c>
      <c r="CV25" s="181" t="s">
        <v>250</v>
      </c>
      <c r="CW25" s="108">
        <v>0</v>
      </c>
      <c r="CX25" s="181" t="s">
        <v>250</v>
      </c>
      <c r="CY25" s="181">
        <v>0</v>
      </c>
      <c r="CZ25" s="181">
        <v>0</v>
      </c>
      <c r="DA25" s="181">
        <v>0</v>
      </c>
      <c r="DB25" s="181" t="s">
        <v>250</v>
      </c>
      <c r="DC25" s="83"/>
      <c r="DD25" s="83"/>
      <c r="DE25" s="83"/>
      <c r="DF25" s="83"/>
      <c r="DG25" s="83"/>
      <c r="DH25" s="83"/>
      <c r="DI25" s="83"/>
      <c r="DJ25" s="83"/>
      <c r="DK25" s="83"/>
      <c r="DL25" s="83"/>
      <c r="DM25" s="83"/>
      <c r="DN25" s="83"/>
      <c r="DO25" s="83"/>
      <c r="DP25" s="83"/>
      <c r="DQ25" s="83"/>
      <c r="DR25" s="83"/>
      <c r="DS25" s="83"/>
      <c r="DT25" s="83"/>
      <c r="DU25" s="83"/>
      <c r="DV25" s="83"/>
      <c r="DW25" s="83"/>
      <c r="DX25" s="83"/>
      <c r="DY25" s="83"/>
      <c r="DZ25" s="83"/>
      <c r="EA25" s="83"/>
      <c r="EB25" s="83"/>
      <c r="EC25" s="83"/>
    </row>
    <row r="26" spans="1:133" s="144" customFormat="1" ht="20.100000000000001" customHeight="1">
      <c r="A26" s="185"/>
      <c r="B26" s="384" t="s">
        <v>255</v>
      </c>
      <c r="C26" s="180">
        <v>21.110272670000001</v>
      </c>
      <c r="D26" s="181">
        <v>1.0683502978124826E-3</v>
      </c>
      <c r="E26" s="108">
        <v>38.57938</v>
      </c>
      <c r="F26" s="181">
        <v>4.1644012084065722E-3</v>
      </c>
      <c r="G26" s="108">
        <v>131.60509709999999</v>
      </c>
      <c r="H26" s="181">
        <v>1.1483982274951779E-2</v>
      </c>
      <c r="I26" s="108">
        <v>0</v>
      </c>
      <c r="J26" s="181">
        <v>0</v>
      </c>
      <c r="K26" s="108">
        <v>0.15656300000000001</v>
      </c>
      <c r="L26" s="181">
        <v>3.06109299064274E-5</v>
      </c>
      <c r="M26" s="108">
        <v>95.456570999999997</v>
      </c>
      <c r="N26" s="181">
        <v>1.827567107898807E-2</v>
      </c>
      <c r="O26" s="108">
        <v>0</v>
      </c>
      <c r="P26" s="181">
        <v>0</v>
      </c>
      <c r="Q26" s="108">
        <v>2255.6415882699998</v>
      </c>
      <c r="R26" s="181">
        <v>1.1752861456668553</v>
      </c>
      <c r="S26" s="108">
        <v>39.272935539999999</v>
      </c>
      <c r="T26" s="181">
        <v>1.4656507032445001E-2</v>
      </c>
      <c r="U26" s="108">
        <v>0</v>
      </c>
      <c r="V26" s="181">
        <v>0</v>
      </c>
      <c r="W26" s="108">
        <v>47.706192460000004</v>
      </c>
      <c r="X26" s="181">
        <v>8.7266468790815593E-2</v>
      </c>
      <c r="Y26" s="108">
        <v>0</v>
      </c>
      <c r="Z26" s="181">
        <v>0</v>
      </c>
      <c r="AA26" s="108">
        <v>0</v>
      </c>
      <c r="AB26" s="181">
        <v>0</v>
      </c>
      <c r="AC26" s="108">
        <v>0</v>
      </c>
      <c r="AD26" s="181">
        <v>0</v>
      </c>
      <c r="AE26" s="108">
        <v>0</v>
      </c>
      <c r="AF26" s="181">
        <v>0</v>
      </c>
      <c r="AG26" s="108">
        <v>37.359802569999999</v>
      </c>
      <c r="AH26" s="181">
        <v>5.4344821180945115E-2</v>
      </c>
      <c r="AI26" s="108">
        <v>21.359988000000001</v>
      </c>
      <c r="AJ26" s="181">
        <v>0.13196526799786198</v>
      </c>
      <c r="AK26" s="108">
        <v>0</v>
      </c>
      <c r="AL26" s="181">
        <v>0</v>
      </c>
      <c r="AM26" s="108">
        <v>0</v>
      </c>
      <c r="AN26" s="181">
        <v>0</v>
      </c>
      <c r="AO26" s="108">
        <v>79.913527999999999</v>
      </c>
      <c r="AP26" s="181">
        <v>0.11048392313808515</v>
      </c>
      <c r="AQ26" s="108">
        <v>0</v>
      </c>
      <c r="AR26" s="181">
        <v>0</v>
      </c>
      <c r="AS26" s="108">
        <v>0</v>
      </c>
      <c r="AT26" s="181">
        <v>0</v>
      </c>
      <c r="AU26" s="108">
        <v>0</v>
      </c>
      <c r="AV26" s="181" t="s">
        <v>250</v>
      </c>
      <c r="AW26" s="108">
        <v>31.670798000000001</v>
      </c>
      <c r="AX26" s="181">
        <v>5.4077589539480136E-2</v>
      </c>
      <c r="AY26" s="108">
        <v>0</v>
      </c>
      <c r="AZ26" s="181">
        <v>0</v>
      </c>
      <c r="BA26" s="108">
        <v>7.1206820000000004</v>
      </c>
      <c r="BB26" s="181">
        <v>2.7367064002981268E-2</v>
      </c>
      <c r="BC26" s="108">
        <v>0</v>
      </c>
      <c r="BD26" s="181">
        <v>0</v>
      </c>
      <c r="BE26" s="108">
        <v>0</v>
      </c>
      <c r="BF26" s="181">
        <v>0</v>
      </c>
      <c r="BG26" s="108">
        <v>0</v>
      </c>
      <c r="BH26" s="181">
        <v>0</v>
      </c>
      <c r="BI26" s="108">
        <v>0</v>
      </c>
      <c r="BJ26" s="181">
        <v>0</v>
      </c>
      <c r="BK26" s="108">
        <v>0</v>
      </c>
      <c r="BL26" s="181">
        <v>0</v>
      </c>
      <c r="BM26" s="108">
        <v>0</v>
      </c>
      <c r="BN26" s="181">
        <v>0</v>
      </c>
      <c r="BO26" s="108">
        <v>0</v>
      </c>
      <c r="BP26" s="181" t="s">
        <v>250</v>
      </c>
      <c r="BQ26" s="108">
        <v>0</v>
      </c>
      <c r="BR26" s="181">
        <v>0</v>
      </c>
      <c r="BS26" s="108">
        <v>0</v>
      </c>
      <c r="BT26" s="181">
        <v>0</v>
      </c>
      <c r="BU26" s="108">
        <v>26.339561149999998</v>
      </c>
      <c r="BV26" s="181">
        <v>0.34411736760248052</v>
      </c>
      <c r="BW26" s="108">
        <v>0</v>
      </c>
      <c r="BX26" s="181">
        <v>0</v>
      </c>
      <c r="BY26" s="108">
        <v>0</v>
      </c>
      <c r="BZ26" s="181">
        <v>0</v>
      </c>
      <c r="CA26" s="108">
        <v>0</v>
      </c>
      <c r="CB26" s="181">
        <v>0</v>
      </c>
      <c r="CC26" s="108">
        <v>58.270455799999993</v>
      </c>
      <c r="CD26" s="181">
        <v>1.2999224429859371</v>
      </c>
      <c r="CE26" s="108">
        <v>0</v>
      </c>
      <c r="CF26" s="181">
        <v>0</v>
      </c>
      <c r="CG26" s="108">
        <v>0</v>
      </c>
      <c r="CH26" s="181">
        <v>0</v>
      </c>
      <c r="CI26" s="108">
        <v>0</v>
      </c>
      <c r="CJ26" s="181">
        <v>0</v>
      </c>
      <c r="CK26" s="108">
        <v>57.016768999999996</v>
      </c>
      <c r="CL26" s="181">
        <v>1.4225883911095871</v>
      </c>
      <c r="CM26" s="108">
        <v>0</v>
      </c>
      <c r="CN26" s="181">
        <v>0</v>
      </c>
      <c r="CO26" s="108">
        <v>0</v>
      </c>
      <c r="CP26" s="181">
        <v>0</v>
      </c>
      <c r="CQ26" s="108">
        <v>0</v>
      </c>
      <c r="CR26" s="181">
        <v>0</v>
      </c>
      <c r="CS26" s="108">
        <v>0</v>
      </c>
      <c r="CT26" s="181">
        <v>0</v>
      </c>
      <c r="CU26" s="108">
        <v>0</v>
      </c>
      <c r="CV26" s="181" t="s">
        <v>250</v>
      </c>
      <c r="CW26" s="108">
        <v>0</v>
      </c>
      <c r="CX26" s="181" t="s">
        <v>250</v>
      </c>
      <c r="CY26" s="181">
        <v>0</v>
      </c>
      <c r="CZ26" s="181">
        <v>0</v>
      </c>
      <c r="DA26" s="181">
        <v>0</v>
      </c>
      <c r="DB26" s="181" t="s">
        <v>250</v>
      </c>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row>
    <row r="27" spans="1:133" s="144" customFormat="1" ht="20.100000000000001" customHeight="1">
      <c r="A27" s="185"/>
      <c r="B27" s="384" t="s">
        <v>256</v>
      </c>
      <c r="C27" s="180">
        <v>0</v>
      </c>
      <c r="D27" s="181">
        <v>0</v>
      </c>
      <c r="E27" s="108">
        <v>0</v>
      </c>
      <c r="F27" s="181">
        <v>0</v>
      </c>
      <c r="G27" s="108">
        <v>0</v>
      </c>
      <c r="H27" s="181">
        <v>0</v>
      </c>
      <c r="I27" s="108">
        <v>0</v>
      </c>
      <c r="J27" s="181">
        <v>0</v>
      </c>
      <c r="K27" s="108">
        <v>1.016E-3</v>
      </c>
      <c r="L27" s="181">
        <v>1.9864658179090995E-7</v>
      </c>
      <c r="M27" s="108">
        <v>0</v>
      </c>
      <c r="N27" s="181">
        <v>0</v>
      </c>
      <c r="O27" s="108">
        <v>0</v>
      </c>
      <c r="P27" s="181">
        <v>0</v>
      </c>
      <c r="Q27" s="108">
        <v>0</v>
      </c>
      <c r="R27" s="181">
        <v>0</v>
      </c>
      <c r="S27" s="108">
        <v>0</v>
      </c>
      <c r="T27" s="181">
        <v>0</v>
      </c>
      <c r="U27" s="108">
        <v>0</v>
      </c>
      <c r="V27" s="181">
        <v>0</v>
      </c>
      <c r="W27" s="108">
        <v>0</v>
      </c>
      <c r="X27" s="181">
        <v>0</v>
      </c>
      <c r="Y27" s="108">
        <v>0</v>
      </c>
      <c r="Z27" s="181">
        <v>0</v>
      </c>
      <c r="AA27" s="108">
        <v>0</v>
      </c>
      <c r="AB27" s="181">
        <v>0</v>
      </c>
      <c r="AC27" s="108">
        <v>0</v>
      </c>
      <c r="AD27" s="181">
        <v>0</v>
      </c>
      <c r="AE27" s="108">
        <v>0</v>
      </c>
      <c r="AF27" s="181">
        <v>0</v>
      </c>
      <c r="AG27" s="108">
        <v>0</v>
      </c>
      <c r="AH27" s="181">
        <v>0</v>
      </c>
      <c r="AI27" s="108">
        <v>0</v>
      </c>
      <c r="AJ27" s="181">
        <v>0</v>
      </c>
      <c r="AK27" s="108">
        <v>0</v>
      </c>
      <c r="AL27" s="181">
        <v>0</v>
      </c>
      <c r="AM27" s="108">
        <v>0</v>
      </c>
      <c r="AN27" s="181">
        <v>0</v>
      </c>
      <c r="AO27" s="108">
        <v>0</v>
      </c>
      <c r="AP27" s="181">
        <v>0</v>
      </c>
      <c r="AQ27" s="108">
        <v>0</v>
      </c>
      <c r="AR27" s="181">
        <v>0</v>
      </c>
      <c r="AS27" s="108">
        <v>0</v>
      </c>
      <c r="AT27" s="181">
        <v>0</v>
      </c>
      <c r="AU27" s="108">
        <v>0</v>
      </c>
      <c r="AV27" s="181" t="s">
        <v>250</v>
      </c>
      <c r="AW27" s="108">
        <v>0</v>
      </c>
      <c r="AX27" s="181">
        <v>0</v>
      </c>
      <c r="AY27" s="108">
        <v>0</v>
      </c>
      <c r="AZ27" s="181">
        <v>0</v>
      </c>
      <c r="BA27" s="108">
        <v>29.570374000000001</v>
      </c>
      <c r="BB27" s="181">
        <v>0.11364842831769391</v>
      </c>
      <c r="BC27" s="108">
        <v>0</v>
      </c>
      <c r="BD27" s="181">
        <v>0</v>
      </c>
      <c r="BE27" s="108">
        <v>0</v>
      </c>
      <c r="BF27" s="181">
        <v>0</v>
      </c>
      <c r="BG27" s="108">
        <v>0</v>
      </c>
      <c r="BH27" s="181">
        <v>0</v>
      </c>
      <c r="BI27" s="108">
        <v>0</v>
      </c>
      <c r="BJ27" s="181">
        <v>0</v>
      </c>
      <c r="BK27" s="108">
        <v>0</v>
      </c>
      <c r="BL27" s="181">
        <v>0</v>
      </c>
      <c r="BM27" s="108">
        <v>0</v>
      </c>
      <c r="BN27" s="181">
        <v>0</v>
      </c>
      <c r="BO27" s="108">
        <v>0</v>
      </c>
      <c r="BP27" s="181" t="s">
        <v>250</v>
      </c>
      <c r="BQ27" s="108">
        <v>0</v>
      </c>
      <c r="BR27" s="181">
        <v>0</v>
      </c>
      <c r="BS27" s="108">
        <v>0</v>
      </c>
      <c r="BT27" s="181">
        <v>0</v>
      </c>
      <c r="BU27" s="108">
        <v>0</v>
      </c>
      <c r="BV27" s="181">
        <v>0</v>
      </c>
      <c r="BW27" s="108">
        <v>0</v>
      </c>
      <c r="BX27" s="181">
        <v>0</v>
      </c>
      <c r="BY27" s="108">
        <v>0</v>
      </c>
      <c r="BZ27" s="181">
        <v>0</v>
      </c>
      <c r="CA27" s="108">
        <v>0</v>
      </c>
      <c r="CB27" s="181">
        <v>0</v>
      </c>
      <c r="CC27" s="108">
        <v>0</v>
      </c>
      <c r="CD27" s="181">
        <v>0</v>
      </c>
      <c r="CE27" s="108">
        <v>0</v>
      </c>
      <c r="CF27" s="181">
        <v>0</v>
      </c>
      <c r="CG27" s="108">
        <v>0</v>
      </c>
      <c r="CH27" s="181">
        <v>0</v>
      </c>
      <c r="CI27" s="108">
        <v>0</v>
      </c>
      <c r="CJ27" s="181">
        <v>0</v>
      </c>
      <c r="CK27" s="108">
        <v>0</v>
      </c>
      <c r="CL27" s="181">
        <v>0</v>
      </c>
      <c r="CM27" s="108">
        <v>0</v>
      </c>
      <c r="CN27" s="181">
        <v>0</v>
      </c>
      <c r="CO27" s="108">
        <v>0</v>
      </c>
      <c r="CP27" s="181">
        <v>0</v>
      </c>
      <c r="CQ27" s="108">
        <v>0</v>
      </c>
      <c r="CR27" s="181">
        <v>0</v>
      </c>
      <c r="CS27" s="108">
        <v>0</v>
      </c>
      <c r="CT27" s="181">
        <v>0</v>
      </c>
      <c r="CU27" s="108">
        <v>0</v>
      </c>
      <c r="CV27" s="181" t="s">
        <v>250</v>
      </c>
      <c r="CW27" s="108">
        <v>0</v>
      </c>
      <c r="CX27" s="181" t="s">
        <v>250</v>
      </c>
      <c r="CY27" s="181">
        <v>0</v>
      </c>
      <c r="CZ27" s="181">
        <v>0</v>
      </c>
      <c r="DA27" s="181">
        <v>0</v>
      </c>
      <c r="DB27" s="181" t="s">
        <v>250</v>
      </c>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row>
    <row r="28" spans="1:133" s="144" customFormat="1" ht="20.100000000000001" customHeight="1">
      <c r="A28" s="185"/>
      <c r="B28" s="384" t="s">
        <v>257</v>
      </c>
      <c r="C28" s="180">
        <v>11797.912994709999</v>
      </c>
      <c r="D28" s="181">
        <v>0.59706968538479732</v>
      </c>
      <c r="E28" s="108">
        <v>6497.6747480000004</v>
      </c>
      <c r="F28" s="181">
        <v>0.70138308527519277</v>
      </c>
      <c r="G28" s="108">
        <v>4418.1606368299999</v>
      </c>
      <c r="H28" s="181">
        <v>0.3855327761560185</v>
      </c>
      <c r="I28" s="108">
        <v>7307.7466167600005</v>
      </c>
      <c r="J28" s="181">
        <v>1.5433705803362532</v>
      </c>
      <c r="K28" s="108">
        <v>3096.5810379999998</v>
      </c>
      <c r="L28" s="181">
        <v>0.60543822680831483</v>
      </c>
      <c r="M28" s="108">
        <v>1357.8778520000001</v>
      </c>
      <c r="N28" s="181">
        <v>0.25997297753964832</v>
      </c>
      <c r="O28" s="108">
        <v>1170.088074</v>
      </c>
      <c r="P28" s="181">
        <v>0.2506202257404766</v>
      </c>
      <c r="Q28" s="108">
        <v>0</v>
      </c>
      <c r="R28" s="181">
        <v>0</v>
      </c>
      <c r="S28" s="108">
        <v>171.30873930999999</v>
      </c>
      <c r="T28" s="181">
        <v>6.3931756256392705E-2</v>
      </c>
      <c r="U28" s="108">
        <v>6521.1898446899995</v>
      </c>
      <c r="V28" s="181">
        <v>3.4208709468745324</v>
      </c>
      <c r="W28" s="108">
        <v>0</v>
      </c>
      <c r="X28" s="181">
        <v>0</v>
      </c>
      <c r="Y28" s="108">
        <v>322.24987499999997</v>
      </c>
      <c r="Z28" s="181">
        <v>0.4883664690524846</v>
      </c>
      <c r="AA28" s="108">
        <v>269.48911136000004</v>
      </c>
      <c r="AB28" s="181">
        <v>0.14857427178495325</v>
      </c>
      <c r="AC28" s="108">
        <v>717.78908699999999</v>
      </c>
      <c r="AD28" s="181">
        <v>1.5977589656573636</v>
      </c>
      <c r="AE28" s="108">
        <v>0</v>
      </c>
      <c r="AF28" s="181">
        <v>0</v>
      </c>
      <c r="AG28" s="108">
        <v>2734.81556624</v>
      </c>
      <c r="AH28" s="181">
        <v>3.9781543982120122</v>
      </c>
      <c r="AI28" s="108">
        <v>186.29909699999999</v>
      </c>
      <c r="AJ28" s="181">
        <v>1.1509842731823952</v>
      </c>
      <c r="AK28" s="108">
        <v>27.748605999999999</v>
      </c>
      <c r="AL28" s="181">
        <v>3.3853913755250382E-2</v>
      </c>
      <c r="AM28" s="108">
        <v>0</v>
      </c>
      <c r="AN28" s="181">
        <v>0</v>
      </c>
      <c r="AO28" s="108">
        <v>78.565359999999998</v>
      </c>
      <c r="AP28" s="181">
        <v>0.10862002232658269</v>
      </c>
      <c r="AQ28" s="108">
        <v>0.77575799999999995</v>
      </c>
      <c r="AR28" s="181">
        <v>7.8408940544171738E-4</v>
      </c>
      <c r="AS28" s="108">
        <v>0</v>
      </c>
      <c r="AT28" s="181">
        <v>0</v>
      </c>
      <c r="AU28" s="108">
        <v>0</v>
      </c>
      <c r="AV28" s="181" t="s">
        <v>250</v>
      </c>
      <c r="AW28" s="108">
        <v>1.1106389999999999</v>
      </c>
      <c r="AX28" s="181">
        <v>1.896405640569545E-3</v>
      </c>
      <c r="AY28" s="108">
        <v>11.736651999999999</v>
      </c>
      <c r="AZ28" s="181">
        <v>4.8502857556876333E-2</v>
      </c>
      <c r="BA28" s="108">
        <v>42.776147000000002</v>
      </c>
      <c r="BB28" s="181">
        <v>0.16440244807308277</v>
      </c>
      <c r="BC28" s="108">
        <v>244.49043599999999</v>
      </c>
      <c r="BD28" s="181">
        <v>0.88753137556579265</v>
      </c>
      <c r="BE28" s="108">
        <v>2080.1546800000001</v>
      </c>
      <c r="BF28" s="181">
        <v>3.891292068431123</v>
      </c>
      <c r="BG28" s="108">
        <v>0</v>
      </c>
      <c r="BH28" s="181">
        <v>0</v>
      </c>
      <c r="BI28" s="108">
        <v>37.715348549999995</v>
      </c>
      <c r="BJ28" s="181">
        <v>9.2502770794769706E-2</v>
      </c>
      <c r="BK28" s="108">
        <v>0</v>
      </c>
      <c r="BL28" s="181">
        <v>0</v>
      </c>
      <c r="BM28" s="108">
        <v>406.31324599999999</v>
      </c>
      <c r="BN28" s="181">
        <v>1.4795128508714919</v>
      </c>
      <c r="BO28" s="108">
        <v>0</v>
      </c>
      <c r="BP28" s="181" t="s">
        <v>250</v>
      </c>
      <c r="BQ28" s="108">
        <v>0.32979599999999998</v>
      </c>
      <c r="BR28" s="181">
        <v>3.2736537643996626E-3</v>
      </c>
      <c r="BS28" s="108">
        <v>0</v>
      </c>
      <c r="BT28" s="181">
        <v>0</v>
      </c>
      <c r="BU28" s="108">
        <v>25.122506780000002</v>
      </c>
      <c r="BV28" s="181">
        <v>0.32821696806095313</v>
      </c>
      <c r="BW28" s="108">
        <v>0</v>
      </c>
      <c r="BX28" s="181">
        <v>0</v>
      </c>
      <c r="BY28" s="108">
        <v>0</v>
      </c>
      <c r="BZ28" s="181">
        <v>0</v>
      </c>
      <c r="CA28" s="108">
        <v>0</v>
      </c>
      <c r="CB28" s="181">
        <v>0</v>
      </c>
      <c r="CC28" s="108">
        <v>0</v>
      </c>
      <c r="CD28" s="181">
        <v>0</v>
      </c>
      <c r="CE28" s="108">
        <v>67.540441999999999</v>
      </c>
      <c r="CF28" s="181">
        <v>0.97272648347331903</v>
      </c>
      <c r="CG28" s="108">
        <v>42.783382000000003</v>
      </c>
      <c r="CH28" s="181">
        <v>6.8844066026538808</v>
      </c>
      <c r="CI28" s="108">
        <v>0</v>
      </c>
      <c r="CJ28" s="181">
        <v>0</v>
      </c>
      <c r="CK28" s="108">
        <v>0</v>
      </c>
      <c r="CL28" s="181">
        <v>0</v>
      </c>
      <c r="CM28" s="108">
        <v>0</v>
      </c>
      <c r="CN28" s="181">
        <v>0</v>
      </c>
      <c r="CO28" s="108">
        <v>0</v>
      </c>
      <c r="CP28" s="181">
        <v>0</v>
      </c>
      <c r="CQ28" s="108">
        <v>9.0480066999999984</v>
      </c>
      <c r="CR28" s="181">
        <v>25.037785901022996</v>
      </c>
      <c r="CS28" s="108">
        <v>0</v>
      </c>
      <c r="CT28" s="181">
        <v>0</v>
      </c>
      <c r="CU28" s="108">
        <v>0</v>
      </c>
      <c r="CV28" s="181" t="s">
        <v>250</v>
      </c>
      <c r="CW28" s="108">
        <v>0</v>
      </c>
      <c r="CX28" s="181" t="s">
        <v>250</v>
      </c>
      <c r="CY28" s="181">
        <v>52.600279</v>
      </c>
      <c r="CZ28" s="181">
        <v>12.762155390544134</v>
      </c>
      <c r="DA28" s="181">
        <v>0</v>
      </c>
      <c r="DB28" s="181" t="s">
        <v>250</v>
      </c>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row>
    <row r="29" spans="1:133" s="144" customFormat="1" ht="20.100000000000001" customHeight="1">
      <c r="A29" s="185"/>
      <c r="B29" s="384" t="s">
        <v>258</v>
      </c>
      <c r="C29" s="180">
        <v>8629.8443517900014</v>
      </c>
      <c r="D29" s="181">
        <v>0.43673982460740135</v>
      </c>
      <c r="E29" s="108">
        <v>8703.536419</v>
      </c>
      <c r="F29" s="181">
        <v>0.93949196645187683</v>
      </c>
      <c r="G29" s="108">
        <v>2142.0782113599998</v>
      </c>
      <c r="H29" s="181">
        <v>0.18691972235791657</v>
      </c>
      <c r="I29" s="108">
        <v>1716.1549493099999</v>
      </c>
      <c r="J29" s="181">
        <v>0.36244593565804728</v>
      </c>
      <c r="K29" s="108">
        <v>3953.8137069999998</v>
      </c>
      <c r="L29" s="181">
        <v>0.77304289166692552</v>
      </c>
      <c r="M29" s="108">
        <v>13305.136203</v>
      </c>
      <c r="N29" s="181">
        <v>2.5473394901977389</v>
      </c>
      <c r="O29" s="108">
        <v>798.568353</v>
      </c>
      <c r="P29" s="181">
        <v>0.17104471479132485</v>
      </c>
      <c r="Q29" s="108">
        <v>0</v>
      </c>
      <c r="R29" s="181">
        <v>0</v>
      </c>
      <c r="S29" s="108">
        <v>141.66871471000002</v>
      </c>
      <c r="T29" s="181">
        <v>5.2870214178661321E-2</v>
      </c>
      <c r="U29" s="108">
        <v>25.596851059999999</v>
      </c>
      <c r="V29" s="181">
        <v>1.3427537950597897E-2</v>
      </c>
      <c r="W29" s="108">
        <v>2.9060225600000003</v>
      </c>
      <c r="X29" s="181">
        <v>5.315836665235431E-3</v>
      </c>
      <c r="Y29" s="108">
        <v>522.08794899999998</v>
      </c>
      <c r="Z29" s="181">
        <v>0.7912190755325621</v>
      </c>
      <c r="AA29" s="108">
        <v>223.71824472</v>
      </c>
      <c r="AB29" s="181">
        <v>0.12333995658132388</v>
      </c>
      <c r="AC29" s="108">
        <v>0</v>
      </c>
      <c r="AD29" s="181">
        <v>0</v>
      </c>
      <c r="AE29" s="108">
        <v>0</v>
      </c>
      <c r="AF29" s="181">
        <v>0</v>
      </c>
      <c r="AG29" s="108">
        <v>95.13834009</v>
      </c>
      <c r="AH29" s="181">
        <v>0.1383914186900638</v>
      </c>
      <c r="AI29" s="108">
        <v>3.6324930000000002</v>
      </c>
      <c r="AJ29" s="181">
        <v>2.2442096514537258E-2</v>
      </c>
      <c r="AK29" s="108">
        <v>1303.6721339999999</v>
      </c>
      <c r="AL29" s="181">
        <v>1.5905088705918855</v>
      </c>
      <c r="AM29" s="108">
        <v>0</v>
      </c>
      <c r="AN29" s="181">
        <v>0</v>
      </c>
      <c r="AO29" s="108">
        <v>288.32745599999998</v>
      </c>
      <c r="AP29" s="181">
        <v>0.39862523010251322</v>
      </c>
      <c r="AQ29" s="108">
        <v>1.2624679999999999</v>
      </c>
      <c r="AR29" s="181">
        <v>1.2760265231028158E-3</v>
      </c>
      <c r="AS29" s="108">
        <v>0</v>
      </c>
      <c r="AT29" s="181">
        <v>0</v>
      </c>
      <c r="AU29" s="108">
        <v>0</v>
      </c>
      <c r="AV29" s="181" t="s">
        <v>250</v>
      </c>
      <c r="AW29" s="108">
        <v>101.20115</v>
      </c>
      <c r="AX29" s="181">
        <v>0.17280001124769132</v>
      </c>
      <c r="AY29" s="108">
        <v>0</v>
      </c>
      <c r="AZ29" s="181">
        <v>0</v>
      </c>
      <c r="BA29" s="108">
        <v>3.4556580000000001</v>
      </c>
      <c r="BB29" s="181">
        <v>1.3281201668381516E-2</v>
      </c>
      <c r="BC29" s="108">
        <v>0</v>
      </c>
      <c r="BD29" s="181">
        <v>0</v>
      </c>
      <c r="BE29" s="108">
        <v>0</v>
      </c>
      <c r="BF29" s="181">
        <v>0</v>
      </c>
      <c r="BG29" s="108">
        <v>0</v>
      </c>
      <c r="BH29" s="181">
        <v>0</v>
      </c>
      <c r="BI29" s="108">
        <v>0</v>
      </c>
      <c r="BJ29" s="181">
        <v>0</v>
      </c>
      <c r="BK29" s="108">
        <v>0</v>
      </c>
      <c r="BL29" s="181">
        <v>0</v>
      </c>
      <c r="BM29" s="108">
        <v>0</v>
      </c>
      <c r="BN29" s="181">
        <v>0</v>
      </c>
      <c r="BO29" s="108">
        <v>0</v>
      </c>
      <c r="BP29" s="181" t="s">
        <v>250</v>
      </c>
      <c r="BQ29" s="108">
        <v>0</v>
      </c>
      <c r="BR29" s="181">
        <v>0</v>
      </c>
      <c r="BS29" s="108">
        <v>6.1476370500000002</v>
      </c>
      <c r="BT29" s="181">
        <v>4.8340620211691374E-2</v>
      </c>
      <c r="BU29" s="108">
        <v>28.877620109999999</v>
      </c>
      <c r="BV29" s="181">
        <v>0.3772762407955933</v>
      </c>
      <c r="BW29" s="108">
        <v>0</v>
      </c>
      <c r="BX29" s="181">
        <v>0</v>
      </c>
      <c r="BY29" s="108">
        <v>0</v>
      </c>
      <c r="BZ29" s="181">
        <v>0</v>
      </c>
      <c r="CA29" s="108">
        <v>0</v>
      </c>
      <c r="CB29" s="181">
        <v>0</v>
      </c>
      <c r="CC29" s="108">
        <v>0</v>
      </c>
      <c r="CD29" s="181">
        <v>0</v>
      </c>
      <c r="CE29" s="108">
        <v>0</v>
      </c>
      <c r="CF29" s="181">
        <v>0</v>
      </c>
      <c r="CG29" s="108">
        <v>0</v>
      </c>
      <c r="CH29" s="181">
        <v>0</v>
      </c>
      <c r="CI29" s="108">
        <v>0</v>
      </c>
      <c r="CJ29" s="181">
        <v>0</v>
      </c>
      <c r="CK29" s="108">
        <v>0</v>
      </c>
      <c r="CL29" s="181">
        <v>0</v>
      </c>
      <c r="CM29" s="108">
        <v>0</v>
      </c>
      <c r="CN29" s="181">
        <v>0</v>
      </c>
      <c r="CO29" s="108">
        <v>0</v>
      </c>
      <c r="CP29" s="181">
        <v>0</v>
      </c>
      <c r="CQ29" s="108">
        <v>0</v>
      </c>
      <c r="CR29" s="181">
        <v>0</v>
      </c>
      <c r="CS29" s="108">
        <v>0</v>
      </c>
      <c r="CT29" s="181">
        <v>0</v>
      </c>
      <c r="CU29" s="108">
        <v>0</v>
      </c>
      <c r="CV29" s="181" t="s">
        <v>250</v>
      </c>
      <c r="CW29" s="108">
        <v>0</v>
      </c>
      <c r="CX29" s="181" t="s">
        <v>250</v>
      </c>
      <c r="CY29" s="181">
        <v>0</v>
      </c>
      <c r="CZ29" s="181">
        <v>0</v>
      </c>
      <c r="DA29" s="181">
        <v>0</v>
      </c>
      <c r="DB29" s="181" t="s">
        <v>250</v>
      </c>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row>
    <row r="30" spans="1:133" s="141" customFormat="1" ht="20.100000000000001" customHeight="1">
      <c r="A30" s="185"/>
      <c r="B30" s="385" t="s">
        <v>261</v>
      </c>
      <c r="C30" s="381">
        <v>8323.22907295</v>
      </c>
      <c r="D30" s="382">
        <v>0.4212226150676075</v>
      </c>
      <c r="E30" s="383">
        <v>0</v>
      </c>
      <c r="F30" s="382">
        <v>0</v>
      </c>
      <c r="G30" s="383">
        <v>0</v>
      </c>
      <c r="H30" s="382">
        <v>0</v>
      </c>
      <c r="I30" s="383">
        <v>0</v>
      </c>
      <c r="J30" s="382">
        <v>0</v>
      </c>
      <c r="K30" s="383">
        <v>0</v>
      </c>
      <c r="L30" s="382">
        <v>0</v>
      </c>
      <c r="M30" s="383">
        <v>0</v>
      </c>
      <c r="N30" s="382">
        <v>0</v>
      </c>
      <c r="O30" s="383">
        <v>0</v>
      </c>
      <c r="P30" s="382">
        <v>0</v>
      </c>
      <c r="Q30" s="383">
        <v>0</v>
      </c>
      <c r="R30" s="382">
        <v>0</v>
      </c>
      <c r="S30" s="383">
        <v>0</v>
      </c>
      <c r="T30" s="382">
        <v>0</v>
      </c>
      <c r="U30" s="383">
        <v>0</v>
      </c>
      <c r="V30" s="382">
        <v>0</v>
      </c>
      <c r="W30" s="383">
        <v>0</v>
      </c>
      <c r="X30" s="382">
        <v>0</v>
      </c>
      <c r="Y30" s="383">
        <v>0</v>
      </c>
      <c r="Z30" s="382">
        <v>0</v>
      </c>
      <c r="AA30" s="383">
        <v>0</v>
      </c>
      <c r="AB30" s="382">
        <v>0</v>
      </c>
      <c r="AC30" s="383">
        <v>0</v>
      </c>
      <c r="AD30" s="382">
        <v>0</v>
      </c>
      <c r="AE30" s="383">
        <v>0</v>
      </c>
      <c r="AF30" s="382">
        <v>0</v>
      </c>
      <c r="AG30" s="383">
        <v>0</v>
      </c>
      <c r="AH30" s="382">
        <v>0</v>
      </c>
      <c r="AI30" s="383">
        <v>0</v>
      </c>
      <c r="AJ30" s="382">
        <v>0</v>
      </c>
      <c r="AK30" s="383">
        <v>0</v>
      </c>
      <c r="AL30" s="382">
        <v>0</v>
      </c>
      <c r="AM30" s="383">
        <v>0</v>
      </c>
      <c r="AN30" s="382">
        <v>0</v>
      </c>
      <c r="AO30" s="383">
        <v>0</v>
      </c>
      <c r="AP30" s="382">
        <v>0</v>
      </c>
      <c r="AQ30" s="383">
        <v>0</v>
      </c>
      <c r="AR30" s="382">
        <v>0</v>
      </c>
      <c r="AS30" s="383">
        <v>0</v>
      </c>
      <c r="AT30" s="382">
        <v>0</v>
      </c>
      <c r="AU30" s="383">
        <v>0</v>
      </c>
      <c r="AV30" s="382" t="s">
        <v>250</v>
      </c>
      <c r="AW30" s="383">
        <v>0</v>
      </c>
      <c r="AX30" s="382">
        <v>0</v>
      </c>
      <c r="AY30" s="383">
        <v>0</v>
      </c>
      <c r="AZ30" s="382">
        <v>0</v>
      </c>
      <c r="BA30" s="383">
        <v>0</v>
      </c>
      <c r="BB30" s="382">
        <v>0</v>
      </c>
      <c r="BC30" s="383">
        <v>0</v>
      </c>
      <c r="BD30" s="382">
        <v>0</v>
      </c>
      <c r="BE30" s="383">
        <v>0</v>
      </c>
      <c r="BF30" s="382">
        <v>0</v>
      </c>
      <c r="BG30" s="383">
        <v>0</v>
      </c>
      <c r="BH30" s="382">
        <v>0</v>
      </c>
      <c r="BI30" s="383">
        <v>0</v>
      </c>
      <c r="BJ30" s="382">
        <v>0</v>
      </c>
      <c r="BK30" s="383">
        <v>0</v>
      </c>
      <c r="BL30" s="382">
        <v>0</v>
      </c>
      <c r="BM30" s="383">
        <v>0</v>
      </c>
      <c r="BN30" s="382">
        <v>0</v>
      </c>
      <c r="BO30" s="383">
        <v>0</v>
      </c>
      <c r="BP30" s="382" t="s">
        <v>250</v>
      </c>
      <c r="BQ30" s="383">
        <v>0</v>
      </c>
      <c r="BR30" s="382">
        <v>0</v>
      </c>
      <c r="BS30" s="383">
        <v>0</v>
      </c>
      <c r="BT30" s="382">
        <v>0</v>
      </c>
      <c r="BU30" s="383">
        <v>0</v>
      </c>
      <c r="BV30" s="382">
        <v>0</v>
      </c>
      <c r="BW30" s="383">
        <v>0</v>
      </c>
      <c r="BX30" s="382">
        <v>0</v>
      </c>
      <c r="BY30" s="383">
        <v>0</v>
      </c>
      <c r="BZ30" s="382">
        <v>0</v>
      </c>
      <c r="CA30" s="383">
        <v>0</v>
      </c>
      <c r="CB30" s="382">
        <v>0</v>
      </c>
      <c r="CC30" s="383">
        <v>0</v>
      </c>
      <c r="CD30" s="382">
        <v>0</v>
      </c>
      <c r="CE30" s="383">
        <v>0</v>
      </c>
      <c r="CF30" s="382">
        <v>0</v>
      </c>
      <c r="CG30" s="383">
        <v>0</v>
      </c>
      <c r="CH30" s="382">
        <v>0</v>
      </c>
      <c r="CI30" s="383">
        <v>0</v>
      </c>
      <c r="CJ30" s="382">
        <v>0</v>
      </c>
      <c r="CK30" s="383">
        <v>0</v>
      </c>
      <c r="CL30" s="382">
        <v>0</v>
      </c>
      <c r="CM30" s="383">
        <v>0</v>
      </c>
      <c r="CN30" s="382">
        <v>0</v>
      </c>
      <c r="CO30" s="383">
        <v>0</v>
      </c>
      <c r="CP30" s="382">
        <v>0</v>
      </c>
      <c r="CQ30" s="383">
        <v>0</v>
      </c>
      <c r="CR30" s="382">
        <v>0</v>
      </c>
      <c r="CS30" s="383">
        <v>0</v>
      </c>
      <c r="CT30" s="382">
        <v>0</v>
      </c>
      <c r="CU30" s="383">
        <v>0</v>
      </c>
      <c r="CV30" s="382" t="s">
        <v>250</v>
      </c>
      <c r="CW30" s="383">
        <v>0</v>
      </c>
      <c r="CX30" s="382" t="s">
        <v>250</v>
      </c>
      <c r="CY30" s="382">
        <v>0</v>
      </c>
      <c r="CZ30" s="382">
        <v>0</v>
      </c>
      <c r="DA30" s="382">
        <v>0</v>
      </c>
      <c r="DB30" s="382" t="s">
        <v>250</v>
      </c>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row>
    <row r="31" spans="1:133" s="144" customFormat="1" ht="20.100000000000001" customHeight="1">
      <c r="A31" s="185"/>
      <c r="B31" s="384" t="s">
        <v>253</v>
      </c>
      <c r="C31" s="180">
        <v>5846.4007705200002</v>
      </c>
      <c r="D31" s="181">
        <v>0.29587509843927418</v>
      </c>
      <c r="E31" s="108">
        <v>0</v>
      </c>
      <c r="F31" s="181">
        <v>0</v>
      </c>
      <c r="G31" s="108">
        <v>0</v>
      </c>
      <c r="H31" s="181">
        <v>0</v>
      </c>
      <c r="I31" s="108">
        <v>0</v>
      </c>
      <c r="J31" s="181">
        <v>0</v>
      </c>
      <c r="K31" s="108">
        <v>0</v>
      </c>
      <c r="L31" s="181">
        <v>0</v>
      </c>
      <c r="M31" s="108">
        <v>0</v>
      </c>
      <c r="N31" s="181">
        <v>0</v>
      </c>
      <c r="O31" s="108">
        <v>0</v>
      </c>
      <c r="P31" s="181">
        <v>0</v>
      </c>
      <c r="Q31" s="108">
        <v>0</v>
      </c>
      <c r="R31" s="181">
        <v>0</v>
      </c>
      <c r="S31" s="108">
        <v>0</v>
      </c>
      <c r="T31" s="181">
        <v>0</v>
      </c>
      <c r="U31" s="108">
        <v>0</v>
      </c>
      <c r="V31" s="181">
        <v>0</v>
      </c>
      <c r="W31" s="108">
        <v>0</v>
      </c>
      <c r="X31" s="181">
        <v>0</v>
      </c>
      <c r="Y31" s="108">
        <v>0</v>
      </c>
      <c r="Z31" s="181">
        <v>0</v>
      </c>
      <c r="AA31" s="108">
        <v>0</v>
      </c>
      <c r="AB31" s="181">
        <v>0</v>
      </c>
      <c r="AC31" s="108">
        <v>0</v>
      </c>
      <c r="AD31" s="181">
        <v>0</v>
      </c>
      <c r="AE31" s="108">
        <v>0</v>
      </c>
      <c r="AF31" s="181">
        <v>0</v>
      </c>
      <c r="AG31" s="108">
        <v>0</v>
      </c>
      <c r="AH31" s="181">
        <v>0</v>
      </c>
      <c r="AI31" s="108">
        <v>0</v>
      </c>
      <c r="AJ31" s="181">
        <v>0</v>
      </c>
      <c r="AK31" s="108">
        <v>0</v>
      </c>
      <c r="AL31" s="181">
        <v>0</v>
      </c>
      <c r="AM31" s="108">
        <v>0</v>
      </c>
      <c r="AN31" s="181">
        <v>0</v>
      </c>
      <c r="AO31" s="108">
        <v>0</v>
      </c>
      <c r="AP31" s="181">
        <v>0</v>
      </c>
      <c r="AQ31" s="108">
        <v>0</v>
      </c>
      <c r="AR31" s="181">
        <v>0</v>
      </c>
      <c r="AS31" s="108">
        <v>0</v>
      </c>
      <c r="AT31" s="181">
        <v>0</v>
      </c>
      <c r="AU31" s="108">
        <v>0</v>
      </c>
      <c r="AV31" s="181" t="s">
        <v>250</v>
      </c>
      <c r="AW31" s="108">
        <v>0</v>
      </c>
      <c r="AX31" s="181">
        <v>0</v>
      </c>
      <c r="AY31" s="108">
        <v>0</v>
      </c>
      <c r="AZ31" s="181">
        <v>0</v>
      </c>
      <c r="BA31" s="108">
        <v>0</v>
      </c>
      <c r="BB31" s="181">
        <v>0</v>
      </c>
      <c r="BC31" s="108">
        <v>0</v>
      </c>
      <c r="BD31" s="181">
        <v>0</v>
      </c>
      <c r="BE31" s="108">
        <v>0</v>
      </c>
      <c r="BF31" s="181">
        <v>0</v>
      </c>
      <c r="BG31" s="108">
        <v>0</v>
      </c>
      <c r="BH31" s="181">
        <v>0</v>
      </c>
      <c r="BI31" s="108">
        <v>0</v>
      </c>
      <c r="BJ31" s="181">
        <v>0</v>
      </c>
      <c r="BK31" s="108">
        <v>0</v>
      </c>
      <c r="BL31" s="181">
        <v>0</v>
      </c>
      <c r="BM31" s="108">
        <v>0</v>
      </c>
      <c r="BN31" s="181">
        <v>0</v>
      </c>
      <c r="BO31" s="108">
        <v>0</v>
      </c>
      <c r="BP31" s="181" t="s">
        <v>250</v>
      </c>
      <c r="BQ31" s="108">
        <v>0</v>
      </c>
      <c r="BR31" s="181">
        <v>0</v>
      </c>
      <c r="BS31" s="108">
        <v>0</v>
      </c>
      <c r="BT31" s="181">
        <v>0</v>
      </c>
      <c r="BU31" s="108">
        <v>0</v>
      </c>
      <c r="BV31" s="181">
        <v>0</v>
      </c>
      <c r="BW31" s="108">
        <v>0</v>
      </c>
      <c r="BX31" s="181">
        <v>0</v>
      </c>
      <c r="BY31" s="108">
        <v>0</v>
      </c>
      <c r="BZ31" s="181">
        <v>0</v>
      </c>
      <c r="CA31" s="108">
        <v>0</v>
      </c>
      <c r="CB31" s="181">
        <v>0</v>
      </c>
      <c r="CC31" s="108">
        <v>0</v>
      </c>
      <c r="CD31" s="181">
        <v>0</v>
      </c>
      <c r="CE31" s="108">
        <v>0</v>
      </c>
      <c r="CF31" s="181">
        <v>0</v>
      </c>
      <c r="CG31" s="108">
        <v>0</v>
      </c>
      <c r="CH31" s="181">
        <v>0</v>
      </c>
      <c r="CI31" s="108">
        <v>0</v>
      </c>
      <c r="CJ31" s="181">
        <v>0</v>
      </c>
      <c r="CK31" s="108">
        <v>0</v>
      </c>
      <c r="CL31" s="181">
        <v>0</v>
      </c>
      <c r="CM31" s="108">
        <v>0</v>
      </c>
      <c r="CN31" s="181">
        <v>0</v>
      </c>
      <c r="CO31" s="108">
        <v>0</v>
      </c>
      <c r="CP31" s="181">
        <v>0</v>
      </c>
      <c r="CQ31" s="108">
        <v>0</v>
      </c>
      <c r="CR31" s="181">
        <v>0</v>
      </c>
      <c r="CS31" s="108">
        <v>0</v>
      </c>
      <c r="CT31" s="181">
        <v>0</v>
      </c>
      <c r="CU31" s="108">
        <v>0</v>
      </c>
      <c r="CV31" s="181" t="s">
        <v>250</v>
      </c>
      <c r="CW31" s="108">
        <v>0</v>
      </c>
      <c r="CX31" s="181" t="s">
        <v>250</v>
      </c>
      <c r="CY31" s="181">
        <v>0</v>
      </c>
      <c r="CZ31" s="181">
        <v>0</v>
      </c>
      <c r="DA31" s="181">
        <v>0</v>
      </c>
      <c r="DB31" s="181" t="s">
        <v>250</v>
      </c>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row>
    <row r="32" spans="1:133" s="144" customFormat="1" ht="20.100000000000001" customHeight="1">
      <c r="A32" s="185"/>
      <c r="B32" s="384" t="s">
        <v>254</v>
      </c>
      <c r="C32" s="180">
        <v>5026.0020350000004</v>
      </c>
      <c r="D32" s="181">
        <v>0.25435629633193146</v>
      </c>
      <c r="E32" s="108">
        <v>0</v>
      </c>
      <c r="F32" s="181">
        <v>0</v>
      </c>
      <c r="G32" s="108">
        <v>0</v>
      </c>
      <c r="H32" s="181">
        <v>0</v>
      </c>
      <c r="I32" s="108">
        <v>0</v>
      </c>
      <c r="J32" s="181">
        <v>0</v>
      </c>
      <c r="K32" s="108">
        <v>0</v>
      </c>
      <c r="L32" s="181">
        <v>0</v>
      </c>
      <c r="M32" s="108">
        <v>0</v>
      </c>
      <c r="N32" s="181">
        <v>0</v>
      </c>
      <c r="O32" s="108">
        <v>0</v>
      </c>
      <c r="P32" s="181">
        <v>0</v>
      </c>
      <c r="Q32" s="108">
        <v>0</v>
      </c>
      <c r="R32" s="181">
        <v>0</v>
      </c>
      <c r="S32" s="108">
        <v>0</v>
      </c>
      <c r="T32" s="181">
        <v>0</v>
      </c>
      <c r="U32" s="108">
        <v>0</v>
      </c>
      <c r="V32" s="181">
        <v>0</v>
      </c>
      <c r="W32" s="108">
        <v>0</v>
      </c>
      <c r="X32" s="181">
        <v>0</v>
      </c>
      <c r="Y32" s="108">
        <v>0</v>
      </c>
      <c r="Z32" s="181">
        <v>0</v>
      </c>
      <c r="AA32" s="108">
        <v>0</v>
      </c>
      <c r="AB32" s="181">
        <v>0</v>
      </c>
      <c r="AC32" s="108">
        <v>0</v>
      </c>
      <c r="AD32" s="181">
        <v>0</v>
      </c>
      <c r="AE32" s="108">
        <v>0</v>
      </c>
      <c r="AF32" s="181">
        <v>0</v>
      </c>
      <c r="AG32" s="108">
        <v>0</v>
      </c>
      <c r="AH32" s="181">
        <v>0</v>
      </c>
      <c r="AI32" s="108">
        <v>0</v>
      </c>
      <c r="AJ32" s="181">
        <v>0</v>
      </c>
      <c r="AK32" s="108">
        <v>0</v>
      </c>
      <c r="AL32" s="181">
        <v>0</v>
      </c>
      <c r="AM32" s="108">
        <v>0</v>
      </c>
      <c r="AN32" s="181">
        <v>0</v>
      </c>
      <c r="AO32" s="108">
        <v>0</v>
      </c>
      <c r="AP32" s="181">
        <v>0</v>
      </c>
      <c r="AQ32" s="108">
        <v>0</v>
      </c>
      <c r="AR32" s="181">
        <v>0</v>
      </c>
      <c r="AS32" s="108">
        <v>0</v>
      </c>
      <c r="AT32" s="181">
        <v>0</v>
      </c>
      <c r="AU32" s="108">
        <v>0</v>
      </c>
      <c r="AV32" s="181" t="s">
        <v>250</v>
      </c>
      <c r="AW32" s="108">
        <v>0</v>
      </c>
      <c r="AX32" s="181">
        <v>0</v>
      </c>
      <c r="AY32" s="108">
        <v>0</v>
      </c>
      <c r="AZ32" s="181">
        <v>0</v>
      </c>
      <c r="BA32" s="108">
        <v>0</v>
      </c>
      <c r="BB32" s="181">
        <v>0</v>
      </c>
      <c r="BC32" s="108">
        <v>0</v>
      </c>
      <c r="BD32" s="181">
        <v>0</v>
      </c>
      <c r="BE32" s="108">
        <v>0</v>
      </c>
      <c r="BF32" s="181">
        <v>0</v>
      </c>
      <c r="BG32" s="108">
        <v>0</v>
      </c>
      <c r="BH32" s="181">
        <v>0</v>
      </c>
      <c r="BI32" s="108">
        <v>0</v>
      </c>
      <c r="BJ32" s="181">
        <v>0</v>
      </c>
      <c r="BK32" s="108">
        <v>0</v>
      </c>
      <c r="BL32" s="181">
        <v>0</v>
      </c>
      <c r="BM32" s="108">
        <v>0</v>
      </c>
      <c r="BN32" s="181">
        <v>0</v>
      </c>
      <c r="BO32" s="108">
        <v>0</v>
      </c>
      <c r="BP32" s="181" t="s">
        <v>250</v>
      </c>
      <c r="BQ32" s="108">
        <v>0</v>
      </c>
      <c r="BR32" s="181">
        <v>0</v>
      </c>
      <c r="BS32" s="108">
        <v>0</v>
      </c>
      <c r="BT32" s="181">
        <v>0</v>
      </c>
      <c r="BU32" s="108">
        <v>0</v>
      </c>
      <c r="BV32" s="181">
        <v>0</v>
      </c>
      <c r="BW32" s="108">
        <v>0</v>
      </c>
      <c r="BX32" s="181">
        <v>0</v>
      </c>
      <c r="BY32" s="108">
        <v>0</v>
      </c>
      <c r="BZ32" s="181">
        <v>0</v>
      </c>
      <c r="CA32" s="108">
        <v>0</v>
      </c>
      <c r="CB32" s="181">
        <v>0</v>
      </c>
      <c r="CC32" s="108">
        <v>0</v>
      </c>
      <c r="CD32" s="181">
        <v>0</v>
      </c>
      <c r="CE32" s="108">
        <v>0</v>
      </c>
      <c r="CF32" s="181">
        <v>0</v>
      </c>
      <c r="CG32" s="108">
        <v>0</v>
      </c>
      <c r="CH32" s="181">
        <v>0</v>
      </c>
      <c r="CI32" s="108">
        <v>0</v>
      </c>
      <c r="CJ32" s="181">
        <v>0</v>
      </c>
      <c r="CK32" s="108">
        <v>0</v>
      </c>
      <c r="CL32" s="181">
        <v>0</v>
      </c>
      <c r="CM32" s="108">
        <v>0</v>
      </c>
      <c r="CN32" s="181">
        <v>0</v>
      </c>
      <c r="CO32" s="108">
        <v>0</v>
      </c>
      <c r="CP32" s="181">
        <v>0</v>
      </c>
      <c r="CQ32" s="108">
        <v>0</v>
      </c>
      <c r="CR32" s="181">
        <v>0</v>
      </c>
      <c r="CS32" s="108">
        <v>0</v>
      </c>
      <c r="CT32" s="181">
        <v>0</v>
      </c>
      <c r="CU32" s="108">
        <v>0</v>
      </c>
      <c r="CV32" s="181" t="s">
        <v>250</v>
      </c>
      <c r="CW32" s="108">
        <v>0</v>
      </c>
      <c r="CX32" s="181" t="s">
        <v>250</v>
      </c>
      <c r="CY32" s="181">
        <v>0</v>
      </c>
      <c r="CZ32" s="181">
        <v>0</v>
      </c>
      <c r="DA32" s="181">
        <v>0</v>
      </c>
      <c r="DB32" s="181" t="s">
        <v>250</v>
      </c>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row>
    <row r="33" spans="1:133" s="144" customFormat="1" ht="20.100000000000001" customHeight="1">
      <c r="A33" s="185"/>
      <c r="B33" s="384" t="s">
        <v>255</v>
      </c>
      <c r="C33" s="180">
        <v>820.39873551999995</v>
      </c>
      <c r="D33" s="181">
        <v>4.1518802107342746E-2</v>
      </c>
      <c r="E33" s="108">
        <v>0</v>
      </c>
      <c r="F33" s="181">
        <v>0</v>
      </c>
      <c r="G33" s="108">
        <v>0</v>
      </c>
      <c r="H33" s="181">
        <v>0</v>
      </c>
      <c r="I33" s="108">
        <v>0</v>
      </c>
      <c r="J33" s="181">
        <v>0</v>
      </c>
      <c r="K33" s="108">
        <v>0</v>
      </c>
      <c r="L33" s="181">
        <v>0</v>
      </c>
      <c r="M33" s="108">
        <v>0</v>
      </c>
      <c r="N33" s="181">
        <v>0</v>
      </c>
      <c r="O33" s="108">
        <v>0</v>
      </c>
      <c r="P33" s="181">
        <v>0</v>
      </c>
      <c r="Q33" s="108">
        <v>0</v>
      </c>
      <c r="R33" s="181">
        <v>0</v>
      </c>
      <c r="S33" s="108">
        <v>0</v>
      </c>
      <c r="T33" s="181">
        <v>0</v>
      </c>
      <c r="U33" s="108">
        <v>0</v>
      </c>
      <c r="V33" s="181">
        <v>0</v>
      </c>
      <c r="W33" s="108">
        <v>0</v>
      </c>
      <c r="X33" s="181">
        <v>0</v>
      </c>
      <c r="Y33" s="108">
        <v>0</v>
      </c>
      <c r="Z33" s="181">
        <v>0</v>
      </c>
      <c r="AA33" s="108">
        <v>0</v>
      </c>
      <c r="AB33" s="181">
        <v>0</v>
      </c>
      <c r="AC33" s="108">
        <v>0</v>
      </c>
      <c r="AD33" s="181">
        <v>0</v>
      </c>
      <c r="AE33" s="108">
        <v>0</v>
      </c>
      <c r="AF33" s="181">
        <v>0</v>
      </c>
      <c r="AG33" s="108">
        <v>0</v>
      </c>
      <c r="AH33" s="181">
        <v>0</v>
      </c>
      <c r="AI33" s="108">
        <v>0</v>
      </c>
      <c r="AJ33" s="181">
        <v>0</v>
      </c>
      <c r="AK33" s="108">
        <v>0</v>
      </c>
      <c r="AL33" s="181">
        <v>0</v>
      </c>
      <c r="AM33" s="108">
        <v>0</v>
      </c>
      <c r="AN33" s="181">
        <v>0</v>
      </c>
      <c r="AO33" s="108">
        <v>0</v>
      </c>
      <c r="AP33" s="181">
        <v>0</v>
      </c>
      <c r="AQ33" s="108">
        <v>0</v>
      </c>
      <c r="AR33" s="181">
        <v>0</v>
      </c>
      <c r="AS33" s="108">
        <v>0</v>
      </c>
      <c r="AT33" s="181">
        <v>0</v>
      </c>
      <c r="AU33" s="108">
        <v>0</v>
      </c>
      <c r="AV33" s="181" t="s">
        <v>250</v>
      </c>
      <c r="AW33" s="108">
        <v>0</v>
      </c>
      <c r="AX33" s="181">
        <v>0</v>
      </c>
      <c r="AY33" s="108">
        <v>0</v>
      </c>
      <c r="AZ33" s="181">
        <v>0</v>
      </c>
      <c r="BA33" s="108">
        <v>0</v>
      </c>
      <c r="BB33" s="181">
        <v>0</v>
      </c>
      <c r="BC33" s="108">
        <v>0</v>
      </c>
      <c r="BD33" s="181">
        <v>0</v>
      </c>
      <c r="BE33" s="108">
        <v>0</v>
      </c>
      <c r="BF33" s="181">
        <v>0</v>
      </c>
      <c r="BG33" s="108">
        <v>0</v>
      </c>
      <c r="BH33" s="181">
        <v>0</v>
      </c>
      <c r="BI33" s="108">
        <v>0</v>
      </c>
      <c r="BJ33" s="181">
        <v>0</v>
      </c>
      <c r="BK33" s="108">
        <v>0</v>
      </c>
      <c r="BL33" s="181">
        <v>0</v>
      </c>
      <c r="BM33" s="108">
        <v>0</v>
      </c>
      <c r="BN33" s="181">
        <v>0</v>
      </c>
      <c r="BO33" s="108">
        <v>0</v>
      </c>
      <c r="BP33" s="181" t="s">
        <v>250</v>
      </c>
      <c r="BQ33" s="108">
        <v>0</v>
      </c>
      <c r="BR33" s="181">
        <v>0</v>
      </c>
      <c r="BS33" s="108">
        <v>0</v>
      </c>
      <c r="BT33" s="181">
        <v>0</v>
      </c>
      <c r="BU33" s="108">
        <v>0</v>
      </c>
      <c r="BV33" s="181">
        <v>0</v>
      </c>
      <c r="BW33" s="108">
        <v>0</v>
      </c>
      <c r="BX33" s="181">
        <v>0</v>
      </c>
      <c r="BY33" s="108">
        <v>0</v>
      </c>
      <c r="BZ33" s="181">
        <v>0</v>
      </c>
      <c r="CA33" s="108">
        <v>0</v>
      </c>
      <c r="CB33" s="181">
        <v>0</v>
      </c>
      <c r="CC33" s="108">
        <v>0</v>
      </c>
      <c r="CD33" s="181">
        <v>0</v>
      </c>
      <c r="CE33" s="108">
        <v>0</v>
      </c>
      <c r="CF33" s="181">
        <v>0</v>
      </c>
      <c r="CG33" s="108">
        <v>0</v>
      </c>
      <c r="CH33" s="181">
        <v>0</v>
      </c>
      <c r="CI33" s="108">
        <v>0</v>
      </c>
      <c r="CJ33" s="181">
        <v>0</v>
      </c>
      <c r="CK33" s="108">
        <v>0</v>
      </c>
      <c r="CL33" s="181">
        <v>0</v>
      </c>
      <c r="CM33" s="108">
        <v>0</v>
      </c>
      <c r="CN33" s="181">
        <v>0</v>
      </c>
      <c r="CO33" s="108">
        <v>0</v>
      </c>
      <c r="CP33" s="181">
        <v>0</v>
      </c>
      <c r="CQ33" s="108">
        <v>0</v>
      </c>
      <c r="CR33" s="181">
        <v>0</v>
      </c>
      <c r="CS33" s="108">
        <v>0</v>
      </c>
      <c r="CT33" s="181">
        <v>0</v>
      </c>
      <c r="CU33" s="108">
        <v>0</v>
      </c>
      <c r="CV33" s="181" t="s">
        <v>250</v>
      </c>
      <c r="CW33" s="108">
        <v>0</v>
      </c>
      <c r="CX33" s="181" t="s">
        <v>250</v>
      </c>
      <c r="CY33" s="181">
        <v>0</v>
      </c>
      <c r="CZ33" s="181">
        <v>0</v>
      </c>
      <c r="DA33" s="181">
        <v>0</v>
      </c>
      <c r="DB33" s="181" t="s">
        <v>250</v>
      </c>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row>
    <row r="34" spans="1:133" s="144" customFormat="1" ht="20.100000000000001" customHeight="1">
      <c r="A34" s="185"/>
      <c r="B34" s="384" t="s">
        <v>256</v>
      </c>
      <c r="C34" s="180">
        <v>0</v>
      </c>
      <c r="D34" s="181">
        <v>0</v>
      </c>
      <c r="E34" s="108">
        <v>0</v>
      </c>
      <c r="F34" s="181">
        <v>0</v>
      </c>
      <c r="G34" s="108">
        <v>0</v>
      </c>
      <c r="H34" s="181">
        <v>0</v>
      </c>
      <c r="I34" s="108">
        <v>0</v>
      </c>
      <c r="J34" s="181">
        <v>0</v>
      </c>
      <c r="K34" s="108">
        <v>0</v>
      </c>
      <c r="L34" s="181">
        <v>0</v>
      </c>
      <c r="M34" s="108">
        <v>0</v>
      </c>
      <c r="N34" s="181">
        <v>0</v>
      </c>
      <c r="O34" s="108">
        <v>0</v>
      </c>
      <c r="P34" s="181">
        <v>0</v>
      </c>
      <c r="Q34" s="108">
        <v>0</v>
      </c>
      <c r="R34" s="181">
        <v>0</v>
      </c>
      <c r="S34" s="108">
        <v>0</v>
      </c>
      <c r="T34" s="181">
        <v>0</v>
      </c>
      <c r="U34" s="108">
        <v>0</v>
      </c>
      <c r="V34" s="181">
        <v>0</v>
      </c>
      <c r="W34" s="108">
        <v>0</v>
      </c>
      <c r="X34" s="181">
        <v>0</v>
      </c>
      <c r="Y34" s="108">
        <v>0</v>
      </c>
      <c r="Z34" s="181">
        <v>0</v>
      </c>
      <c r="AA34" s="108">
        <v>0</v>
      </c>
      <c r="AB34" s="181">
        <v>0</v>
      </c>
      <c r="AC34" s="108">
        <v>0</v>
      </c>
      <c r="AD34" s="181">
        <v>0</v>
      </c>
      <c r="AE34" s="108">
        <v>0</v>
      </c>
      <c r="AF34" s="181">
        <v>0</v>
      </c>
      <c r="AG34" s="108">
        <v>0</v>
      </c>
      <c r="AH34" s="181">
        <v>0</v>
      </c>
      <c r="AI34" s="108">
        <v>0</v>
      </c>
      <c r="AJ34" s="181">
        <v>0</v>
      </c>
      <c r="AK34" s="108">
        <v>0</v>
      </c>
      <c r="AL34" s="181">
        <v>0</v>
      </c>
      <c r="AM34" s="108">
        <v>0</v>
      </c>
      <c r="AN34" s="181">
        <v>0</v>
      </c>
      <c r="AO34" s="108">
        <v>0</v>
      </c>
      <c r="AP34" s="181">
        <v>0</v>
      </c>
      <c r="AQ34" s="108">
        <v>0</v>
      </c>
      <c r="AR34" s="181">
        <v>0</v>
      </c>
      <c r="AS34" s="108">
        <v>0</v>
      </c>
      <c r="AT34" s="181">
        <v>0</v>
      </c>
      <c r="AU34" s="108">
        <v>0</v>
      </c>
      <c r="AV34" s="181" t="s">
        <v>250</v>
      </c>
      <c r="AW34" s="108">
        <v>0</v>
      </c>
      <c r="AX34" s="181">
        <v>0</v>
      </c>
      <c r="AY34" s="108">
        <v>0</v>
      </c>
      <c r="AZ34" s="181">
        <v>0</v>
      </c>
      <c r="BA34" s="108">
        <v>0</v>
      </c>
      <c r="BB34" s="181">
        <v>0</v>
      </c>
      <c r="BC34" s="108">
        <v>0</v>
      </c>
      <c r="BD34" s="181">
        <v>0</v>
      </c>
      <c r="BE34" s="108">
        <v>0</v>
      </c>
      <c r="BF34" s="181">
        <v>0</v>
      </c>
      <c r="BG34" s="108">
        <v>0</v>
      </c>
      <c r="BH34" s="181">
        <v>0</v>
      </c>
      <c r="BI34" s="108">
        <v>0</v>
      </c>
      <c r="BJ34" s="181">
        <v>0</v>
      </c>
      <c r="BK34" s="108">
        <v>0</v>
      </c>
      <c r="BL34" s="181">
        <v>0</v>
      </c>
      <c r="BM34" s="108">
        <v>0</v>
      </c>
      <c r="BN34" s="181">
        <v>0</v>
      </c>
      <c r="BO34" s="108">
        <v>0</v>
      </c>
      <c r="BP34" s="181" t="s">
        <v>250</v>
      </c>
      <c r="BQ34" s="108">
        <v>0</v>
      </c>
      <c r="BR34" s="181">
        <v>0</v>
      </c>
      <c r="BS34" s="108">
        <v>0</v>
      </c>
      <c r="BT34" s="181">
        <v>0</v>
      </c>
      <c r="BU34" s="108">
        <v>0</v>
      </c>
      <c r="BV34" s="181">
        <v>0</v>
      </c>
      <c r="BW34" s="108">
        <v>0</v>
      </c>
      <c r="BX34" s="181">
        <v>0</v>
      </c>
      <c r="BY34" s="108">
        <v>0</v>
      </c>
      <c r="BZ34" s="181">
        <v>0</v>
      </c>
      <c r="CA34" s="108">
        <v>0</v>
      </c>
      <c r="CB34" s="181">
        <v>0</v>
      </c>
      <c r="CC34" s="108">
        <v>0</v>
      </c>
      <c r="CD34" s="181">
        <v>0</v>
      </c>
      <c r="CE34" s="108">
        <v>0</v>
      </c>
      <c r="CF34" s="181">
        <v>0</v>
      </c>
      <c r="CG34" s="108">
        <v>0</v>
      </c>
      <c r="CH34" s="181">
        <v>0</v>
      </c>
      <c r="CI34" s="108">
        <v>0</v>
      </c>
      <c r="CJ34" s="181">
        <v>0</v>
      </c>
      <c r="CK34" s="108">
        <v>0</v>
      </c>
      <c r="CL34" s="181">
        <v>0</v>
      </c>
      <c r="CM34" s="108">
        <v>0</v>
      </c>
      <c r="CN34" s="181">
        <v>0</v>
      </c>
      <c r="CO34" s="108">
        <v>0</v>
      </c>
      <c r="CP34" s="181">
        <v>0</v>
      </c>
      <c r="CQ34" s="108">
        <v>0</v>
      </c>
      <c r="CR34" s="181">
        <v>0</v>
      </c>
      <c r="CS34" s="108">
        <v>0</v>
      </c>
      <c r="CT34" s="181">
        <v>0</v>
      </c>
      <c r="CU34" s="108">
        <v>0</v>
      </c>
      <c r="CV34" s="181" t="s">
        <v>250</v>
      </c>
      <c r="CW34" s="108">
        <v>0</v>
      </c>
      <c r="CX34" s="181" t="s">
        <v>250</v>
      </c>
      <c r="CY34" s="181">
        <v>0</v>
      </c>
      <c r="CZ34" s="181">
        <v>0</v>
      </c>
      <c r="DA34" s="181">
        <v>0</v>
      </c>
      <c r="DB34" s="181" t="s">
        <v>250</v>
      </c>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row>
    <row r="35" spans="1:133" s="144" customFormat="1" ht="20.100000000000001" customHeight="1">
      <c r="A35" s="185"/>
      <c r="B35" s="384" t="s">
        <v>257</v>
      </c>
      <c r="C35" s="180">
        <v>2476.8283024299999</v>
      </c>
      <c r="D35" s="181">
        <v>0.12534751662833335</v>
      </c>
      <c r="E35" s="108">
        <v>0</v>
      </c>
      <c r="F35" s="181">
        <v>0</v>
      </c>
      <c r="G35" s="108">
        <v>0</v>
      </c>
      <c r="H35" s="181">
        <v>0</v>
      </c>
      <c r="I35" s="108">
        <v>0</v>
      </c>
      <c r="J35" s="181">
        <v>0</v>
      </c>
      <c r="K35" s="108">
        <v>0</v>
      </c>
      <c r="L35" s="181">
        <v>0</v>
      </c>
      <c r="M35" s="108">
        <v>0</v>
      </c>
      <c r="N35" s="181">
        <v>0</v>
      </c>
      <c r="O35" s="108">
        <v>0</v>
      </c>
      <c r="P35" s="181">
        <v>0</v>
      </c>
      <c r="Q35" s="108">
        <v>0</v>
      </c>
      <c r="R35" s="181">
        <v>0</v>
      </c>
      <c r="S35" s="108">
        <v>0</v>
      </c>
      <c r="T35" s="181">
        <v>0</v>
      </c>
      <c r="U35" s="108">
        <v>0</v>
      </c>
      <c r="V35" s="181">
        <v>0</v>
      </c>
      <c r="W35" s="108">
        <v>0</v>
      </c>
      <c r="X35" s="181">
        <v>0</v>
      </c>
      <c r="Y35" s="108">
        <v>0</v>
      </c>
      <c r="Z35" s="181">
        <v>0</v>
      </c>
      <c r="AA35" s="108">
        <v>0</v>
      </c>
      <c r="AB35" s="181">
        <v>0</v>
      </c>
      <c r="AC35" s="108">
        <v>0</v>
      </c>
      <c r="AD35" s="181">
        <v>0</v>
      </c>
      <c r="AE35" s="108">
        <v>0</v>
      </c>
      <c r="AF35" s="181">
        <v>0</v>
      </c>
      <c r="AG35" s="108">
        <v>0</v>
      </c>
      <c r="AH35" s="181">
        <v>0</v>
      </c>
      <c r="AI35" s="108">
        <v>0</v>
      </c>
      <c r="AJ35" s="181">
        <v>0</v>
      </c>
      <c r="AK35" s="108">
        <v>0</v>
      </c>
      <c r="AL35" s="181">
        <v>0</v>
      </c>
      <c r="AM35" s="108">
        <v>0</v>
      </c>
      <c r="AN35" s="181">
        <v>0</v>
      </c>
      <c r="AO35" s="108">
        <v>0</v>
      </c>
      <c r="AP35" s="181">
        <v>0</v>
      </c>
      <c r="AQ35" s="108">
        <v>0</v>
      </c>
      <c r="AR35" s="181">
        <v>0</v>
      </c>
      <c r="AS35" s="108">
        <v>0</v>
      </c>
      <c r="AT35" s="181">
        <v>0</v>
      </c>
      <c r="AU35" s="108">
        <v>0</v>
      </c>
      <c r="AV35" s="181" t="s">
        <v>250</v>
      </c>
      <c r="AW35" s="108">
        <v>0</v>
      </c>
      <c r="AX35" s="181">
        <v>0</v>
      </c>
      <c r="AY35" s="108">
        <v>0</v>
      </c>
      <c r="AZ35" s="181">
        <v>0</v>
      </c>
      <c r="BA35" s="108">
        <v>0</v>
      </c>
      <c r="BB35" s="181">
        <v>0</v>
      </c>
      <c r="BC35" s="108">
        <v>0</v>
      </c>
      <c r="BD35" s="181">
        <v>0</v>
      </c>
      <c r="BE35" s="108">
        <v>0</v>
      </c>
      <c r="BF35" s="181">
        <v>0</v>
      </c>
      <c r="BG35" s="108">
        <v>0</v>
      </c>
      <c r="BH35" s="181">
        <v>0</v>
      </c>
      <c r="BI35" s="108">
        <v>0</v>
      </c>
      <c r="BJ35" s="181">
        <v>0</v>
      </c>
      <c r="BK35" s="108">
        <v>0</v>
      </c>
      <c r="BL35" s="181">
        <v>0</v>
      </c>
      <c r="BM35" s="108">
        <v>0</v>
      </c>
      <c r="BN35" s="181">
        <v>0</v>
      </c>
      <c r="BO35" s="108">
        <v>0</v>
      </c>
      <c r="BP35" s="181" t="s">
        <v>250</v>
      </c>
      <c r="BQ35" s="108">
        <v>0</v>
      </c>
      <c r="BR35" s="181">
        <v>0</v>
      </c>
      <c r="BS35" s="108">
        <v>0</v>
      </c>
      <c r="BT35" s="181">
        <v>0</v>
      </c>
      <c r="BU35" s="108">
        <v>0</v>
      </c>
      <c r="BV35" s="181">
        <v>0</v>
      </c>
      <c r="BW35" s="108">
        <v>0</v>
      </c>
      <c r="BX35" s="181">
        <v>0</v>
      </c>
      <c r="BY35" s="108">
        <v>0</v>
      </c>
      <c r="BZ35" s="181">
        <v>0</v>
      </c>
      <c r="CA35" s="108">
        <v>0</v>
      </c>
      <c r="CB35" s="181">
        <v>0</v>
      </c>
      <c r="CC35" s="108">
        <v>0</v>
      </c>
      <c r="CD35" s="181">
        <v>0</v>
      </c>
      <c r="CE35" s="108">
        <v>0</v>
      </c>
      <c r="CF35" s="181">
        <v>0</v>
      </c>
      <c r="CG35" s="108">
        <v>0</v>
      </c>
      <c r="CH35" s="181">
        <v>0</v>
      </c>
      <c r="CI35" s="108">
        <v>0</v>
      </c>
      <c r="CJ35" s="181">
        <v>0</v>
      </c>
      <c r="CK35" s="108">
        <v>0</v>
      </c>
      <c r="CL35" s="181">
        <v>0</v>
      </c>
      <c r="CM35" s="108">
        <v>0</v>
      </c>
      <c r="CN35" s="181">
        <v>0</v>
      </c>
      <c r="CO35" s="108">
        <v>0</v>
      </c>
      <c r="CP35" s="181">
        <v>0</v>
      </c>
      <c r="CQ35" s="108">
        <v>0</v>
      </c>
      <c r="CR35" s="181">
        <v>0</v>
      </c>
      <c r="CS35" s="108">
        <v>0</v>
      </c>
      <c r="CT35" s="181">
        <v>0</v>
      </c>
      <c r="CU35" s="108">
        <v>0</v>
      </c>
      <c r="CV35" s="181" t="s">
        <v>250</v>
      </c>
      <c r="CW35" s="108">
        <v>0</v>
      </c>
      <c r="CX35" s="181" t="s">
        <v>250</v>
      </c>
      <c r="CY35" s="181">
        <v>0</v>
      </c>
      <c r="CZ35" s="181">
        <v>0</v>
      </c>
      <c r="DA35" s="181">
        <v>0</v>
      </c>
      <c r="DB35" s="181" t="s">
        <v>250</v>
      </c>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row>
    <row r="36" spans="1:133" s="144" customFormat="1" ht="20.100000000000001" customHeight="1">
      <c r="A36" s="185"/>
      <c r="B36" s="384" t="s">
        <v>258</v>
      </c>
      <c r="C36" s="180">
        <v>0</v>
      </c>
      <c r="D36" s="181">
        <v>0</v>
      </c>
      <c r="E36" s="108">
        <v>0</v>
      </c>
      <c r="F36" s="181">
        <v>0</v>
      </c>
      <c r="G36" s="108">
        <v>0</v>
      </c>
      <c r="H36" s="181">
        <v>0</v>
      </c>
      <c r="I36" s="108">
        <v>0</v>
      </c>
      <c r="J36" s="181">
        <v>0</v>
      </c>
      <c r="K36" s="108">
        <v>0</v>
      </c>
      <c r="L36" s="181">
        <v>0</v>
      </c>
      <c r="M36" s="108">
        <v>0</v>
      </c>
      <c r="N36" s="181">
        <v>0</v>
      </c>
      <c r="O36" s="108">
        <v>0</v>
      </c>
      <c r="P36" s="181">
        <v>0</v>
      </c>
      <c r="Q36" s="108">
        <v>0</v>
      </c>
      <c r="R36" s="181">
        <v>0</v>
      </c>
      <c r="S36" s="108">
        <v>0</v>
      </c>
      <c r="T36" s="181">
        <v>0</v>
      </c>
      <c r="U36" s="108">
        <v>0</v>
      </c>
      <c r="V36" s="181">
        <v>0</v>
      </c>
      <c r="W36" s="108">
        <v>0</v>
      </c>
      <c r="X36" s="181">
        <v>0</v>
      </c>
      <c r="Y36" s="108">
        <v>0</v>
      </c>
      <c r="Z36" s="181">
        <v>0</v>
      </c>
      <c r="AA36" s="108">
        <v>0</v>
      </c>
      <c r="AB36" s="181">
        <v>0</v>
      </c>
      <c r="AC36" s="108">
        <v>0</v>
      </c>
      <c r="AD36" s="181">
        <v>0</v>
      </c>
      <c r="AE36" s="108">
        <v>0</v>
      </c>
      <c r="AF36" s="181">
        <v>0</v>
      </c>
      <c r="AG36" s="108">
        <v>0</v>
      </c>
      <c r="AH36" s="181">
        <v>0</v>
      </c>
      <c r="AI36" s="108">
        <v>0</v>
      </c>
      <c r="AJ36" s="181">
        <v>0</v>
      </c>
      <c r="AK36" s="108">
        <v>0</v>
      </c>
      <c r="AL36" s="181">
        <v>0</v>
      </c>
      <c r="AM36" s="108">
        <v>0</v>
      </c>
      <c r="AN36" s="181">
        <v>0</v>
      </c>
      <c r="AO36" s="108">
        <v>0</v>
      </c>
      <c r="AP36" s="181">
        <v>0</v>
      </c>
      <c r="AQ36" s="108">
        <v>0</v>
      </c>
      <c r="AR36" s="181">
        <v>0</v>
      </c>
      <c r="AS36" s="108">
        <v>0</v>
      </c>
      <c r="AT36" s="181">
        <v>0</v>
      </c>
      <c r="AU36" s="108">
        <v>0</v>
      </c>
      <c r="AV36" s="181" t="s">
        <v>250</v>
      </c>
      <c r="AW36" s="108">
        <v>0</v>
      </c>
      <c r="AX36" s="181">
        <v>0</v>
      </c>
      <c r="AY36" s="108">
        <v>0</v>
      </c>
      <c r="AZ36" s="181">
        <v>0</v>
      </c>
      <c r="BA36" s="108">
        <v>0</v>
      </c>
      <c r="BB36" s="181">
        <v>0</v>
      </c>
      <c r="BC36" s="108">
        <v>0</v>
      </c>
      <c r="BD36" s="181">
        <v>0</v>
      </c>
      <c r="BE36" s="108">
        <v>0</v>
      </c>
      <c r="BF36" s="181">
        <v>0</v>
      </c>
      <c r="BG36" s="108">
        <v>0</v>
      </c>
      <c r="BH36" s="181">
        <v>0</v>
      </c>
      <c r="BI36" s="108">
        <v>0</v>
      </c>
      <c r="BJ36" s="181">
        <v>0</v>
      </c>
      <c r="BK36" s="108">
        <v>0</v>
      </c>
      <c r="BL36" s="181">
        <v>0</v>
      </c>
      <c r="BM36" s="108">
        <v>0</v>
      </c>
      <c r="BN36" s="181">
        <v>0</v>
      </c>
      <c r="BO36" s="108">
        <v>0</v>
      </c>
      <c r="BP36" s="181" t="s">
        <v>250</v>
      </c>
      <c r="BQ36" s="108">
        <v>0</v>
      </c>
      <c r="BR36" s="181">
        <v>0</v>
      </c>
      <c r="BS36" s="108">
        <v>0</v>
      </c>
      <c r="BT36" s="181">
        <v>0</v>
      </c>
      <c r="BU36" s="108">
        <v>0</v>
      </c>
      <c r="BV36" s="181">
        <v>0</v>
      </c>
      <c r="BW36" s="108">
        <v>0</v>
      </c>
      <c r="BX36" s="181">
        <v>0</v>
      </c>
      <c r="BY36" s="108">
        <v>0</v>
      </c>
      <c r="BZ36" s="181">
        <v>0</v>
      </c>
      <c r="CA36" s="108">
        <v>0</v>
      </c>
      <c r="CB36" s="181">
        <v>0</v>
      </c>
      <c r="CC36" s="108">
        <v>0</v>
      </c>
      <c r="CD36" s="181">
        <v>0</v>
      </c>
      <c r="CE36" s="108">
        <v>0</v>
      </c>
      <c r="CF36" s="181">
        <v>0</v>
      </c>
      <c r="CG36" s="108">
        <v>0</v>
      </c>
      <c r="CH36" s="181">
        <v>0</v>
      </c>
      <c r="CI36" s="108">
        <v>0</v>
      </c>
      <c r="CJ36" s="181">
        <v>0</v>
      </c>
      <c r="CK36" s="108">
        <v>0</v>
      </c>
      <c r="CL36" s="181">
        <v>0</v>
      </c>
      <c r="CM36" s="108">
        <v>0</v>
      </c>
      <c r="CN36" s="181">
        <v>0</v>
      </c>
      <c r="CO36" s="108">
        <v>0</v>
      </c>
      <c r="CP36" s="181">
        <v>0</v>
      </c>
      <c r="CQ36" s="108">
        <v>0</v>
      </c>
      <c r="CR36" s="181">
        <v>0</v>
      </c>
      <c r="CS36" s="108">
        <v>0</v>
      </c>
      <c r="CT36" s="181">
        <v>0</v>
      </c>
      <c r="CU36" s="108">
        <v>0</v>
      </c>
      <c r="CV36" s="181" t="s">
        <v>250</v>
      </c>
      <c r="CW36" s="108">
        <v>0</v>
      </c>
      <c r="CX36" s="181" t="s">
        <v>250</v>
      </c>
      <c r="CY36" s="181">
        <v>0</v>
      </c>
      <c r="CZ36" s="181">
        <v>0</v>
      </c>
      <c r="DA36" s="181">
        <v>0</v>
      </c>
      <c r="DB36" s="181" t="s">
        <v>250</v>
      </c>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row>
    <row r="37" spans="1:133" s="144" customFormat="1" ht="20.100000000000001" customHeight="1">
      <c r="A37" s="185"/>
      <c r="B37" s="385"/>
      <c r="C37" s="180"/>
      <c r="D37" s="181"/>
      <c r="E37" s="108"/>
      <c r="F37" s="181"/>
      <c r="G37" s="108"/>
      <c r="H37" s="181"/>
      <c r="I37" s="108"/>
      <c r="J37" s="181"/>
      <c r="K37" s="108"/>
      <c r="L37" s="181"/>
      <c r="M37" s="108"/>
      <c r="N37" s="181"/>
      <c r="O37" s="108"/>
      <c r="P37" s="181"/>
      <c r="Q37" s="108"/>
      <c r="R37" s="181"/>
      <c r="S37" s="108"/>
      <c r="T37" s="181"/>
      <c r="U37" s="180"/>
      <c r="V37" s="180"/>
      <c r="W37" s="180"/>
      <c r="X37" s="180"/>
      <c r="Y37" s="180"/>
      <c r="Z37" s="180"/>
      <c r="AA37" s="180"/>
      <c r="AB37" s="180"/>
      <c r="AC37" s="180"/>
      <c r="AD37" s="180"/>
      <c r="AE37" s="180"/>
      <c r="AF37" s="180"/>
      <c r="AG37" s="108"/>
      <c r="AH37" s="181"/>
      <c r="AI37" s="108"/>
      <c r="AJ37" s="181"/>
      <c r="AK37" s="108"/>
      <c r="AL37" s="181"/>
      <c r="AM37" s="108"/>
      <c r="AN37" s="181"/>
      <c r="AO37" s="108"/>
      <c r="AP37" s="181"/>
      <c r="AQ37" s="108"/>
      <c r="AR37" s="181"/>
      <c r="AS37" s="108"/>
      <c r="AT37" s="181"/>
      <c r="AU37" s="108"/>
      <c r="AV37" s="181"/>
      <c r="AW37" s="108"/>
      <c r="AX37" s="181"/>
      <c r="AY37" s="108"/>
      <c r="AZ37" s="181"/>
      <c r="BA37" s="108"/>
      <c r="BB37" s="181"/>
      <c r="BC37" s="108"/>
      <c r="BD37" s="181"/>
      <c r="BE37" s="108"/>
      <c r="BF37" s="181"/>
      <c r="BG37" s="108"/>
      <c r="BH37" s="181"/>
      <c r="BI37" s="108"/>
      <c r="BJ37" s="181"/>
      <c r="BK37" s="108"/>
      <c r="BL37" s="181"/>
      <c r="BM37" s="108"/>
      <c r="BN37" s="181"/>
      <c r="BO37" s="108"/>
      <c r="BP37" s="181"/>
      <c r="BQ37" s="108"/>
      <c r="BR37" s="181"/>
      <c r="BS37" s="108"/>
      <c r="BT37" s="181"/>
      <c r="BU37" s="108"/>
      <c r="BV37" s="181"/>
      <c r="BW37" s="108"/>
      <c r="BX37" s="181"/>
      <c r="BY37" s="108"/>
      <c r="BZ37" s="181"/>
      <c r="CA37" s="108"/>
      <c r="CB37" s="181"/>
      <c r="CC37" s="108"/>
      <c r="CD37" s="181"/>
      <c r="CE37" s="108"/>
      <c r="CF37" s="181"/>
      <c r="CG37" s="108"/>
      <c r="CH37" s="181"/>
      <c r="CI37" s="108"/>
      <c r="CJ37" s="181"/>
      <c r="CK37" s="108"/>
      <c r="CL37" s="181"/>
      <c r="CM37" s="108"/>
      <c r="CN37" s="181"/>
      <c r="CO37" s="108"/>
      <c r="CP37" s="181"/>
      <c r="CQ37" s="108"/>
      <c r="CR37" s="181"/>
      <c r="CS37" s="108"/>
      <c r="CT37" s="181"/>
      <c r="CU37" s="108"/>
      <c r="CV37" s="181"/>
      <c r="CW37" s="108"/>
      <c r="CX37" s="181"/>
      <c r="CY37" s="181"/>
      <c r="CZ37" s="181"/>
      <c r="DA37" s="181"/>
      <c r="DB37" s="181"/>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row>
    <row r="38" spans="1:133" s="148" customFormat="1" ht="18" customHeight="1">
      <c r="A38" s="185"/>
      <c r="B38" s="385"/>
      <c r="C38" s="180"/>
      <c r="D38" s="181"/>
      <c r="E38" s="108"/>
      <c r="F38" s="181"/>
      <c r="G38" s="108"/>
      <c r="H38" s="181"/>
      <c r="I38" s="108"/>
      <c r="J38" s="181"/>
      <c r="K38" s="108"/>
      <c r="L38" s="181"/>
      <c r="M38" s="108"/>
      <c r="N38" s="181"/>
      <c r="O38" s="108"/>
      <c r="P38" s="181"/>
      <c r="Q38" s="108"/>
      <c r="R38" s="181"/>
      <c r="S38" s="108"/>
      <c r="T38" s="181"/>
      <c r="U38" s="180"/>
      <c r="V38" s="180"/>
      <c r="W38" s="180"/>
      <c r="X38" s="180"/>
      <c r="Y38" s="180"/>
      <c r="Z38" s="180"/>
      <c r="AA38" s="180"/>
      <c r="AB38" s="180"/>
      <c r="AC38" s="180"/>
      <c r="AD38" s="180"/>
      <c r="AE38" s="180"/>
      <c r="AF38" s="180"/>
      <c r="AG38" s="108"/>
      <c r="AH38" s="181"/>
      <c r="AI38" s="108"/>
      <c r="AJ38" s="181"/>
      <c r="AK38" s="108"/>
      <c r="AL38" s="181"/>
      <c r="AM38" s="108"/>
      <c r="AN38" s="181"/>
      <c r="AO38" s="108"/>
      <c r="AP38" s="181"/>
      <c r="AQ38" s="108"/>
      <c r="AR38" s="181"/>
      <c r="AS38" s="108"/>
      <c r="AT38" s="181"/>
      <c r="AU38" s="108"/>
      <c r="AV38" s="181"/>
      <c r="AW38" s="108"/>
      <c r="AX38" s="181"/>
      <c r="AY38" s="108"/>
      <c r="AZ38" s="181"/>
      <c r="BA38" s="108"/>
      <c r="BB38" s="181"/>
      <c r="BC38" s="108"/>
      <c r="BD38" s="181"/>
      <c r="BE38" s="108"/>
      <c r="BF38" s="181"/>
      <c r="BG38" s="108"/>
      <c r="BH38" s="181"/>
      <c r="BI38" s="108"/>
      <c r="BJ38" s="181"/>
      <c r="BK38" s="108"/>
      <c r="BL38" s="181"/>
      <c r="BM38" s="108"/>
      <c r="BN38" s="181"/>
      <c r="BO38" s="108"/>
      <c r="BP38" s="181"/>
      <c r="BQ38" s="108"/>
      <c r="BR38" s="181"/>
      <c r="BS38" s="108"/>
      <c r="BT38" s="181"/>
      <c r="BU38" s="108"/>
      <c r="BV38" s="181"/>
      <c r="BW38" s="108"/>
      <c r="BX38" s="181"/>
      <c r="BY38" s="108"/>
      <c r="BZ38" s="181"/>
      <c r="CA38" s="108"/>
      <c r="CB38" s="181"/>
      <c r="CC38" s="108"/>
      <c r="CD38" s="181"/>
      <c r="CE38" s="108"/>
      <c r="CF38" s="181"/>
      <c r="CG38" s="108"/>
      <c r="CH38" s="181"/>
      <c r="CI38" s="108"/>
      <c r="CJ38" s="181"/>
      <c r="CK38" s="108"/>
      <c r="CL38" s="181"/>
      <c r="CM38" s="108"/>
      <c r="CN38" s="181"/>
      <c r="CO38" s="108"/>
      <c r="CP38" s="181"/>
      <c r="CQ38" s="108"/>
      <c r="CR38" s="181"/>
      <c r="CS38" s="108"/>
      <c r="CT38" s="181"/>
      <c r="CU38" s="108"/>
      <c r="CV38" s="181"/>
      <c r="CW38" s="108"/>
      <c r="CX38" s="181"/>
      <c r="CY38" s="181"/>
      <c r="CZ38" s="181"/>
      <c r="DA38" s="181"/>
      <c r="DB38" s="181"/>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row>
    <row r="39" spans="1:133" s="141" customFormat="1" ht="57.6" customHeight="1">
      <c r="A39" s="185"/>
      <c r="B39" s="385" t="s">
        <v>262</v>
      </c>
      <c r="C39" s="381"/>
      <c r="D39" s="382"/>
      <c r="E39" s="383"/>
      <c r="F39" s="382"/>
      <c r="G39" s="383"/>
      <c r="H39" s="382"/>
      <c r="I39" s="383"/>
      <c r="J39" s="382"/>
      <c r="K39" s="383"/>
      <c r="L39" s="382"/>
      <c r="M39" s="383"/>
      <c r="N39" s="382"/>
      <c r="O39" s="383"/>
      <c r="P39" s="382"/>
      <c r="Q39" s="383"/>
      <c r="R39" s="382"/>
      <c r="S39" s="383"/>
      <c r="T39" s="382"/>
      <c r="U39" s="381"/>
      <c r="V39" s="381"/>
      <c r="W39" s="381"/>
      <c r="X39" s="381"/>
      <c r="Y39" s="381"/>
      <c r="Z39" s="381"/>
      <c r="AA39" s="381"/>
      <c r="AB39" s="381"/>
      <c r="AC39" s="381"/>
      <c r="AD39" s="381"/>
      <c r="AE39" s="381"/>
      <c r="AF39" s="381"/>
      <c r="AG39" s="383"/>
      <c r="AH39" s="382"/>
      <c r="AI39" s="383"/>
      <c r="AJ39" s="382"/>
      <c r="AK39" s="383"/>
      <c r="AL39" s="382"/>
      <c r="AM39" s="383"/>
      <c r="AN39" s="382"/>
      <c r="AO39" s="383"/>
      <c r="AP39" s="382"/>
      <c r="AQ39" s="383"/>
      <c r="AR39" s="382"/>
      <c r="AS39" s="383"/>
      <c r="AT39" s="382"/>
      <c r="AU39" s="383"/>
      <c r="AV39" s="382"/>
      <c r="AW39" s="383"/>
      <c r="AX39" s="382"/>
      <c r="AY39" s="383"/>
      <c r="AZ39" s="382"/>
      <c r="BA39" s="383"/>
      <c r="BB39" s="382"/>
      <c r="BC39" s="383"/>
      <c r="BD39" s="382"/>
      <c r="BE39" s="383"/>
      <c r="BF39" s="382"/>
      <c r="BG39" s="383"/>
      <c r="BH39" s="382"/>
      <c r="BI39" s="383"/>
      <c r="BJ39" s="382"/>
      <c r="BK39" s="383"/>
      <c r="BL39" s="382"/>
      <c r="BM39" s="383"/>
      <c r="BN39" s="382"/>
      <c r="BO39" s="383"/>
      <c r="BP39" s="382"/>
      <c r="BQ39" s="383"/>
      <c r="BR39" s="382"/>
      <c r="BS39" s="383"/>
      <c r="BT39" s="382"/>
      <c r="BU39" s="383"/>
      <c r="BV39" s="382"/>
      <c r="BW39" s="383"/>
      <c r="BX39" s="382"/>
      <c r="BY39" s="383"/>
      <c r="BZ39" s="382"/>
      <c r="CA39" s="383"/>
      <c r="CB39" s="382"/>
      <c r="CC39" s="383"/>
      <c r="CD39" s="382"/>
      <c r="CE39" s="383"/>
      <c r="CF39" s="382"/>
      <c r="CG39" s="383"/>
      <c r="CH39" s="382"/>
      <c r="CI39" s="383"/>
      <c r="CJ39" s="382"/>
      <c r="CK39" s="383"/>
      <c r="CL39" s="382"/>
      <c r="CM39" s="383"/>
      <c r="CN39" s="382"/>
      <c r="CO39" s="383"/>
      <c r="CP39" s="382"/>
      <c r="CQ39" s="383"/>
      <c r="CR39" s="382"/>
      <c r="CS39" s="383"/>
      <c r="CT39" s="382"/>
      <c r="CU39" s="383"/>
      <c r="CV39" s="382"/>
      <c r="CW39" s="383"/>
      <c r="CX39" s="382"/>
      <c r="CY39" s="382"/>
      <c r="CZ39" s="382"/>
      <c r="DA39" s="382"/>
      <c r="DB39" s="382"/>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row>
    <row r="40" spans="1:133" s="144" customFormat="1" ht="20.100000000000001" customHeight="1">
      <c r="A40" s="185"/>
      <c r="B40" s="385" t="s">
        <v>263</v>
      </c>
      <c r="C40" s="180">
        <v>1968422.2244931797</v>
      </c>
      <c r="D40" s="181">
        <v>100</v>
      </c>
      <c r="E40" s="108">
        <v>928327.7707799999</v>
      </c>
      <c r="F40" s="181">
        <v>100</v>
      </c>
      <c r="G40" s="108">
        <v>1146812.7536962698</v>
      </c>
      <c r="H40" s="181">
        <v>100</v>
      </c>
      <c r="I40" s="108">
        <v>414962.49922128994</v>
      </c>
      <c r="J40" s="181">
        <v>100</v>
      </c>
      <c r="K40" s="108">
        <v>511587.621109</v>
      </c>
      <c r="L40" s="181">
        <v>100</v>
      </c>
      <c r="M40" s="108">
        <v>522322.14555099991</v>
      </c>
      <c r="N40" s="181">
        <v>100</v>
      </c>
      <c r="O40" s="108">
        <v>426721.19081199996</v>
      </c>
      <c r="P40" s="181">
        <v>100</v>
      </c>
      <c r="Q40" s="108">
        <v>192234.88918939998</v>
      </c>
      <c r="R40" s="181">
        <v>100</v>
      </c>
      <c r="S40" s="108">
        <v>257395.26406090008</v>
      </c>
      <c r="T40" s="181">
        <v>100</v>
      </c>
      <c r="U40" s="180">
        <v>191217.58976009005</v>
      </c>
      <c r="V40" s="180">
        <v>100</v>
      </c>
      <c r="W40" s="180">
        <v>54667.265813579994</v>
      </c>
      <c r="X40" s="180">
        <v>100</v>
      </c>
      <c r="Y40" s="180">
        <v>64771.820039999991</v>
      </c>
      <c r="Z40" s="180">
        <v>100</v>
      </c>
      <c r="AA40" s="180">
        <v>172628.10153633999</v>
      </c>
      <c r="AB40" s="180">
        <v>100</v>
      </c>
      <c r="AC40" s="180">
        <v>45073.295709000013</v>
      </c>
      <c r="AD40" s="180">
        <v>100</v>
      </c>
      <c r="AE40" s="180">
        <v>26738.230945000003</v>
      </c>
      <c r="AF40" s="180">
        <v>100</v>
      </c>
      <c r="AG40" s="108">
        <v>68796.286596139995</v>
      </c>
      <c r="AH40" s="181">
        <v>100</v>
      </c>
      <c r="AI40" s="108">
        <v>16266.866125450002</v>
      </c>
      <c r="AJ40" s="181">
        <v>100</v>
      </c>
      <c r="AK40" s="108">
        <v>81973.792662000022</v>
      </c>
      <c r="AL40" s="181">
        <v>100</v>
      </c>
      <c r="AM40" s="108">
        <v>11055.88186</v>
      </c>
      <c r="AN40" s="181">
        <v>100</v>
      </c>
      <c r="AO40" s="108">
        <v>72482.495086000024</v>
      </c>
      <c r="AP40" s="181">
        <v>100</v>
      </c>
      <c r="AQ40" s="108">
        <v>99189.368008999969</v>
      </c>
      <c r="AR40" s="181">
        <v>100</v>
      </c>
      <c r="AS40" s="108">
        <v>37932.212852000011</v>
      </c>
      <c r="AT40" s="181">
        <v>100</v>
      </c>
      <c r="AU40" s="108" t="s">
        <v>250</v>
      </c>
      <c r="AV40" s="181" t="s">
        <v>250</v>
      </c>
      <c r="AW40" s="108">
        <v>57203.472316000014</v>
      </c>
      <c r="AX40" s="181">
        <v>100</v>
      </c>
      <c r="AY40" s="108">
        <v>24197.856762000003</v>
      </c>
      <c r="AZ40" s="181">
        <v>100</v>
      </c>
      <c r="BA40" s="108">
        <v>26803.247274999998</v>
      </c>
      <c r="BB40" s="181">
        <v>100</v>
      </c>
      <c r="BC40" s="108">
        <v>27547.244269999999</v>
      </c>
      <c r="BD40" s="181">
        <v>100</v>
      </c>
      <c r="BE40" s="108">
        <v>53456.657671000008</v>
      </c>
      <c r="BF40" s="181">
        <v>100</v>
      </c>
      <c r="BG40" s="108">
        <v>236.91925699999999</v>
      </c>
      <c r="BH40" s="181">
        <v>100</v>
      </c>
      <c r="BI40" s="108">
        <v>38941.396660460006</v>
      </c>
      <c r="BJ40" s="181">
        <v>100</v>
      </c>
      <c r="BK40" s="108">
        <v>12191.744270000001</v>
      </c>
      <c r="BL40" s="181">
        <v>100</v>
      </c>
      <c r="BM40" s="108">
        <v>27462.637161999999</v>
      </c>
      <c r="BN40" s="181">
        <v>100</v>
      </c>
      <c r="BO40" s="108" t="s">
        <v>250</v>
      </c>
      <c r="BP40" s="181" t="s">
        <v>250</v>
      </c>
      <c r="BQ40" s="108">
        <v>10074.248033469999</v>
      </c>
      <c r="BR40" s="181">
        <v>100</v>
      </c>
      <c r="BS40" s="108">
        <v>12717.33176587</v>
      </c>
      <c r="BT40" s="181">
        <v>100</v>
      </c>
      <c r="BU40" s="108">
        <v>7654.23766127</v>
      </c>
      <c r="BV40" s="181">
        <v>100</v>
      </c>
      <c r="BW40" s="108">
        <v>6416.0896573799992</v>
      </c>
      <c r="BX40" s="181">
        <v>100</v>
      </c>
      <c r="BY40" s="108">
        <v>4714.0168649999996</v>
      </c>
      <c r="BZ40" s="181">
        <v>100</v>
      </c>
      <c r="CA40" s="108">
        <v>5940.8852943699994</v>
      </c>
      <c r="CB40" s="181">
        <v>100</v>
      </c>
      <c r="CC40" s="108">
        <v>4482.6101826100003</v>
      </c>
      <c r="CD40" s="181">
        <v>100</v>
      </c>
      <c r="CE40" s="108">
        <v>6943.4155589999991</v>
      </c>
      <c r="CF40" s="181">
        <v>100</v>
      </c>
      <c r="CG40" s="108">
        <v>621.45344499999999</v>
      </c>
      <c r="CH40" s="181">
        <v>100</v>
      </c>
      <c r="CI40" s="108">
        <v>3978.1845910000002</v>
      </c>
      <c r="CJ40" s="181">
        <v>100</v>
      </c>
      <c r="CK40" s="108">
        <v>4007.9596710000001</v>
      </c>
      <c r="CL40" s="181">
        <v>100</v>
      </c>
      <c r="CM40" s="108">
        <v>0</v>
      </c>
      <c r="CN40" s="181" t="e">
        <v>#DIV/0!</v>
      </c>
      <c r="CO40" s="108">
        <v>113.05757654</v>
      </c>
      <c r="CP40" s="181">
        <v>100</v>
      </c>
      <c r="CQ40" s="108">
        <v>36.137407439999997</v>
      </c>
      <c r="CR40" s="181">
        <v>100</v>
      </c>
      <c r="CS40" s="108">
        <v>1371.5863899999999</v>
      </c>
      <c r="CT40" s="181">
        <v>100</v>
      </c>
      <c r="CU40" s="108" t="s">
        <v>250</v>
      </c>
      <c r="CV40" s="181" t="s">
        <v>250</v>
      </c>
      <c r="CW40" s="108" t="s">
        <v>250</v>
      </c>
      <c r="CX40" s="181" t="s">
        <v>250</v>
      </c>
      <c r="CY40" s="181">
        <v>412.15827100000001</v>
      </c>
      <c r="CZ40" s="181">
        <v>100</v>
      </c>
      <c r="DA40" s="181" t="s">
        <v>250</v>
      </c>
      <c r="DB40" s="181" t="s">
        <v>250</v>
      </c>
      <c r="DC40" s="453"/>
      <c r="DD40" s="453"/>
      <c r="DE40" s="453"/>
      <c r="DF40" s="453"/>
      <c r="DG40" s="453"/>
      <c r="DH40" s="453"/>
      <c r="DI40" s="453"/>
      <c r="DJ40" s="453"/>
      <c r="DK40" s="453"/>
      <c r="DL40" s="453"/>
      <c r="DM40" s="453"/>
      <c r="DN40" s="453"/>
      <c r="DO40" s="453"/>
      <c r="DP40" s="453"/>
      <c r="DQ40" s="453"/>
      <c r="DR40" s="453"/>
      <c r="DS40" s="453"/>
      <c r="DT40" s="453"/>
      <c r="DU40" s="453"/>
      <c r="DV40" s="453"/>
      <c r="DW40" s="453"/>
      <c r="DX40" s="453"/>
      <c r="DY40" s="453"/>
      <c r="DZ40" s="453"/>
      <c r="EA40" s="453"/>
      <c r="EB40" s="453"/>
      <c r="EC40" s="453"/>
    </row>
    <row r="41" spans="1:133" s="144" customFormat="1" ht="20.100000000000001" customHeight="1">
      <c r="A41" s="185"/>
      <c r="B41" s="384" t="s">
        <v>264</v>
      </c>
      <c r="C41" s="180">
        <v>1627211.2795118599</v>
      </c>
      <c r="D41" s="181">
        <v>82.665764451568663</v>
      </c>
      <c r="E41" s="108">
        <v>777987.38178099983</v>
      </c>
      <c r="F41" s="181">
        <v>83.805247054854235</v>
      </c>
      <c r="G41" s="108">
        <v>1016239.2274055599</v>
      </c>
      <c r="H41" s="181">
        <v>88.614224434646289</v>
      </c>
      <c r="I41" s="108">
        <v>329345.05533240992</v>
      </c>
      <c r="J41" s="181">
        <v>79.367426201271698</v>
      </c>
      <c r="K41" s="108">
        <v>402722.82598600001</v>
      </c>
      <c r="L41" s="181">
        <v>78.72020537029276</v>
      </c>
      <c r="M41" s="108">
        <v>468355.95085099991</v>
      </c>
      <c r="N41" s="181">
        <v>89.668024769834176</v>
      </c>
      <c r="O41" s="108">
        <v>411562.56131599995</v>
      </c>
      <c r="P41" s="181">
        <v>96.44765017009</v>
      </c>
      <c r="Q41" s="108">
        <v>165960.09854564001</v>
      </c>
      <c r="R41" s="181">
        <v>86.331934460724952</v>
      </c>
      <c r="S41" s="108">
        <v>231733.16506395006</v>
      </c>
      <c r="T41" s="181">
        <v>90.030081131998472</v>
      </c>
      <c r="U41" s="180">
        <v>110792.59623607002</v>
      </c>
      <c r="V41" s="180">
        <v>57.940588193311747</v>
      </c>
      <c r="W41" s="180">
        <v>52257.575824379994</v>
      </c>
      <c r="X41" s="180">
        <v>95.592078818397013</v>
      </c>
      <c r="Y41" s="180">
        <v>52565.309367999987</v>
      </c>
      <c r="Z41" s="180">
        <v>81.154596760656332</v>
      </c>
      <c r="AA41" s="180">
        <v>158628.24438906997</v>
      </c>
      <c r="AB41" s="180">
        <v>91.890163291679997</v>
      </c>
      <c r="AC41" s="180">
        <v>39388.978275000009</v>
      </c>
      <c r="AD41" s="180">
        <v>87.388724643747338</v>
      </c>
      <c r="AE41" s="180">
        <v>23963.837693000001</v>
      </c>
      <c r="AF41" s="180">
        <v>89.623871311056931</v>
      </c>
      <c r="AG41" s="108">
        <v>46888.585840389998</v>
      </c>
      <c r="AH41" s="181">
        <v>68.155692930991435</v>
      </c>
      <c r="AI41" s="108">
        <v>13874.186286950002</v>
      </c>
      <c r="AJ41" s="181">
        <v>85.291082990124451</v>
      </c>
      <c r="AK41" s="108">
        <v>68414.350544000001</v>
      </c>
      <c r="AL41" s="181">
        <v>83.458808385371114</v>
      </c>
      <c r="AM41" s="108">
        <v>10207.781311999999</v>
      </c>
      <c r="AN41" s="181">
        <v>92.328965172209237</v>
      </c>
      <c r="AO41" s="108">
        <v>66095.998922000013</v>
      </c>
      <c r="AP41" s="181">
        <v>91.188912362326278</v>
      </c>
      <c r="AQ41" s="108">
        <v>95772.691020999977</v>
      </c>
      <c r="AR41" s="181">
        <v>96.555399982294503</v>
      </c>
      <c r="AS41" s="108">
        <v>35623.883870000005</v>
      </c>
      <c r="AT41" s="181">
        <v>93.914594460896851</v>
      </c>
      <c r="AU41" s="108" t="s">
        <v>250</v>
      </c>
      <c r="AV41" s="181" t="s">
        <v>250</v>
      </c>
      <c r="AW41" s="108">
        <v>48417.949685000007</v>
      </c>
      <c r="AX41" s="181">
        <v>84.641627028395149</v>
      </c>
      <c r="AY41" s="108">
        <v>22142.978545000002</v>
      </c>
      <c r="AZ41" s="181">
        <v>91.508015618032118</v>
      </c>
      <c r="BA41" s="108">
        <v>14564.762908999999</v>
      </c>
      <c r="BB41" s="181">
        <v>54.339546098897088</v>
      </c>
      <c r="BC41" s="108">
        <v>23202.899753000002</v>
      </c>
      <c r="BD41" s="181">
        <v>84.229476914570526</v>
      </c>
      <c r="BE41" s="108">
        <v>29120.970565</v>
      </c>
      <c r="BF41" s="181">
        <v>54.475853586330736</v>
      </c>
      <c r="BG41" s="108">
        <v>236.91925699999999</v>
      </c>
      <c r="BH41" s="181">
        <v>100</v>
      </c>
      <c r="BI41" s="108">
        <v>34632.486919219999</v>
      </c>
      <c r="BJ41" s="181">
        <v>88.93488649415815</v>
      </c>
      <c r="BK41" s="108">
        <v>10756.332561000001</v>
      </c>
      <c r="BL41" s="181">
        <v>88.226363043620509</v>
      </c>
      <c r="BM41" s="108">
        <v>21385.598712999999</v>
      </c>
      <c r="BN41" s="181">
        <v>77.871613664951354</v>
      </c>
      <c r="BO41" s="108" t="s">
        <v>250</v>
      </c>
      <c r="BP41" s="181" t="s">
        <v>250</v>
      </c>
      <c r="BQ41" s="108">
        <v>8411.0697303899997</v>
      </c>
      <c r="BR41" s="181">
        <v>83.490794572911369</v>
      </c>
      <c r="BS41" s="108">
        <v>11583.81955855</v>
      </c>
      <c r="BT41" s="181">
        <v>91.08687082960239</v>
      </c>
      <c r="BU41" s="108">
        <v>4927.9084552000004</v>
      </c>
      <c r="BV41" s="181">
        <v>64.381440363877545</v>
      </c>
      <c r="BW41" s="108">
        <v>6416.0896573799992</v>
      </c>
      <c r="BX41" s="181">
        <v>100</v>
      </c>
      <c r="BY41" s="108">
        <v>4327.5886149999997</v>
      </c>
      <c r="BZ41" s="181">
        <v>91.80256963293661</v>
      </c>
      <c r="CA41" s="108">
        <v>4622.2037533399998</v>
      </c>
      <c r="CB41" s="181">
        <v>77.803282243478506</v>
      </c>
      <c r="CC41" s="108">
        <v>4303.3293032400006</v>
      </c>
      <c r="CD41" s="181">
        <v>96.000524871301366</v>
      </c>
      <c r="CE41" s="108">
        <v>6102.3952399999998</v>
      </c>
      <c r="CF41" s="181">
        <v>87.887512826308139</v>
      </c>
      <c r="CG41" s="108">
        <v>265.81383792000003</v>
      </c>
      <c r="CH41" s="181">
        <v>42.772928536907543</v>
      </c>
      <c r="CI41" s="108">
        <v>3922.5010240000001</v>
      </c>
      <c r="CJ41" s="181">
        <v>98.600276942252123</v>
      </c>
      <c r="CK41" s="108">
        <v>3950.9429020000002</v>
      </c>
      <c r="CL41" s="181">
        <v>98.577411608890415</v>
      </c>
      <c r="CM41" s="108">
        <v>0</v>
      </c>
      <c r="CN41" s="181" t="e">
        <v>#DIV/0!</v>
      </c>
      <c r="CO41" s="108">
        <v>113.05757654</v>
      </c>
      <c r="CP41" s="181">
        <v>100</v>
      </c>
      <c r="CQ41" s="108">
        <v>0.47835375999999996</v>
      </c>
      <c r="CR41" s="181">
        <v>1.3237080186071035</v>
      </c>
      <c r="CS41" s="108">
        <v>1356.836826</v>
      </c>
      <c r="CT41" s="181">
        <v>98.924634707114592</v>
      </c>
      <c r="CU41" s="108" t="s">
        <v>250</v>
      </c>
      <c r="CV41" s="181" t="s">
        <v>250</v>
      </c>
      <c r="CW41" s="108" t="s">
        <v>250</v>
      </c>
      <c r="CX41" s="181" t="s">
        <v>250</v>
      </c>
      <c r="CY41" s="181">
        <v>288.19141400000001</v>
      </c>
      <c r="CZ41" s="181">
        <v>69.922511393687401</v>
      </c>
      <c r="DA41" s="181" t="s">
        <v>250</v>
      </c>
      <c r="DB41" s="181" t="s">
        <v>250</v>
      </c>
      <c r="DC41" s="453"/>
      <c r="DD41" s="453"/>
      <c r="DE41" s="453"/>
      <c r="DF41" s="453"/>
      <c r="DG41" s="453"/>
      <c r="DH41" s="453"/>
      <c r="DI41" s="453"/>
      <c r="DJ41" s="453"/>
      <c r="DK41" s="453"/>
      <c r="DL41" s="453"/>
      <c r="DM41" s="453"/>
      <c r="DN41" s="453"/>
      <c r="DO41" s="453"/>
      <c r="DP41" s="453"/>
      <c r="DQ41" s="453"/>
      <c r="DR41" s="453"/>
      <c r="DS41" s="453"/>
      <c r="DT41" s="453"/>
      <c r="DU41" s="453"/>
      <c r="DV41" s="453"/>
      <c r="DW41" s="453"/>
      <c r="DX41" s="453"/>
      <c r="DY41" s="453"/>
      <c r="DZ41" s="453"/>
      <c r="EA41" s="453"/>
      <c r="EB41" s="453"/>
      <c r="EC41" s="453"/>
    </row>
    <row r="42" spans="1:133" s="144" customFormat="1" ht="20.100000000000001" customHeight="1">
      <c r="A42" s="185"/>
      <c r="B42" s="384" t="s">
        <v>265</v>
      </c>
      <c r="C42" s="180">
        <v>201496.74858140002</v>
      </c>
      <c r="D42" s="181">
        <v>10.236459742943641</v>
      </c>
      <c r="E42" s="108">
        <v>85217.090258000011</v>
      </c>
      <c r="F42" s="181">
        <v>9.1796338470407779</v>
      </c>
      <c r="G42" s="108">
        <v>82547.718220540002</v>
      </c>
      <c r="H42" s="181">
        <v>7.1980118772207637</v>
      </c>
      <c r="I42" s="108">
        <v>59098.638851609998</v>
      </c>
      <c r="J42" s="181">
        <v>14.241922815317837</v>
      </c>
      <c r="K42" s="108">
        <v>58650.932988000015</v>
      </c>
      <c r="L42" s="181">
        <v>11.464494168341833</v>
      </c>
      <c r="M42" s="108">
        <v>22993.120607999994</v>
      </c>
      <c r="N42" s="181">
        <v>4.4020956805774434</v>
      </c>
      <c r="O42" s="108">
        <v>6736.2535040000002</v>
      </c>
      <c r="P42" s="181">
        <v>1.578607683199821</v>
      </c>
      <c r="Q42" s="108">
        <v>22333.772357540001</v>
      </c>
      <c r="R42" s="181">
        <v>11.617959909210647</v>
      </c>
      <c r="S42" s="108">
        <v>15268.373248780001</v>
      </c>
      <c r="T42" s="181">
        <v>5.9318780803859248</v>
      </c>
      <c r="U42" s="180">
        <v>41695.178216990003</v>
      </c>
      <c r="V42" s="180">
        <v>21.805095582107587</v>
      </c>
      <c r="W42" s="180">
        <v>1380.8590198699999</v>
      </c>
      <c r="X42" s="180">
        <v>2.5259339374660623</v>
      </c>
      <c r="Y42" s="180">
        <v>5094.7268699999995</v>
      </c>
      <c r="Z42" s="180">
        <v>7.8656534073826219</v>
      </c>
      <c r="AA42" s="180">
        <v>7016.6602975299993</v>
      </c>
      <c r="AB42" s="180">
        <v>4.0646107065325747</v>
      </c>
      <c r="AC42" s="180">
        <v>1785.617119</v>
      </c>
      <c r="AD42" s="180">
        <v>3.9615854374799064</v>
      </c>
      <c r="AE42" s="180">
        <v>2760.5694750000002</v>
      </c>
      <c r="AF42" s="180">
        <v>10.324428271557814</v>
      </c>
      <c r="AG42" s="108">
        <v>9518.3474841799998</v>
      </c>
      <c r="AH42" s="181">
        <v>13.835554148520062</v>
      </c>
      <c r="AI42" s="108">
        <v>1500.9602601199999</v>
      </c>
      <c r="AJ42" s="181">
        <v>9.2271015728819599</v>
      </c>
      <c r="AK42" s="108">
        <v>8432.572255000001</v>
      </c>
      <c r="AL42" s="181">
        <v>10.286912415739701</v>
      </c>
      <c r="AM42" s="108">
        <v>317.73463600000002</v>
      </c>
      <c r="AN42" s="181">
        <v>2.8738968091686901</v>
      </c>
      <c r="AO42" s="108">
        <v>3990.4244629999998</v>
      </c>
      <c r="AP42" s="181">
        <v>5.5053629959418284</v>
      </c>
      <c r="AQ42" s="108">
        <v>925.69818600000008</v>
      </c>
      <c r="AR42" s="181">
        <v>0.93326351864244828</v>
      </c>
      <c r="AS42" s="108">
        <v>2280.3892810000002</v>
      </c>
      <c r="AT42" s="181">
        <v>6.01174861560908</v>
      </c>
      <c r="AU42" s="108" t="s">
        <v>250</v>
      </c>
      <c r="AV42" s="181" t="s">
        <v>250</v>
      </c>
      <c r="AW42" s="108">
        <v>4943.7625589999998</v>
      </c>
      <c r="AX42" s="181">
        <v>8.6424169003062623</v>
      </c>
      <c r="AY42" s="108">
        <v>933.5298150000001</v>
      </c>
      <c r="AZ42" s="181">
        <v>3.8579028885979811</v>
      </c>
      <c r="BA42" s="108">
        <v>9423.2590639999999</v>
      </c>
      <c r="BB42" s="181">
        <v>35.157154531754401</v>
      </c>
      <c r="BC42" s="108">
        <v>1568.1025680000002</v>
      </c>
      <c r="BD42" s="181">
        <v>5.6924117440949402</v>
      </c>
      <c r="BE42" s="108">
        <v>8150.5189270000019</v>
      </c>
      <c r="BF42" s="181">
        <v>15.246966948742891</v>
      </c>
      <c r="BG42" s="108">
        <v>0</v>
      </c>
      <c r="BH42" s="181">
        <v>0</v>
      </c>
      <c r="BI42" s="108">
        <v>3161.4750960199999</v>
      </c>
      <c r="BJ42" s="181">
        <v>8.1185457306159545</v>
      </c>
      <c r="BK42" s="108">
        <v>1435.411709</v>
      </c>
      <c r="BL42" s="181">
        <v>11.773636956379498</v>
      </c>
      <c r="BM42" s="108">
        <v>4800.3299639999996</v>
      </c>
      <c r="BN42" s="181">
        <v>17.479493814389418</v>
      </c>
      <c r="BO42" s="108" t="s">
        <v>250</v>
      </c>
      <c r="BP42" s="181" t="s">
        <v>250</v>
      </c>
      <c r="BQ42" s="108">
        <v>1309.3866755999998</v>
      </c>
      <c r="BR42" s="181">
        <v>12.997363885123555</v>
      </c>
      <c r="BS42" s="108">
        <v>563.32921284999998</v>
      </c>
      <c r="BT42" s="181">
        <v>4.429617967204635</v>
      </c>
      <c r="BU42" s="108">
        <v>1961.0671756999996</v>
      </c>
      <c r="BV42" s="181">
        <v>25.620672658531184</v>
      </c>
      <c r="BW42" s="108">
        <v>0</v>
      </c>
      <c r="BX42" s="181">
        <v>0</v>
      </c>
      <c r="BY42" s="108">
        <v>311.347489</v>
      </c>
      <c r="BZ42" s="181">
        <v>6.6047173337806893</v>
      </c>
      <c r="CA42" s="108">
        <v>768.20090737999999</v>
      </c>
      <c r="CB42" s="181">
        <v>12.930748016764456</v>
      </c>
      <c r="CC42" s="108">
        <v>0</v>
      </c>
      <c r="CD42" s="181">
        <v>0</v>
      </c>
      <c r="CE42" s="108">
        <v>393.00036399999999</v>
      </c>
      <c r="CF42" s="181">
        <v>5.660043830886603</v>
      </c>
      <c r="CG42" s="108">
        <v>141.61448780000001</v>
      </c>
      <c r="CH42" s="181">
        <v>22.787626159188804</v>
      </c>
      <c r="CI42" s="108">
        <v>0</v>
      </c>
      <c r="CJ42" s="181">
        <v>0</v>
      </c>
      <c r="CK42" s="108">
        <v>0</v>
      </c>
      <c r="CL42" s="181">
        <v>0</v>
      </c>
      <c r="CM42" s="108">
        <v>0</v>
      </c>
      <c r="CN42" s="181" t="e">
        <v>#DIV/0!</v>
      </c>
      <c r="CO42" s="108">
        <v>0</v>
      </c>
      <c r="CP42" s="181">
        <v>0</v>
      </c>
      <c r="CQ42" s="108">
        <v>9.0960514899999989</v>
      </c>
      <c r="CR42" s="181">
        <v>25.17073618272822</v>
      </c>
      <c r="CS42" s="108">
        <v>0</v>
      </c>
      <c r="CT42" s="181">
        <v>0</v>
      </c>
      <c r="CU42" s="108" t="s">
        <v>250</v>
      </c>
      <c r="CV42" s="181" t="s">
        <v>250</v>
      </c>
      <c r="CW42" s="108" t="s">
        <v>250</v>
      </c>
      <c r="CX42" s="181" t="s">
        <v>250</v>
      </c>
      <c r="CY42" s="181">
        <v>30.241588</v>
      </c>
      <c r="CZ42" s="181">
        <v>7.3373725890848371</v>
      </c>
      <c r="DA42" s="181" t="s">
        <v>250</v>
      </c>
      <c r="DB42" s="181" t="s">
        <v>250</v>
      </c>
      <c r="DC42" s="453"/>
      <c r="DD42" s="453"/>
      <c r="DE42" s="453"/>
      <c r="DF42" s="453"/>
      <c r="DG42" s="453"/>
      <c r="DH42" s="453"/>
      <c r="DI42" s="453"/>
      <c r="DJ42" s="453"/>
      <c r="DK42" s="453"/>
      <c r="DL42" s="453"/>
      <c r="DM42" s="453"/>
      <c r="DN42" s="453"/>
      <c r="DO42" s="453"/>
      <c r="DP42" s="453"/>
      <c r="DQ42" s="453"/>
      <c r="DR42" s="453"/>
      <c r="DS42" s="453"/>
      <c r="DT42" s="453"/>
      <c r="DU42" s="453"/>
      <c r="DV42" s="453"/>
      <c r="DW42" s="453"/>
      <c r="DX42" s="453"/>
      <c r="DY42" s="453"/>
      <c r="DZ42" s="453"/>
      <c r="EA42" s="453"/>
      <c r="EB42" s="453"/>
      <c r="EC42" s="453"/>
    </row>
    <row r="43" spans="1:133" s="144" customFormat="1" ht="20.100000000000001" customHeight="1">
      <c r="A43" s="185"/>
      <c r="B43" s="384" t="s">
        <v>266</v>
      </c>
      <c r="C43" s="180">
        <v>87640.738100760005</v>
      </c>
      <c r="D43" s="181">
        <v>4.4523343117265064</v>
      </c>
      <c r="E43" s="108">
        <v>35582.673020999995</v>
      </c>
      <c r="F43" s="181">
        <v>3.8329859496826977</v>
      </c>
      <c r="G43" s="108">
        <v>32290.101328519999</v>
      </c>
      <c r="H43" s="181">
        <v>2.8156384923734414</v>
      </c>
      <c r="I43" s="108">
        <v>15182.203459</v>
      </c>
      <c r="J43" s="181">
        <v>3.6586928909216159</v>
      </c>
      <c r="K43" s="108">
        <v>27102.000553000002</v>
      </c>
      <c r="L43" s="181">
        <v>5.2976263370582197</v>
      </c>
      <c r="M43" s="108">
        <v>9568.9551290000018</v>
      </c>
      <c r="N43" s="181">
        <v>1.8320025697753384</v>
      </c>
      <c r="O43" s="108">
        <v>2753.1287929999999</v>
      </c>
      <c r="P43" s="181">
        <v>0.64518211241422563</v>
      </c>
      <c r="Q43" s="108">
        <v>1485.5669279499998</v>
      </c>
      <c r="R43" s="181">
        <v>0.77278736144838966</v>
      </c>
      <c r="S43" s="108">
        <v>5953.4548478200013</v>
      </c>
      <c r="T43" s="181">
        <v>2.312962077814845</v>
      </c>
      <c r="U43" s="180">
        <v>19823.787339070004</v>
      </c>
      <c r="V43" s="180">
        <v>10.367135870681036</v>
      </c>
      <c r="W43" s="180">
        <v>160.27180503</v>
      </c>
      <c r="X43" s="180">
        <v>0.29317691793209566</v>
      </c>
      <c r="Y43" s="180">
        <v>4397.106863</v>
      </c>
      <c r="Z43" s="180">
        <v>6.7886109426669758</v>
      </c>
      <c r="AA43" s="180">
        <v>3454.5802055999998</v>
      </c>
      <c r="AB43" s="180">
        <v>2.00116908826271</v>
      </c>
      <c r="AC43" s="180">
        <v>1738.2071330000001</v>
      </c>
      <c r="AD43" s="180">
        <v>3.8564012363820193</v>
      </c>
      <c r="AE43" s="180">
        <v>13.823777</v>
      </c>
      <c r="AF43" s="180">
        <v>5.1700417385260933E-2</v>
      </c>
      <c r="AG43" s="108">
        <v>5868.7772524699994</v>
      </c>
      <c r="AH43" s="181">
        <v>8.5306599277980268</v>
      </c>
      <c r="AI43" s="108">
        <v>301.71757551999997</v>
      </c>
      <c r="AJ43" s="181">
        <v>1.8547984177969827</v>
      </c>
      <c r="AK43" s="108">
        <v>2403.1761409999999</v>
      </c>
      <c r="AL43" s="181">
        <v>2.9316395679152492</v>
      </c>
      <c r="AM43" s="108">
        <v>30.016937999999996</v>
      </c>
      <c r="AN43" s="181">
        <v>0.27150197858572267</v>
      </c>
      <c r="AO43" s="108">
        <v>219.964831</v>
      </c>
      <c r="AP43" s="181">
        <v>0.30347303957874672</v>
      </c>
      <c r="AQ43" s="108">
        <v>152.30572599999999</v>
      </c>
      <c r="AR43" s="181">
        <v>0.15355045511145962</v>
      </c>
      <c r="AS43" s="108">
        <v>27.939700999999999</v>
      </c>
      <c r="AT43" s="181">
        <v>7.3656923494055671E-2</v>
      </c>
      <c r="AU43" s="108" t="s">
        <v>250</v>
      </c>
      <c r="AV43" s="181" t="s">
        <v>250</v>
      </c>
      <c r="AW43" s="108">
        <v>1470.2258180000001</v>
      </c>
      <c r="AX43" s="181">
        <v>2.5701688349935581</v>
      </c>
      <c r="AY43" s="108">
        <v>52.302734999999998</v>
      </c>
      <c r="AZ43" s="181">
        <v>0.21614614680311495</v>
      </c>
      <c r="BA43" s="108">
        <v>836.77467899999999</v>
      </c>
      <c r="BB43" s="181">
        <v>3.1219153053163038</v>
      </c>
      <c r="BC43" s="108">
        <v>1372.714332</v>
      </c>
      <c r="BD43" s="181">
        <v>4.9831275990641952</v>
      </c>
      <c r="BE43" s="108">
        <v>11518.090101</v>
      </c>
      <c r="BF43" s="181">
        <v>21.546596070200085</v>
      </c>
      <c r="BG43" s="108">
        <v>0</v>
      </c>
      <c r="BH43" s="181">
        <v>0</v>
      </c>
      <c r="BI43" s="108">
        <v>614.15331863000006</v>
      </c>
      <c r="BJ43" s="181">
        <v>1.5771219609429006</v>
      </c>
      <c r="BK43" s="108">
        <v>0</v>
      </c>
      <c r="BL43" s="181">
        <v>0</v>
      </c>
      <c r="BM43" s="108">
        <v>516.08351700000003</v>
      </c>
      <c r="BN43" s="181">
        <v>1.8792205349969222</v>
      </c>
      <c r="BO43" s="108" t="s">
        <v>250</v>
      </c>
      <c r="BP43" s="181" t="s">
        <v>250</v>
      </c>
      <c r="BQ43" s="108">
        <v>7.8402879199999997</v>
      </c>
      <c r="BR43" s="181">
        <v>7.7825043556124074E-2</v>
      </c>
      <c r="BS43" s="108">
        <v>171.95303034999998</v>
      </c>
      <c r="BT43" s="181">
        <v>1.3521156286216975</v>
      </c>
      <c r="BU43" s="108">
        <v>298.30849488000001</v>
      </c>
      <c r="BV43" s="181">
        <v>3.8972985695155997</v>
      </c>
      <c r="BW43" s="108">
        <v>0</v>
      </c>
      <c r="BX43" s="181">
        <v>0</v>
      </c>
      <c r="BY43" s="108">
        <v>0</v>
      </c>
      <c r="BZ43" s="181">
        <v>0</v>
      </c>
      <c r="CA43" s="108">
        <v>62.756411390000004</v>
      </c>
      <c r="CB43" s="181">
        <v>1.0563478047534833</v>
      </c>
      <c r="CC43" s="108">
        <v>0</v>
      </c>
      <c r="CD43" s="181">
        <v>0</v>
      </c>
      <c r="CE43" s="108">
        <v>273.36182200000002</v>
      </c>
      <c r="CF43" s="181">
        <v>3.9369935398101101</v>
      </c>
      <c r="CG43" s="108">
        <v>40.109199770000004</v>
      </c>
      <c r="CH43" s="181">
        <v>6.4540956515254333</v>
      </c>
      <c r="CI43" s="108">
        <v>0</v>
      </c>
      <c r="CJ43" s="181">
        <v>0</v>
      </c>
      <c r="CK43" s="108">
        <v>0</v>
      </c>
      <c r="CL43" s="181">
        <v>0</v>
      </c>
      <c r="CM43" s="108">
        <v>0</v>
      </c>
      <c r="CN43" s="181" t="e">
        <v>#DIV/0!</v>
      </c>
      <c r="CO43" s="108">
        <v>0</v>
      </c>
      <c r="CP43" s="181">
        <v>0</v>
      </c>
      <c r="CQ43" s="108">
        <v>8.7962479299999998</v>
      </c>
      <c r="CR43" s="181">
        <v>24.341115074745385</v>
      </c>
      <c r="CS43" s="108">
        <v>0</v>
      </c>
      <c r="CT43" s="181">
        <v>0</v>
      </c>
      <c r="CU43" s="108" t="s">
        <v>250</v>
      </c>
      <c r="CV43" s="181" t="s">
        <v>250</v>
      </c>
      <c r="CW43" s="108" t="s">
        <v>250</v>
      </c>
      <c r="CX43" s="181" t="s">
        <v>250</v>
      </c>
      <c r="CY43" s="181">
        <v>28.944785999999997</v>
      </c>
      <c r="CZ43" s="181">
        <v>7.0227356907754483</v>
      </c>
      <c r="DA43" s="181" t="s">
        <v>250</v>
      </c>
      <c r="DB43" s="181" t="s">
        <v>250</v>
      </c>
      <c r="DC43" s="453"/>
      <c r="DD43" s="453"/>
      <c r="DE43" s="453"/>
      <c r="DF43" s="453"/>
      <c r="DG43" s="453"/>
      <c r="DH43" s="453"/>
      <c r="DI43" s="453"/>
      <c r="DJ43" s="453"/>
      <c r="DK43" s="453"/>
      <c r="DL43" s="453"/>
      <c r="DM43" s="453"/>
      <c r="DN43" s="453"/>
      <c r="DO43" s="453"/>
      <c r="DP43" s="453"/>
      <c r="DQ43" s="453"/>
      <c r="DR43" s="453"/>
      <c r="DS43" s="453"/>
      <c r="DT43" s="453"/>
      <c r="DU43" s="453"/>
      <c r="DV43" s="453"/>
      <c r="DW43" s="453"/>
      <c r="DX43" s="453"/>
      <c r="DY43" s="453"/>
      <c r="DZ43" s="453"/>
      <c r="EA43" s="453"/>
      <c r="EB43" s="453"/>
      <c r="EC43" s="453"/>
    </row>
    <row r="44" spans="1:133" s="144" customFormat="1" ht="20.100000000000001" customHeight="1">
      <c r="A44" s="185"/>
      <c r="B44" s="384" t="s">
        <v>267</v>
      </c>
      <c r="C44" s="180">
        <v>22761.720767170002</v>
      </c>
      <c r="D44" s="181">
        <v>1.1563434147381966</v>
      </c>
      <c r="E44" s="108">
        <v>15810.511313999999</v>
      </c>
      <c r="F44" s="181">
        <v>1.7031173483817774</v>
      </c>
      <c r="G44" s="108">
        <v>8098.4754153800013</v>
      </c>
      <c r="H44" s="181">
        <v>0.70617242346476905</v>
      </c>
      <c r="I44" s="108">
        <v>4142.2653403099994</v>
      </c>
      <c r="J44" s="181">
        <v>0.99822642963720543</v>
      </c>
      <c r="K44" s="108">
        <v>15106.117898</v>
      </c>
      <c r="L44" s="181">
        <v>2.9527919118241246</v>
      </c>
      <c r="M44" s="108">
        <v>11380.359118</v>
      </c>
      <c r="N44" s="181">
        <v>2.1788008061566697</v>
      </c>
      <c r="O44" s="108">
        <v>1600.0707030000001</v>
      </c>
      <c r="P44" s="181">
        <v>0.37496865340932678</v>
      </c>
      <c r="Q44" s="108">
        <v>149.52468907999997</v>
      </c>
      <c r="R44" s="181">
        <v>7.7782284844599855E-2</v>
      </c>
      <c r="S44" s="108">
        <v>3116.2771746100002</v>
      </c>
      <c r="T44" s="181">
        <v>1.2106971687997665</v>
      </c>
      <c r="U44" s="180">
        <v>2861.8371051700001</v>
      </c>
      <c r="V44" s="180">
        <v>1.4966390428624199</v>
      </c>
      <c r="W44" s="180">
        <v>157.50952533999998</v>
      </c>
      <c r="X44" s="180">
        <v>0.28812402265941156</v>
      </c>
      <c r="Y44" s="180">
        <v>1347.9177130000003</v>
      </c>
      <c r="Z44" s="180">
        <v>2.0810249151059681</v>
      </c>
      <c r="AA44" s="180">
        <v>2272.1607215099998</v>
      </c>
      <c r="AB44" s="180">
        <v>1.3162171751229543</v>
      </c>
      <c r="AC44" s="180">
        <v>1277.8022430000001</v>
      </c>
      <c r="AD44" s="180">
        <v>2.834943003169069</v>
      </c>
      <c r="AE44" s="180">
        <v>0</v>
      </c>
      <c r="AF44" s="180">
        <v>0</v>
      </c>
      <c r="AG44" s="108">
        <v>2323.7351269200003</v>
      </c>
      <c r="AH44" s="181">
        <v>3.3777042946535718</v>
      </c>
      <c r="AI44" s="108">
        <v>216.67191815000001</v>
      </c>
      <c r="AJ44" s="181">
        <v>1.3319831642986861</v>
      </c>
      <c r="AK44" s="108">
        <v>1861.188789</v>
      </c>
      <c r="AL44" s="181">
        <v>2.2704680710262872</v>
      </c>
      <c r="AM44" s="108">
        <v>249.72707000000003</v>
      </c>
      <c r="AN44" s="181">
        <v>2.2587711515216933</v>
      </c>
      <c r="AO44" s="108">
        <v>433.042416</v>
      </c>
      <c r="AP44" s="181">
        <v>0.59744413528562712</v>
      </c>
      <c r="AQ44" s="108">
        <v>1728.586873</v>
      </c>
      <c r="AR44" s="181">
        <v>1.7427138691348012</v>
      </c>
      <c r="AS44" s="108">
        <v>0</v>
      </c>
      <c r="AT44" s="181">
        <v>0</v>
      </c>
      <c r="AU44" s="108" t="s">
        <v>250</v>
      </c>
      <c r="AV44" s="181" t="s">
        <v>250</v>
      </c>
      <c r="AW44" s="108">
        <v>1216.1300390000001</v>
      </c>
      <c r="AX44" s="181">
        <v>2.1259724099997412</v>
      </c>
      <c r="AY44" s="108">
        <v>123.884807</v>
      </c>
      <c r="AZ44" s="181">
        <v>0.51196603161378773</v>
      </c>
      <c r="BA44" s="108">
        <v>593.72513400000014</v>
      </c>
      <c r="BB44" s="181">
        <v>2.2151238911778468</v>
      </c>
      <c r="BC44" s="108">
        <v>561.54391999999996</v>
      </c>
      <c r="BD44" s="181">
        <v>2.0384758435221877</v>
      </c>
      <c r="BE44" s="108">
        <v>1452.698384</v>
      </c>
      <c r="BF44" s="181">
        <v>2.7175256502953462</v>
      </c>
      <c r="BG44" s="108">
        <v>0</v>
      </c>
      <c r="BH44" s="181">
        <v>0</v>
      </c>
      <c r="BI44" s="108">
        <v>447.30138133999998</v>
      </c>
      <c r="BJ44" s="181">
        <v>1.1486526414040439</v>
      </c>
      <c r="BK44" s="108">
        <v>0</v>
      </c>
      <c r="BL44" s="181">
        <v>0</v>
      </c>
      <c r="BM44" s="108">
        <v>229.56858199999999</v>
      </c>
      <c r="BN44" s="181">
        <v>0.83593057959362194</v>
      </c>
      <c r="BO44" s="108" t="s">
        <v>250</v>
      </c>
      <c r="BP44" s="181" t="s">
        <v>250</v>
      </c>
      <c r="BQ44" s="108">
        <v>289.93898737999996</v>
      </c>
      <c r="BR44" s="181">
        <v>2.8780211328600038</v>
      </c>
      <c r="BS44" s="108">
        <v>351.5506244</v>
      </c>
      <c r="BT44" s="181">
        <v>2.7643426378438138</v>
      </c>
      <c r="BU44" s="108">
        <v>175.30489324999999</v>
      </c>
      <c r="BV44" s="181">
        <v>2.2902985379854695</v>
      </c>
      <c r="BW44" s="108">
        <v>0</v>
      </c>
      <c r="BX44" s="181">
        <v>0</v>
      </c>
      <c r="BY44" s="108">
        <v>75.080760999999995</v>
      </c>
      <c r="BZ44" s="181">
        <v>1.5927130332827097</v>
      </c>
      <c r="CA44" s="108">
        <v>370.47143351</v>
      </c>
      <c r="CB44" s="181">
        <v>6.2359634154371699</v>
      </c>
      <c r="CC44" s="108">
        <v>0</v>
      </c>
      <c r="CD44" s="181">
        <v>0</v>
      </c>
      <c r="CE44" s="108">
        <v>65.679219000000003</v>
      </c>
      <c r="CF44" s="181">
        <v>0.94592090077148161</v>
      </c>
      <c r="CG44" s="108">
        <v>127.07040864</v>
      </c>
      <c r="CH44" s="181">
        <v>20.447293302879672</v>
      </c>
      <c r="CI44" s="108">
        <v>55.683566999999996</v>
      </c>
      <c r="CJ44" s="181">
        <v>1.399723057747875</v>
      </c>
      <c r="CK44" s="108">
        <v>0</v>
      </c>
      <c r="CL44" s="181">
        <v>0</v>
      </c>
      <c r="CM44" s="108">
        <v>0</v>
      </c>
      <c r="CN44" s="181" t="e">
        <v>#DIV/0!</v>
      </c>
      <c r="CO44" s="108">
        <v>0</v>
      </c>
      <c r="CP44" s="181">
        <v>0</v>
      </c>
      <c r="CQ44" s="108">
        <v>3.9791122100000003</v>
      </c>
      <c r="CR44" s="181">
        <v>11.011061644659035</v>
      </c>
      <c r="CS44" s="108">
        <v>11.504889</v>
      </c>
      <c r="CT44" s="181">
        <v>0.83880163027864396</v>
      </c>
      <c r="CU44" s="108" t="s">
        <v>250</v>
      </c>
      <c r="CV44" s="181" t="s">
        <v>250</v>
      </c>
      <c r="CW44" s="108" t="s">
        <v>250</v>
      </c>
      <c r="CX44" s="181" t="s">
        <v>250</v>
      </c>
      <c r="CY44" s="181">
        <v>2.0395219999999998</v>
      </c>
      <c r="CZ44" s="181">
        <v>0.49483951760851591</v>
      </c>
      <c r="DA44" s="181" t="s">
        <v>250</v>
      </c>
      <c r="DB44" s="181" t="s">
        <v>250</v>
      </c>
      <c r="DC44" s="453"/>
      <c r="DD44" s="453"/>
      <c r="DE44" s="453"/>
      <c r="DF44" s="453"/>
      <c r="DG44" s="453"/>
      <c r="DH44" s="453"/>
      <c r="DI44" s="453"/>
      <c r="DJ44" s="453"/>
      <c r="DK44" s="453"/>
      <c r="DL44" s="453"/>
      <c r="DM44" s="453"/>
      <c r="DN44" s="453"/>
      <c r="DO44" s="453"/>
      <c r="DP44" s="453"/>
      <c r="DQ44" s="453"/>
      <c r="DR44" s="453"/>
      <c r="DS44" s="453"/>
      <c r="DT44" s="453"/>
      <c r="DU44" s="453"/>
      <c r="DV44" s="453"/>
      <c r="DW44" s="453"/>
      <c r="DX44" s="453"/>
      <c r="DY44" s="453"/>
      <c r="DZ44" s="453"/>
      <c r="EA44" s="453"/>
      <c r="EB44" s="453"/>
      <c r="EC44" s="453"/>
    </row>
    <row r="45" spans="1:133" s="144" customFormat="1" ht="20.100000000000001" customHeight="1">
      <c r="A45" s="185"/>
      <c r="B45" s="384" t="s">
        <v>268</v>
      </c>
      <c r="C45" s="180">
        <v>29311.737531990002</v>
      </c>
      <c r="D45" s="181">
        <v>1.4890980790230131</v>
      </c>
      <c r="E45" s="108">
        <v>13730.114405999999</v>
      </c>
      <c r="F45" s="181">
        <v>1.4790158000405047</v>
      </c>
      <c r="G45" s="108">
        <v>7637.23132627</v>
      </c>
      <c r="H45" s="181">
        <v>0.6659527722947437</v>
      </c>
      <c r="I45" s="108">
        <v>7194.3362379600012</v>
      </c>
      <c r="J45" s="181">
        <v>1.7337316628516417</v>
      </c>
      <c r="K45" s="108">
        <v>8005.7436840000009</v>
      </c>
      <c r="L45" s="181">
        <v>1.5648822124830652</v>
      </c>
      <c r="M45" s="108">
        <v>10023.759845000002</v>
      </c>
      <c r="N45" s="181">
        <v>1.9190761736563735</v>
      </c>
      <c r="O45" s="108">
        <v>4069.176496</v>
      </c>
      <c r="P45" s="181">
        <v>0.95359138088662498</v>
      </c>
      <c r="Q45" s="108">
        <v>2305.9266691900002</v>
      </c>
      <c r="R45" s="181">
        <v>1.1995359837714368</v>
      </c>
      <c r="S45" s="108">
        <v>1323.9937257399999</v>
      </c>
      <c r="T45" s="181">
        <v>0.51438154100098021</v>
      </c>
      <c r="U45" s="180">
        <v>16044.190862790003</v>
      </c>
      <c r="V45" s="180">
        <v>8.3905413110372038</v>
      </c>
      <c r="W45" s="180">
        <v>711.04963896000015</v>
      </c>
      <c r="X45" s="180">
        <v>1.3006863035454155</v>
      </c>
      <c r="Y45" s="180">
        <v>1366.7592259999997</v>
      </c>
      <c r="Z45" s="180">
        <v>2.1101139741880872</v>
      </c>
      <c r="AA45" s="180">
        <v>1256.4559226299998</v>
      </c>
      <c r="AB45" s="180">
        <v>0.72783973840174743</v>
      </c>
      <c r="AC45" s="180">
        <v>882.69093899999996</v>
      </c>
      <c r="AD45" s="180">
        <v>1.9583456792216518</v>
      </c>
      <c r="AE45" s="180">
        <v>0</v>
      </c>
      <c r="AF45" s="180">
        <v>0</v>
      </c>
      <c r="AG45" s="108">
        <v>4196.8408921800001</v>
      </c>
      <c r="AH45" s="181">
        <v>6.1003886980369018</v>
      </c>
      <c r="AI45" s="108">
        <v>373.33008471000005</v>
      </c>
      <c r="AJ45" s="181">
        <v>2.2950338548979259</v>
      </c>
      <c r="AK45" s="108">
        <v>862.50493300000016</v>
      </c>
      <c r="AL45" s="181">
        <v>1.0521715599476285</v>
      </c>
      <c r="AM45" s="108">
        <v>250.621904</v>
      </c>
      <c r="AN45" s="181">
        <v>2.2668648885146463</v>
      </c>
      <c r="AO45" s="108">
        <v>1743.0644539999998</v>
      </c>
      <c r="AP45" s="181">
        <v>2.4048074668675037</v>
      </c>
      <c r="AQ45" s="108">
        <v>610.08620299999995</v>
      </c>
      <c r="AR45" s="181">
        <v>0.61507217481680465</v>
      </c>
      <c r="AS45" s="108">
        <v>0</v>
      </c>
      <c r="AT45" s="181">
        <v>0</v>
      </c>
      <c r="AU45" s="108" t="s">
        <v>250</v>
      </c>
      <c r="AV45" s="181" t="s">
        <v>250</v>
      </c>
      <c r="AW45" s="108">
        <v>1155.4042150000002</v>
      </c>
      <c r="AX45" s="181">
        <v>2.0198148263052724</v>
      </c>
      <c r="AY45" s="108">
        <v>945.16085999999996</v>
      </c>
      <c r="AZ45" s="181">
        <v>3.9059693149530013</v>
      </c>
      <c r="BA45" s="108">
        <v>1384.7254889999999</v>
      </c>
      <c r="BB45" s="181">
        <v>5.1662601728543729</v>
      </c>
      <c r="BC45" s="108">
        <v>841.98369700000001</v>
      </c>
      <c r="BD45" s="181">
        <v>3.0565078987481606</v>
      </c>
      <c r="BE45" s="108">
        <v>3214.3796940000002</v>
      </c>
      <c r="BF45" s="181">
        <v>6.0130577444309363</v>
      </c>
      <c r="BG45" s="108">
        <v>0</v>
      </c>
      <c r="BH45" s="181">
        <v>0</v>
      </c>
      <c r="BI45" s="108">
        <v>85.97994525</v>
      </c>
      <c r="BJ45" s="181">
        <v>0.22079317287893169</v>
      </c>
      <c r="BK45" s="108">
        <v>0</v>
      </c>
      <c r="BL45" s="181">
        <v>0</v>
      </c>
      <c r="BM45" s="108">
        <v>531.05638599999997</v>
      </c>
      <c r="BN45" s="181">
        <v>1.9337414060686848</v>
      </c>
      <c r="BO45" s="108" t="s">
        <v>250</v>
      </c>
      <c r="BP45" s="181" t="s">
        <v>250</v>
      </c>
      <c r="BQ45" s="108">
        <v>56.012352180000001</v>
      </c>
      <c r="BR45" s="181">
        <v>0.55599536554895568</v>
      </c>
      <c r="BS45" s="108">
        <v>46.679339720000002</v>
      </c>
      <c r="BT45" s="181">
        <v>0.36705293672746014</v>
      </c>
      <c r="BU45" s="108">
        <v>291.64864223999996</v>
      </c>
      <c r="BV45" s="181">
        <v>3.8102898700902013</v>
      </c>
      <c r="BW45" s="108">
        <v>0</v>
      </c>
      <c r="BX45" s="181">
        <v>0</v>
      </c>
      <c r="BY45" s="108">
        <v>0</v>
      </c>
      <c r="BZ45" s="181">
        <v>0</v>
      </c>
      <c r="CA45" s="108">
        <v>117.25278874999999</v>
      </c>
      <c r="CB45" s="181">
        <v>1.9736585195663847</v>
      </c>
      <c r="CC45" s="108">
        <v>179.28087937000001</v>
      </c>
      <c r="CD45" s="181">
        <v>3.9994751286986476</v>
      </c>
      <c r="CE45" s="108">
        <v>108.978914</v>
      </c>
      <c r="CF45" s="181">
        <v>1.5695289022236671</v>
      </c>
      <c r="CG45" s="108">
        <v>46.845510869999998</v>
      </c>
      <c r="CH45" s="181">
        <v>7.5380563494985537</v>
      </c>
      <c r="CI45" s="108">
        <v>0</v>
      </c>
      <c r="CJ45" s="181">
        <v>0</v>
      </c>
      <c r="CK45" s="108">
        <v>57.016768999999996</v>
      </c>
      <c r="CL45" s="181">
        <v>1.4225883911095871</v>
      </c>
      <c r="CM45" s="108">
        <v>0</v>
      </c>
      <c r="CN45" s="181" t="e">
        <v>#DIV/0!</v>
      </c>
      <c r="CO45" s="108">
        <v>0</v>
      </c>
      <c r="CP45" s="181">
        <v>0</v>
      </c>
      <c r="CQ45" s="108">
        <v>13.787642050000001</v>
      </c>
      <c r="CR45" s="181">
        <v>38.153379079260262</v>
      </c>
      <c r="CS45" s="108">
        <v>3.244675</v>
      </c>
      <c r="CT45" s="181">
        <v>0.23656366260677172</v>
      </c>
      <c r="CU45" s="108" t="s">
        <v>250</v>
      </c>
      <c r="CV45" s="181" t="s">
        <v>250</v>
      </c>
      <c r="CW45" s="108" t="s">
        <v>250</v>
      </c>
      <c r="CX45" s="181" t="s">
        <v>250</v>
      </c>
      <c r="CY45" s="181">
        <v>62.740960999999999</v>
      </c>
      <c r="CZ45" s="181">
        <v>15.222540808843792</v>
      </c>
      <c r="DA45" s="181" t="s">
        <v>250</v>
      </c>
      <c r="DB45" s="181" t="s">
        <v>250</v>
      </c>
      <c r="DC45" s="453"/>
      <c r="DD45" s="453"/>
      <c r="DE45" s="453"/>
      <c r="DF45" s="453"/>
      <c r="DG45" s="453"/>
      <c r="DH45" s="453"/>
      <c r="DI45" s="453"/>
      <c r="DJ45" s="453"/>
      <c r="DK45" s="453"/>
      <c r="DL45" s="453"/>
      <c r="DM45" s="453"/>
      <c r="DN45" s="453"/>
      <c r="DO45" s="453"/>
      <c r="DP45" s="453"/>
      <c r="DQ45" s="453"/>
      <c r="DR45" s="453"/>
      <c r="DS45" s="453"/>
      <c r="DT45" s="453"/>
      <c r="DU45" s="453"/>
      <c r="DV45" s="453"/>
      <c r="DW45" s="453"/>
      <c r="DX45" s="453"/>
      <c r="DY45" s="453"/>
      <c r="DZ45" s="453"/>
      <c r="EA45" s="453"/>
      <c r="EB45" s="453"/>
      <c r="EC45" s="453"/>
    </row>
    <row r="46" spans="1:133" s="144" customFormat="1" ht="20.100000000000001" customHeight="1">
      <c r="A46" s="185"/>
      <c r="B46" s="384" t="s">
        <v>269</v>
      </c>
      <c r="C46" s="180">
        <v>0</v>
      </c>
      <c r="D46" s="181">
        <v>0</v>
      </c>
      <c r="E46" s="108">
        <v>0</v>
      </c>
      <c r="F46" s="181">
        <v>0</v>
      </c>
      <c r="G46" s="108">
        <v>0</v>
      </c>
      <c r="H46" s="181">
        <v>0</v>
      </c>
      <c r="I46" s="108">
        <v>0</v>
      </c>
      <c r="J46" s="181">
        <v>0</v>
      </c>
      <c r="K46" s="108">
        <v>0</v>
      </c>
      <c r="L46" s="181">
        <v>0</v>
      </c>
      <c r="M46" s="108">
        <v>0</v>
      </c>
      <c r="N46" s="181">
        <v>0</v>
      </c>
      <c r="O46" s="108">
        <v>0</v>
      </c>
      <c r="P46" s="181">
        <v>0</v>
      </c>
      <c r="Q46" s="108">
        <v>0</v>
      </c>
      <c r="R46" s="181">
        <v>0</v>
      </c>
      <c r="S46" s="108">
        <v>0</v>
      </c>
      <c r="T46" s="181">
        <v>0</v>
      </c>
      <c r="U46" s="180">
        <v>0</v>
      </c>
      <c r="V46" s="180">
        <v>0</v>
      </c>
      <c r="W46" s="180">
        <v>0</v>
      </c>
      <c r="X46" s="180">
        <v>0</v>
      </c>
      <c r="Y46" s="180">
        <v>0</v>
      </c>
      <c r="Z46" s="180">
        <v>0</v>
      </c>
      <c r="AA46" s="180">
        <v>0</v>
      </c>
      <c r="AB46" s="180">
        <v>0</v>
      </c>
      <c r="AC46" s="180">
        <v>0</v>
      </c>
      <c r="AD46" s="180">
        <v>0</v>
      </c>
      <c r="AE46" s="180">
        <v>0</v>
      </c>
      <c r="AF46" s="180">
        <v>0</v>
      </c>
      <c r="AG46" s="108">
        <v>0</v>
      </c>
      <c r="AH46" s="181">
        <v>0</v>
      </c>
      <c r="AI46" s="108">
        <v>0</v>
      </c>
      <c r="AJ46" s="181">
        <v>0</v>
      </c>
      <c r="AK46" s="108">
        <v>0</v>
      </c>
      <c r="AL46" s="181">
        <v>0</v>
      </c>
      <c r="AM46" s="108">
        <v>0</v>
      </c>
      <c r="AN46" s="181">
        <v>0</v>
      </c>
      <c r="AO46" s="108">
        <v>0</v>
      </c>
      <c r="AP46" s="181">
        <v>0</v>
      </c>
      <c r="AQ46" s="108">
        <v>0</v>
      </c>
      <c r="AR46" s="181">
        <v>0</v>
      </c>
      <c r="AS46" s="108">
        <v>0</v>
      </c>
      <c r="AT46" s="181">
        <v>0</v>
      </c>
      <c r="AU46" s="108" t="s">
        <v>250</v>
      </c>
      <c r="AV46" s="181" t="s">
        <v>250</v>
      </c>
      <c r="AW46" s="108">
        <v>0</v>
      </c>
      <c r="AX46" s="181">
        <v>0</v>
      </c>
      <c r="AY46" s="108">
        <v>0</v>
      </c>
      <c r="AZ46" s="181">
        <v>0</v>
      </c>
      <c r="BA46" s="108">
        <v>0</v>
      </c>
      <c r="BB46" s="181">
        <v>0</v>
      </c>
      <c r="BC46" s="108">
        <v>0</v>
      </c>
      <c r="BD46" s="181">
        <v>0</v>
      </c>
      <c r="BE46" s="108">
        <v>0</v>
      </c>
      <c r="BF46" s="181">
        <v>0</v>
      </c>
      <c r="BG46" s="108">
        <v>0</v>
      </c>
      <c r="BH46" s="181">
        <v>0</v>
      </c>
      <c r="BI46" s="108">
        <v>0</v>
      </c>
      <c r="BJ46" s="181">
        <v>0</v>
      </c>
      <c r="BK46" s="108">
        <v>0</v>
      </c>
      <c r="BL46" s="181">
        <v>0</v>
      </c>
      <c r="BM46" s="108">
        <v>0</v>
      </c>
      <c r="BN46" s="181">
        <v>0</v>
      </c>
      <c r="BO46" s="108" t="s">
        <v>250</v>
      </c>
      <c r="BP46" s="181" t="s">
        <v>250</v>
      </c>
      <c r="BQ46" s="108">
        <v>0</v>
      </c>
      <c r="BR46" s="181">
        <v>0</v>
      </c>
      <c r="BS46" s="108">
        <v>0</v>
      </c>
      <c r="BT46" s="181">
        <v>0</v>
      </c>
      <c r="BU46" s="108">
        <v>0</v>
      </c>
      <c r="BV46" s="181">
        <v>0</v>
      </c>
      <c r="BW46" s="108">
        <v>0</v>
      </c>
      <c r="BX46" s="181">
        <v>0</v>
      </c>
      <c r="BY46" s="108">
        <v>0</v>
      </c>
      <c r="BZ46" s="181">
        <v>0</v>
      </c>
      <c r="CA46" s="108">
        <v>0</v>
      </c>
      <c r="CB46" s="181">
        <v>0</v>
      </c>
      <c r="CC46" s="108">
        <v>0</v>
      </c>
      <c r="CD46" s="181">
        <v>0</v>
      </c>
      <c r="CE46" s="108">
        <v>0</v>
      </c>
      <c r="CF46" s="181">
        <v>0</v>
      </c>
      <c r="CG46" s="108">
        <v>0</v>
      </c>
      <c r="CH46" s="181">
        <v>0</v>
      </c>
      <c r="CI46" s="108">
        <v>0</v>
      </c>
      <c r="CJ46" s="181">
        <v>0</v>
      </c>
      <c r="CK46" s="108">
        <v>0</v>
      </c>
      <c r="CL46" s="181">
        <v>0</v>
      </c>
      <c r="CM46" s="108">
        <v>0</v>
      </c>
      <c r="CN46" s="181" t="e">
        <v>#DIV/0!</v>
      </c>
      <c r="CO46" s="108">
        <v>0</v>
      </c>
      <c r="CP46" s="181">
        <v>0</v>
      </c>
      <c r="CQ46" s="108">
        <v>0</v>
      </c>
      <c r="CR46" s="181">
        <v>0</v>
      </c>
      <c r="CS46" s="108">
        <v>0</v>
      </c>
      <c r="CT46" s="181">
        <v>0</v>
      </c>
      <c r="CU46" s="108" t="s">
        <v>250</v>
      </c>
      <c r="CV46" s="181" t="s">
        <v>250</v>
      </c>
      <c r="CW46" s="108" t="s">
        <v>250</v>
      </c>
      <c r="CX46" s="181" t="s">
        <v>250</v>
      </c>
      <c r="CY46" s="181">
        <v>0</v>
      </c>
      <c r="CZ46" s="181">
        <v>0</v>
      </c>
      <c r="DA46" s="181" t="s">
        <v>250</v>
      </c>
      <c r="DB46" s="181" t="s">
        <v>250</v>
      </c>
      <c r="DC46" s="453"/>
      <c r="DD46" s="453"/>
      <c r="DE46" s="453"/>
      <c r="DF46" s="453"/>
      <c r="DG46" s="453"/>
      <c r="DH46" s="453"/>
      <c r="DI46" s="453"/>
      <c r="DJ46" s="453"/>
      <c r="DK46" s="453"/>
      <c r="DL46" s="453"/>
      <c r="DM46" s="453"/>
      <c r="DN46" s="453"/>
      <c r="DO46" s="453"/>
      <c r="DP46" s="453"/>
      <c r="DQ46" s="453"/>
      <c r="DR46" s="453"/>
      <c r="DS46" s="453"/>
      <c r="DT46" s="453"/>
      <c r="DU46" s="453"/>
      <c r="DV46" s="453"/>
      <c r="DW46" s="453"/>
      <c r="DX46" s="453"/>
      <c r="DY46" s="453"/>
      <c r="DZ46" s="453"/>
      <c r="EA46" s="453"/>
      <c r="EB46" s="453"/>
      <c r="EC46" s="453"/>
    </row>
    <row r="47" spans="1:133" s="144" customFormat="1" ht="20.100000000000001" customHeight="1">
      <c r="A47" s="185"/>
      <c r="B47" s="384" t="s">
        <v>270</v>
      </c>
      <c r="C47" s="180">
        <v>0</v>
      </c>
      <c r="D47" s="181">
        <v>0</v>
      </c>
      <c r="E47" s="108">
        <v>0</v>
      </c>
      <c r="F47" s="181">
        <v>0</v>
      </c>
      <c r="G47" s="108">
        <v>0</v>
      </c>
      <c r="H47" s="181">
        <v>0</v>
      </c>
      <c r="I47" s="108">
        <v>0</v>
      </c>
      <c r="J47" s="181">
        <v>0</v>
      </c>
      <c r="K47" s="108">
        <v>0</v>
      </c>
      <c r="L47" s="181">
        <v>0</v>
      </c>
      <c r="M47" s="108">
        <v>0</v>
      </c>
      <c r="N47" s="181">
        <v>0</v>
      </c>
      <c r="O47" s="108">
        <v>0</v>
      </c>
      <c r="P47" s="181">
        <v>0</v>
      </c>
      <c r="Q47" s="108">
        <v>0</v>
      </c>
      <c r="R47" s="181">
        <v>0</v>
      </c>
      <c r="S47" s="108">
        <v>0</v>
      </c>
      <c r="T47" s="181">
        <v>0</v>
      </c>
      <c r="U47" s="180">
        <v>0</v>
      </c>
      <c r="V47" s="180">
        <v>0</v>
      </c>
      <c r="W47" s="180">
        <v>0</v>
      </c>
      <c r="X47" s="180">
        <v>0</v>
      </c>
      <c r="Y47" s="180">
        <v>0</v>
      </c>
      <c r="Z47" s="180">
        <v>0</v>
      </c>
      <c r="AA47" s="180">
        <v>0</v>
      </c>
      <c r="AB47" s="180">
        <v>0</v>
      </c>
      <c r="AC47" s="180">
        <v>0</v>
      </c>
      <c r="AD47" s="180">
        <v>0</v>
      </c>
      <c r="AE47" s="180">
        <v>0</v>
      </c>
      <c r="AF47" s="180">
        <v>0</v>
      </c>
      <c r="AG47" s="108">
        <v>0</v>
      </c>
      <c r="AH47" s="181">
        <v>0</v>
      </c>
      <c r="AI47" s="108">
        <v>0</v>
      </c>
      <c r="AJ47" s="181">
        <v>0</v>
      </c>
      <c r="AK47" s="108">
        <v>0</v>
      </c>
      <c r="AL47" s="181">
        <v>0</v>
      </c>
      <c r="AM47" s="108">
        <v>0</v>
      </c>
      <c r="AN47" s="181">
        <v>0</v>
      </c>
      <c r="AO47" s="108">
        <v>0</v>
      </c>
      <c r="AP47" s="181">
        <v>0</v>
      </c>
      <c r="AQ47" s="108">
        <v>0</v>
      </c>
      <c r="AR47" s="181">
        <v>0</v>
      </c>
      <c r="AS47" s="108">
        <v>0</v>
      </c>
      <c r="AT47" s="181">
        <v>0</v>
      </c>
      <c r="AU47" s="108" t="s">
        <v>250</v>
      </c>
      <c r="AV47" s="181" t="s">
        <v>250</v>
      </c>
      <c r="AW47" s="108">
        <v>0</v>
      </c>
      <c r="AX47" s="181">
        <v>0</v>
      </c>
      <c r="AY47" s="108">
        <v>0</v>
      </c>
      <c r="AZ47" s="181">
        <v>0</v>
      </c>
      <c r="BA47" s="108">
        <v>0</v>
      </c>
      <c r="BB47" s="181">
        <v>0</v>
      </c>
      <c r="BC47" s="108">
        <v>0</v>
      </c>
      <c r="BD47" s="181">
        <v>0</v>
      </c>
      <c r="BE47" s="108">
        <v>0</v>
      </c>
      <c r="BF47" s="181">
        <v>0</v>
      </c>
      <c r="BG47" s="108">
        <v>0</v>
      </c>
      <c r="BH47" s="181">
        <v>0</v>
      </c>
      <c r="BI47" s="108">
        <v>0</v>
      </c>
      <c r="BJ47" s="181">
        <v>0</v>
      </c>
      <c r="BK47" s="108">
        <v>0</v>
      </c>
      <c r="BL47" s="181">
        <v>0</v>
      </c>
      <c r="BM47" s="108">
        <v>0</v>
      </c>
      <c r="BN47" s="181">
        <v>0</v>
      </c>
      <c r="BO47" s="108" t="s">
        <v>250</v>
      </c>
      <c r="BP47" s="181" t="s">
        <v>250</v>
      </c>
      <c r="BQ47" s="108">
        <v>0</v>
      </c>
      <c r="BR47" s="181">
        <v>0</v>
      </c>
      <c r="BS47" s="108">
        <v>0</v>
      </c>
      <c r="BT47" s="181">
        <v>0</v>
      </c>
      <c r="BU47" s="108">
        <v>0</v>
      </c>
      <c r="BV47" s="181">
        <v>0</v>
      </c>
      <c r="BW47" s="108">
        <v>0</v>
      </c>
      <c r="BX47" s="181">
        <v>0</v>
      </c>
      <c r="BY47" s="108">
        <v>0</v>
      </c>
      <c r="BZ47" s="181">
        <v>0</v>
      </c>
      <c r="CA47" s="108">
        <v>0</v>
      </c>
      <c r="CB47" s="181">
        <v>0</v>
      </c>
      <c r="CC47" s="108">
        <v>0</v>
      </c>
      <c r="CD47" s="181">
        <v>0</v>
      </c>
      <c r="CE47" s="108">
        <v>0</v>
      </c>
      <c r="CF47" s="181">
        <v>0</v>
      </c>
      <c r="CG47" s="108">
        <v>0</v>
      </c>
      <c r="CH47" s="181">
        <v>0</v>
      </c>
      <c r="CI47" s="108">
        <v>0</v>
      </c>
      <c r="CJ47" s="181">
        <v>0</v>
      </c>
      <c r="CK47" s="108">
        <v>0</v>
      </c>
      <c r="CL47" s="181">
        <v>0</v>
      </c>
      <c r="CM47" s="108">
        <v>0</v>
      </c>
      <c r="CN47" s="181" t="e">
        <v>#DIV/0!</v>
      </c>
      <c r="CO47" s="108">
        <v>0</v>
      </c>
      <c r="CP47" s="181">
        <v>0</v>
      </c>
      <c r="CQ47" s="108">
        <v>0</v>
      </c>
      <c r="CR47" s="181">
        <v>0</v>
      </c>
      <c r="CS47" s="108">
        <v>0</v>
      </c>
      <c r="CT47" s="181">
        <v>0</v>
      </c>
      <c r="CU47" s="108" t="s">
        <v>250</v>
      </c>
      <c r="CV47" s="181" t="s">
        <v>250</v>
      </c>
      <c r="CW47" s="108" t="s">
        <v>250</v>
      </c>
      <c r="CX47" s="181" t="s">
        <v>250</v>
      </c>
      <c r="CY47" s="181">
        <v>0</v>
      </c>
      <c r="CZ47" s="181">
        <v>0</v>
      </c>
      <c r="DA47" s="181" t="s">
        <v>250</v>
      </c>
      <c r="DB47" s="181" t="s">
        <v>250</v>
      </c>
      <c r="DC47" s="453"/>
      <c r="DD47" s="453"/>
      <c r="DE47" s="453"/>
      <c r="DF47" s="453"/>
      <c r="DG47" s="453"/>
      <c r="DH47" s="453"/>
      <c r="DI47" s="453"/>
      <c r="DJ47" s="453"/>
      <c r="DK47" s="453"/>
      <c r="DL47" s="453"/>
      <c r="DM47" s="453"/>
      <c r="DN47" s="453"/>
      <c r="DO47" s="453"/>
      <c r="DP47" s="453"/>
      <c r="DQ47" s="453"/>
      <c r="DR47" s="453"/>
      <c r="DS47" s="453"/>
      <c r="DT47" s="453"/>
      <c r="DU47" s="453"/>
      <c r="DV47" s="453"/>
      <c r="DW47" s="453"/>
      <c r="DX47" s="453"/>
      <c r="DY47" s="453"/>
      <c r="DZ47" s="453"/>
      <c r="EA47" s="453"/>
      <c r="EB47" s="453"/>
      <c r="EC47" s="453"/>
    </row>
    <row r="48" spans="1:133" s="141" customFormat="1" ht="20.100000000000001" customHeight="1">
      <c r="A48" s="185"/>
      <c r="B48" s="385"/>
      <c r="C48" s="381"/>
      <c r="D48" s="382"/>
      <c r="E48" s="383"/>
      <c r="F48" s="382"/>
      <c r="G48" s="383"/>
      <c r="H48" s="382"/>
      <c r="I48" s="383"/>
      <c r="J48" s="382"/>
      <c r="K48" s="383"/>
      <c r="L48" s="382"/>
      <c r="M48" s="383"/>
      <c r="N48" s="382"/>
      <c r="O48" s="383"/>
      <c r="P48" s="382"/>
      <c r="Q48" s="383"/>
      <c r="R48" s="382"/>
      <c r="S48" s="383"/>
      <c r="T48" s="382"/>
      <c r="U48" s="381"/>
      <c r="V48" s="381"/>
      <c r="W48" s="381"/>
      <c r="X48" s="381"/>
      <c r="Y48" s="381"/>
      <c r="Z48" s="381"/>
      <c r="AA48" s="381"/>
      <c r="AB48" s="381"/>
      <c r="AC48" s="381"/>
      <c r="AD48" s="381"/>
      <c r="AE48" s="381"/>
      <c r="AF48" s="381"/>
      <c r="AG48" s="383"/>
      <c r="AH48" s="382"/>
      <c r="AI48" s="383"/>
      <c r="AJ48" s="382"/>
      <c r="AK48" s="383"/>
      <c r="AL48" s="382"/>
      <c r="AM48" s="383"/>
      <c r="AN48" s="382"/>
      <c r="AO48" s="383"/>
      <c r="AP48" s="382"/>
      <c r="AQ48" s="383"/>
      <c r="AR48" s="382"/>
      <c r="AS48" s="383"/>
      <c r="AT48" s="382"/>
      <c r="AU48" s="383"/>
      <c r="AV48" s="382"/>
      <c r="AW48" s="383"/>
      <c r="AX48" s="382"/>
      <c r="AY48" s="383"/>
      <c r="AZ48" s="382"/>
      <c r="BA48" s="383"/>
      <c r="BB48" s="382"/>
      <c r="BC48" s="383"/>
      <c r="BD48" s="382"/>
      <c r="BE48" s="383"/>
      <c r="BF48" s="382"/>
      <c r="BG48" s="383"/>
      <c r="BH48" s="382"/>
      <c r="BI48" s="383"/>
      <c r="BJ48" s="382"/>
      <c r="BK48" s="383"/>
      <c r="BL48" s="382"/>
      <c r="BM48" s="383"/>
      <c r="BN48" s="382"/>
      <c r="BO48" s="383"/>
      <c r="BP48" s="382"/>
      <c r="BQ48" s="383"/>
      <c r="BR48" s="382"/>
      <c r="BS48" s="383"/>
      <c r="BT48" s="382"/>
      <c r="BU48" s="383"/>
      <c r="BV48" s="382"/>
      <c r="BW48" s="383"/>
      <c r="BX48" s="382"/>
      <c r="BY48" s="383"/>
      <c r="BZ48" s="382"/>
      <c r="CA48" s="383"/>
      <c r="CB48" s="382"/>
      <c r="CC48" s="383"/>
      <c r="CD48" s="382"/>
      <c r="CE48" s="383"/>
      <c r="CF48" s="382"/>
      <c r="CG48" s="383"/>
      <c r="CH48" s="382"/>
      <c r="CI48" s="383"/>
      <c r="CJ48" s="382"/>
      <c r="CK48" s="383"/>
      <c r="CL48" s="382"/>
      <c r="CM48" s="383"/>
      <c r="CN48" s="382"/>
      <c r="CO48" s="383"/>
      <c r="CP48" s="382"/>
      <c r="CQ48" s="383"/>
      <c r="CR48" s="382"/>
      <c r="CS48" s="383"/>
      <c r="CT48" s="382"/>
      <c r="CU48" s="383"/>
      <c r="CV48" s="382"/>
      <c r="CW48" s="383"/>
      <c r="CX48" s="382"/>
      <c r="CY48" s="382"/>
      <c r="CZ48" s="382"/>
      <c r="DA48" s="382"/>
      <c r="DB48" s="382"/>
      <c r="DC48" s="453"/>
      <c r="DD48" s="453"/>
      <c r="DE48" s="453"/>
      <c r="DF48" s="453"/>
      <c r="DG48" s="453"/>
      <c r="DH48" s="453"/>
      <c r="DI48" s="453"/>
      <c r="DJ48" s="453"/>
      <c r="DK48" s="453"/>
      <c r="DL48" s="453"/>
      <c r="DM48" s="453"/>
      <c r="DN48" s="453"/>
      <c r="DO48" s="453"/>
      <c r="DP48" s="453"/>
      <c r="DQ48" s="453"/>
      <c r="DR48" s="453"/>
      <c r="DS48" s="453"/>
      <c r="DT48" s="453"/>
      <c r="DU48" s="453"/>
      <c r="DV48" s="453"/>
      <c r="DW48" s="453"/>
      <c r="DX48" s="453"/>
      <c r="DY48" s="453"/>
      <c r="DZ48" s="453"/>
      <c r="EA48" s="453"/>
      <c r="EB48" s="453"/>
      <c r="EC48" s="453"/>
    </row>
    <row r="49" spans="1:133" s="141" customFormat="1" ht="20.100000000000001" customHeight="1">
      <c r="A49" s="185"/>
      <c r="B49" s="385" t="s">
        <v>271</v>
      </c>
      <c r="C49" s="381"/>
      <c r="D49" s="382"/>
      <c r="E49" s="383"/>
      <c r="F49" s="382"/>
      <c r="G49" s="383"/>
      <c r="H49" s="382"/>
      <c r="I49" s="383"/>
      <c r="J49" s="382"/>
      <c r="K49" s="383"/>
      <c r="L49" s="382"/>
      <c r="M49" s="383"/>
      <c r="N49" s="382"/>
      <c r="O49" s="383"/>
      <c r="P49" s="382"/>
      <c r="Q49" s="383"/>
      <c r="R49" s="382"/>
      <c r="S49" s="383"/>
      <c r="T49" s="382"/>
      <c r="U49" s="381"/>
      <c r="V49" s="381"/>
      <c r="W49" s="381"/>
      <c r="X49" s="381"/>
      <c r="Y49" s="381"/>
      <c r="Z49" s="381"/>
      <c r="AA49" s="381"/>
      <c r="AB49" s="381"/>
      <c r="AC49" s="381"/>
      <c r="AD49" s="381"/>
      <c r="AE49" s="381"/>
      <c r="AF49" s="381"/>
      <c r="AG49" s="383"/>
      <c r="AH49" s="382"/>
      <c r="AI49" s="383"/>
      <c r="AJ49" s="382"/>
      <c r="AK49" s="383"/>
      <c r="AL49" s="382"/>
      <c r="AM49" s="383"/>
      <c r="AN49" s="382"/>
      <c r="AO49" s="383"/>
      <c r="AP49" s="382"/>
      <c r="AQ49" s="383"/>
      <c r="AR49" s="382"/>
      <c r="AS49" s="383"/>
      <c r="AT49" s="382"/>
      <c r="AU49" s="383"/>
      <c r="AV49" s="382"/>
      <c r="AW49" s="383"/>
      <c r="AX49" s="382"/>
      <c r="AY49" s="383"/>
      <c r="AZ49" s="382"/>
      <c r="BA49" s="383"/>
      <c r="BB49" s="382"/>
      <c r="BC49" s="383"/>
      <c r="BD49" s="382"/>
      <c r="BE49" s="383"/>
      <c r="BF49" s="382"/>
      <c r="BG49" s="383"/>
      <c r="BH49" s="382"/>
      <c r="BI49" s="383"/>
      <c r="BJ49" s="382"/>
      <c r="BK49" s="383"/>
      <c r="BL49" s="382"/>
      <c r="BM49" s="383"/>
      <c r="BN49" s="382"/>
      <c r="BO49" s="383"/>
      <c r="BP49" s="382"/>
      <c r="BQ49" s="383"/>
      <c r="BR49" s="382"/>
      <c r="BS49" s="383"/>
      <c r="BT49" s="382"/>
      <c r="BU49" s="383"/>
      <c r="BV49" s="382"/>
      <c r="BW49" s="383"/>
      <c r="BX49" s="382"/>
      <c r="BY49" s="383"/>
      <c r="BZ49" s="382"/>
      <c r="CA49" s="383"/>
      <c r="CB49" s="382"/>
      <c r="CC49" s="383"/>
      <c r="CD49" s="382"/>
      <c r="CE49" s="383"/>
      <c r="CF49" s="382"/>
      <c r="CG49" s="383"/>
      <c r="CH49" s="382"/>
      <c r="CI49" s="383"/>
      <c r="CJ49" s="382"/>
      <c r="CK49" s="383"/>
      <c r="CL49" s="382"/>
      <c r="CM49" s="383"/>
      <c r="CN49" s="382"/>
      <c r="CO49" s="383"/>
      <c r="CP49" s="382"/>
      <c r="CQ49" s="383"/>
      <c r="CR49" s="382"/>
      <c r="CS49" s="383"/>
      <c r="CT49" s="382"/>
      <c r="CU49" s="383"/>
      <c r="CV49" s="382"/>
      <c r="CW49" s="383"/>
      <c r="CX49" s="382"/>
      <c r="CY49" s="382"/>
      <c r="CZ49" s="382"/>
      <c r="DA49" s="382"/>
      <c r="DB49" s="382"/>
      <c r="DC49" s="453"/>
      <c r="DD49" s="453"/>
      <c r="DE49" s="453"/>
      <c r="DF49" s="453"/>
      <c r="DG49" s="453"/>
      <c r="DH49" s="453"/>
      <c r="DI49" s="453"/>
      <c r="DJ49" s="453"/>
      <c r="DK49" s="453"/>
      <c r="DL49" s="453"/>
      <c r="DM49" s="453"/>
      <c r="DN49" s="453"/>
      <c r="DO49" s="453"/>
      <c r="DP49" s="453"/>
      <c r="DQ49" s="453"/>
      <c r="DR49" s="453"/>
      <c r="DS49" s="453"/>
      <c r="DT49" s="453"/>
      <c r="DU49" s="453"/>
      <c r="DV49" s="453"/>
      <c r="DW49" s="453"/>
      <c r="DX49" s="453"/>
      <c r="DY49" s="453"/>
      <c r="DZ49" s="453"/>
      <c r="EA49" s="453"/>
      <c r="EB49" s="453"/>
      <c r="EC49" s="453"/>
    </row>
    <row r="50" spans="1:133" s="144" customFormat="1" ht="20.100000000000001" customHeight="1">
      <c r="A50" s="185"/>
      <c r="B50" s="385" t="s">
        <v>263</v>
      </c>
      <c r="C50" s="180">
        <v>58426.223400560004</v>
      </c>
      <c r="D50" s="184">
        <v>100</v>
      </c>
      <c r="E50" s="108">
        <v>29488.678818999997</v>
      </c>
      <c r="F50" s="184">
        <v>100</v>
      </c>
      <c r="G50" s="108">
        <v>18631.392086450003</v>
      </c>
      <c r="H50" s="184">
        <v>100</v>
      </c>
      <c r="I50" s="108">
        <v>11467.915351740001</v>
      </c>
      <c r="J50" s="184">
        <v>100</v>
      </c>
      <c r="K50" s="108">
        <v>19143.943178999998</v>
      </c>
      <c r="L50" s="184">
        <v>100</v>
      </c>
      <c r="M50" s="108">
        <v>13868.215967000002</v>
      </c>
      <c r="N50" s="184">
        <v>100</v>
      </c>
      <c r="O50" s="108">
        <v>6457.7650239999984</v>
      </c>
      <c r="P50" s="184">
        <v>100</v>
      </c>
      <c r="Q50" s="108">
        <v>4209.6367130799999</v>
      </c>
      <c r="R50" s="184">
        <v>100</v>
      </c>
      <c r="S50" s="108">
        <v>5066.0144855999997</v>
      </c>
      <c r="T50" s="184">
        <v>100</v>
      </c>
      <c r="U50" s="183">
        <v>23664.775063219997</v>
      </c>
      <c r="V50" s="183">
        <v>100</v>
      </c>
      <c r="W50" s="183">
        <v>1016.7369077200001</v>
      </c>
      <c r="X50" s="183">
        <v>100</v>
      </c>
      <c r="Y50" s="183">
        <v>2197.6195270000003</v>
      </c>
      <c r="Z50" s="183">
        <v>100</v>
      </c>
      <c r="AA50" s="183">
        <v>3338.3555109999998</v>
      </c>
      <c r="AB50" s="183">
        <v>100</v>
      </c>
      <c r="AC50" s="183">
        <v>2769.0987480000003</v>
      </c>
      <c r="AD50" s="183">
        <v>100</v>
      </c>
      <c r="AE50" s="183">
        <v>180.43182899999996</v>
      </c>
      <c r="AF50" s="183">
        <v>100</v>
      </c>
      <c r="AG50" s="108">
        <v>6158.1484394500003</v>
      </c>
      <c r="AH50" s="184">
        <v>100</v>
      </c>
      <c r="AI50" s="108">
        <v>503.80829126999998</v>
      </c>
      <c r="AJ50" s="184">
        <v>100</v>
      </c>
      <c r="AK50" s="108">
        <v>1868.9699419999999</v>
      </c>
      <c r="AL50" s="184">
        <v>100</v>
      </c>
      <c r="AM50" s="108">
        <v>350.69726099999997</v>
      </c>
      <c r="AN50" s="184">
        <v>100</v>
      </c>
      <c r="AO50" s="108">
        <v>2264.829013</v>
      </c>
      <c r="AP50" s="184">
        <v>100</v>
      </c>
      <c r="AQ50" s="108">
        <v>1474.9537780000001</v>
      </c>
      <c r="AR50" s="184">
        <v>100</v>
      </c>
      <c r="AS50" s="108">
        <v>261.826505</v>
      </c>
      <c r="AT50" s="184">
        <v>100</v>
      </c>
      <c r="AU50" s="108" t="s">
        <v>250</v>
      </c>
      <c r="AV50" s="184" t="s">
        <v>250</v>
      </c>
      <c r="AW50" s="108">
        <v>1652.5143000000003</v>
      </c>
      <c r="AX50" s="184">
        <v>100</v>
      </c>
      <c r="AY50" s="108">
        <v>1512.3179110000001</v>
      </c>
      <c r="AZ50" s="184">
        <v>100</v>
      </c>
      <c r="BA50" s="108">
        <v>1761.1365350000001</v>
      </c>
      <c r="BB50" s="184">
        <v>100</v>
      </c>
      <c r="BC50" s="108">
        <v>1172.1217780000002</v>
      </c>
      <c r="BD50" s="184">
        <v>100</v>
      </c>
      <c r="BE50" s="108">
        <v>4258.2217449999998</v>
      </c>
      <c r="BF50" s="184">
        <v>100</v>
      </c>
      <c r="BG50" s="108">
        <v>1.0233300000000001</v>
      </c>
      <c r="BH50" s="184">
        <v>100</v>
      </c>
      <c r="BI50" s="108">
        <v>509.36748735999998</v>
      </c>
      <c r="BJ50" s="184">
        <v>100</v>
      </c>
      <c r="BK50" s="108">
        <v>82.541446000000008</v>
      </c>
      <c r="BL50" s="184">
        <v>100</v>
      </c>
      <c r="BM50" s="108">
        <v>981.83371200000011</v>
      </c>
      <c r="BN50" s="184">
        <v>100</v>
      </c>
      <c r="BO50" s="108" t="s">
        <v>250</v>
      </c>
      <c r="BP50" s="184" t="s">
        <v>250</v>
      </c>
      <c r="BQ50" s="108">
        <v>255.03869363000001</v>
      </c>
      <c r="BR50" s="184">
        <v>100</v>
      </c>
      <c r="BS50" s="108">
        <v>227.20311609000001</v>
      </c>
      <c r="BT50" s="184">
        <v>100</v>
      </c>
      <c r="BU50" s="108">
        <v>338.34384506999999</v>
      </c>
      <c r="BV50" s="184">
        <v>100</v>
      </c>
      <c r="BW50" s="108">
        <v>28.89324839</v>
      </c>
      <c r="BX50" s="184">
        <v>100</v>
      </c>
      <c r="BY50" s="108">
        <v>117.53078599999999</v>
      </c>
      <c r="BZ50" s="184">
        <v>100</v>
      </c>
      <c r="CA50" s="108">
        <v>218.19495775999997</v>
      </c>
      <c r="CB50" s="184">
        <v>100</v>
      </c>
      <c r="CC50" s="108">
        <v>191.40442554999998</v>
      </c>
      <c r="CD50" s="184">
        <v>100</v>
      </c>
      <c r="CE50" s="108">
        <v>163.80353700000001</v>
      </c>
      <c r="CF50" s="184">
        <v>100</v>
      </c>
      <c r="CG50" s="108">
        <v>117.761253</v>
      </c>
      <c r="CH50" s="184">
        <v>100</v>
      </c>
      <c r="CI50" s="108">
        <v>36.572570999999996</v>
      </c>
      <c r="CJ50" s="184">
        <v>100</v>
      </c>
      <c r="CK50" s="108">
        <v>70.713894999999994</v>
      </c>
      <c r="CL50" s="184">
        <v>100</v>
      </c>
      <c r="CM50" s="108">
        <v>0</v>
      </c>
      <c r="CN50" s="184" t="e">
        <v>#DIV/0!</v>
      </c>
      <c r="CO50" s="108">
        <v>0.89122391000000001</v>
      </c>
      <c r="CP50" s="184">
        <v>100</v>
      </c>
      <c r="CQ50" s="108">
        <v>11.426660929999999</v>
      </c>
      <c r="CR50" s="184">
        <v>100</v>
      </c>
      <c r="CS50" s="108">
        <v>12.384975000000001</v>
      </c>
      <c r="CT50" s="184">
        <v>100</v>
      </c>
      <c r="CU50" s="108" t="s">
        <v>250</v>
      </c>
      <c r="CV50" s="184" t="s">
        <v>250</v>
      </c>
      <c r="CW50" s="108" t="s">
        <v>250</v>
      </c>
      <c r="CX50" s="184" t="s">
        <v>250</v>
      </c>
      <c r="CY50" s="184">
        <v>56.333578000000003</v>
      </c>
      <c r="CZ50" s="184">
        <v>100</v>
      </c>
      <c r="DA50" s="184" t="s">
        <v>250</v>
      </c>
      <c r="DB50" s="184" t="s">
        <v>250</v>
      </c>
      <c r="DC50" s="453"/>
      <c r="DD50" s="453"/>
      <c r="DE50" s="453"/>
      <c r="DF50" s="453"/>
      <c r="DG50" s="453"/>
      <c r="DH50" s="453"/>
      <c r="DI50" s="453"/>
      <c r="DJ50" s="453"/>
      <c r="DK50" s="453"/>
      <c r="DL50" s="453"/>
      <c r="DM50" s="453"/>
      <c r="DN50" s="453"/>
      <c r="DO50" s="453"/>
      <c r="DP50" s="453"/>
      <c r="DQ50" s="453"/>
      <c r="DR50" s="453"/>
      <c r="DS50" s="453"/>
      <c r="DT50" s="453"/>
      <c r="DU50" s="453"/>
      <c r="DV50" s="453"/>
      <c r="DW50" s="453"/>
      <c r="DX50" s="453"/>
      <c r="DY50" s="453"/>
      <c r="DZ50" s="453"/>
      <c r="EA50" s="453"/>
      <c r="EB50" s="453"/>
      <c r="EC50" s="453"/>
    </row>
    <row r="51" spans="1:133" s="144" customFormat="1" ht="20.100000000000001" customHeight="1">
      <c r="A51" s="185"/>
      <c r="B51" s="384" t="s">
        <v>264</v>
      </c>
      <c r="C51" s="180">
        <v>8366.6501314299985</v>
      </c>
      <c r="D51" s="181">
        <v>14.320025571513845</v>
      </c>
      <c r="E51" s="108">
        <v>6347.7217389999987</v>
      </c>
      <c r="F51" s="181">
        <v>21.525961803721319</v>
      </c>
      <c r="G51" s="108">
        <v>3608.7052939599998</v>
      </c>
      <c r="H51" s="181">
        <v>19.368951483686995</v>
      </c>
      <c r="I51" s="108">
        <v>1969.1077480700001</v>
      </c>
      <c r="J51" s="181">
        <v>17.170581467286745</v>
      </c>
      <c r="K51" s="108">
        <v>3791.699880000001</v>
      </c>
      <c r="L51" s="181">
        <v>19.806263759491916</v>
      </c>
      <c r="M51" s="108">
        <v>2675.4202059999993</v>
      </c>
      <c r="N51" s="181">
        <v>19.291740281275352</v>
      </c>
      <c r="O51" s="108">
        <v>2426.9136349999999</v>
      </c>
      <c r="P51" s="181">
        <v>37.581324591100525</v>
      </c>
      <c r="Q51" s="108">
        <v>1105.96724705</v>
      </c>
      <c r="R51" s="181">
        <v>26.272272940170506</v>
      </c>
      <c r="S51" s="108">
        <v>1449.37173564</v>
      </c>
      <c r="T51" s="181">
        <v>28.60970373771724</v>
      </c>
      <c r="U51" s="180">
        <v>1277.66507591</v>
      </c>
      <c r="V51" s="180">
        <v>5.3990163544624536</v>
      </c>
      <c r="W51" s="180">
        <v>287.88163641</v>
      </c>
      <c r="X51" s="180">
        <v>28.314270311635028</v>
      </c>
      <c r="Y51" s="180">
        <v>309.70727800000003</v>
      </c>
      <c r="Z51" s="180">
        <v>14.092852479463794</v>
      </c>
      <c r="AA51" s="180">
        <v>1077.63044212</v>
      </c>
      <c r="AB51" s="180">
        <v>32.280278076111713</v>
      </c>
      <c r="AC51" s="180">
        <v>959.13961100000006</v>
      </c>
      <c r="AD51" s="180">
        <v>34.637248371613502</v>
      </c>
      <c r="AE51" s="180">
        <v>135.03485799999999</v>
      </c>
      <c r="AF51" s="180">
        <v>74.839821082786912</v>
      </c>
      <c r="AG51" s="108">
        <v>837.5687244500001</v>
      </c>
      <c r="AH51" s="181">
        <v>13.600983033867978</v>
      </c>
      <c r="AI51" s="108">
        <v>73.317469610000003</v>
      </c>
      <c r="AJ51" s="181">
        <v>14.55265244348824</v>
      </c>
      <c r="AK51" s="108">
        <v>482.385895</v>
      </c>
      <c r="AL51" s="181">
        <v>25.810254309590174</v>
      </c>
      <c r="AM51" s="108">
        <v>46.868553000000006</v>
      </c>
      <c r="AN51" s="181">
        <v>13.364390946868562</v>
      </c>
      <c r="AO51" s="108">
        <v>511.57757999999995</v>
      </c>
      <c r="AP51" s="181">
        <v>22.587911805419807</v>
      </c>
      <c r="AQ51" s="108">
        <v>478.88076799999999</v>
      </c>
      <c r="AR51" s="181">
        <v>32.467510178478278</v>
      </c>
      <c r="AS51" s="108">
        <v>202.28996699999999</v>
      </c>
      <c r="AT51" s="181">
        <v>77.261072938356634</v>
      </c>
      <c r="AU51" s="108" t="s">
        <v>250</v>
      </c>
      <c r="AV51" s="181" t="s">
        <v>250</v>
      </c>
      <c r="AW51" s="108">
        <v>271.09657900000002</v>
      </c>
      <c r="AX51" s="181">
        <v>16.405097311412071</v>
      </c>
      <c r="AY51" s="108">
        <v>130.14074600000001</v>
      </c>
      <c r="AZ51" s="181">
        <v>8.6053828400369987</v>
      </c>
      <c r="BA51" s="108">
        <v>105.575774</v>
      </c>
      <c r="BB51" s="181">
        <v>5.9947523602989694</v>
      </c>
      <c r="BC51" s="108">
        <v>136.07692500000002</v>
      </c>
      <c r="BD51" s="181">
        <v>11.609452836222278</v>
      </c>
      <c r="BE51" s="108">
        <v>364.15384299999999</v>
      </c>
      <c r="BF51" s="181">
        <v>8.5517820538018974</v>
      </c>
      <c r="BG51" s="108">
        <v>1.0233300000000001</v>
      </c>
      <c r="BH51" s="181">
        <v>100</v>
      </c>
      <c r="BI51" s="108">
        <v>170.19236072000001</v>
      </c>
      <c r="BJ51" s="181">
        <v>33.412489988728915</v>
      </c>
      <c r="BK51" s="108">
        <v>57.108269000000007</v>
      </c>
      <c r="BL51" s="181">
        <v>69.187386176878945</v>
      </c>
      <c r="BM51" s="108">
        <v>330.60670399999998</v>
      </c>
      <c r="BN51" s="181">
        <v>33.672372414932923</v>
      </c>
      <c r="BO51" s="108" t="s">
        <v>250</v>
      </c>
      <c r="BP51" s="181" t="s">
        <v>250</v>
      </c>
      <c r="BQ51" s="108">
        <v>84.51269004000001</v>
      </c>
      <c r="BR51" s="181">
        <v>33.137203158124571</v>
      </c>
      <c r="BS51" s="108">
        <v>48.13152616</v>
      </c>
      <c r="BT51" s="181">
        <v>21.184360051177322</v>
      </c>
      <c r="BU51" s="108">
        <v>37.513033460000003</v>
      </c>
      <c r="BV51" s="181">
        <v>11.087251624819398</v>
      </c>
      <c r="BW51" s="108">
        <v>28.89324839</v>
      </c>
      <c r="BX51" s="181">
        <v>100</v>
      </c>
      <c r="BY51" s="108">
        <v>24.877844</v>
      </c>
      <c r="BZ51" s="181">
        <v>21.167087234488505</v>
      </c>
      <c r="CA51" s="108">
        <v>23.608487759999996</v>
      </c>
      <c r="CB51" s="181">
        <v>10.819905282122868</v>
      </c>
      <c r="CC51" s="108">
        <v>23.01448431</v>
      </c>
      <c r="CD51" s="181">
        <v>12.02400845428101</v>
      </c>
      <c r="CE51" s="108">
        <v>38.178269999999998</v>
      </c>
      <c r="CF51" s="181">
        <v>23.307353857688675</v>
      </c>
      <c r="CG51" s="108">
        <v>11.0455691</v>
      </c>
      <c r="CH51" s="181">
        <v>9.3796293930398313</v>
      </c>
      <c r="CI51" s="108">
        <v>16.752061999999999</v>
      </c>
      <c r="CJ51" s="181">
        <v>45.804988662131521</v>
      </c>
      <c r="CK51" s="108">
        <v>18.828635999999999</v>
      </c>
      <c r="CL51" s="181">
        <v>26.626501057536149</v>
      </c>
      <c r="CM51" s="108">
        <v>0</v>
      </c>
      <c r="CN51" s="181" t="e">
        <v>#DIV/0!</v>
      </c>
      <c r="CO51" s="108">
        <v>0.89122391000000001</v>
      </c>
      <c r="CP51" s="181">
        <v>100</v>
      </c>
      <c r="CQ51" s="108">
        <v>1.6326739999999999E-2</v>
      </c>
      <c r="CR51" s="181">
        <v>0.14288286053133109</v>
      </c>
      <c r="CS51" s="108">
        <v>7.2520340000000001</v>
      </c>
      <c r="CT51" s="181">
        <v>58.555095993330632</v>
      </c>
      <c r="CU51" s="108" t="s">
        <v>250</v>
      </c>
      <c r="CV51" s="181" t="s">
        <v>250</v>
      </c>
      <c r="CW51" s="108" t="s">
        <v>250</v>
      </c>
      <c r="CX51" s="181" t="s">
        <v>250</v>
      </c>
      <c r="CY51" s="181">
        <v>4.4143279999999994</v>
      </c>
      <c r="CZ51" s="181">
        <v>7.836051173600227</v>
      </c>
      <c r="DA51" s="181" t="s">
        <v>250</v>
      </c>
      <c r="DB51" s="181" t="s">
        <v>250</v>
      </c>
      <c r="DC51" s="453"/>
      <c r="DD51" s="453"/>
      <c r="DE51" s="453"/>
      <c r="DF51" s="453"/>
      <c r="DG51" s="453"/>
      <c r="DH51" s="453"/>
      <c r="DI51" s="453"/>
      <c r="DJ51" s="453"/>
      <c r="DK51" s="453"/>
      <c r="DL51" s="453"/>
      <c r="DM51" s="453"/>
      <c r="DN51" s="453"/>
      <c r="DO51" s="453"/>
      <c r="DP51" s="453"/>
      <c r="DQ51" s="453"/>
      <c r="DR51" s="453"/>
      <c r="DS51" s="453"/>
      <c r="DT51" s="453"/>
      <c r="DU51" s="453"/>
      <c r="DV51" s="453"/>
      <c r="DW51" s="453"/>
      <c r="DX51" s="453"/>
      <c r="DY51" s="453"/>
      <c r="DZ51" s="453"/>
      <c r="EA51" s="453"/>
      <c r="EB51" s="453"/>
      <c r="EC51" s="453"/>
    </row>
    <row r="52" spans="1:133" s="144" customFormat="1" ht="20.100000000000001" customHeight="1">
      <c r="A52" s="185"/>
      <c r="B52" s="384" t="s">
        <v>265</v>
      </c>
      <c r="C52" s="180">
        <v>9015.5192937400025</v>
      </c>
      <c r="D52" s="184">
        <v>15.43060422018239</v>
      </c>
      <c r="E52" s="108">
        <v>3693.9096879999997</v>
      </c>
      <c r="F52" s="184">
        <v>12.526535049850922</v>
      </c>
      <c r="G52" s="108">
        <v>3338.3434732699998</v>
      </c>
      <c r="H52" s="184">
        <v>17.917842412311568</v>
      </c>
      <c r="I52" s="108">
        <v>2058.6850072800003</v>
      </c>
      <c r="J52" s="184">
        <v>17.951693434566906</v>
      </c>
      <c r="K52" s="108">
        <v>1861.9208659999999</v>
      </c>
      <c r="L52" s="184">
        <v>9.725900503311351</v>
      </c>
      <c r="M52" s="108">
        <v>625.02133900000013</v>
      </c>
      <c r="N52" s="184">
        <v>4.5068618810614458</v>
      </c>
      <c r="O52" s="108">
        <v>190.91510699999998</v>
      </c>
      <c r="P52" s="184">
        <v>2.956365031717203</v>
      </c>
      <c r="Q52" s="108">
        <v>592.40402843999993</v>
      </c>
      <c r="R52" s="184">
        <v>14.072568936870677</v>
      </c>
      <c r="S52" s="108">
        <v>500.76642295000005</v>
      </c>
      <c r="T52" s="184">
        <v>9.8848201949168164</v>
      </c>
      <c r="U52" s="183">
        <v>1759.9104256000003</v>
      </c>
      <c r="V52" s="183">
        <v>7.4368356381940375</v>
      </c>
      <c r="W52" s="183">
        <v>30.754371650000003</v>
      </c>
      <c r="X52" s="183">
        <v>3.0248111794196295</v>
      </c>
      <c r="Y52" s="183">
        <v>162.70192800000001</v>
      </c>
      <c r="Z52" s="183">
        <v>7.4035530719053346</v>
      </c>
      <c r="AA52" s="183">
        <v>236.03699566999995</v>
      </c>
      <c r="AB52" s="183">
        <v>7.0704571425137228</v>
      </c>
      <c r="AC52" s="183">
        <v>137.32264699999999</v>
      </c>
      <c r="AD52" s="183">
        <v>4.9591097861418687</v>
      </c>
      <c r="AE52" s="183">
        <v>44.543365999999999</v>
      </c>
      <c r="AF52" s="183">
        <v>24.68708888385763</v>
      </c>
      <c r="AG52" s="108">
        <v>387.02597833999999</v>
      </c>
      <c r="AH52" s="184">
        <v>6.2847783249370046</v>
      </c>
      <c r="AI52" s="108">
        <v>61.129040660000001</v>
      </c>
      <c r="AJ52" s="184">
        <v>12.133393141646382</v>
      </c>
      <c r="AK52" s="108">
        <v>140.22518299999999</v>
      </c>
      <c r="AL52" s="184">
        <v>7.5028056818262083</v>
      </c>
      <c r="AM52" s="108">
        <v>7.9849549999999994</v>
      </c>
      <c r="AN52" s="184">
        <v>2.2768797729503794</v>
      </c>
      <c r="AO52" s="108">
        <v>86.611230000000006</v>
      </c>
      <c r="AP52" s="184">
        <v>3.8241840555227822</v>
      </c>
      <c r="AQ52" s="108">
        <v>16.752447</v>
      </c>
      <c r="AR52" s="184">
        <v>1.1357947109851736</v>
      </c>
      <c r="AS52" s="108">
        <v>57.782718000000003</v>
      </c>
      <c r="AT52" s="184">
        <v>22.069086550271145</v>
      </c>
      <c r="AU52" s="108" t="s">
        <v>250</v>
      </c>
      <c r="AV52" s="184" t="s">
        <v>250</v>
      </c>
      <c r="AW52" s="108">
        <v>66.316887000000008</v>
      </c>
      <c r="AX52" s="184">
        <v>4.0130900531390257</v>
      </c>
      <c r="AY52" s="108">
        <v>29.103656000000001</v>
      </c>
      <c r="AZ52" s="184">
        <v>1.9244403434166562</v>
      </c>
      <c r="BA52" s="108">
        <v>299.04991300000006</v>
      </c>
      <c r="BB52" s="184">
        <v>16.980507022415502</v>
      </c>
      <c r="BC52" s="108">
        <v>54.248325999999999</v>
      </c>
      <c r="BD52" s="184">
        <v>4.6282158576188479</v>
      </c>
      <c r="BE52" s="108">
        <v>362.54778299999998</v>
      </c>
      <c r="BF52" s="184">
        <v>8.514065370731414</v>
      </c>
      <c r="BG52" s="108">
        <v>0</v>
      </c>
      <c r="BH52" s="184">
        <v>0</v>
      </c>
      <c r="BI52" s="108">
        <v>84.454098859999988</v>
      </c>
      <c r="BJ52" s="184">
        <v>16.580190325400824</v>
      </c>
      <c r="BK52" s="108">
        <v>25.433177000000001</v>
      </c>
      <c r="BL52" s="184">
        <v>30.812613823121048</v>
      </c>
      <c r="BM52" s="108">
        <v>177.43879500000003</v>
      </c>
      <c r="BN52" s="184">
        <v>18.07218399932065</v>
      </c>
      <c r="BO52" s="108" t="s">
        <v>250</v>
      </c>
      <c r="BP52" s="184" t="s">
        <v>250</v>
      </c>
      <c r="BQ52" s="108">
        <v>26.703033359999999</v>
      </c>
      <c r="BR52" s="184">
        <v>10.470189044623831</v>
      </c>
      <c r="BS52" s="108">
        <v>16.33184266</v>
      </c>
      <c r="BT52" s="184">
        <v>7.1882124422671252</v>
      </c>
      <c r="BU52" s="108">
        <v>49.223022190000002</v>
      </c>
      <c r="BV52" s="184">
        <v>14.548224508064051</v>
      </c>
      <c r="BW52" s="108">
        <v>0</v>
      </c>
      <c r="BX52" s="184">
        <v>0</v>
      </c>
      <c r="BY52" s="108">
        <v>9.1228909999999992</v>
      </c>
      <c r="BZ52" s="184">
        <v>7.7621288093827605</v>
      </c>
      <c r="CA52" s="108">
        <v>19.46078713</v>
      </c>
      <c r="CB52" s="184">
        <v>8.9189903056355586</v>
      </c>
      <c r="CC52" s="108">
        <v>0</v>
      </c>
      <c r="CD52" s="184">
        <v>0</v>
      </c>
      <c r="CE52" s="108">
        <v>16.114451000000003</v>
      </c>
      <c r="CF52" s="184">
        <v>9.8376697445794488</v>
      </c>
      <c r="CG52" s="108">
        <v>8.8039279000000015</v>
      </c>
      <c r="CH52" s="184">
        <v>7.4760820522179747</v>
      </c>
      <c r="CI52" s="108">
        <v>0</v>
      </c>
      <c r="CJ52" s="184">
        <v>0</v>
      </c>
      <c r="CK52" s="108">
        <v>0</v>
      </c>
      <c r="CL52" s="184">
        <v>0</v>
      </c>
      <c r="CM52" s="108">
        <v>0</v>
      </c>
      <c r="CN52" s="184" t="e">
        <v>#DIV/0!</v>
      </c>
      <c r="CO52" s="108">
        <v>0</v>
      </c>
      <c r="CP52" s="184">
        <v>0</v>
      </c>
      <c r="CQ52" s="108">
        <v>0.40279045000000002</v>
      </c>
      <c r="CR52" s="184">
        <v>3.5250057078573005</v>
      </c>
      <c r="CS52" s="108">
        <v>0</v>
      </c>
      <c r="CT52" s="184">
        <v>0</v>
      </c>
      <c r="CU52" s="108" t="s">
        <v>250</v>
      </c>
      <c r="CV52" s="184" t="s">
        <v>250</v>
      </c>
      <c r="CW52" s="108" t="s">
        <v>250</v>
      </c>
      <c r="CX52" s="184" t="s">
        <v>250</v>
      </c>
      <c r="CY52" s="184">
        <v>1.5577659999999998</v>
      </c>
      <c r="CZ52" s="184">
        <v>2.7652530787233145</v>
      </c>
      <c r="DA52" s="184" t="s">
        <v>250</v>
      </c>
      <c r="DB52" s="184" t="s">
        <v>250</v>
      </c>
      <c r="DC52" s="453"/>
      <c r="DD52" s="453"/>
      <c r="DE52" s="453"/>
      <c r="DF52" s="453"/>
      <c r="DG52" s="453"/>
      <c r="DH52" s="453"/>
      <c r="DI52" s="453"/>
      <c r="DJ52" s="453"/>
      <c r="DK52" s="453"/>
      <c r="DL52" s="453"/>
      <c r="DM52" s="453"/>
      <c r="DN52" s="453"/>
      <c r="DO52" s="453"/>
      <c r="DP52" s="453"/>
      <c r="DQ52" s="453"/>
      <c r="DR52" s="453"/>
      <c r="DS52" s="453"/>
      <c r="DT52" s="453"/>
      <c r="DU52" s="453"/>
      <c r="DV52" s="453"/>
      <c r="DW52" s="453"/>
      <c r="DX52" s="453"/>
      <c r="DY52" s="453"/>
      <c r="DZ52" s="453"/>
      <c r="EA52" s="453"/>
      <c r="EB52" s="453"/>
      <c r="EC52" s="453"/>
    </row>
    <row r="53" spans="1:133" s="144" customFormat="1" ht="19.5" customHeight="1">
      <c r="A53" s="185"/>
      <c r="B53" s="384" t="s">
        <v>266</v>
      </c>
      <c r="C53" s="180">
        <v>9498.7141268100022</v>
      </c>
      <c r="D53" s="181">
        <v>16.257621276816874</v>
      </c>
      <c r="E53" s="108">
        <v>4404.4886559999995</v>
      </c>
      <c r="F53" s="181">
        <v>14.936202069392548</v>
      </c>
      <c r="G53" s="108">
        <v>4040.2034576200003</v>
      </c>
      <c r="H53" s="181">
        <v>21.684925307102024</v>
      </c>
      <c r="I53" s="108">
        <v>1204.10897043</v>
      </c>
      <c r="J53" s="181">
        <v>10.499806926524821</v>
      </c>
      <c r="K53" s="108">
        <v>2640.1542929999996</v>
      </c>
      <c r="L53" s="181">
        <v>13.791068372455911</v>
      </c>
      <c r="M53" s="108">
        <v>828.00724700000001</v>
      </c>
      <c r="N53" s="181">
        <v>5.9705390294633265</v>
      </c>
      <c r="O53" s="108">
        <v>247.659629</v>
      </c>
      <c r="P53" s="181">
        <v>3.8350672110178041</v>
      </c>
      <c r="Q53" s="108">
        <v>182.39983746999999</v>
      </c>
      <c r="R53" s="181">
        <v>4.3329116002636319</v>
      </c>
      <c r="S53" s="108">
        <v>494.74073254000007</v>
      </c>
      <c r="T53" s="181">
        <v>9.7658767843298975</v>
      </c>
      <c r="U53" s="180">
        <v>2111.4939963399997</v>
      </c>
      <c r="V53" s="180">
        <v>8.9225187676586124</v>
      </c>
      <c r="W53" s="180">
        <v>11.94340948</v>
      </c>
      <c r="X53" s="180">
        <v>1.1746804300418987</v>
      </c>
      <c r="Y53" s="180">
        <v>385.89153900000002</v>
      </c>
      <c r="Z53" s="180">
        <v>17.55952448815313</v>
      </c>
      <c r="AA53" s="180">
        <v>346.24885804999997</v>
      </c>
      <c r="AB53" s="180">
        <v>10.371838976079621</v>
      </c>
      <c r="AC53" s="180">
        <v>304.68045500000005</v>
      </c>
      <c r="AD53" s="180">
        <v>11.002874318586779</v>
      </c>
      <c r="AE53" s="180">
        <v>0.85360499999999995</v>
      </c>
      <c r="AF53" s="180">
        <v>0.47309003335547861</v>
      </c>
      <c r="AG53" s="108">
        <v>727.48702548000006</v>
      </c>
      <c r="AH53" s="181">
        <v>11.813405159570557</v>
      </c>
      <c r="AI53" s="108">
        <v>17.79217401</v>
      </c>
      <c r="AJ53" s="181">
        <v>3.5315365622803636</v>
      </c>
      <c r="AK53" s="108">
        <v>211.096102</v>
      </c>
      <c r="AL53" s="181">
        <v>11.294783145313955</v>
      </c>
      <c r="AM53" s="108">
        <v>2.1245159999999998</v>
      </c>
      <c r="AN53" s="181">
        <v>0.60579771679482841</v>
      </c>
      <c r="AO53" s="108">
        <v>22.568238999999998</v>
      </c>
      <c r="AP53" s="181">
        <v>0.99646546694957938</v>
      </c>
      <c r="AQ53" s="108">
        <v>14.545359000000001</v>
      </c>
      <c r="AR53" s="181">
        <v>0.98615693704809781</v>
      </c>
      <c r="AS53" s="108">
        <v>1.7538199999999999</v>
      </c>
      <c r="AT53" s="181">
        <v>0.66984051137221567</v>
      </c>
      <c r="AU53" s="108" t="s">
        <v>250</v>
      </c>
      <c r="AV53" s="181" t="s">
        <v>250</v>
      </c>
      <c r="AW53" s="108">
        <v>101.51737800000001</v>
      </c>
      <c r="AX53" s="181">
        <v>6.1432072327604059</v>
      </c>
      <c r="AY53" s="108">
        <v>3.5669490000000001</v>
      </c>
      <c r="AZ53" s="181">
        <v>0.23585973385988682</v>
      </c>
      <c r="BA53" s="108">
        <v>87.338140999999993</v>
      </c>
      <c r="BB53" s="181">
        <v>4.959191934542428</v>
      </c>
      <c r="BC53" s="108">
        <v>127.34035700000001</v>
      </c>
      <c r="BD53" s="181">
        <v>10.864089328438363</v>
      </c>
      <c r="BE53" s="108">
        <v>984.22977800000012</v>
      </c>
      <c r="BF53" s="181">
        <v>23.113633740555713</v>
      </c>
      <c r="BG53" s="108">
        <v>0</v>
      </c>
      <c r="BH53" s="181">
        <v>0</v>
      </c>
      <c r="BI53" s="108">
        <v>46.540726639999995</v>
      </c>
      <c r="BJ53" s="181">
        <v>9.1369645285402612</v>
      </c>
      <c r="BK53" s="108">
        <v>0</v>
      </c>
      <c r="BL53" s="181">
        <v>0</v>
      </c>
      <c r="BM53" s="108">
        <v>46.269826000000002</v>
      </c>
      <c r="BN53" s="181">
        <v>4.7125929202153936</v>
      </c>
      <c r="BO53" s="108" t="s">
        <v>250</v>
      </c>
      <c r="BP53" s="181" t="s">
        <v>250</v>
      </c>
      <c r="BQ53" s="108">
        <v>1.0442771399999999</v>
      </c>
      <c r="BR53" s="181">
        <v>0.40945831596635912</v>
      </c>
      <c r="BS53" s="108">
        <v>14.426306030000001</v>
      </c>
      <c r="BT53" s="181">
        <v>6.3495194424558132</v>
      </c>
      <c r="BU53" s="108">
        <v>25.909952579999999</v>
      </c>
      <c r="BV53" s="181">
        <v>7.6578761391800949</v>
      </c>
      <c r="BW53" s="108">
        <v>0</v>
      </c>
      <c r="BX53" s="181">
        <v>0</v>
      </c>
      <c r="BY53" s="108">
        <v>0</v>
      </c>
      <c r="BZ53" s="181">
        <v>0</v>
      </c>
      <c r="CA53" s="108">
        <v>4.6388712900000009</v>
      </c>
      <c r="CB53" s="181">
        <v>2.1260213057271713</v>
      </c>
      <c r="CC53" s="108">
        <v>0</v>
      </c>
      <c r="CD53" s="181">
        <v>0</v>
      </c>
      <c r="CE53" s="108">
        <v>24.146057999999996</v>
      </c>
      <c r="CF53" s="181">
        <v>14.740864844695018</v>
      </c>
      <c r="CG53" s="108">
        <v>6.75961166</v>
      </c>
      <c r="CH53" s="181">
        <v>5.740098281732787</v>
      </c>
      <c r="CI53" s="108">
        <v>0</v>
      </c>
      <c r="CJ53" s="181">
        <v>0</v>
      </c>
      <c r="CK53" s="108">
        <v>0</v>
      </c>
      <c r="CL53" s="181">
        <v>0</v>
      </c>
      <c r="CM53" s="108">
        <v>0</v>
      </c>
      <c r="CN53" s="181" t="e">
        <v>#DIV/0!</v>
      </c>
      <c r="CO53" s="108">
        <v>0</v>
      </c>
      <c r="CP53" s="181">
        <v>0</v>
      </c>
      <c r="CQ53" s="108">
        <v>0.73958891999999998</v>
      </c>
      <c r="CR53" s="181">
        <v>6.4724850464255441</v>
      </c>
      <c r="CS53" s="108">
        <v>0</v>
      </c>
      <c r="CT53" s="181">
        <v>0</v>
      </c>
      <c r="CU53" s="108" t="s">
        <v>250</v>
      </c>
      <c r="CV53" s="181" t="s">
        <v>250</v>
      </c>
      <c r="CW53" s="108" t="s">
        <v>250</v>
      </c>
      <c r="CX53" s="181" t="s">
        <v>250</v>
      </c>
      <c r="CY53" s="181">
        <v>2.339267</v>
      </c>
      <c r="CZ53" s="181">
        <v>4.1525269351788729</v>
      </c>
      <c r="DA53" s="181" t="s">
        <v>250</v>
      </c>
      <c r="DB53" s="181" t="s">
        <v>250</v>
      </c>
      <c r="DC53" s="453"/>
      <c r="DD53" s="453"/>
      <c r="DE53" s="453"/>
      <c r="DF53" s="453"/>
      <c r="DG53" s="453"/>
      <c r="DH53" s="453"/>
      <c r="DI53" s="453"/>
      <c r="DJ53" s="453"/>
      <c r="DK53" s="453"/>
      <c r="DL53" s="453"/>
      <c r="DM53" s="453"/>
      <c r="DN53" s="453"/>
      <c r="DO53" s="453"/>
      <c r="DP53" s="453"/>
      <c r="DQ53" s="453"/>
      <c r="DR53" s="453"/>
      <c r="DS53" s="453"/>
      <c r="DT53" s="453"/>
      <c r="DU53" s="453"/>
      <c r="DV53" s="453"/>
      <c r="DW53" s="453"/>
      <c r="DX53" s="453"/>
      <c r="DY53" s="453"/>
      <c r="DZ53" s="453"/>
      <c r="EA53" s="453"/>
      <c r="EB53" s="453"/>
      <c r="EC53" s="453"/>
    </row>
    <row r="54" spans="1:133" s="144" customFormat="1" ht="19.5" customHeight="1">
      <c r="A54" s="185"/>
      <c r="B54" s="384" t="s">
        <v>267</v>
      </c>
      <c r="C54" s="180">
        <v>7632.3685957099988</v>
      </c>
      <c r="D54" s="184">
        <v>13.063258501895305</v>
      </c>
      <c r="E54" s="108">
        <v>5915.7312179999999</v>
      </c>
      <c r="F54" s="184">
        <v>20.061024959139253</v>
      </c>
      <c r="G54" s="108">
        <v>2235.6461601000001</v>
      </c>
      <c r="H54" s="184">
        <v>11.999351147389097</v>
      </c>
      <c r="I54" s="108">
        <v>939.79982943000005</v>
      </c>
      <c r="J54" s="184">
        <v>8.1950363305341831</v>
      </c>
      <c r="K54" s="108">
        <v>4995.509528999999</v>
      </c>
      <c r="L54" s="184">
        <v>26.094464877433595</v>
      </c>
      <c r="M54" s="108">
        <v>3303.4556570000004</v>
      </c>
      <c r="N54" s="184">
        <v>23.820336118652254</v>
      </c>
      <c r="O54" s="108">
        <v>496.54774499999996</v>
      </c>
      <c r="P54" s="184">
        <v>7.6891578302183836</v>
      </c>
      <c r="Q54" s="108">
        <v>123.91160726000001</v>
      </c>
      <c r="R54" s="184">
        <v>2.9435225817702335</v>
      </c>
      <c r="S54" s="108">
        <v>1017.0820512399998</v>
      </c>
      <c r="T54" s="184">
        <v>20.076572108726225</v>
      </c>
      <c r="U54" s="183">
        <v>1056.3412565400001</v>
      </c>
      <c r="V54" s="183">
        <v>4.4637705353970389</v>
      </c>
      <c r="W54" s="183">
        <v>57.854151220000006</v>
      </c>
      <c r="X54" s="183">
        <v>5.6901791191721447</v>
      </c>
      <c r="Y54" s="183">
        <v>379.13644499999998</v>
      </c>
      <c r="Z54" s="183">
        <v>17.252142163005086</v>
      </c>
      <c r="AA54" s="183">
        <v>787.55352363999987</v>
      </c>
      <c r="AB54" s="183">
        <v>23.591062157549818</v>
      </c>
      <c r="AC54" s="183">
        <v>675.3128999999999</v>
      </c>
      <c r="AD54" s="183">
        <v>24.387461822650746</v>
      </c>
      <c r="AE54" s="183">
        <v>0</v>
      </c>
      <c r="AF54" s="183">
        <v>0</v>
      </c>
      <c r="AG54" s="108">
        <v>1033.0987515900001</v>
      </c>
      <c r="AH54" s="184">
        <v>16.776126164348661</v>
      </c>
      <c r="AI54" s="108">
        <v>61.171010979999998</v>
      </c>
      <c r="AJ54" s="184">
        <v>12.141723754843357</v>
      </c>
      <c r="AK54" s="108">
        <v>508.88237500000002</v>
      </c>
      <c r="AL54" s="184">
        <v>27.2279592926701</v>
      </c>
      <c r="AM54" s="108">
        <v>72.414529999999999</v>
      </c>
      <c r="AN54" s="184">
        <v>20.648729845654543</v>
      </c>
      <c r="AO54" s="108">
        <v>151.701335</v>
      </c>
      <c r="AP54" s="184">
        <v>6.6981363329965431</v>
      </c>
      <c r="AQ54" s="108">
        <v>534.09615299999996</v>
      </c>
      <c r="AR54" s="184">
        <v>36.211043421592557</v>
      </c>
      <c r="AS54" s="108">
        <v>0</v>
      </c>
      <c r="AT54" s="184">
        <v>0</v>
      </c>
      <c r="AU54" s="108" t="s">
        <v>250</v>
      </c>
      <c r="AV54" s="184" t="s">
        <v>250</v>
      </c>
      <c r="AW54" s="108">
        <v>383.87708700000002</v>
      </c>
      <c r="AX54" s="184">
        <v>23.229879886667241</v>
      </c>
      <c r="AY54" s="108">
        <v>52.367118000000005</v>
      </c>
      <c r="AZ54" s="184">
        <v>3.4627056665204039</v>
      </c>
      <c r="BA54" s="108">
        <v>166.93878700000002</v>
      </c>
      <c r="BB54" s="184">
        <v>9.4790371832244116</v>
      </c>
      <c r="BC54" s="108">
        <v>169.64467399999998</v>
      </c>
      <c r="BD54" s="184">
        <v>14.47329767129367</v>
      </c>
      <c r="BE54" s="108">
        <v>324.56507699999997</v>
      </c>
      <c r="BF54" s="184">
        <v>7.6220802117950761</v>
      </c>
      <c r="BG54" s="108">
        <v>0</v>
      </c>
      <c r="BH54" s="184">
        <v>0</v>
      </c>
      <c r="BI54" s="108">
        <v>145.35395742999998</v>
      </c>
      <c r="BJ54" s="184">
        <v>28.536167116467286</v>
      </c>
      <c r="BK54" s="108">
        <v>0</v>
      </c>
      <c r="BL54" s="184">
        <v>0</v>
      </c>
      <c r="BM54" s="108">
        <v>55.259034999999997</v>
      </c>
      <c r="BN54" s="184">
        <v>5.628146021533226</v>
      </c>
      <c r="BO54" s="108" t="s">
        <v>250</v>
      </c>
      <c r="BP54" s="184" t="s">
        <v>250</v>
      </c>
      <c r="BQ54" s="108">
        <v>95.898262770000002</v>
      </c>
      <c r="BR54" s="184">
        <v>37.601456235940958</v>
      </c>
      <c r="BS54" s="108">
        <v>121.11514069</v>
      </c>
      <c r="BT54" s="184">
        <v>53.306989258907741</v>
      </c>
      <c r="BU54" s="108">
        <v>47.1316177</v>
      </c>
      <c r="BV54" s="184">
        <v>13.930094602503834</v>
      </c>
      <c r="BW54" s="108">
        <v>0</v>
      </c>
      <c r="BX54" s="184">
        <v>0</v>
      </c>
      <c r="BY54" s="108">
        <v>33.786341999999998</v>
      </c>
      <c r="BZ54" s="184">
        <v>28.746801710319541</v>
      </c>
      <c r="CA54" s="108">
        <v>101.44421523999999</v>
      </c>
      <c r="CB54" s="184">
        <v>46.492465399490086</v>
      </c>
      <c r="CC54" s="108">
        <v>0</v>
      </c>
      <c r="CD54" s="184">
        <v>0</v>
      </c>
      <c r="CE54" s="108">
        <v>13.009655</v>
      </c>
      <c r="CF54" s="184">
        <v>7.9422308200829628</v>
      </c>
      <c r="CG54" s="108">
        <v>51.28954719</v>
      </c>
      <c r="CH54" s="184">
        <v>43.553839555358678</v>
      </c>
      <c r="CI54" s="108">
        <v>19.820509000000001</v>
      </c>
      <c r="CJ54" s="184">
        <v>54.195011337868493</v>
      </c>
      <c r="CK54" s="108">
        <v>0</v>
      </c>
      <c r="CL54" s="184">
        <v>0</v>
      </c>
      <c r="CM54" s="108">
        <v>0</v>
      </c>
      <c r="CN54" s="184" t="e">
        <v>#DIV/0!</v>
      </c>
      <c r="CO54" s="108">
        <v>0</v>
      </c>
      <c r="CP54" s="184">
        <v>0</v>
      </c>
      <c r="CQ54" s="108">
        <v>0.80181800000000003</v>
      </c>
      <c r="CR54" s="184">
        <v>7.0170805357046691</v>
      </c>
      <c r="CS54" s="108">
        <v>2.7457660000000002</v>
      </c>
      <c r="CT54" s="184">
        <v>22.170137606252737</v>
      </c>
      <c r="CU54" s="108" t="s">
        <v>250</v>
      </c>
      <c r="CV54" s="184" t="s">
        <v>250</v>
      </c>
      <c r="CW54" s="108" t="s">
        <v>250</v>
      </c>
      <c r="CX54" s="184" t="s">
        <v>250</v>
      </c>
      <c r="CY54" s="184">
        <v>0.47073799999999999</v>
      </c>
      <c r="CZ54" s="184">
        <v>0.83562595651211791</v>
      </c>
      <c r="DA54" s="184" t="s">
        <v>250</v>
      </c>
      <c r="DB54" s="184" t="s">
        <v>250</v>
      </c>
      <c r="DC54" s="453"/>
      <c r="DD54" s="453"/>
      <c r="DE54" s="453"/>
      <c r="DF54" s="453"/>
      <c r="DG54" s="453"/>
      <c r="DH54" s="453"/>
      <c r="DI54" s="453"/>
      <c r="DJ54" s="453"/>
      <c r="DK54" s="453"/>
      <c r="DL54" s="453"/>
      <c r="DM54" s="453"/>
      <c r="DN54" s="453"/>
      <c r="DO54" s="453"/>
      <c r="DP54" s="453"/>
      <c r="DQ54" s="453"/>
      <c r="DR54" s="453"/>
      <c r="DS54" s="453"/>
      <c r="DT54" s="453"/>
      <c r="DU54" s="453"/>
      <c r="DV54" s="453"/>
      <c r="DW54" s="453"/>
      <c r="DX54" s="453"/>
      <c r="DY54" s="453"/>
      <c r="DZ54" s="453"/>
      <c r="EA54" s="453"/>
      <c r="EB54" s="453"/>
      <c r="EC54" s="453"/>
    </row>
    <row r="55" spans="1:133" s="144" customFormat="1" ht="19.5" customHeight="1">
      <c r="A55" s="185"/>
      <c r="B55" s="384" t="s">
        <v>268</v>
      </c>
      <c r="C55" s="180">
        <v>20453.840909620001</v>
      </c>
      <c r="D55" s="181">
        <v>35.007980525100919</v>
      </c>
      <c r="E55" s="108">
        <v>9049.4556890000003</v>
      </c>
      <c r="F55" s="181">
        <v>30.687898038922317</v>
      </c>
      <c r="G55" s="108">
        <v>5408.4906444999997</v>
      </c>
      <c r="H55" s="181">
        <v>29.02891324171862</v>
      </c>
      <c r="I55" s="108">
        <v>5032.66269809</v>
      </c>
      <c r="J55" s="181">
        <v>43.88472136155422</v>
      </c>
      <c r="K55" s="108">
        <v>5821.6970199999987</v>
      </c>
      <c r="L55" s="181">
        <v>30.410124839829894</v>
      </c>
      <c r="M55" s="108">
        <v>6372.2948350000015</v>
      </c>
      <c r="N55" s="181">
        <v>45.948915492541673</v>
      </c>
      <c r="O55" s="108">
        <v>3095.7289079999996</v>
      </c>
      <c r="P55" s="181">
        <v>47.938085335946099</v>
      </c>
      <c r="Q55" s="108">
        <v>2146.4110753099999</v>
      </c>
      <c r="R55" s="181">
        <v>50.988035823632117</v>
      </c>
      <c r="S55" s="108">
        <v>839.03806301999998</v>
      </c>
      <c r="T55" s="181">
        <v>16.562093641953481</v>
      </c>
      <c r="U55" s="180">
        <v>8206.5457710999981</v>
      </c>
      <c r="V55" s="180">
        <v>34.678317242299443</v>
      </c>
      <c r="W55" s="180">
        <v>528.30333896000002</v>
      </c>
      <c r="X55" s="180">
        <v>51.960672908461966</v>
      </c>
      <c r="Y55" s="180">
        <v>903.70189100000016</v>
      </c>
      <c r="Z55" s="180">
        <v>41.121853892227456</v>
      </c>
      <c r="AA55" s="180">
        <v>843.78880594000009</v>
      </c>
      <c r="AB55" s="180">
        <v>25.275582638208725</v>
      </c>
      <c r="AC55" s="180">
        <v>692.64313500000003</v>
      </c>
      <c r="AD55" s="180">
        <v>25.013305701007088</v>
      </c>
      <c r="AE55" s="180">
        <v>0</v>
      </c>
      <c r="AF55" s="180">
        <v>0</v>
      </c>
      <c r="AG55" s="108">
        <v>3098.7865174199997</v>
      </c>
      <c r="AH55" s="181">
        <v>50.320101048047484</v>
      </c>
      <c r="AI55" s="108">
        <v>289.91816614999993</v>
      </c>
      <c r="AJ55" s="181">
        <v>57.545334440442453</v>
      </c>
      <c r="AK55" s="108">
        <v>469.71094800000003</v>
      </c>
      <c r="AL55" s="181">
        <v>25.132076094137634</v>
      </c>
      <c r="AM55" s="108">
        <v>151.18404899999999</v>
      </c>
      <c r="AN55" s="181">
        <v>43.109560812908661</v>
      </c>
      <c r="AO55" s="108">
        <v>1483.4873020000002</v>
      </c>
      <c r="AP55" s="181">
        <v>65.501072861786071</v>
      </c>
      <c r="AQ55" s="108">
        <v>430.67905100000002</v>
      </c>
      <c r="AR55" s="181">
        <v>29.199494751895877</v>
      </c>
      <c r="AS55" s="108">
        <v>0</v>
      </c>
      <c r="AT55" s="181">
        <v>0</v>
      </c>
      <c r="AU55" s="108" t="s">
        <v>250</v>
      </c>
      <c r="AV55" s="181" t="s">
        <v>250</v>
      </c>
      <c r="AW55" s="108">
        <v>758.75786400000015</v>
      </c>
      <c r="AX55" s="181">
        <v>45.915358432904334</v>
      </c>
      <c r="AY55" s="108">
        <v>656.49193100000002</v>
      </c>
      <c r="AZ55" s="181">
        <v>43.409651252883954</v>
      </c>
      <c r="BA55" s="108">
        <v>1102.2339200000001</v>
      </c>
      <c r="BB55" s="181">
        <v>62.586511499518693</v>
      </c>
      <c r="BC55" s="108">
        <v>671.78451800000005</v>
      </c>
      <c r="BD55" s="181">
        <v>57.313542893663382</v>
      </c>
      <c r="BE55" s="108">
        <v>2221.2129569999997</v>
      </c>
      <c r="BF55" s="181">
        <v>52.162923633747958</v>
      </c>
      <c r="BG55" s="108">
        <v>0</v>
      </c>
      <c r="BH55" s="181">
        <v>0</v>
      </c>
      <c r="BI55" s="108">
        <v>62.826343710000003</v>
      </c>
      <c r="BJ55" s="181">
        <v>12.334188040862712</v>
      </c>
      <c r="BK55" s="108">
        <v>0</v>
      </c>
      <c r="BL55" s="181">
        <v>0</v>
      </c>
      <c r="BM55" s="108">
        <v>372.25935199999998</v>
      </c>
      <c r="BN55" s="181">
        <v>37.914704643997794</v>
      </c>
      <c r="BO55" s="108" t="s">
        <v>250</v>
      </c>
      <c r="BP55" s="181" t="s">
        <v>250</v>
      </c>
      <c r="BQ55" s="108">
        <v>35.733176890000003</v>
      </c>
      <c r="BR55" s="181">
        <v>14.010884537324472</v>
      </c>
      <c r="BS55" s="108">
        <v>27.198300549999999</v>
      </c>
      <c r="BT55" s="181">
        <v>11.970918805191989</v>
      </c>
      <c r="BU55" s="108">
        <v>178.56621913999999</v>
      </c>
      <c r="BV55" s="181">
        <v>52.776553125432621</v>
      </c>
      <c r="BW55" s="108">
        <v>0</v>
      </c>
      <c r="BX55" s="181">
        <v>0</v>
      </c>
      <c r="BY55" s="108">
        <v>0</v>
      </c>
      <c r="BZ55" s="181">
        <v>0</v>
      </c>
      <c r="CA55" s="108">
        <v>69.042596340000003</v>
      </c>
      <c r="CB55" s="181">
        <v>31.642617707024328</v>
      </c>
      <c r="CC55" s="108">
        <v>164.89371389999999</v>
      </c>
      <c r="CD55" s="181">
        <v>86.149373728521923</v>
      </c>
      <c r="CE55" s="108">
        <v>72.355103</v>
      </c>
      <c r="CF55" s="181">
        <v>44.171880732953888</v>
      </c>
      <c r="CG55" s="108">
        <v>39.862597149999999</v>
      </c>
      <c r="CH55" s="181">
        <v>33.850350717650734</v>
      </c>
      <c r="CI55" s="108">
        <v>0</v>
      </c>
      <c r="CJ55" s="181">
        <v>0</v>
      </c>
      <c r="CK55" s="108">
        <v>51.885258999999998</v>
      </c>
      <c r="CL55" s="181">
        <v>73.373498942463854</v>
      </c>
      <c r="CM55" s="108">
        <v>0</v>
      </c>
      <c r="CN55" s="181" t="e">
        <v>#DIV/0!</v>
      </c>
      <c r="CO55" s="108">
        <v>0</v>
      </c>
      <c r="CP55" s="181">
        <v>0</v>
      </c>
      <c r="CQ55" s="108">
        <v>9.4661368199999991</v>
      </c>
      <c r="CR55" s="181">
        <v>82.842545849481155</v>
      </c>
      <c r="CS55" s="108">
        <v>2.336166</v>
      </c>
      <c r="CT55" s="181">
        <v>18.862904446718705</v>
      </c>
      <c r="CU55" s="108" t="s">
        <v>250</v>
      </c>
      <c r="CV55" s="181" t="s">
        <v>250</v>
      </c>
      <c r="CW55" s="108" t="s">
        <v>250</v>
      </c>
      <c r="CX55" s="181" t="s">
        <v>250</v>
      </c>
      <c r="CY55" s="181">
        <v>43.017263999999997</v>
      </c>
      <c r="CZ55" s="181">
        <v>76.36167544692438</v>
      </c>
      <c r="DA55" s="181" t="s">
        <v>250</v>
      </c>
      <c r="DB55" s="181" t="s">
        <v>250</v>
      </c>
      <c r="DC55" s="453"/>
      <c r="DD55" s="453"/>
      <c r="DE55" s="453"/>
      <c r="DF55" s="453"/>
      <c r="DG55" s="453"/>
      <c r="DH55" s="453"/>
      <c r="DI55" s="453"/>
      <c r="DJ55" s="453"/>
      <c r="DK55" s="453"/>
      <c r="DL55" s="453"/>
      <c r="DM55" s="453"/>
      <c r="DN55" s="453"/>
      <c r="DO55" s="453"/>
      <c r="DP55" s="453"/>
      <c r="DQ55" s="453"/>
      <c r="DR55" s="453"/>
      <c r="DS55" s="453"/>
      <c r="DT55" s="453"/>
      <c r="DU55" s="453"/>
      <c r="DV55" s="453"/>
      <c r="DW55" s="453"/>
      <c r="DX55" s="453"/>
      <c r="DY55" s="453"/>
      <c r="DZ55" s="453"/>
      <c r="EA55" s="453"/>
      <c r="EB55" s="453"/>
      <c r="EC55" s="453"/>
    </row>
    <row r="56" spans="1:133" s="144" customFormat="1" ht="19.5" customHeight="1">
      <c r="A56" s="185"/>
      <c r="B56" s="384" t="s">
        <v>269</v>
      </c>
      <c r="C56" s="180">
        <v>0</v>
      </c>
      <c r="D56" s="181">
        <v>0</v>
      </c>
      <c r="E56" s="108">
        <v>0</v>
      </c>
      <c r="F56" s="181">
        <v>0</v>
      </c>
      <c r="G56" s="108">
        <v>0</v>
      </c>
      <c r="H56" s="181">
        <v>0</v>
      </c>
      <c r="I56" s="108">
        <v>0</v>
      </c>
      <c r="J56" s="181">
        <v>0</v>
      </c>
      <c r="K56" s="108">
        <v>0</v>
      </c>
      <c r="L56" s="181">
        <v>0</v>
      </c>
      <c r="M56" s="108">
        <v>0</v>
      </c>
      <c r="N56" s="181">
        <v>0</v>
      </c>
      <c r="O56" s="108">
        <v>0</v>
      </c>
      <c r="P56" s="181">
        <v>0</v>
      </c>
      <c r="Q56" s="108">
        <v>0</v>
      </c>
      <c r="R56" s="181">
        <v>0</v>
      </c>
      <c r="S56" s="108">
        <v>0</v>
      </c>
      <c r="T56" s="181">
        <v>0</v>
      </c>
      <c r="U56" s="180">
        <v>0</v>
      </c>
      <c r="V56" s="180">
        <v>0</v>
      </c>
      <c r="W56" s="180">
        <v>0</v>
      </c>
      <c r="X56" s="180">
        <v>0</v>
      </c>
      <c r="Y56" s="180">
        <v>0</v>
      </c>
      <c r="Z56" s="180">
        <v>0</v>
      </c>
      <c r="AA56" s="180">
        <v>0</v>
      </c>
      <c r="AB56" s="180">
        <v>0</v>
      </c>
      <c r="AC56" s="180">
        <v>0</v>
      </c>
      <c r="AD56" s="180">
        <v>0</v>
      </c>
      <c r="AE56" s="180">
        <v>0</v>
      </c>
      <c r="AF56" s="180">
        <v>0</v>
      </c>
      <c r="AG56" s="108">
        <v>0</v>
      </c>
      <c r="AH56" s="181">
        <v>0</v>
      </c>
      <c r="AI56" s="108">
        <v>0</v>
      </c>
      <c r="AJ56" s="181">
        <v>0</v>
      </c>
      <c r="AK56" s="108">
        <v>0</v>
      </c>
      <c r="AL56" s="181">
        <v>0</v>
      </c>
      <c r="AM56" s="108">
        <v>0</v>
      </c>
      <c r="AN56" s="181">
        <v>0</v>
      </c>
      <c r="AO56" s="108">
        <v>0</v>
      </c>
      <c r="AP56" s="181">
        <v>0</v>
      </c>
      <c r="AQ56" s="108">
        <v>0</v>
      </c>
      <c r="AR56" s="181">
        <v>0</v>
      </c>
      <c r="AS56" s="108">
        <v>0</v>
      </c>
      <c r="AT56" s="181">
        <v>0</v>
      </c>
      <c r="AU56" s="108" t="s">
        <v>250</v>
      </c>
      <c r="AV56" s="181" t="s">
        <v>250</v>
      </c>
      <c r="AW56" s="108">
        <v>0</v>
      </c>
      <c r="AX56" s="181">
        <v>0</v>
      </c>
      <c r="AY56" s="108">
        <v>0</v>
      </c>
      <c r="AZ56" s="181">
        <v>0</v>
      </c>
      <c r="BA56" s="108">
        <v>0</v>
      </c>
      <c r="BB56" s="181">
        <v>0</v>
      </c>
      <c r="BC56" s="108">
        <v>0</v>
      </c>
      <c r="BD56" s="181">
        <v>0</v>
      </c>
      <c r="BE56" s="108">
        <v>0</v>
      </c>
      <c r="BF56" s="181">
        <v>0</v>
      </c>
      <c r="BG56" s="108">
        <v>0</v>
      </c>
      <c r="BH56" s="181">
        <v>0</v>
      </c>
      <c r="BI56" s="108">
        <v>0</v>
      </c>
      <c r="BJ56" s="181">
        <v>0</v>
      </c>
      <c r="BK56" s="108">
        <v>0</v>
      </c>
      <c r="BL56" s="181">
        <v>0</v>
      </c>
      <c r="BM56" s="108">
        <v>0</v>
      </c>
      <c r="BN56" s="181">
        <v>0</v>
      </c>
      <c r="BO56" s="108" t="s">
        <v>250</v>
      </c>
      <c r="BP56" s="181" t="s">
        <v>250</v>
      </c>
      <c r="BQ56" s="108">
        <v>0</v>
      </c>
      <c r="BR56" s="181">
        <v>0</v>
      </c>
      <c r="BS56" s="108">
        <v>0</v>
      </c>
      <c r="BT56" s="181">
        <v>0</v>
      </c>
      <c r="BU56" s="108">
        <v>0</v>
      </c>
      <c r="BV56" s="181">
        <v>0</v>
      </c>
      <c r="BW56" s="108">
        <v>0</v>
      </c>
      <c r="BX56" s="181">
        <v>0</v>
      </c>
      <c r="BY56" s="108">
        <v>0</v>
      </c>
      <c r="BZ56" s="181">
        <v>0</v>
      </c>
      <c r="CA56" s="108">
        <v>0</v>
      </c>
      <c r="CB56" s="181">
        <v>0</v>
      </c>
      <c r="CC56" s="108">
        <v>0</v>
      </c>
      <c r="CD56" s="181">
        <v>0</v>
      </c>
      <c r="CE56" s="108">
        <v>0</v>
      </c>
      <c r="CF56" s="181">
        <v>0</v>
      </c>
      <c r="CG56" s="108">
        <v>0</v>
      </c>
      <c r="CH56" s="181">
        <v>0</v>
      </c>
      <c r="CI56" s="108">
        <v>0</v>
      </c>
      <c r="CJ56" s="181">
        <v>0</v>
      </c>
      <c r="CK56" s="108">
        <v>0</v>
      </c>
      <c r="CL56" s="181">
        <v>0</v>
      </c>
      <c r="CM56" s="108">
        <v>0</v>
      </c>
      <c r="CN56" s="181" t="e">
        <v>#DIV/0!</v>
      </c>
      <c r="CO56" s="108">
        <v>0</v>
      </c>
      <c r="CP56" s="181">
        <v>0</v>
      </c>
      <c r="CQ56" s="108">
        <v>0</v>
      </c>
      <c r="CR56" s="181">
        <v>0</v>
      </c>
      <c r="CS56" s="108">
        <v>0</v>
      </c>
      <c r="CT56" s="181">
        <v>0</v>
      </c>
      <c r="CU56" s="108" t="s">
        <v>250</v>
      </c>
      <c r="CV56" s="181" t="s">
        <v>250</v>
      </c>
      <c r="CW56" s="108" t="s">
        <v>250</v>
      </c>
      <c r="CX56" s="181" t="s">
        <v>250</v>
      </c>
      <c r="CY56" s="181">
        <v>0</v>
      </c>
      <c r="CZ56" s="181">
        <v>0</v>
      </c>
      <c r="DA56" s="181" t="s">
        <v>250</v>
      </c>
      <c r="DB56" s="181" t="s">
        <v>250</v>
      </c>
      <c r="DC56" s="453"/>
      <c r="DD56" s="453"/>
      <c r="DE56" s="453"/>
      <c r="DF56" s="453"/>
      <c r="DG56" s="453"/>
      <c r="DH56" s="453"/>
      <c r="DI56" s="453"/>
      <c r="DJ56" s="453"/>
      <c r="DK56" s="453"/>
      <c r="DL56" s="453"/>
      <c r="DM56" s="453"/>
      <c r="DN56" s="453"/>
      <c r="DO56" s="453"/>
      <c r="DP56" s="453"/>
      <c r="DQ56" s="453"/>
      <c r="DR56" s="453"/>
      <c r="DS56" s="453"/>
      <c r="DT56" s="453"/>
      <c r="DU56" s="453"/>
      <c r="DV56" s="453"/>
      <c r="DW56" s="453"/>
      <c r="DX56" s="453"/>
      <c r="DY56" s="453"/>
      <c r="DZ56" s="453"/>
      <c r="EA56" s="453"/>
      <c r="EB56" s="453"/>
      <c r="EC56" s="453"/>
    </row>
    <row r="57" spans="1:133" s="144" customFormat="1" ht="19.5" customHeight="1">
      <c r="A57" s="185"/>
      <c r="B57" s="384" t="s">
        <v>270</v>
      </c>
      <c r="C57" s="180">
        <v>0</v>
      </c>
      <c r="D57" s="184">
        <v>0</v>
      </c>
      <c r="E57" s="108">
        <v>0</v>
      </c>
      <c r="F57" s="184">
        <v>0</v>
      </c>
      <c r="G57" s="108">
        <v>0</v>
      </c>
      <c r="H57" s="184">
        <v>0</v>
      </c>
      <c r="I57" s="108">
        <v>0</v>
      </c>
      <c r="J57" s="184">
        <v>0</v>
      </c>
      <c r="K57" s="108">
        <v>0</v>
      </c>
      <c r="L57" s="184">
        <v>0</v>
      </c>
      <c r="M57" s="108">
        <v>0</v>
      </c>
      <c r="N57" s="184">
        <v>0</v>
      </c>
      <c r="O57" s="108">
        <v>0</v>
      </c>
      <c r="P57" s="184">
        <v>0</v>
      </c>
      <c r="Q57" s="108">
        <v>0</v>
      </c>
      <c r="R57" s="184">
        <v>0</v>
      </c>
      <c r="S57" s="108">
        <v>0</v>
      </c>
      <c r="T57" s="184">
        <v>0</v>
      </c>
      <c r="U57" s="183">
        <v>0</v>
      </c>
      <c r="V57" s="183">
        <v>0</v>
      </c>
      <c r="W57" s="183">
        <v>0</v>
      </c>
      <c r="X57" s="183">
        <v>0</v>
      </c>
      <c r="Y57" s="183">
        <v>0</v>
      </c>
      <c r="Z57" s="183">
        <v>0</v>
      </c>
      <c r="AA57" s="183">
        <v>0</v>
      </c>
      <c r="AB57" s="183">
        <v>0</v>
      </c>
      <c r="AC57" s="183">
        <v>0</v>
      </c>
      <c r="AD57" s="183">
        <v>0</v>
      </c>
      <c r="AE57" s="183">
        <v>0</v>
      </c>
      <c r="AF57" s="183">
        <v>0</v>
      </c>
      <c r="AG57" s="108">
        <v>0</v>
      </c>
      <c r="AH57" s="184">
        <v>0</v>
      </c>
      <c r="AI57" s="108">
        <v>0</v>
      </c>
      <c r="AJ57" s="184">
        <v>0</v>
      </c>
      <c r="AK57" s="108">
        <v>0</v>
      </c>
      <c r="AL57" s="184">
        <v>0</v>
      </c>
      <c r="AM57" s="108">
        <v>0</v>
      </c>
      <c r="AN57" s="184">
        <v>0</v>
      </c>
      <c r="AO57" s="108">
        <v>0</v>
      </c>
      <c r="AP57" s="184">
        <v>0</v>
      </c>
      <c r="AQ57" s="108">
        <v>0</v>
      </c>
      <c r="AR57" s="184">
        <v>0</v>
      </c>
      <c r="AS57" s="108">
        <v>0</v>
      </c>
      <c r="AT57" s="184">
        <v>0</v>
      </c>
      <c r="AU57" s="108" t="s">
        <v>250</v>
      </c>
      <c r="AV57" s="184" t="s">
        <v>250</v>
      </c>
      <c r="AW57" s="108">
        <v>0</v>
      </c>
      <c r="AX57" s="184">
        <v>0</v>
      </c>
      <c r="AY57" s="108">
        <v>0</v>
      </c>
      <c r="AZ57" s="184">
        <v>0</v>
      </c>
      <c r="BA57" s="108">
        <v>0</v>
      </c>
      <c r="BB57" s="184">
        <v>0</v>
      </c>
      <c r="BC57" s="108">
        <v>0</v>
      </c>
      <c r="BD57" s="184">
        <v>0</v>
      </c>
      <c r="BE57" s="108">
        <v>0</v>
      </c>
      <c r="BF57" s="184">
        <v>0</v>
      </c>
      <c r="BG57" s="108">
        <v>0</v>
      </c>
      <c r="BH57" s="184">
        <v>0</v>
      </c>
      <c r="BI57" s="108">
        <v>0</v>
      </c>
      <c r="BJ57" s="184">
        <v>0</v>
      </c>
      <c r="BK57" s="108">
        <v>0</v>
      </c>
      <c r="BL57" s="184">
        <v>0</v>
      </c>
      <c r="BM57" s="108">
        <v>0</v>
      </c>
      <c r="BN57" s="184">
        <v>0</v>
      </c>
      <c r="BO57" s="108" t="s">
        <v>250</v>
      </c>
      <c r="BP57" s="184" t="s">
        <v>250</v>
      </c>
      <c r="BQ57" s="108">
        <v>0</v>
      </c>
      <c r="BR57" s="184">
        <v>0</v>
      </c>
      <c r="BS57" s="108">
        <v>0</v>
      </c>
      <c r="BT57" s="184">
        <v>0</v>
      </c>
      <c r="BU57" s="108">
        <v>0</v>
      </c>
      <c r="BV57" s="184">
        <v>0</v>
      </c>
      <c r="BW57" s="108">
        <v>0</v>
      </c>
      <c r="BX57" s="184">
        <v>0</v>
      </c>
      <c r="BY57" s="108">
        <v>0</v>
      </c>
      <c r="BZ57" s="184">
        <v>0</v>
      </c>
      <c r="CA57" s="108">
        <v>0</v>
      </c>
      <c r="CB57" s="184">
        <v>0</v>
      </c>
      <c r="CC57" s="108">
        <v>0</v>
      </c>
      <c r="CD57" s="184">
        <v>0</v>
      </c>
      <c r="CE57" s="108">
        <v>0</v>
      </c>
      <c r="CF57" s="184">
        <v>0</v>
      </c>
      <c r="CG57" s="108">
        <v>0</v>
      </c>
      <c r="CH57" s="184">
        <v>0</v>
      </c>
      <c r="CI57" s="108">
        <v>0</v>
      </c>
      <c r="CJ57" s="184">
        <v>0</v>
      </c>
      <c r="CK57" s="108">
        <v>0</v>
      </c>
      <c r="CL57" s="184">
        <v>0</v>
      </c>
      <c r="CM57" s="108">
        <v>0</v>
      </c>
      <c r="CN57" s="184" t="e">
        <v>#DIV/0!</v>
      </c>
      <c r="CO57" s="108">
        <v>0</v>
      </c>
      <c r="CP57" s="184">
        <v>0</v>
      </c>
      <c r="CQ57" s="108">
        <v>0</v>
      </c>
      <c r="CR57" s="184">
        <v>0</v>
      </c>
      <c r="CS57" s="108">
        <v>0</v>
      </c>
      <c r="CT57" s="184">
        <v>0</v>
      </c>
      <c r="CU57" s="108" t="s">
        <v>250</v>
      </c>
      <c r="CV57" s="184" t="s">
        <v>250</v>
      </c>
      <c r="CW57" s="108" t="s">
        <v>250</v>
      </c>
      <c r="CX57" s="184" t="s">
        <v>250</v>
      </c>
      <c r="CY57" s="184">
        <v>0</v>
      </c>
      <c r="CZ57" s="184">
        <v>0</v>
      </c>
      <c r="DA57" s="184" t="s">
        <v>250</v>
      </c>
      <c r="DB57" s="184" t="s">
        <v>250</v>
      </c>
      <c r="DC57" s="453"/>
      <c r="DD57" s="453"/>
      <c r="DE57" s="453"/>
      <c r="DF57" s="453"/>
      <c r="DG57" s="453"/>
      <c r="DH57" s="453"/>
      <c r="DI57" s="453"/>
      <c r="DJ57" s="453"/>
      <c r="DK57" s="453"/>
      <c r="DL57" s="453"/>
      <c r="DM57" s="453"/>
      <c r="DN57" s="453"/>
      <c r="DO57" s="453"/>
      <c r="DP57" s="453"/>
      <c r="DQ57" s="453"/>
      <c r="DR57" s="453"/>
      <c r="DS57" s="453"/>
      <c r="DT57" s="453"/>
      <c r="DU57" s="453"/>
      <c r="DV57" s="453"/>
      <c r="DW57" s="453"/>
      <c r="DX57" s="453"/>
      <c r="DY57" s="453"/>
      <c r="DZ57" s="453"/>
      <c r="EA57" s="453"/>
      <c r="EB57" s="453"/>
      <c r="EC57" s="453"/>
    </row>
    <row r="58" spans="1:133" s="144" customFormat="1" ht="16.5" customHeight="1">
      <c r="A58" s="143"/>
      <c r="B58" s="386" t="s">
        <v>272</v>
      </c>
      <c r="C58" s="180">
        <v>3459.1303432499999</v>
      </c>
      <c r="D58" s="184">
        <v>5.9205099044906691</v>
      </c>
      <c r="E58" s="108">
        <v>77.371829000000005</v>
      </c>
      <c r="F58" s="184">
        <v>0.26237807897364385</v>
      </c>
      <c r="G58" s="108">
        <v>3.0569999999999998E-3</v>
      </c>
      <c r="H58" s="184">
        <v>1.6407791676625467E-5</v>
      </c>
      <c r="I58" s="108">
        <v>263.55109843999998</v>
      </c>
      <c r="J58" s="184">
        <v>2.298160479533117</v>
      </c>
      <c r="K58" s="108">
        <v>32.961590999999999</v>
      </c>
      <c r="L58" s="184">
        <v>0.17217764747733533</v>
      </c>
      <c r="M58" s="108">
        <v>64.016683</v>
      </c>
      <c r="N58" s="184">
        <v>0.46160719700594777</v>
      </c>
      <c r="O58" s="108">
        <v>0</v>
      </c>
      <c r="P58" s="184">
        <v>0</v>
      </c>
      <c r="Q58" s="108">
        <v>58.542917549999999</v>
      </c>
      <c r="R58" s="184">
        <v>1.3906881172928294</v>
      </c>
      <c r="S58" s="108">
        <v>765.01548020999996</v>
      </c>
      <c r="T58" s="184">
        <v>15.100933532356342</v>
      </c>
      <c r="U58" s="183">
        <v>9252.8185377299997</v>
      </c>
      <c r="V58" s="183">
        <v>39.099541461988423</v>
      </c>
      <c r="W58" s="183">
        <v>100</v>
      </c>
      <c r="X58" s="183">
        <v>9.8353860512693299</v>
      </c>
      <c r="Y58" s="183">
        <v>56.480446000000001</v>
      </c>
      <c r="Z58" s="183">
        <v>2.5700739052452</v>
      </c>
      <c r="AA58" s="183">
        <v>47.096885579999999</v>
      </c>
      <c r="AB58" s="183">
        <v>1.4107810095364046</v>
      </c>
      <c r="AC58" s="183">
        <v>0</v>
      </c>
      <c r="AD58" s="183">
        <v>0</v>
      </c>
      <c r="AE58" s="183">
        <v>0</v>
      </c>
      <c r="AF58" s="183">
        <v>0</v>
      </c>
      <c r="AG58" s="108">
        <v>74.181442169999997</v>
      </c>
      <c r="AH58" s="184">
        <v>1.2046062692283093</v>
      </c>
      <c r="AI58" s="108">
        <v>0.48042985999999999</v>
      </c>
      <c r="AJ58" s="184">
        <v>9.5359657299194572E-2</v>
      </c>
      <c r="AK58" s="108">
        <v>56.669438999999997</v>
      </c>
      <c r="AL58" s="184">
        <v>3.032121476461926</v>
      </c>
      <c r="AM58" s="108">
        <v>70.120658000000006</v>
      </c>
      <c r="AN58" s="184">
        <v>19.99464090482304</v>
      </c>
      <c r="AO58" s="108">
        <v>8.8833269999999995</v>
      </c>
      <c r="AP58" s="184">
        <v>0.39222947732522712</v>
      </c>
      <c r="AQ58" s="108">
        <v>0</v>
      </c>
      <c r="AR58" s="184">
        <v>0</v>
      </c>
      <c r="AS58" s="108">
        <v>0</v>
      </c>
      <c r="AT58" s="184">
        <v>0</v>
      </c>
      <c r="AU58" s="108" t="s">
        <v>250</v>
      </c>
      <c r="AV58" s="184" t="s">
        <v>250</v>
      </c>
      <c r="AW58" s="108">
        <v>70.948504999999997</v>
      </c>
      <c r="AX58" s="184">
        <v>4.2933670831169195</v>
      </c>
      <c r="AY58" s="108">
        <v>640.64751100000001</v>
      </c>
      <c r="AZ58" s="184">
        <v>42.361960163282099</v>
      </c>
      <c r="BA58" s="108">
        <v>0</v>
      </c>
      <c r="BB58" s="184">
        <v>0</v>
      </c>
      <c r="BC58" s="108">
        <v>13.026978</v>
      </c>
      <c r="BD58" s="184">
        <v>1.111401412763444</v>
      </c>
      <c r="BE58" s="108">
        <v>1.5123070000000001</v>
      </c>
      <c r="BF58" s="184">
        <v>3.5514989367938614E-2</v>
      </c>
      <c r="BG58" s="108">
        <v>0</v>
      </c>
      <c r="BH58" s="184">
        <v>0</v>
      </c>
      <c r="BI58" s="108">
        <v>0</v>
      </c>
      <c r="BJ58" s="184">
        <v>0</v>
      </c>
      <c r="BK58" s="108">
        <v>0</v>
      </c>
      <c r="BL58" s="184">
        <v>0</v>
      </c>
      <c r="BM58" s="108">
        <v>0</v>
      </c>
      <c r="BN58" s="184">
        <v>0</v>
      </c>
      <c r="BO58" s="108" t="s">
        <v>250</v>
      </c>
      <c r="BP58" s="184" t="s">
        <v>250</v>
      </c>
      <c r="BQ58" s="108">
        <v>11.147253429999999</v>
      </c>
      <c r="BR58" s="184">
        <v>4.3708087080198075</v>
      </c>
      <c r="BS58" s="108">
        <v>0</v>
      </c>
      <c r="BT58" s="184">
        <v>0</v>
      </c>
      <c r="BU58" s="108">
        <v>0</v>
      </c>
      <c r="BV58" s="184">
        <v>0</v>
      </c>
      <c r="BW58" s="108">
        <v>0</v>
      </c>
      <c r="BX58" s="184">
        <v>0</v>
      </c>
      <c r="BY58" s="108">
        <v>49.743708999999996</v>
      </c>
      <c r="BZ58" s="184">
        <v>42.323982245809191</v>
      </c>
      <c r="CA58" s="108">
        <v>0</v>
      </c>
      <c r="CB58" s="184">
        <v>0</v>
      </c>
      <c r="CC58" s="108">
        <v>3.4962273399999999</v>
      </c>
      <c r="CD58" s="184">
        <v>1.8266178171970695</v>
      </c>
      <c r="CE58" s="108">
        <v>0</v>
      </c>
      <c r="CF58" s="184">
        <v>0</v>
      </c>
      <c r="CG58" s="108">
        <v>0</v>
      </c>
      <c r="CH58" s="184">
        <v>0</v>
      </c>
      <c r="CI58" s="108">
        <v>0</v>
      </c>
      <c r="CJ58" s="184">
        <v>0</v>
      </c>
      <c r="CK58" s="108">
        <v>0</v>
      </c>
      <c r="CL58" s="184">
        <v>0</v>
      </c>
      <c r="CM58" s="108">
        <v>0</v>
      </c>
      <c r="CN58" s="184" t="e">
        <v>#DIV/0!</v>
      </c>
      <c r="CO58" s="108">
        <v>0</v>
      </c>
      <c r="CP58" s="184">
        <v>0</v>
      </c>
      <c r="CQ58" s="108">
        <v>0</v>
      </c>
      <c r="CR58" s="184">
        <v>0</v>
      </c>
      <c r="CS58" s="108">
        <v>5.1008999999999999E-2</v>
      </c>
      <c r="CT58" s="184">
        <v>0.41186195369792827</v>
      </c>
      <c r="CU58" s="108" t="s">
        <v>250</v>
      </c>
      <c r="CV58" s="184" t="s">
        <v>250</v>
      </c>
      <c r="CW58" s="108" t="s">
        <v>250</v>
      </c>
      <c r="CX58" s="184" t="s">
        <v>250</v>
      </c>
      <c r="CY58" s="184">
        <v>4.5342149999999997</v>
      </c>
      <c r="CZ58" s="184">
        <v>8.0488674090610743</v>
      </c>
      <c r="DA58" s="184" t="s">
        <v>250</v>
      </c>
      <c r="DB58" s="184" t="s">
        <v>250</v>
      </c>
      <c r="DC58" s="453"/>
      <c r="DD58" s="453"/>
      <c r="DE58" s="453"/>
      <c r="DF58" s="453"/>
      <c r="DG58" s="453"/>
      <c r="DH58" s="453"/>
      <c r="DI58" s="453"/>
      <c r="DJ58" s="453"/>
      <c r="DK58" s="453"/>
      <c r="DL58" s="453"/>
      <c r="DM58" s="453"/>
      <c r="DN58" s="453"/>
      <c r="DO58" s="453"/>
      <c r="DP58" s="453"/>
      <c r="DQ58" s="453"/>
      <c r="DR58" s="453"/>
      <c r="DS58" s="453"/>
      <c r="DT58" s="453"/>
      <c r="DU58" s="453"/>
      <c r="DV58" s="453"/>
      <c r="DW58" s="453"/>
      <c r="DX58" s="453"/>
      <c r="DY58" s="453"/>
      <c r="DZ58" s="453"/>
      <c r="EA58" s="453"/>
      <c r="EB58" s="453"/>
      <c r="EC58" s="453"/>
    </row>
    <row r="59" spans="1:133" s="144" customFormat="1" ht="16.5" customHeight="1">
      <c r="A59" s="143"/>
      <c r="B59" s="387"/>
      <c r="C59" s="388"/>
      <c r="D59" s="372"/>
      <c r="E59" s="388"/>
      <c r="F59" s="372"/>
      <c r="G59" s="388"/>
      <c r="H59" s="372"/>
      <c r="I59" s="388"/>
      <c r="J59" s="372"/>
      <c r="K59" s="388"/>
      <c r="L59" s="372"/>
      <c r="M59" s="388"/>
      <c r="N59" s="372"/>
      <c r="O59" s="388"/>
      <c r="P59" s="372"/>
      <c r="Q59" s="388"/>
      <c r="R59" s="372"/>
      <c r="S59" s="388"/>
      <c r="T59" s="372"/>
      <c r="U59" s="371"/>
      <c r="V59" s="371"/>
      <c r="W59" s="371"/>
      <c r="X59" s="371"/>
      <c r="Y59" s="371"/>
      <c r="Z59" s="371"/>
      <c r="AA59" s="371"/>
      <c r="AB59" s="371"/>
      <c r="AC59" s="371"/>
      <c r="AD59" s="371"/>
      <c r="AE59" s="371"/>
      <c r="AF59" s="371"/>
      <c r="AG59" s="388"/>
      <c r="AH59" s="372"/>
      <c r="AI59" s="388"/>
      <c r="AJ59" s="372"/>
      <c r="AK59" s="388"/>
      <c r="AL59" s="372"/>
      <c r="AM59" s="388"/>
      <c r="AN59" s="372"/>
      <c r="AO59" s="388"/>
      <c r="AP59" s="372"/>
      <c r="AQ59" s="388"/>
      <c r="AR59" s="372"/>
      <c r="AS59" s="388"/>
      <c r="AT59" s="372"/>
      <c r="AU59" s="388"/>
      <c r="AV59" s="372"/>
      <c r="AW59" s="388"/>
      <c r="AX59" s="372"/>
      <c r="AY59" s="388"/>
      <c r="AZ59" s="372"/>
      <c r="BA59" s="388"/>
      <c r="BB59" s="372"/>
      <c r="BC59" s="388"/>
      <c r="BD59" s="372"/>
      <c r="BE59" s="388"/>
      <c r="BF59" s="372"/>
      <c r="BG59" s="388"/>
      <c r="BH59" s="372"/>
      <c r="BI59" s="388"/>
      <c r="BJ59" s="372"/>
      <c r="BK59" s="388"/>
      <c r="BL59" s="372"/>
      <c r="BM59" s="388"/>
      <c r="BN59" s="372"/>
      <c r="BO59" s="388"/>
      <c r="BP59" s="372"/>
      <c r="BQ59" s="388"/>
      <c r="BR59" s="372"/>
      <c r="BS59" s="388"/>
      <c r="BT59" s="372"/>
      <c r="BU59" s="388"/>
      <c r="BV59" s="372"/>
      <c r="BW59" s="388"/>
      <c r="BX59" s="372"/>
      <c r="BY59" s="388"/>
      <c r="BZ59" s="372"/>
      <c r="CA59" s="388"/>
      <c r="CB59" s="372"/>
      <c r="CC59" s="388"/>
      <c r="CD59" s="372"/>
      <c r="CE59" s="388"/>
      <c r="CF59" s="372"/>
      <c r="CG59" s="388"/>
      <c r="CH59" s="372"/>
      <c r="CI59" s="388"/>
      <c r="CJ59" s="372"/>
      <c r="CK59" s="388"/>
      <c r="CL59" s="372"/>
      <c r="CM59" s="388"/>
      <c r="CN59" s="372"/>
      <c r="CO59" s="388"/>
      <c r="CP59" s="372"/>
      <c r="CQ59" s="388"/>
      <c r="CR59" s="372"/>
      <c r="CS59" s="388"/>
      <c r="CT59" s="372"/>
      <c r="CU59" s="388"/>
      <c r="CV59" s="372"/>
      <c r="CW59" s="388"/>
      <c r="CX59" s="372"/>
      <c r="CY59" s="372"/>
      <c r="CZ59" s="372"/>
      <c r="DA59" s="372"/>
      <c r="DB59" s="372"/>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row>
    <row r="60" spans="1:133" ht="20.100000000000001" customHeight="1">
      <c r="B60" s="464" t="s">
        <v>92</v>
      </c>
      <c r="C60" s="464"/>
      <c r="D60" s="464"/>
      <c r="E60" s="464"/>
      <c r="F60" s="464"/>
      <c r="G60" s="464"/>
      <c r="H60" s="464"/>
      <c r="I60" s="464"/>
      <c r="J60" s="464"/>
      <c r="K60" s="464"/>
      <c r="L60" s="464"/>
      <c r="M60" s="464"/>
      <c r="N60" s="464"/>
      <c r="O60" s="464"/>
      <c r="P60" s="464"/>
      <c r="Q60" s="464"/>
      <c r="R60" s="464"/>
      <c r="S60" s="464"/>
      <c r="T60" s="464"/>
      <c r="U60" s="464"/>
      <c r="V60" s="464"/>
      <c r="W60" s="464"/>
      <c r="X60" s="464"/>
      <c r="Y60" s="464"/>
      <c r="Z60" s="464"/>
      <c r="AA60" s="464"/>
      <c r="AB60" s="464"/>
      <c r="AC60" s="464"/>
      <c r="AD60" s="464"/>
      <c r="AE60" s="464"/>
      <c r="AF60" s="464"/>
      <c r="AG60" s="464"/>
      <c r="AH60" s="464"/>
      <c r="AI60" s="464"/>
      <c r="AJ60" s="464"/>
      <c r="AK60" s="464"/>
      <c r="AL60" s="464"/>
      <c r="AM60" s="464"/>
      <c r="AN60" s="464"/>
      <c r="AO60" s="464"/>
      <c r="AP60" s="464"/>
      <c r="AQ60" s="464"/>
      <c r="AR60" s="464"/>
      <c r="AS60" s="464"/>
      <c r="AT60" s="464"/>
      <c r="AU60" s="464"/>
      <c r="AV60" s="464"/>
      <c r="AW60" s="464"/>
      <c r="AX60" s="464"/>
      <c r="AY60" s="464"/>
      <c r="AZ60" s="464"/>
      <c r="BA60" s="464"/>
      <c r="BB60" s="464"/>
      <c r="BC60" s="464"/>
      <c r="BD60" s="464"/>
      <c r="BE60" s="464"/>
      <c r="BF60" s="464"/>
      <c r="BG60" s="464"/>
      <c r="BH60" s="464"/>
      <c r="BI60" s="464"/>
      <c r="BJ60" s="464"/>
      <c r="BK60" s="464"/>
      <c r="BL60" s="464"/>
      <c r="BM60" s="464"/>
      <c r="BN60" s="464"/>
      <c r="BO60" s="464"/>
      <c r="BP60" s="464"/>
      <c r="BQ60" s="464"/>
      <c r="BR60" s="464"/>
      <c r="BS60" s="464"/>
      <c r="BT60" s="464"/>
      <c r="BU60" s="464"/>
      <c r="BV60" s="464"/>
      <c r="BW60" s="464"/>
      <c r="BX60" s="464"/>
      <c r="BY60" s="464"/>
      <c r="BZ60" s="464"/>
      <c r="CA60" s="464"/>
      <c r="CB60" s="464"/>
      <c r="CC60" s="464"/>
      <c r="CD60" s="464"/>
      <c r="CE60" s="464"/>
      <c r="CF60" s="464"/>
      <c r="CG60" s="464"/>
      <c r="CH60" s="464"/>
      <c r="CI60" s="464"/>
      <c r="CJ60" s="464"/>
      <c r="CK60" s="464"/>
      <c r="CL60" s="464"/>
      <c r="CM60" s="464"/>
      <c r="CN60" s="464"/>
      <c r="CO60" s="464"/>
      <c r="CP60" s="464"/>
      <c r="CQ60" s="464"/>
      <c r="CR60" s="464"/>
      <c r="CS60" s="464"/>
      <c r="CT60" s="464"/>
      <c r="CU60" s="464"/>
      <c r="CV60" s="464"/>
      <c r="CW60" s="464"/>
      <c r="CX60" s="464"/>
      <c r="CY60" s="463"/>
      <c r="CZ60" s="463"/>
      <c r="DA60" s="463"/>
      <c r="DB60" s="46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row>
    <row r="61" spans="1:133" ht="20.100000000000001" customHeight="1">
      <c r="B61" s="318"/>
      <c r="D61" s="66"/>
      <c r="E61" s="66"/>
      <c r="F61" s="66"/>
      <c r="I61" s="66"/>
      <c r="J61" s="66"/>
      <c r="N61" s="66"/>
      <c r="O61" s="66"/>
      <c r="P61" s="66"/>
      <c r="V61" s="66"/>
      <c r="W61" s="66"/>
      <c r="X61" s="66"/>
      <c r="AB61" s="66"/>
      <c r="AC61" s="66"/>
      <c r="AD61" s="66"/>
      <c r="AH61" s="66"/>
      <c r="AI61" s="66"/>
      <c r="AJ61" s="66"/>
      <c r="AN61" s="66"/>
      <c r="AO61" s="66"/>
      <c r="AP61" s="66"/>
      <c r="AT61" s="66"/>
      <c r="AU61" s="66"/>
      <c r="AV61" s="66"/>
      <c r="AZ61" s="66"/>
      <c r="BA61" s="66"/>
      <c r="BB61" s="66"/>
      <c r="BF61" s="66"/>
      <c r="BG61" s="66"/>
      <c r="BH61" s="66"/>
      <c r="BL61" s="66"/>
      <c r="BM61" s="66"/>
      <c r="BN61" s="66"/>
      <c r="BR61" s="66"/>
      <c r="BS61" s="66"/>
      <c r="BT61" s="66"/>
      <c r="BX61" s="66"/>
      <c r="BY61" s="66"/>
      <c r="BZ61" s="66"/>
      <c r="CD61" s="66"/>
      <c r="CE61" s="66"/>
      <c r="CF61" s="66"/>
      <c r="CJ61" s="66"/>
      <c r="CK61" s="66"/>
      <c r="CL61" s="66"/>
      <c r="CP61" s="66"/>
      <c r="CQ61" s="66"/>
      <c r="CR61" s="66"/>
      <c r="CV61" s="66"/>
      <c r="CW61" s="66"/>
      <c r="CX61" s="66"/>
      <c r="CY61" s="66"/>
      <c r="CZ61" s="66"/>
      <c r="DA61" s="66"/>
      <c r="DB61" s="66"/>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row>
    <row r="62" spans="1:133" ht="20.100000000000001" customHeight="1">
      <c r="B62" s="66"/>
    </row>
    <row r="63" spans="1:133" ht="15" hidden="1"/>
    <row r="64" spans="1:133"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5" customHeight="1"/>
    <row r="81" ht="14.45" customHeight="1"/>
  </sheetData>
  <mergeCells count="52">
    <mergeCell ref="CE6:CF6"/>
    <mergeCell ref="CG6:CH6"/>
    <mergeCell ref="CY6:CZ6"/>
    <mergeCell ref="CS6:CT6"/>
    <mergeCell ref="CU6:CV6"/>
    <mergeCell ref="CW6:CX6"/>
    <mergeCell ref="CI6:CJ6"/>
    <mergeCell ref="CK6:CL6"/>
    <mergeCell ref="CM6:CN6"/>
    <mergeCell ref="CO6:CP6"/>
    <mergeCell ref="CQ6:CR6"/>
    <mergeCell ref="BU6:BV6"/>
    <mergeCell ref="BW6:BX6"/>
    <mergeCell ref="BY6:BZ6"/>
    <mergeCell ref="CA6:CB6"/>
    <mergeCell ref="CC6:CD6"/>
    <mergeCell ref="BK6:BL6"/>
    <mergeCell ref="BM6:BN6"/>
    <mergeCell ref="BO6:BP6"/>
    <mergeCell ref="BQ6:BR6"/>
    <mergeCell ref="BS6:BT6"/>
    <mergeCell ref="BA6:BB6"/>
    <mergeCell ref="BC6:BD6"/>
    <mergeCell ref="BE6:BF6"/>
    <mergeCell ref="BG6:BH6"/>
    <mergeCell ref="BI6:BJ6"/>
    <mergeCell ref="AQ6:AR6"/>
    <mergeCell ref="AS6:AT6"/>
    <mergeCell ref="AU6:AV6"/>
    <mergeCell ref="AW6:AX6"/>
    <mergeCell ref="AY6:AZ6"/>
    <mergeCell ref="C6:D6"/>
    <mergeCell ref="E6:F6"/>
    <mergeCell ref="G6:H6"/>
    <mergeCell ref="I6:J6"/>
    <mergeCell ref="K6:L6"/>
    <mergeCell ref="DA6:DB6"/>
    <mergeCell ref="W6:X6"/>
    <mergeCell ref="Y6:Z6"/>
    <mergeCell ref="M6:N6"/>
    <mergeCell ref="O6:P6"/>
    <mergeCell ref="Q6:R6"/>
    <mergeCell ref="S6:T6"/>
    <mergeCell ref="U6:V6"/>
    <mergeCell ref="AA6:AB6"/>
    <mergeCell ref="AC6:AD6"/>
    <mergeCell ref="AE6:AF6"/>
    <mergeCell ref="AG6:AH6"/>
    <mergeCell ref="AI6:AJ6"/>
    <mergeCell ref="AK6:AL6"/>
    <mergeCell ref="AM6:AN6"/>
    <mergeCell ref="AO6:AP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showRowColHeaders="0" zoomScale="70" zoomScaleNormal="70" zoomScaleSheetLayoutView="40" workbookViewId="0"/>
  </sheetViews>
  <sheetFormatPr baseColWidth="10" defaultColWidth="0" defaultRowHeight="15" zeroHeight="1"/>
  <cols>
    <col min="1" max="1" width="11.7109375" style="46" customWidth="1"/>
    <col min="2" max="2" width="107.85546875" style="46" customWidth="1"/>
    <col min="3" max="3" width="11.7109375" style="46" customWidth="1"/>
    <col min="4" max="5" width="11.42578125" style="46" customWidth="1"/>
    <col min="6" max="102" width="0" style="46" hidden="1" customWidth="1"/>
    <col min="103" max="16384" width="11.42578125" style="55" hidden="1"/>
  </cols>
  <sheetData>
    <row r="1" spans="1:102" s="203" customFormat="1" ht="90" customHeight="1">
      <c r="A1" s="202"/>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c r="AJ1" s="202"/>
      <c r="AK1" s="202"/>
      <c r="AL1" s="202"/>
      <c r="AM1" s="202"/>
      <c r="AN1" s="202"/>
      <c r="AO1" s="202"/>
      <c r="AP1" s="202"/>
      <c r="AQ1" s="202"/>
      <c r="AR1" s="202"/>
      <c r="AS1" s="202"/>
      <c r="AT1" s="202"/>
      <c r="AU1" s="202"/>
      <c r="AV1" s="202"/>
      <c r="AW1" s="202"/>
      <c r="AX1" s="202"/>
      <c r="AY1" s="202"/>
      <c r="AZ1" s="202"/>
      <c r="BA1" s="202"/>
      <c r="BB1" s="202"/>
      <c r="BC1" s="202"/>
      <c r="BD1" s="202"/>
      <c r="BE1" s="202"/>
      <c r="BF1" s="202"/>
      <c r="BG1" s="202"/>
      <c r="BH1" s="202"/>
      <c r="BI1" s="202"/>
      <c r="BJ1" s="202"/>
      <c r="BK1" s="202"/>
      <c r="BL1" s="202"/>
      <c r="BM1" s="202"/>
      <c r="BN1" s="202"/>
      <c r="BO1" s="202"/>
      <c r="BP1" s="202"/>
      <c r="BQ1" s="202"/>
      <c r="BR1" s="202"/>
      <c r="BS1" s="202"/>
      <c r="BT1" s="202"/>
      <c r="BU1" s="202"/>
      <c r="BV1" s="202"/>
      <c r="BW1" s="202"/>
      <c r="BX1" s="202"/>
      <c r="BY1" s="202"/>
      <c r="BZ1" s="202"/>
      <c r="CA1" s="202"/>
      <c r="CB1" s="202"/>
      <c r="CC1" s="202"/>
      <c r="CD1" s="202"/>
      <c r="CE1" s="202"/>
      <c r="CF1" s="202"/>
      <c r="CG1" s="202"/>
      <c r="CH1" s="202"/>
      <c r="CI1" s="202"/>
      <c r="CJ1" s="202"/>
      <c r="CK1" s="202"/>
      <c r="CL1" s="202"/>
      <c r="CM1" s="202"/>
      <c r="CN1" s="202"/>
      <c r="CO1" s="202"/>
      <c r="CP1" s="202"/>
      <c r="CQ1" s="202"/>
      <c r="CR1" s="202"/>
      <c r="CS1" s="202"/>
      <c r="CT1" s="202"/>
      <c r="CU1" s="202"/>
      <c r="CV1" s="202"/>
      <c r="CW1" s="202"/>
      <c r="CX1" s="202"/>
    </row>
    <row r="2" spans="1:102" s="203" customFormat="1" ht="26.25" customHeight="1">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c r="BM2" s="202"/>
      <c r="BN2" s="202"/>
      <c r="BO2" s="202"/>
      <c r="BP2" s="202"/>
      <c r="BQ2" s="202"/>
      <c r="BR2" s="202"/>
      <c r="BS2" s="202"/>
      <c r="BT2" s="202"/>
      <c r="BU2" s="202"/>
      <c r="BV2" s="202"/>
      <c r="BW2" s="202"/>
      <c r="BX2" s="202"/>
      <c r="BY2" s="202"/>
      <c r="BZ2" s="202"/>
      <c r="CA2" s="202"/>
      <c r="CB2" s="202"/>
      <c r="CC2" s="202"/>
      <c r="CD2" s="202"/>
      <c r="CE2" s="202"/>
      <c r="CF2" s="202"/>
      <c r="CG2" s="202"/>
      <c r="CH2" s="202"/>
      <c r="CI2" s="202"/>
      <c r="CJ2" s="202"/>
      <c r="CK2" s="202"/>
      <c r="CL2" s="202"/>
      <c r="CM2" s="202"/>
      <c r="CN2" s="202"/>
      <c r="CO2" s="202"/>
      <c r="CP2" s="202"/>
      <c r="CQ2" s="202"/>
      <c r="CR2" s="202"/>
      <c r="CS2" s="202"/>
      <c r="CT2" s="202"/>
      <c r="CU2" s="202"/>
      <c r="CV2" s="202"/>
      <c r="CW2" s="202"/>
      <c r="CX2" s="202"/>
    </row>
    <row r="3" spans="1:102" ht="75.75" customHeight="1">
      <c r="B3" s="433" t="s">
        <v>213</v>
      </c>
      <c r="F3" s="77"/>
    </row>
    <row r="4" spans="1:102" ht="118.15" customHeight="1">
      <c r="B4" s="607" t="s">
        <v>425</v>
      </c>
      <c r="F4" s="77"/>
    </row>
    <row r="5" spans="1:102" ht="20.100000000000001" customHeight="1">
      <c r="B5" s="607"/>
      <c r="F5" s="77"/>
    </row>
    <row r="6" spans="1:102" ht="36.75" customHeight="1">
      <c r="B6" s="607"/>
      <c r="F6" s="77"/>
    </row>
    <row r="7" spans="1:102" ht="121.15" customHeight="1">
      <c r="B7" s="607"/>
      <c r="F7" s="77"/>
    </row>
    <row r="8" spans="1:102" ht="83.25" customHeight="1">
      <c r="B8" s="434"/>
      <c r="F8" s="77"/>
    </row>
    <row r="9" spans="1:102" ht="20.100000000000001" hidden="1" customHeight="1">
      <c r="B9" s="608"/>
      <c r="F9" s="77"/>
    </row>
    <row r="10" spans="1:102" ht="20.100000000000001" hidden="1" customHeight="1">
      <c r="B10" s="608"/>
      <c r="F10" s="77"/>
    </row>
    <row r="11" spans="1:102" ht="20.100000000000001" hidden="1" customHeight="1">
      <c r="B11" s="608"/>
      <c r="F11" s="77"/>
    </row>
    <row r="12" spans="1:102" ht="20.100000000000001" hidden="1" customHeight="1">
      <c r="B12" s="608"/>
      <c r="F12" s="77"/>
    </row>
    <row r="13" spans="1:102" ht="20.100000000000001" hidden="1" customHeight="1">
      <c r="B13" s="608"/>
      <c r="F13" s="77"/>
    </row>
    <row r="14" spans="1:102" ht="20.100000000000001" hidden="1" customHeight="1">
      <c r="B14" s="608"/>
      <c r="F14" s="77"/>
    </row>
    <row r="15" spans="1:102" ht="20.100000000000001" hidden="1" customHeight="1">
      <c r="B15" s="608"/>
      <c r="F15" s="77"/>
    </row>
    <row r="16" spans="1:102" ht="20.100000000000001" hidden="1" customHeight="1">
      <c r="F16" s="77"/>
    </row>
    <row r="17" spans="6:6" ht="20.100000000000001" hidden="1" customHeight="1">
      <c r="F17" s="77"/>
    </row>
    <row r="18" spans="6:6" ht="20.100000000000001" hidden="1" customHeight="1">
      <c r="F18" s="77"/>
    </row>
    <row r="19" spans="6:6" ht="20.100000000000001" hidden="1" customHeight="1">
      <c r="F19" s="77"/>
    </row>
    <row r="20" spans="6:6" ht="20.100000000000001" hidden="1" customHeight="1">
      <c r="F20" s="77"/>
    </row>
    <row r="21" spans="6:6" ht="20.100000000000001" hidden="1" customHeight="1">
      <c r="F21" s="77"/>
    </row>
    <row r="22" spans="6:6" ht="20.100000000000001" hidden="1" customHeight="1">
      <c r="F22" s="77"/>
    </row>
    <row r="23" spans="6:6" ht="20.100000000000001" hidden="1" customHeight="1">
      <c r="F23" s="77"/>
    </row>
    <row r="24" spans="6:6" ht="20.100000000000001" hidden="1" customHeight="1">
      <c r="F24" s="77"/>
    </row>
    <row r="25" spans="6:6" ht="20.100000000000001" hidden="1" customHeight="1">
      <c r="F25" s="77"/>
    </row>
    <row r="26" spans="6:6" ht="20.100000000000001" hidden="1" customHeight="1">
      <c r="F26" s="77"/>
    </row>
    <row r="27" spans="6:6" ht="20.100000000000001" hidden="1" customHeight="1">
      <c r="F27" s="77"/>
    </row>
    <row r="28" spans="6:6" ht="27" hidden="1" customHeight="1">
      <c r="F28" s="77"/>
    </row>
    <row r="29" spans="6:6" ht="20.100000000000001" hidden="1" customHeight="1">
      <c r="F29" s="77"/>
    </row>
    <row r="30" spans="6:6" ht="20.100000000000001" hidden="1" customHeight="1">
      <c r="F30" s="77"/>
    </row>
    <row r="31" spans="6:6" ht="20.100000000000001" hidden="1" customHeight="1">
      <c r="F31" s="77"/>
    </row>
    <row r="32" spans="6:6" ht="20.100000000000001" hidden="1" customHeight="1">
      <c r="F32" s="77"/>
    </row>
    <row r="33" spans="6:6" ht="20.100000000000001" hidden="1" customHeight="1">
      <c r="F33" s="77"/>
    </row>
    <row r="34" spans="6:6" ht="20.100000000000001" hidden="1" customHeight="1">
      <c r="F34" s="77"/>
    </row>
    <row r="35" spans="6:6" ht="20.100000000000001" hidden="1" customHeight="1">
      <c r="F35" s="77"/>
    </row>
    <row r="36" spans="6:6" ht="20.100000000000001" hidden="1" customHeight="1">
      <c r="F36" s="77"/>
    </row>
    <row r="37" spans="6:6" ht="20.100000000000001" hidden="1" customHeight="1">
      <c r="F37" s="77"/>
    </row>
    <row r="38" spans="6:6" ht="20.100000000000001" hidden="1" customHeight="1">
      <c r="F38" s="77"/>
    </row>
    <row r="39" spans="6:6" ht="20.100000000000001" hidden="1" customHeight="1">
      <c r="F39" s="77"/>
    </row>
    <row r="40" spans="6:6" ht="20.100000000000001" hidden="1" customHeight="1">
      <c r="F40" s="77"/>
    </row>
    <row r="41" spans="6:6" ht="16.5" hidden="1" customHeight="1">
      <c r="F41" s="77"/>
    </row>
    <row r="54" spans="7:7" ht="18" hidden="1">
      <c r="G54" s="88"/>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showRowColHeaders="0" zoomScale="55" zoomScaleNormal="55"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7109375" style="88" customWidth="1"/>
    <col min="2" max="2" width="101.85546875" style="88" customWidth="1"/>
    <col min="3" max="55" width="17.85546875" style="88" customWidth="1"/>
    <col min="56" max="56" width="11.42578125" style="88" customWidth="1"/>
    <col min="57" max="104" width="11.42578125" style="88" hidden="1" customWidth="1"/>
    <col min="105" max="255" width="11.42578125" style="89" hidden="1" customWidth="1"/>
    <col min="256" max="256" width="8.7109375" style="89" hidden="1" customWidth="1"/>
    <col min="257" max="257" width="101.28515625" style="89" hidden="1" customWidth="1"/>
    <col min="258" max="258" width="16.7109375" style="89" hidden="1" customWidth="1"/>
    <col min="259" max="281" width="18" style="89" hidden="1" customWidth="1"/>
    <col min="282" max="282" width="19.42578125" style="89" hidden="1" customWidth="1"/>
    <col min="283" max="283" width="17.85546875" style="89" hidden="1" customWidth="1"/>
    <col min="284" max="284" width="19.85546875" style="89" hidden="1" customWidth="1"/>
    <col min="285" max="292" width="18" style="89" hidden="1" customWidth="1"/>
    <col min="293" max="293" width="20.140625" style="89" hidden="1" customWidth="1"/>
    <col min="294" max="294" width="19.85546875" style="89" hidden="1" customWidth="1"/>
    <col min="295" max="309" width="18" style="89" hidden="1" customWidth="1"/>
    <col min="310" max="357" width="11.42578125" style="89" hidden="1" customWidth="1"/>
    <col min="358" max="511" width="11.42578125" style="89" hidden="1"/>
    <col min="512" max="512" width="8.7109375" style="89" hidden="1" customWidth="1"/>
    <col min="513" max="513" width="101.28515625" style="89" hidden="1" customWidth="1"/>
    <col min="514" max="514" width="16.7109375" style="89" hidden="1" customWidth="1"/>
    <col min="515" max="537" width="18" style="89" hidden="1" customWidth="1"/>
    <col min="538" max="538" width="19.42578125" style="89" hidden="1" customWidth="1"/>
    <col min="539" max="539" width="17.85546875" style="89" hidden="1" customWidth="1"/>
    <col min="540" max="540" width="19.85546875" style="89" hidden="1" customWidth="1"/>
    <col min="541" max="548" width="18" style="89" hidden="1" customWidth="1"/>
    <col min="549" max="549" width="20.140625" style="89" hidden="1" customWidth="1"/>
    <col min="550" max="550" width="19.85546875" style="89" hidden="1" customWidth="1"/>
    <col min="551" max="565" width="18" style="89" hidden="1" customWidth="1"/>
    <col min="566" max="613" width="11.42578125" style="89" hidden="1" customWidth="1"/>
    <col min="614" max="767" width="11.42578125" style="89" hidden="1"/>
    <col min="768" max="768" width="8.7109375" style="89" hidden="1" customWidth="1"/>
    <col min="769" max="769" width="101.28515625" style="89" hidden="1" customWidth="1"/>
    <col min="770" max="770" width="16.7109375" style="89" hidden="1" customWidth="1"/>
    <col min="771" max="793" width="18" style="89" hidden="1" customWidth="1"/>
    <col min="794" max="794" width="19.42578125" style="89" hidden="1" customWidth="1"/>
    <col min="795" max="795" width="17.85546875" style="89" hidden="1" customWidth="1"/>
    <col min="796" max="796" width="19.85546875" style="89" hidden="1" customWidth="1"/>
    <col min="797" max="804" width="18" style="89" hidden="1" customWidth="1"/>
    <col min="805" max="805" width="20.140625" style="89" hidden="1" customWidth="1"/>
    <col min="806" max="806" width="19.85546875" style="89" hidden="1" customWidth="1"/>
    <col min="807" max="821" width="18" style="89" hidden="1" customWidth="1"/>
    <col min="822" max="869" width="11.42578125" style="89" hidden="1" customWidth="1"/>
    <col min="870" max="1023" width="11.42578125" style="89" hidden="1"/>
    <col min="1024" max="1024" width="8.7109375" style="89" hidden="1" customWidth="1"/>
    <col min="1025" max="1025" width="101.28515625" style="89" hidden="1" customWidth="1"/>
    <col min="1026" max="1026" width="16.7109375" style="89" hidden="1" customWidth="1"/>
    <col min="1027" max="1049" width="18" style="89" hidden="1" customWidth="1"/>
    <col min="1050" max="1050" width="19.42578125" style="89" hidden="1" customWidth="1"/>
    <col min="1051" max="1051" width="17.85546875" style="89" hidden="1" customWidth="1"/>
    <col min="1052" max="1052" width="19.85546875" style="89" hidden="1" customWidth="1"/>
    <col min="1053" max="1060" width="18" style="89" hidden="1" customWidth="1"/>
    <col min="1061" max="1061" width="20.140625" style="89" hidden="1" customWidth="1"/>
    <col min="1062" max="1062" width="19.85546875" style="89" hidden="1" customWidth="1"/>
    <col min="1063" max="1077" width="18" style="89" hidden="1" customWidth="1"/>
    <col min="1078" max="1125" width="11.42578125" style="89" hidden="1" customWidth="1"/>
    <col min="1126" max="1279" width="11.42578125" style="89" hidden="1"/>
    <col min="1280" max="1280" width="8.7109375" style="89" hidden="1" customWidth="1"/>
    <col min="1281" max="1281" width="101.28515625" style="89" hidden="1" customWidth="1"/>
    <col min="1282" max="1282" width="16.7109375" style="89" hidden="1" customWidth="1"/>
    <col min="1283" max="1305" width="18" style="89" hidden="1" customWidth="1"/>
    <col min="1306" max="1306" width="19.42578125" style="89" hidden="1" customWidth="1"/>
    <col min="1307" max="1307" width="17.85546875" style="89" hidden="1" customWidth="1"/>
    <col min="1308" max="1308" width="19.85546875" style="89" hidden="1" customWidth="1"/>
    <col min="1309" max="1316" width="18" style="89" hidden="1" customWidth="1"/>
    <col min="1317" max="1317" width="20.140625" style="89" hidden="1" customWidth="1"/>
    <col min="1318" max="1318" width="19.85546875" style="89" hidden="1" customWidth="1"/>
    <col min="1319" max="1333" width="18" style="89" hidden="1" customWidth="1"/>
    <col min="1334" max="1381" width="11.42578125" style="89" hidden="1" customWidth="1"/>
    <col min="1382" max="1535" width="11.42578125" style="89" hidden="1"/>
    <col min="1536" max="1536" width="8.7109375" style="89" hidden="1" customWidth="1"/>
    <col min="1537" max="1537" width="101.28515625" style="89" hidden="1" customWidth="1"/>
    <col min="1538" max="1538" width="16.7109375" style="89" hidden="1" customWidth="1"/>
    <col min="1539" max="1561" width="18" style="89" hidden="1" customWidth="1"/>
    <col min="1562" max="1562" width="19.42578125" style="89" hidden="1" customWidth="1"/>
    <col min="1563" max="1563" width="17.85546875" style="89" hidden="1" customWidth="1"/>
    <col min="1564" max="1564" width="19.85546875" style="89" hidden="1" customWidth="1"/>
    <col min="1565" max="1572" width="18" style="89" hidden="1" customWidth="1"/>
    <col min="1573" max="1573" width="20.140625" style="89" hidden="1" customWidth="1"/>
    <col min="1574" max="1574" width="19.85546875" style="89" hidden="1" customWidth="1"/>
    <col min="1575" max="1589" width="18" style="89" hidden="1" customWidth="1"/>
    <col min="1590" max="1637" width="11.42578125" style="89" hidden="1" customWidth="1"/>
    <col min="1638" max="1791" width="11.42578125" style="89" hidden="1"/>
    <col min="1792" max="1792" width="8.7109375" style="89" hidden="1" customWidth="1"/>
    <col min="1793" max="1793" width="101.28515625" style="89" hidden="1" customWidth="1"/>
    <col min="1794" max="1794" width="16.7109375" style="89" hidden="1" customWidth="1"/>
    <col min="1795" max="1817" width="18" style="89" hidden="1" customWidth="1"/>
    <col min="1818" max="1818" width="19.42578125" style="89" hidden="1" customWidth="1"/>
    <col min="1819" max="1819" width="17.85546875" style="89" hidden="1" customWidth="1"/>
    <col min="1820" max="1820" width="19.85546875" style="89" hidden="1" customWidth="1"/>
    <col min="1821" max="1828" width="18" style="89" hidden="1" customWidth="1"/>
    <col min="1829" max="1829" width="20.140625" style="89" hidden="1" customWidth="1"/>
    <col min="1830" max="1830" width="19.85546875" style="89" hidden="1" customWidth="1"/>
    <col min="1831" max="1845" width="18" style="89" hidden="1" customWidth="1"/>
    <col min="1846" max="1893" width="11.42578125" style="89" hidden="1" customWidth="1"/>
    <col min="1894" max="2047" width="11.42578125" style="89" hidden="1"/>
    <col min="2048" max="2048" width="8.7109375" style="89" hidden="1" customWidth="1"/>
    <col min="2049" max="2049" width="101.28515625" style="89" hidden="1" customWidth="1"/>
    <col min="2050" max="2050" width="16.7109375" style="89" hidden="1" customWidth="1"/>
    <col min="2051" max="2073" width="18" style="89" hidden="1" customWidth="1"/>
    <col min="2074" max="2074" width="19.42578125" style="89" hidden="1" customWidth="1"/>
    <col min="2075" max="2075" width="17.85546875" style="89" hidden="1" customWidth="1"/>
    <col min="2076" max="2076" width="19.85546875" style="89" hidden="1" customWidth="1"/>
    <col min="2077" max="2084" width="18" style="89" hidden="1" customWidth="1"/>
    <col min="2085" max="2085" width="20.140625" style="89" hidden="1" customWidth="1"/>
    <col min="2086" max="2086" width="19.85546875" style="89" hidden="1" customWidth="1"/>
    <col min="2087" max="2101" width="18" style="89" hidden="1" customWidth="1"/>
    <col min="2102" max="2149" width="11.42578125" style="89" hidden="1" customWidth="1"/>
    <col min="2150" max="2303" width="11.42578125" style="89" hidden="1"/>
    <col min="2304" max="2304" width="8.7109375" style="89" hidden="1" customWidth="1"/>
    <col min="2305" max="2305" width="101.28515625" style="89" hidden="1" customWidth="1"/>
    <col min="2306" max="2306" width="16.7109375" style="89" hidden="1" customWidth="1"/>
    <col min="2307" max="2329" width="18" style="89" hidden="1" customWidth="1"/>
    <col min="2330" max="2330" width="19.42578125" style="89" hidden="1" customWidth="1"/>
    <col min="2331" max="2331" width="17.85546875" style="89" hidden="1" customWidth="1"/>
    <col min="2332" max="2332" width="19.85546875" style="89" hidden="1" customWidth="1"/>
    <col min="2333" max="2340" width="18" style="89" hidden="1" customWidth="1"/>
    <col min="2341" max="2341" width="20.140625" style="89" hidden="1" customWidth="1"/>
    <col min="2342" max="2342" width="19.85546875" style="89" hidden="1" customWidth="1"/>
    <col min="2343" max="2357" width="18" style="89" hidden="1" customWidth="1"/>
    <col min="2358" max="2405" width="11.42578125" style="89" hidden="1" customWidth="1"/>
    <col min="2406" max="2559" width="11.42578125" style="89" hidden="1"/>
    <col min="2560" max="2560" width="8.7109375" style="89" hidden="1" customWidth="1"/>
    <col min="2561" max="2561" width="101.28515625" style="89" hidden="1" customWidth="1"/>
    <col min="2562" max="2562" width="16.7109375" style="89" hidden="1" customWidth="1"/>
    <col min="2563" max="2585" width="18" style="89" hidden="1" customWidth="1"/>
    <col min="2586" max="2586" width="19.42578125" style="89" hidden="1" customWidth="1"/>
    <col min="2587" max="2587" width="17.85546875" style="89" hidden="1" customWidth="1"/>
    <col min="2588" max="2588" width="19.85546875" style="89" hidden="1" customWidth="1"/>
    <col min="2589" max="2596" width="18" style="89" hidden="1" customWidth="1"/>
    <col min="2597" max="2597" width="20.140625" style="89" hidden="1" customWidth="1"/>
    <col min="2598" max="2598" width="19.85546875" style="89" hidden="1" customWidth="1"/>
    <col min="2599" max="2613" width="18" style="89" hidden="1" customWidth="1"/>
    <col min="2614" max="2661" width="11.42578125" style="89" hidden="1" customWidth="1"/>
    <col min="2662" max="2815" width="11.42578125" style="89" hidden="1"/>
    <col min="2816" max="2816" width="8.7109375" style="89" hidden="1" customWidth="1"/>
    <col min="2817" max="2817" width="101.28515625" style="89" hidden="1" customWidth="1"/>
    <col min="2818" max="2818" width="16.7109375" style="89" hidden="1" customWidth="1"/>
    <col min="2819" max="2841" width="18" style="89" hidden="1" customWidth="1"/>
    <col min="2842" max="2842" width="19.42578125" style="89" hidden="1" customWidth="1"/>
    <col min="2843" max="2843" width="17.85546875" style="89" hidden="1" customWidth="1"/>
    <col min="2844" max="2844" width="19.85546875" style="89" hidden="1" customWidth="1"/>
    <col min="2845" max="2852" width="18" style="89" hidden="1" customWidth="1"/>
    <col min="2853" max="2853" width="20.140625" style="89" hidden="1" customWidth="1"/>
    <col min="2854" max="2854" width="19.85546875" style="89" hidden="1" customWidth="1"/>
    <col min="2855" max="2869" width="18" style="89" hidden="1" customWidth="1"/>
    <col min="2870" max="2917" width="11.42578125" style="89" hidden="1" customWidth="1"/>
    <col min="2918" max="3071" width="11.42578125" style="89" hidden="1"/>
    <col min="3072" max="3072" width="8.7109375" style="89" hidden="1" customWidth="1"/>
    <col min="3073" max="3073" width="101.28515625" style="89" hidden="1" customWidth="1"/>
    <col min="3074" max="3074" width="16.7109375" style="89" hidden="1" customWidth="1"/>
    <col min="3075" max="3097" width="18" style="89" hidden="1" customWidth="1"/>
    <col min="3098" max="3098" width="19.42578125" style="89" hidden="1" customWidth="1"/>
    <col min="3099" max="3099" width="17.85546875" style="89" hidden="1" customWidth="1"/>
    <col min="3100" max="3100" width="19.85546875" style="89" hidden="1" customWidth="1"/>
    <col min="3101" max="3108" width="18" style="89" hidden="1" customWidth="1"/>
    <col min="3109" max="3109" width="20.140625" style="89" hidden="1" customWidth="1"/>
    <col min="3110" max="3110" width="19.85546875" style="89" hidden="1" customWidth="1"/>
    <col min="3111" max="3125" width="18" style="89" hidden="1" customWidth="1"/>
    <col min="3126" max="3173" width="11.42578125" style="89" hidden="1" customWidth="1"/>
    <col min="3174" max="3327" width="11.42578125" style="89" hidden="1"/>
    <col min="3328" max="3328" width="8.7109375" style="89" hidden="1" customWidth="1"/>
    <col min="3329" max="3329" width="101.28515625" style="89" hidden="1" customWidth="1"/>
    <col min="3330" max="3330" width="16.7109375" style="89" hidden="1" customWidth="1"/>
    <col min="3331" max="3353" width="18" style="89" hidden="1" customWidth="1"/>
    <col min="3354" max="3354" width="19.42578125" style="89" hidden="1" customWidth="1"/>
    <col min="3355" max="3355" width="17.85546875" style="89" hidden="1" customWidth="1"/>
    <col min="3356" max="3356" width="19.85546875" style="89" hidden="1" customWidth="1"/>
    <col min="3357" max="3364" width="18" style="89" hidden="1" customWidth="1"/>
    <col min="3365" max="3365" width="20.140625" style="89" hidden="1" customWidth="1"/>
    <col min="3366" max="3366" width="19.85546875" style="89" hidden="1" customWidth="1"/>
    <col min="3367" max="3381" width="18" style="89" hidden="1" customWidth="1"/>
    <col min="3382" max="3429" width="11.42578125" style="89" hidden="1" customWidth="1"/>
    <col min="3430" max="3583" width="11.42578125" style="89" hidden="1"/>
    <col min="3584" max="3584" width="8.7109375" style="89" hidden="1" customWidth="1"/>
    <col min="3585" max="3585" width="101.28515625" style="89" hidden="1" customWidth="1"/>
    <col min="3586" max="3586" width="16.7109375" style="89" hidden="1" customWidth="1"/>
    <col min="3587" max="3609" width="18" style="89" hidden="1" customWidth="1"/>
    <col min="3610" max="3610" width="19.42578125" style="89" hidden="1" customWidth="1"/>
    <col min="3611" max="3611" width="17.85546875" style="89" hidden="1" customWidth="1"/>
    <col min="3612" max="3612" width="19.85546875" style="89" hidden="1" customWidth="1"/>
    <col min="3613" max="3620" width="18" style="89" hidden="1" customWidth="1"/>
    <col min="3621" max="3621" width="20.140625" style="89" hidden="1" customWidth="1"/>
    <col min="3622" max="3622" width="19.85546875" style="89" hidden="1" customWidth="1"/>
    <col min="3623" max="3637" width="18" style="89" hidden="1" customWidth="1"/>
    <col min="3638" max="3685" width="11.42578125" style="89" hidden="1" customWidth="1"/>
    <col min="3686" max="3839" width="11.42578125" style="89" hidden="1"/>
    <col min="3840" max="3840" width="8.7109375" style="89" hidden="1" customWidth="1"/>
    <col min="3841" max="3841" width="101.28515625" style="89" hidden="1" customWidth="1"/>
    <col min="3842" max="3842" width="16.7109375" style="89" hidden="1" customWidth="1"/>
    <col min="3843" max="3865" width="18" style="89" hidden="1" customWidth="1"/>
    <col min="3866" max="3866" width="19.42578125" style="89" hidden="1" customWidth="1"/>
    <col min="3867" max="3867" width="17.85546875" style="89" hidden="1" customWidth="1"/>
    <col min="3868" max="3868" width="19.85546875" style="89" hidden="1" customWidth="1"/>
    <col min="3869" max="3876" width="18" style="89" hidden="1" customWidth="1"/>
    <col min="3877" max="3877" width="20.140625" style="89" hidden="1" customWidth="1"/>
    <col min="3878" max="3878" width="19.85546875" style="89" hidden="1" customWidth="1"/>
    <col min="3879" max="3893" width="18" style="89" hidden="1" customWidth="1"/>
    <col min="3894" max="3941" width="11.42578125" style="89" hidden="1" customWidth="1"/>
    <col min="3942" max="4095" width="11.42578125" style="89" hidden="1"/>
    <col min="4096" max="4096" width="8.7109375" style="89" hidden="1" customWidth="1"/>
    <col min="4097" max="4097" width="101.28515625" style="89" hidden="1" customWidth="1"/>
    <col min="4098" max="4098" width="16.7109375" style="89" hidden="1" customWidth="1"/>
    <col min="4099" max="4121" width="18" style="89" hidden="1" customWidth="1"/>
    <col min="4122" max="4122" width="19.42578125" style="89" hidden="1" customWidth="1"/>
    <col min="4123" max="4123" width="17.85546875" style="89" hidden="1" customWidth="1"/>
    <col min="4124" max="4124" width="19.85546875" style="89" hidden="1" customWidth="1"/>
    <col min="4125" max="4132" width="18" style="89" hidden="1" customWidth="1"/>
    <col min="4133" max="4133" width="20.140625" style="89" hidden="1" customWidth="1"/>
    <col min="4134" max="4134" width="19.85546875" style="89" hidden="1" customWidth="1"/>
    <col min="4135" max="4149" width="18" style="89" hidden="1" customWidth="1"/>
    <col min="4150" max="4197" width="11.42578125" style="89" hidden="1" customWidth="1"/>
    <col min="4198" max="4351" width="11.42578125" style="89" hidden="1"/>
    <col min="4352" max="4352" width="8.7109375" style="89" hidden="1" customWidth="1"/>
    <col min="4353" max="4353" width="101.28515625" style="89" hidden="1" customWidth="1"/>
    <col min="4354" max="4354" width="16.7109375" style="89" hidden="1" customWidth="1"/>
    <col min="4355" max="4377" width="18" style="89" hidden="1" customWidth="1"/>
    <col min="4378" max="4378" width="19.42578125" style="89" hidden="1" customWidth="1"/>
    <col min="4379" max="4379" width="17.85546875" style="89" hidden="1" customWidth="1"/>
    <col min="4380" max="4380" width="19.85546875" style="89" hidden="1" customWidth="1"/>
    <col min="4381" max="4388" width="18" style="89" hidden="1" customWidth="1"/>
    <col min="4389" max="4389" width="20.140625" style="89" hidden="1" customWidth="1"/>
    <col min="4390" max="4390" width="19.85546875" style="89" hidden="1" customWidth="1"/>
    <col min="4391" max="4405" width="18" style="89" hidden="1" customWidth="1"/>
    <col min="4406" max="4453" width="11.42578125" style="89" hidden="1" customWidth="1"/>
    <col min="4454" max="4607" width="11.42578125" style="89" hidden="1"/>
    <col min="4608" max="4608" width="8.7109375" style="89" hidden="1" customWidth="1"/>
    <col min="4609" max="4609" width="101.28515625" style="89" hidden="1" customWidth="1"/>
    <col min="4610" max="4610" width="16.7109375" style="89" hidden="1" customWidth="1"/>
    <col min="4611" max="4633" width="18" style="89" hidden="1" customWidth="1"/>
    <col min="4634" max="4634" width="19.42578125" style="89" hidden="1" customWidth="1"/>
    <col min="4635" max="4635" width="17.85546875" style="89" hidden="1" customWidth="1"/>
    <col min="4636" max="4636" width="19.85546875" style="89" hidden="1" customWidth="1"/>
    <col min="4637" max="4644" width="18" style="89" hidden="1" customWidth="1"/>
    <col min="4645" max="4645" width="20.140625" style="89" hidden="1" customWidth="1"/>
    <col min="4646" max="4646" width="19.85546875" style="89" hidden="1" customWidth="1"/>
    <col min="4647" max="4661" width="18" style="89" hidden="1" customWidth="1"/>
    <col min="4662" max="4709" width="11.42578125" style="89" hidden="1" customWidth="1"/>
    <col min="4710" max="4863" width="11.42578125" style="89" hidden="1"/>
    <col min="4864" max="4864" width="8.7109375" style="89" hidden="1" customWidth="1"/>
    <col min="4865" max="4865" width="101.28515625" style="89" hidden="1" customWidth="1"/>
    <col min="4866" max="4866" width="16.7109375" style="89" hidden="1" customWidth="1"/>
    <col min="4867" max="4889" width="18" style="89" hidden="1" customWidth="1"/>
    <col min="4890" max="4890" width="19.42578125" style="89" hidden="1" customWidth="1"/>
    <col min="4891" max="4891" width="17.85546875" style="89" hidden="1" customWidth="1"/>
    <col min="4892" max="4892" width="19.85546875" style="89" hidden="1" customWidth="1"/>
    <col min="4893" max="4900" width="18" style="89" hidden="1" customWidth="1"/>
    <col min="4901" max="4901" width="20.140625" style="89" hidden="1" customWidth="1"/>
    <col min="4902" max="4902" width="19.85546875" style="89" hidden="1" customWidth="1"/>
    <col min="4903" max="4917" width="18" style="89" hidden="1" customWidth="1"/>
    <col min="4918" max="4965" width="11.42578125" style="89" hidden="1" customWidth="1"/>
    <col min="4966" max="5119" width="11.42578125" style="89" hidden="1"/>
    <col min="5120" max="5120" width="8.7109375" style="89" hidden="1" customWidth="1"/>
    <col min="5121" max="5121" width="101.28515625" style="89" hidden="1" customWidth="1"/>
    <col min="5122" max="5122" width="16.7109375" style="89" hidden="1" customWidth="1"/>
    <col min="5123" max="5145" width="18" style="89" hidden="1" customWidth="1"/>
    <col min="5146" max="5146" width="19.42578125" style="89" hidden="1" customWidth="1"/>
    <col min="5147" max="5147" width="17.85546875" style="89" hidden="1" customWidth="1"/>
    <col min="5148" max="5148" width="19.85546875" style="89" hidden="1" customWidth="1"/>
    <col min="5149" max="5156" width="18" style="89" hidden="1" customWidth="1"/>
    <col min="5157" max="5157" width="20.140625" style="89" hidden="1" customWidth="1"/>
    <col min="5158" max="5158" width="19.85546875" style="89" hidden="1" customWidth="1"/>
    <col min="5159" max="5173" width="18" style="89" hidden="1" customWidth="1"/>
    <col min="5174" max="5221" width="11.42578125" style="89" hidden="1" customWidth="1"/>
    <col min="5222" max="5375" width="11.42578125" style="89" hidden="1"/>
    <col min="5376" max="5376" width="8.7109375" style="89" hidden="1" customWidth="1"/>
    <col min="5377" max="5377" width="101.28515625" style="89" hidden="1" customWidth="1"/>
    <col min="5378" max="5378" width="16.7109375" style="89" hidden="1" customWidth="1"/>
    <col min="5379" max="5401" width="18" style="89" hidden="1" customWidth="1"/>
    <col min="5402" max="5402" width="19.42578125" style="89" hidden="1" customWidth="1"/>
    <col min="5403" max="5403" width="17.85546875" style="89" hidden="1" customWidth="1"/>
    <col min="5404" max="5404" width="19.85546875" style="89" hidden="1" customWidth="1"/>
    <col min="5405" max="5412" width="18" style="89" hidden="1" customWidth="1"/>
    <col min="5413" max="5413" width="20.140625" style="89" hidden="1" customWidth="1"/>
    <col min="5414" max="5414" width="19.85546875" style="89" hidden="1" customWidth="1"/>
    <col min="5415" max="5429" width="18" style="89" hidden="1" customWidth="1"/>
    <col min="5430" max="5477" width="11.42578125" style="89" hidden="1" customWidth="1"/>
    <col min="5478" max="5631" width="11.42578125" style="89" hidden="1"/>
    <col min="5632" max="5632" width="8.7109375" style="89" hidden="1" customWidth="1"/>
    <col min="5633" max="5633" width="101.28515625" style="89" hidden="1" customWidth="1"/>
    <col min="5634" max="5634" width="16.7109375" style="89" hidden="1" customWidth="1"/>
    <col min="5635" max="5657" width="18" style="89" hidden="1" customWidth="1"/>
    <col min="5658" max="5658" width="19.42578125" style="89" hidden="1" customWidth="1"/>
    <col min="5659" max="5659" width="17.85546875" style="89" hidden="1" customWidth="1"/>
    <col min="5660" max="5660" width="19.85546875" style="89" hidden="1" customWidth="1"/>
    <col min="5661" max="5668" width="18" style="89" hidden="1" customWidth="1"/>
    <col min="5669" max="5669" width="20.140625" style="89" hidden="1" customWidth="1"/>
    <col min="5670" max="5670" width="19.85546875" style="89" hidden="1" customWidth="1"/>
    <col min="5671" max="5685" width="18" style="89" hidden="1" customWidth="1"/>
    <col min="5686" max="5733" width="11.42578125" style="89" hidden="1" customWidth="1"/>
    <col min="5734" max="5887" width="11.42578125" style="89" hidden="1"/>
    <col min="5888" max="5888" width="8.7109375" style="89" hidden="1" customWidth="1"/>
    <col min="5889" max="5889" width="101.28515625" style="89" hidden="1" customWidth="1"/>
    <col min="5890" max="5890" width="16.7109375" style="89" hidden="1" customWidth="1"/>
    <col min="5891" max="5913" width="18" style="89" hidden="1" customWidth="1"/>
    <col min="5914" max="5914" width="19.42578125" style="89" hidden="1" customWidth="1"/>
    <col min="5915" max="5915" width="17.85546875" style="89" hidden="1" customWidth="1"/>
    <col min="5916" max="5916" width="19.85546875" style="89" hidden="1" customWidth="1"/>
    <col min="5917" max="5924" width="18" style="89" hidden="1" customWidth="1"/>
    <col min="5925" max="5925" width="20.140625" style="89" hidden="1" customWidth="1"/>
    <col min="5926" max="5926" width="19.85546875" style="89" hidden="1" customWidth="1"/>
    <col min="5927" max="5941" width="18" style="89" hidden="1" customWidth="1"/>
    <col min="5942" max="5989" width="11.42578125" style="89" hidden="1" customWidth="1"/>
    <col min="5990" max="6143" width="11.42578125" style="89" hidden="1"/>
    <col min="6144" max="6144" width="8.7109375" style="89" hidden="1" customWidth="1"/>
    <col min="6145" max="6145" width="101.28515625" style="89" hidden="1" customWidth="1"/>
    <col min="6146" max="6146" width="16.7109375" style="89" hidden="1" customWidth="1"/>
    <col min="6147" max="6169" width="18" style="89" hidden="1" customWidth="1"/>
    <col min="6170" max="6170" width="19.42578125" style="89" hidden="1" customWidth="1"/>
    <col min="6171" max="6171" width="17.85546875" style="89" hidden="1" customWidth="1"/>
    <col min="6172" max="6172" width="19.85546875" style="89" hidden="1" customWidth="1"/>
    <col min="6173" max="6180" width="18" style="89" hidden="1" customWidth="1"/>
    <col min="6181" max="6181" width="20.140625" style="89" hidden="1" customWidth="1"/>
    <col min="6182" max="6182" width="19.85546875" style="89" hidden="1" customWidth="1"/>
    <col min="6183" max="6197" width="18" style="89" hidden="1" customWidth="1"/>
    <col min="6198" max="6245" width="11.42578125" style="89" hidden="1" customWidth="1"/>
    <col min="6246" max="6399" width="11.42578125" style="89" hidden="1"/>
    <col min="6400" max="6400" width="8.7109375" style="89" hidden="1" customWidth="1"/>
    <col min="6401" max="6401" width="101.28515625" style="89" hidden="1" customWidth="1"/>
    <col min="6402" max="6402" width="16.7109375" style="89" hidden="1" customWidth="1"/>
    <col min="6403" max="6425" width="18" style="89" hidden="1" customWidth="1"/>
    <col min="6426" max="6426" width="19.42578125" style="89" hidden="1" customWidth="1"/>
    <col min="6427" max="6427" width="17.85546875" style="89" hidden="1" customWidth="1"/>
    <col min="6428" max="6428" width="19.85546875" style="89" hidden="1" customWidth="1"/>
    <col min="6429" max="6436" width="18" style="89" hidden="1" customWidth="1"/>
    <col min="6437" max="6437" width="20.140625" style="89" hidden="1" customWidth="1"/>
    <col min="6438" max="6438" width="19.85546875" style="89" hidden="1" customWidth="1"/>
    <col min="6439" max="6453" width="18" style="89" hidden="1" customWidth="1"/>
    <col min="6454" max="6501" width="11.42578125" style="89" hidden="1" customWidth="1"/>
    <col min="6502" max="6655" width="11.42578125" style="89" hidden="1"/>
    <col min="6656" max="6656" width="8.7109375" style="89" hidden="1" customWidth="1"/>
    <col min="6657" max="6657" width="101.28515625" style="89" hidden="1" customWidth="1"/>
    <col min="6658" max="6658" width="16.7109375" style="89" hidden="1" customWidth="1"/>
    <col min="6659" max="6681" width="18" style="89" hidden="1" customWidth="1"/>
    <col min="6682" max="6682" width="19.42578125" style="89" hidden="1" customWidth="1"/>
    <col min="6683" max="6683" width="17.85546875" style="89" hidden="1" customWidth="1"/>
    <col min="6684" max="6684" width="19.85546875" style="89" hidden="1" customWidth="1"/>
    <col min="6685" max="6692" width="18" style="89" hidden="1" customWidth="1"/>
    <col min="6693" max="6693" width="20.140625" style="89" hidden="1" customWidth="1"/>
    <col min="6694" max="6694" width="19.85546875" style="89" hidden="1" customWidth="1"/>
    <col min="6695" max="6709" width="18" style="89" hidden="1" customWidth="1"/>
    <col min="6710" max="6757" width="11.42578125" style="89" hidden="1" customWidth="1"/>
    <col min="6758" max="6911" width="11.42578125" style="89" hidden="1"/>
    <col min="6912" max="6912" width="8.7109375" style="89" hidden="1" customWidth="1"/>
    <col min="6913" max="6913" width="101.28515625" style="89" hidden="1" customWidth="1"/>
    <col min="6914" max="6914" width="16.7109375" style="89" hidden="1" customWidth="1"/>
    <col min="6915" max="6937" width="18" style="89" hidden="1" customWidth="1"/>
    <col min="6938" max="6938" width="19.42578125" style="89" hidden="1" customWidth="1"/>
    <col min="6939" max="6939" width="17.85546875" style="89" hidden="1" customWidth="1"/>
    <col min="6940" max="6940" width="19.85546875" style="89" hidden="1" customWidth="1"/>
    <col min="6941" max="6948" width="18" style="89" hidden="1" customWidth="1"/>
    <col min="6949" max="6949" width="20.140625" style="89" hidden="1" customWidth="1"/>
    <col min="6950" max="6950" width="19.85546875" style="89" hidden="1" customWidth="1"/>
    <col min="6951" max="6965" width="18" style="89" hidden="1" customWidth="1"/>
    <col min="6966" max="7013" width="11.42578125" style="89" hidden="1" customWidth="1"/>
    <col min="7014" max="7167" width="11.42578125" style="89" hidden="1"/>
    <col min="7168" max="7168" width="8.7109375" style="89" hidden="1" customWidth="1"/>
    <col min="7169" max="7169" width="101.28515625" style="89" hidden="1" customWidth="1"/>
    <col min="7170" max="7170" width="16.7109375" style="89" hidden="1" customWidth="1"/>
    <col min="7171" max="7193" width="18" style="89" hidden="1" customWidth="1"/>
    <col min="7194" max="7194" width="19.42578125" style="89" hidden="1" customWidth="1"/>
    <col min="7195" max="7195" width="17.85546875" style="89" hidden="1" customWidth="1"/>
    <col min="7196" max="7196" width="19.85546875" style="89" hidden="1" customWidth="1"/>
    <col min="7197" max="7204" width="18" style="89" hidden="1" customWidth="1"/>
    <col min="7205" max="7205" width="20.140625" style="89" hidden="1" customWidth="1"/>
    <col min="7206" max="7206" width="19.85546875" style="89" hidden="1" customWidth="1"/>
    <col min="7207" max="7221" width="18" style="89" hidden="1" customWidth="1"/>
    <col min="7222" max="7269" width="11.42578125" style="89" hidden="1" customWidth="1"/>
    <col min="7270" max="7423" width="11.42578125" style="89" hidden="1"/>
    <col min="7424" max="7424" width="8.7109375" style="89" hidden="1" customWidth="1"/>
    <col min="7425" max="7425" width="101.28515625" style="89" hidden="1" customWidth="1"/>
    <col min="7426" max="7426" width="16.7109375" style="89" hidden="1" customWidth="1"/>
    <col min="7427" max="7449" width="18" style="89" hidden="1" customWidth="1"/>
    <col min="7450" max="7450" width="19.42578125" style="89" hidden="1" customWidth="1"/>
    <col min="7451" max="7451" width="17.85546875" style="89" hidden="1" customWidth="1"/>
    <col min="7452" max="7452" width="19.85546875" style="89" hidden="1" customWidth="1"/>
    <col min="7453" max="7460" width="18" style="89" hidden="1" customWidth="1"/>
    <col min="7461" max="7461" width="20.140625" style="89" hidden="1" customWidth="1"/>
    <col min="7462" max="7462" width="19.85546875" style="89" hidden="1" customWidth="1"/>
    <col min="7463" max="7477" width="18" style="89" hidden="1" customWidth="1"/>
    <col min="7478" max="7525" width="11.42578125" style="89" hidden="1" customWidth="1"/>
    <col min="7526" max="7679" width="11.42578125" style="89" hidden="1"/>
    <col min="7680" max="7680" width="8.7109375" style="89" hidden="1" customWidth="1"/>
    <col min="7681" max="7681" width="101.28515625" style="89" hidden="1" customWidth="1"/>
    <col min="7682" max="7682" width="16.7109375" style="89" hidden="1" customWidth="1"/>
    <col min="7683" max="7705" width="18" style="89" hidden="1" customWidth="1"/>
    <col min="7706" max="7706" width="19.42578125" style="89" hidden="1" customWidth="1"/>
    <col min="7707" max="7707" width="17.85546875" style="89" hidden="1" customWidth="1"/>
    <col min="7708" max="7708" width="19.85546875" style="89" hidden="1" customWidth="1"/>
    <col min="7709" max="7716" width="18" style="89" hidden="1" customWidth="1"/>
    <col min="7717" max="7717" width="20.140625" style="89" hidden="1" customWidth="1"/>
    <col min="7718" max="7718" width="19.85546875" style="89" hidden="1" customWidth="1"/>
    <col min="7719" max="7733" width="18" style="89" hidden="1" customWidth="1"/>
    <col min="7734" max="7781" width="11.42578125" style="89" hidden="1" customWidth="1"/>
    <col min="7782" max="7935" width="11.42578125" style="89" hidden="1"/>
    <col min="7936" max="7936" width="8.7109375" style="89" hidden="1" customWidth="1"/>
    <col min="7937" max="7937" width="101.28515625" style="89" hidden="1" customWidth="1"/>
    <col min="7938" max="7938" width="16.7109375" style="89" hidden="1" customWidth="1"/>
    <col min="7939" max="7961" width="18" style="89" hidden="1" customWidth="1"/>
    <col min="7962" max="7962" width="19.42578125" style="89" hidden="1" customWidth="1"/>
    <col min="7963" max="7963" width="17.85546875" style="89" hidden="1" customWidth="1"/>
    <col min="7964" max="7964" width="19.85546875" style="89" hidden="1" customWidth="1"/>
    <col min="7965" max="7972" width="18" style="89" hidden="1" customWidth="1"/>
    <col min="7973" max="7973" width="20.140625" style="89" hidden="1" customWidth="1"/>
    <col min="7974" max="7974" width="19.85546875" style="89" hidden="1" customWidth="1"/>
    <col min="7975" max="7989" width="18" style="89" hidden="1" customWidth="1"/>
    <col min="7990" max="8037" width="11.42578125" style="89" hidden="1" customWidth="1"/>
    <col min="8038" max="8191" width="11.42578125" style="89" hidden="1"/>
    <col min="8192" max="8192" width="8.7109375" style="89" hidden="1" customWidth="1"/>
    <col min="8193" max="8193" width="101.28515625" style="89" hidden="1" customWidth="1"/>
    <col min="8194" max="8194" width="16.7109375" style="89" hidden="1" customWidth="1"/>
    <col min="8195" max="8217" width="18" style="89" hidden="1" customWidth="1"/>
    <col min="8218" max="8218" width="19.42578125" style="89" hidden="1" customWidth="1"/>
    <col min="8219" max="8219" width="17.85546875" style="89" hidden="1" customWidth="1"/>
    <col min="8220" max="8220" width="19.85546875" style="89" hidden="1" customWidth="1"/>
    <col min="8221" max="8228" width="18" style="89" hidden="1" customWidth="1"/>
    <col min="8229" max="8229" width="20.140625" style="89" hidden="1" customWidth="1"/>
    <col min="8230" max="8230" width="19.85546875" style="89" hidden="1" customWidth="1"/>
    <col min="8231" max="8245" width="18" style="89" hidden="1" customWidth="1"/>
    <col min="8246" max="8293" width="11.42578125" style="89" hidden="1" customWidth="1"/>
    <col min="8294" max="8447" width="11.42578125" style="89" hidden="1"/>
    <col min="8448" max="8448" width="8.7109375" style="89" hidden="1" customWidth="1"/>
    <col min="8449" max="8449" width="101.28515625" style="89" hidden="1" customWidth="1"/>
    <col min="8450" max="8450" width="16.7109375" style="89" hidden="1" customWidth="1"/>
    <col min="8451" max="8473" width="18" style="89" hidden="1" customWidth="1"/>
    <col min="8474" max="8474" width="19.42578125" style="89" hidden="1" customWidth="1"/>
    <col min="8475" max="8475" width="17.85546875" style="89" hidden="1" customWidth="1"/>
    <col min="8476" max="8476" width="19.85546875" style="89" hidden="1" customWidth="1"/>
    <col min="8477" max="8484" width="18" style="89" hidden="1" customWidth="1"/>
    <col min="8485" max="8485" width="20.140625" style="89" hidden="1" customWidth="1"/>
    <col min="8486" max="8486" width="19.85546875" style="89" hidden="1" customWidth="1"/>
    <col min="8487" max="8501" width="18" style="89" hidden="1" customWidth="1"/>
    <col min="8502" max="8549" width="11.42578125" style="89" hidden="1" customWidth="1"/>
    <col min="8550" max="8703" width="11.42578125" style="89" hidden="1"/>
    <col min="8704" max="8704" width="8.7109375" style="89" hidden="1" customWidth="1"/>
    <col min="8705" max="8705" width="101.28515625" style="89" hidden="1" customWidth="1"/>
    <col min="8706" max="8706" width="16.7109375" style="89" hidden="1" customWidth="1"/>
    <col min="8707" max="8729" width="18" style="89" hidden="1" customWidth="1"/>
    <col min="8730" max="8730" width="19.42578125" style="89" hidden="1" customWidth="1"/>
    <col min="8731" max="8731" width="17.85546875" style="89" hidden="1" customWidth="1"/>
    <col min="8732" max="8732" width="19.85546875" style="89" hidden="1" customWidth="1"/>
    <col min="8733" max="8740" width="18" style="89" hidden="1" customWidth="1"/>
    <col min="8741" max="8741" width="20.140625" style="89" hidden="1" customWidth="1"/>
    <col min="8742" max="8742" width="19.85546875" style="89" hidden="1" customWidth="1"/>
    <col min="8743" max="8757" width="18" style="89" hidden="1" customWidth="1"/>
    <col min="8758" max="8805" width="11.42578125" style="89" hidden="1" customWidth="1"/>
    <col min="8806" max="8959" width="11.42578125" style="89" hidden="1"/>
    <col min="8960" max="8960" width="8.7109375" style="89" hidden="1" customWidth="1"/>
    <col min="8961" max="8961" width="101.28515625" style="89" hidden="1" customWidth="1"/>
    <col min="8962" max="8962" width="16.7109375" style="89" hidden="1" customWidth="1"/>
    <col min="8963" max="8985" width="18" style="89" hidden="1" customWidth="1"/>
    <col min="8986" max="8986" width="19.42578125" style="89" hidden="1" customWidth="1"/>
    <col min="8987" max="8987" width="17.85546875" style="89" hidden="1" customWidth="1"/>
    <col min="8988" max="8988" width="19.85546875" style="89" hidden="1" customWidth="1"/>
    <col min="8989" max="8996" width="18" style="89" hidden="1" customWidth="1"/>
    <col min="8997" max="8997" width="20.140625" style="89" hidden="1" customWidth="1"/>
    <col min="8998" max="8998" width="19.85546875" style="89" hidden="1" customWidth="1"/>
    <col min="8999" max="9013" width="18" style="89" hidden="1" customWidth="1"/>
    <col min="9014" max="9061" width="11.42578125" style="89" hidden="1" customWidth="1"/>
    <col min="9062" max="9215" width="11.42578125" style="89" hidden="1"/>
    <col min="9216" max="9216" width="8.7109375" style="89" hidden="1" customWidth="1"/>
    <col min="9217" max="9217" width="101.28515625" style="89" hidden="1" customWidth="1"/>
    <col min="9218" max="9218" width="16.7109375" style="89" hidden="1" customWidth="1"/>
    <col min="9219" max="9241" width="18" style="89" hidden="1" customWidth="1"/>
    <col min="9242" max="9242" width="19.42578125" style="89" hidden="1" customWidth="1"/>
    <col min="9243" max="9243" width="17.85546875" style="89" hidden="1" customWidth="1"/>
    <col min="9244" max="9244" width="19.85546875" style="89" hidden="1" customWidth="1"/>
    <col min="9245" max="9252" width="18" style="89" hidden="1" customWidth="1"/>
    <col min="9253" max="9253" width="20.140625" style="89" hidden="1" customWidth="1"/>
    <col min="9254" max="9254" width="19.85546875" style="89" hidden="1" customWidth="1"/>
    <col min="9255" max="9269" width="18" style="89" hidden="1" customWidth="1"/>
    <col min="9270" max="9317" width="11.42578125" style="89" hidden="1" customWidth="1"/>
    <col min="9318" max="9471" width="11.42578125" style="89" hidden="1"/>
    <col min="9472" max="9472" width="8.7109375" style="89" hidden="1" customWidth="1"/>
    <col min="9473" max="9473" width="101.28515625" style="89" hidden="1" customWidth="1"/>
    <col min="9474" max="9474" width="16.7109375" style="89" hidden="1" customWidth="1"/>
    <col min="9475" max="9497" width="18" style="89" hidden="1" customWidth="1"/>
    <col min="9498" max="9498" width="19.42578125" style="89" hidden="1" customWidth="1"/>
    <col min="9499" max="9499" width="17.85546875" style="89" hidden="1" customWidth="1"/>
    <col min="9500" max="9500" width="19.85546875" style="89" hidden="1" customWidth="1"/>
    <col min="9501" max="9508" width="18" style="89" hidden="1" customWidth="1"/>
    <col min="9509" max="9509" width="20.140625" style="89" hidden="1" customWidth="1"/>
    <col min="9510" max="9510" width="19.85546875" style="89" hidden="1" customWidth="1"/>
    <col min="9511" max="9525" width="18" style="89" hidden="1" customWidth="1"/>
    <col min="9526" max="9573" width="11.42578125" style="89" hidden="1" customWidth="1"/>
    <col min="9574" max="9727" width="11.42578125" style="89" hidden="1"/>
    <col min="9728" max="9728" width="8.7109375" style="89" hidden="1" customWidth="1"/>
    <col min="9729" max="9729" width="101.28515625" style="89" hidden="1" customWidth="1"/>
    <col min="9730" max="9730" width="16.7109375" style="89" hidden="1" customWidth="1"/>
    <col min="9731" max="9753" width="18" style="89" hidden="1" customWidth="1"/>
    <col min="9754" max="9754" width="19.42578125" style="89" hidden="1" customWidth="1"/>
    <col min="9755" max="9755" width="17.85546875" style="89" hidden="1" customWidth="1"/>
    <col min="9756" max="9756" width="19.85546875" style="89" hidden="1" customWidth="1"/>
    <col min="9757" max="9764" width="18" style="89" hidden="1" customWidth="1"/>
    <col min="9765" max="9765" width="20.140625" style="89" hidden="1" customWidth="1"/>
    <col min="9766" max="9766" width="19.85546875" style="89" hidden="1" customWidth="1"/>
    <col min="9767" max="9781" width="18" style="89" hidden="1" customWidth="1"/>
    <col min="9782" max="9829" width="11.42578125" style="89" hidden="1" customWidth="1"/>
    <col min="9830" max="9983" width="11.42578125" style="89" hidden="1"/>
    <col min="9984" max="9984" width="8.7109375" style="89" hidden="1" customWidth="1"/>
    <col min="9985" max="9985" width="101.28515625" style="89" hidden="1" customWidth="1"/>
    <col min="9986" max="9986" width="16.7109375" style="89" hidden="1" customWidth="1"/>
    <col min="9987" max="10009" width="18" style="89" hidden="1" customWidth="1"/>
    <col min="10010" max="10010" width="19.42578125" style="89" hidden="1" customWidth="1"/>
    <col min="10011" max="10011" width="17.85546875" style="89" hidden="1" customWidth="1"/>
    <col min="10012" max="10012" width="19.85546875" style="89" hidden="1" customWidth="1"/>
    <col min="10013" max="10020" width="18" style="89" hidden="1" customWidth="1"/>
    <col min="10021" max="10021" width="20.140625" style="89" hidden="1" customWidth="1"/>
    <col min="10022" max="10022" width="19.85546875" style="89" hidden="1" customWidth="1"/>
    <col min="10023" max="10037" width="18" style="89" hidden="1" customWidth="1"/>
    <col min="10038" max="10085" width="11.42578125" style="89" hidden="1" customWidth="1"/>
    <col min="10086" max="10239" width="11.42578125" style="89" hidden="1"/>
    <col min="10240" max="10240" width="8.7109375" style="89" hidden="1" customWidth="1"/>
    <col min="10241" max="10241" width="101.28515625" style="89" hidden="1" customWidth="1"/>
    <col min="10242" max="10242" width="16.7109375" style="89" hidden="1" customWidth="1"/>
    <col min="10243" max="10265" width="18" style="89" hidden="1" customWidth="1"/>
    <col min="10266" max="10266" width="19.42578125" style="89" hidden="1" customWidth="1"/>
    <col min="10267" max="10267" width="17.85546875" style="89" hidden="1" customWidth="1"/>
    <col min="10268" max="10268" width="19.85546875" style="89" hidden="1" customWidth="1"/>
    <col min="10269" max="10276" width="18" style="89" hidden="1" customWidth="1"/>
    <col min="10277" max="10277" width="20.140625" style="89" hidden="1" customWidth="1"/>
    <col min="10278" max="10278" width="19.85546875" style="89" hidden="1" customWidth="1"/>
    <col min="10279" max="10293" width="18" style="89" hidden="1" customWidth="1"/>
    <col min="10294" max="10341" width="11.42578125" style="89" hidden="1" customWidth="1"/>
    <col min="10342" max="10495" width="11.42578125" style="89" hidden="1"/>
    <col min="10496" max="10496" width="8.7109375" style="89" hidden="1" customWidth="1"/>
    <col min="10497" max="10497" width="101.28515625" style="89" hidden="1" customWidth="1"/>
    <col min="10498" max="10498" width="16.7109375" style="89" hidden="1" customWidth="1"/>
    <col min="10499" max="10521" width="18" style="89" hidden="1" customWidth="1"/>
    <col min="10522" max="10522" width="19.42578125" style="89" hidden="1" customWidth="1"/>
    <col min="10523" max="10523" width="17.85546875" style="89" hidden="1" customWidth="1"/>
    <col min="10524" max="10524" width="19.85546875" style="89" hidden="1" customWidth="1"/>
    <col min="10525" max="10532" width="18" style="89" hidden="1" customWidth="1"/>
    <col min="10533" max="10533" width="20.140625" style="89" hidden="1" customWidth="1"/>
    <col min="10534" max="10534" width="19.85546875" style="89" hidden="1" customWidth="1"/>
    <col min="10535" max="10549" width="18" style="89" hidden="1" customWidth="1"/>
    <col min="10550" max="10597" width="11.42578125" style="89" hidden="1" customWidth="1"/>
    <col min="10598" max="10751" width="11.42578125" style="89" hidden="1"/>
    <col min="10752" max="10752" width="8.7109375" style="89" hidden="1" customWidth="1"/>
    <col min="10753" max="10753" width="101.28515625" style="89" hidden="1" customWidth="1"/>
    <col min="10754" max="10754" width="16.7109375" style="89" hidden="1" customWidth="1"/>
    <col min="10755" max="10777" width="18" style="89" hidden="1" customWidth="1"/>
    <col min="10778" max="10778" width="19.42578125" style="89" hidden="1" customWidth="1"/>
    <col min="10779" max="10779" width="17.85546875" style="89" hidden="1" customWidth="1"/>
    <col min="10780" max="10780" width="19.85546875" style="89" hidden="1" customWidth="1"/>
    <col min="10781" max="10788" width="18" style="89" hidden="1" customWidth="1"/>
    <col min="10789" max="10789" width="20.140625" style="89" hidden="1" customWidth="1"/>
    <col min="10790" max="10790" width="19.85546875" style="89" hidden="1" customWidth="1"/>
    <col min="10791" max="10805" width="18" style="89" hidden="1" customWidth="1"/>
    <col min="10806" max="10853" width="11.42578125" style="89" hidden="1" customWidth="1"/>
    <col min="10854" max="11007" width="11.42578125" style="89" hidden="1"/>
    <col min="11008" max="11008" width="8.7109375" style="89" hidden="1" customWidth="1"/>
    <col min="11009" max="11009" width="101.28515625" style="89" hidden="1" customWidth="1"/>
    <col min="11010" max="11010" width="16.7109375" style="89" hidden="1" customWidth="1"/>
    <col min="11011" max="11033" width="18" style="89" hidden="1" customWidth="1"/>
    <col min="11034" max="11034" width="19.42578125" style="89" hidden="1" customWidth="1"/>
    <col min="11035" max="11035" width="17.85546875" style="89" hidden="1" customWidth="1"/>
    <col min="11036" max="11036" width="19.85546875" style="89" hidden="1" customWidth="1"/>
    <col min="11037" max="11044" width="18" style="89" hidden="1" customWidth="1"/>
    <col min="11045" max="11045" width="20.140625" style="89" hidden="1" customWidth="1"/>
    <col min="11046" max="11046" width="19.85546875" style="89" hidden="1" customWidth="1"/>
    <col min="11047" max="11061" width="18" style="89" hidden="1" customWidth="1"/>
    <col min="11062" max="11109" width="11.42578125" style="89" hidden="1" customWidth="1"/>
    <col min="11110" max="11263" width="11.42578125" style="89" hidden="1"/>
    <col min="11264" max="11264" width="8.7109375" style="89" hidden="1" customWidth="1"/>
    <col min="11265" max="11265" width="101.28515625" style="89" hidden="1" customWidth="1"/>
    <col min="11266" max="11266" width="16.7109375" style="89" hidden="1" customWidth="1"/>
    <col min="11267" max="11289" width="18" style="89" hidden="1" customWidth="1"/>
    <col min="11290" max="11290" width="19.42578125" style="89" hidden="1" customWidth="1"/>
    <col min="11291" max="11291" width="17.85546875" style="89" hidden="1" customWidth="1"/>
    <col min="11292" max="11292" width="19.85546875" style="89" hidden="1" customWidth="1"/>
    <col min="11293" max="11300" width="18" style="89" hidden="1" customWidth="1"/>
    <col min="11301" max="11301" width="20.140625" style="89" hidden="1" customWidth="1"/>
    <col min="11302" max="11302" width="19.85546875" style="89" hidden="1" customWidth="1"/>
    <col min="11303" max="11317" width="18" style="89" hidden="1" customWidth="1"/>
    <col min="11318" max="11365" width="11.42578125" style="89" hidden="1" customWidth="1"/>
    <col min="11366" max="11519" width="11.42578125" style="89" hidden="1"/>
    <col min="11520" max="11520" width="8.7109375" style="89" hidden="1" customWidth="1"/>
    <col min="11521" max="11521" width="101.28515625" style="89" hidden="1" customWidth="1"/>
    <col min="11522" max="11522" width="16.7109375" style="89" hidden="1" customWidth="1"/>
    <col min="11523" max="11545" width="18" style="89" hidden="1" customWidth="1"/>
    <col min="11546" max="11546" width="19.42578125" style="89" hidden="1" customWidth="1"/>
    <col min="11547" max="11547" width="17.85546875" style="89" hidden="1" customWidth="1"/>
    <col min="11548" max="11548" width="19.85546875" style="89" hidden="1" customWidth="1"/>
    <col min="11549" max="11556" width="18" style="89" hidden="1" customWidth="1"/>
    <col min="11557" max="11557" width="20.140625" style="89" hidden="1" customWidth="1"/>
    <col min="11558" max="11558" width="19.85546875" style="89" hidden="1" customWidth="1"/>
    <col min="11559" max="11573" width="18" style="89" hidden="1" customWidth="1"/>
    <col min="11574" max="11621" width="11.42578125" style="89" hidden="1" customWidth="1"/>
    <col min="11622" max="11775" width="11.42578125" style="89" hidden="1"/>
    <col min="11776" max="11776" width="8.7109375" style="89" hidden="1" customWidth="1"/>
    <col min="11777" max="11777" width="101.28515625" style="89" hidden="1" customWidth="1"/>
    <col min="11778" max="11778" width="16.7109375" style="89" hidden="1" customWidth="1"/>
    <col min="11779" max="11801" width="18" style="89" hidden="1" customWidth="1"/>
    <col min="11802" max="11802" width="19.42578125" style="89" hidden="1" customWidth="1"/>
    <col min="11803" max="11803" width="17.85546875" style="89" hidden="1" customWidth="1"/>
    <col min="11804" max="11804" width="19.85546875" style="89" hidden="1" customWidth="1"/>
    <col min="11805" max="11812" width="18" style="89" hidden="1" customWidth="1"/>
    <col min="11813" max="11813" width="20.140625" style="89" hidden="1" customWidth="1"/>
    <col min="11814" max="11814" width="19.85546875" style="89" hidden="1" customWidth="1"/>
    <col min="11815" max="11829" width="18" style="89" hidden="1" customWidth="1"/>
    <col min="11830" max="11877" width="11.42578125" style="89" hidden="1" customWidth="1"/>
    <col min="11878" max="12031" width="11.42578125" style="89" hidden="1"/>
    <col min="12032" max="12032" width="8.7109375" style="89" hidden="1" customWidth="1"/>
    <col min="12033" max="12033" width="101.28515625" style="89" hidden="1" customWidth="1"/>
    <col min="12034" max="12034" width="16.7109375" style="89" hidden="1" customWidth="1"/>
    <col min="12035" max="12057" width="18" style="89" hidden="1" customWidth="1"/>
    <col min="12058" max="12058" width="19.42578125" style="89" hidden="1" customWidth="1"/>
    <col min="12059" max="12059" width="17.85546875" style="89" hidden="1" customWidth="1"/>
    <col min="12060" max="12060" width="19.85546875" style="89" hidden="1" customWidth="1"/>
    <col min="12061" max="12068" width="18" style="89" hidden="1" customWidth="1"/>
    <col min="12069" max="12069" width="20.140625" style="89" hidden="1" customWidth="1"/>
    <col min="12070" max="12070" width="19.85546875" style="89" hidden="1" customWidth="1"/>
    <col min="12071" max="12085" width="18" style="89" hidden="1" customWidth="1"/>
    <col min="12086" max="12133" width="11.42578125" style="89" hidden="1" customWidth="1"/>
    <col min="12134" max="12287" width="11.42578125" style="89" hidden="1"/>
    <col min="12288" max="12288" width="8.7109375" style="89" hidden="1" customWidth="1"/>
    <col min="12289" max="12289" width="101.28515625" style="89" hidden="1" customWidth="1"/>
    <col min="12290" max="12290" width="16.7109375" style="89" hidden="1" customWidth="1"/>
    <col min="12291" max="12313" width="18" style="89" hidden="1" customWidth="1"/>
    <col min="12314" max="12314" width="19.42578125" style="89" hidden="1" customWidth="1"/>
    <col min="12315" max="12315" width="17.85546875" style="89" hidden="1" customWidth="1"/>
    <col min="12316" max="12316" width="19.85546875" style="89" hidden="1" customWidth="1"/>
    <col min="12317" max="12324" width="18" style="89" hidden="1" customWidth="1"/>
    <col min="12325" max="12325" width="20.140625" style="89" hidden="1" customWidth="1"/>
    <col min="12326" max="12326" width="19.85546875" style="89" hidden="1" customWidth="1"/>
    <col min="12327" max="12341" width="18" style="89" hidden="1" customWidth="1"/>
    <col min="12342" max="12389" width="11.42578125" style="89" hidden="1" customWidth="1"/>
    <col min="12390" max="12543" width="11.42578125" style="89" hidden="1"/>
    <col min="12544" max="12544" width="8.7109375" style="89" hidden="1" customWidth="1"/>
    <col min="12545" max="12545" width="101.28515625" style="89" hidden="1" customWidth="1"/>
    <col min="12546" max="12546" width="16.7109375" style="89" hidden="1" customWidth="1"/>
    <col min="12547" max="12569" width="18" style="89" hidden="1" customWidth="1"/>
    <col min="12570" max="12570" width="19.42578125" style="89" hidden="1" customWidth="1"/>
    <col min="12571" max="12571" width="17.85546875" style="89" hidden="1" customWidth="1"/>
    <col min="12572" max="12572" width="19.85546875" style="89" hidden="1" customWidth="1"/>
    <col min="12573" max="12580" width="18" style="89" hidden="1" customWidth="1"/>
    <col min="12581" max="12581" width="20.140625" style="89" hidden="1" customWidth="1"/>
    <col min="12582" max="12582" width="19.85546875" style="89" hidden="1" customWidth="1"/>
    <col min="12583" max="12597" width="18" style="89" hidden="1" customWidth="1"/>
    <col min="12598" max="12645" width="11.42578125" style="89" hidden="1" customWidth="1"/>
    <col min="12646" max="12799" width="11.42578125" style="89" hidden="1"/>
    <col min="12800" max="12800" width="8.7109375" style="89" hidden="1" customWidth="1"/>
    <col min="12801" max="12801" width="101.28515625" style="89" hidden="1" customWidth="1"/>
    <col min="12802" max="12802" width="16.7109375" style="89" hidden="1" customWidth="1"/>
    <col min="12803" max="12825" width="18" style="89" hidden="1" customWidth="1"/>
    <col min="12826" max="12826" width="19.42578125" style="89" hidden="1" customWidth="1"/>
    <col min="12827" max="12827" width="17.85546875" style="89" hidden="1" customWidth="1"/>
    <col min="12828" max="12828" width="19.85546875" style="89" hidden="1" customWidth="1"/>
    <col min="12829" max="12836" width="18" style="89" hidden="1" customWidth="1"/>
    <col min="12837" max="12837" width="20.140625" style="89" hidden="1" customWidth="1"/>
    <col min="12838" max="12838" width="19.85546875" style="89" hidden="1" customWidth="1"/>
    <col min="12839" max="12853" width="18" style="89" hidden="1" customWidth="1"/>
    <col min="12854" max="12901" width="11.42578125" style="89" hidden="1" customWidth="1"/>
    <col min="12902" max="13055" width="11.42578125" style="89" hidden="1"/>
    <col min="13056" max="13056" width="8.7109375" style="89" hidden="1" customWidth="1"/>
    <col min="13057" max="13057" width="101.28515625" style="89" hidden="1" customWidth="1"/>
    <col min="13058" max="13058" width="16.7109375" style="89" hidden="1" customWidth="1"/>
    <col min="13059" max="13081" width="18" style="89" hidden="1" customWidth="1"/>
    <col min="13082" max="13082" width="19.42578125" style="89" hidden="1" customWidth="1"/>
    <col min="13083" max="13083" width="17.85546875" style="89" hidden="1" customWidth="1"/>
    <col min="13084" max="13084" width="19.85546875" style="89" hidden="1" customWidth="1"/>
    <col min="13085" max="13092" width="18" style="89" hidden="1" customWidth="1"/>
    <col min="13093" max="13093" width="20.140625" style="89" hidden="1" customWidth="1"/>
    <col min="13094" max="13094" width="19.85546875" style="89" hidden="1" customWidth="1"/>
    <col min="13095" max="13109" width="18" style="89" hidden="1" customWidth="1"/>
    <col min="13110" max="13157" width="11.42578125" style="89" hidden="1" customWidth="1"/>
    <col min="13158" max="13311" width="11.42578125" style="89" hidden="1"/>
    <col min="13312" max="13312" width="8.7109375" style="89" hidden="1" customWidth="1"/>
    <col min="13313" max="13313" width="101.28515625" style="89" hidden="1" customWidth="1"/>
    <col min="13314" max="13314" width="16.7109375" style="89" hidden="1" customWidth="1"/>
    <col min="13315" max="13337" width="18" style="89" hidden="1" customWidth="1"/>
    <col min="13338" max="13338" width="19.42578125" style="89" hidden="1" customWidth="1"/>
    <col min="13339" max="13339" width="17.85546875" style="89" hidden="1" customWidth="1"/>
    <col min="13340" max="13340" width="19.85546875" style="89" hidden="1" customWidth="1"/>
    <col min="13341" max="13348" width="18" style="89" hidden="1" customWidth="1"/>
    <col min="13349" max="13349" width="20.140625" style="89" hidden="1" customWidth="1"/>
    <col min="13350" max="13350" width="19.85546875" style="89" hidden="1" customWidth="1"/>
    <col min="13351" max="13365" width="18" style="89" hidden="1" customWidth="1"/>
    <col min="13366" max="13413" width="11.42578125" style="89" hidden="1" customWidth="1"/>
    <col min="13414" max="13567" width="11.42578125" style="89" hidden="1"/>
    <col min="13568" max="13568" width="8.7109375" style="89" hidden="1" customWidth="1"/>
    <col min="13569" max="13569" width="101.28515625" style="89" hidden="1" customWidth="1"/>
    <col min="13570" max="13570" width="16.7109375" style="89" hidden="1" customWidth="1"/>
    <col min="13571" max="13593" width="18" style="89" hidden="1" customWidth="1"/>
    <col min="13594" max="13594" width="19.42578125" style="89" hidden="1" customWidth="1"/>
    <col min="13595" max="13595" width="17.85546875" style="89" hidden="1" customWidth="1"/>
    <col min="13596" max="13596" width="19.85546875" style="89" hidden="1" customWidth="1"/>
    <col min="13597" max="13604" width="18" style="89" hidden="1" customWidth="1"/>
    <col min="13605" max="13605" width="20.140625" style="89" hidden="1" customWidth="1"/>
    <col min="13606" max="13606" width="19.85546875" style="89" hidden="1" customWidth="1"/>
    <col min="13607" max="13621" width="18" style="89" hidden="1" customWidth="1"/>
    <col min="13622" max="13669" width="11.42578125" style="89" hidden="1" customWidth="1"/>
    <col min="13670" max="13823" width="11.42578125" style="89" hidden="1"/>
    <col min="13824" max="13824" width="8.7109375" style="89" hidden="1" customWidth="1"/>
    <col min="13825" max="13825" width="101.28515625" style="89" hidden="1" customWidth="1"/>
    <col min="13826" max="13826" width="16.7109375" style="89" hidden="1" customWidth="1"/>
    <col min="13827" max="13849" width="18" style="89" hidden="1" customWidth="1"/>
    <col min="13850" max="13850" width="19.42578125" style="89" hidden="1" customWidth="1"/>
    <col min="13851" max="13851" width="17.85546875" style="89" hidden="1" customWidth="1"/>
    <col min="13852" max="13852" width="19.85546875" style="89" hidden="1" customWidth="1"/>
    <col min="13853" max="13860" width="18" style="89" hidden="1" customWidth="1"/>
    <col min="13861" max="13861" width="20.140625" style="89" hidden="1" customWidth="1"/>
    <col min="13862" max="13862" width="19.85546875" style="89" hidden="1" customWidth="1"/>
    <col min="13863" max="13877" width="18" style="89" hidden="1" customWidth="1"/>
    <col min="13878" max="13925" width="11.42578125" style="89" hidden="1" customWidth="1"/>
    <col min="13926" max="14079" width="11.42578125" style="89" hidden="1"/>
    <col min="14080" max="14080" width="8.7109375" style="89" hidden="1" customWidth="1"/>
    <col min="14081" max="14081" width="101.28515625" style="89" hidden="1" customWidth="1"/>
    <col min="14082" max="14082" width="16.7109375" style="89" hidden="1" customWidth="1"/>
    <col min="14083" max="14105" width="18" style="89" hidden="1" customWidth="1"/>
    <col min="14106" max="14106" width="19.42578125" style="89" hidden="1" customWidth="1"/>
    <col min="14107" max="14107" width="17.85546875" style="89" hidden="1" customWidth="1"/>
    <col min="14108" max="14108" width="19.85546875" style="89" hidden="1" customWidth="1"/>
    <col min="14109" max="14116" width="18" style="89" hidden="1" customWidth="1"/>
    <col min="14117" max="14117" width="20.140625" style="89" hidden="1" customWidth="1"/>
    <col min="14118" max="14118" width="19.85546875" style="89" hidden="1" customWidth="1"/>
    <col min="14119" max="14133" width="18" style="89" hidden="1" customWidth="1"/>
    <col min="14134" max="14181" width="11.42578125" style="89" hidden="1" customWidth="1"/>
    <col min="14182" max="14335" width="11.42578125" style="89" hidden="1"/>
    <col min="14336" max="14336" width="8.7109375" style="89" hidden="1" customWidth="1"/>
    <col min="14337" max="14337" width="101.28515625" style="89" hidden="1" customWidth="1"/>
    <col min="14338" max="14338" width="16.7109375" style="89" hidden="1" customWidth="1"/>
    <col min="14339" max="14361" width="18" style="89" hidden="1" customWidth="1"/>
    <col min="14362" max="14362" width="19.42578125" style="89" hidden="1" customWidth="1"/>
    <col min="14363" max="14363" width="17.85546875" style="89" hidden="1" customWidth="1"/>
    <col min="14364" max="14364" width="19.85546875" style="89" hidden="1" customWidth="1"/>
    <col min="14365" max="14372" width="18" style="89" hidden="1" customWidth="1"/>
    <col min="14373" max="14373" width="20.140625" style="89" hidden="1" customWidth="1"/>
    <col min="14374" max="14374" width="19.85546875" style="89" hidden="1" customWidth="1"/>
    <col min="14375" max="14389" width="18" style="89" hidden="1" customWidth="1"/>
    <col min="14390" max="14437" width="11.42578125" style="89" hidden="1" customWidth="1"/>
    <col min="14438" max="14591" width="11.42578125" style="89" hidden="1"/>
    <col min="14592" max="14592" width="8.7109375" style="89" hidden="1" customWidth="1"/>
    <col min="14593" max="14593" width="101.28515625" style="89" hidden="1" customWidth="1"/>
    <col min="14594" max="14594" width="16.7109375" style="89" hidden="1" customWidth="1"/>
    <col min="14595" max="14617" width="18" style="89" hidden="1" customWidth="1"/>
    <col min="14618" max="14618" width="19.42578125" style="89" hidden="1" customWidth="1"/>
    <col min="14619" max="14619" width="17.85546875" style="89" hidden="1" customWidth="1"/>
    <col min="14620" max="14620" width="19.85546875" style="89" hidden="1" customWidth="1"/>
    <col min="14621" max="14628" width="18" style="89" hidden="1" customWidth="1"/>
    <col min="14629" max="14629" width="20.140625" style="89" hidden="1" customWidth="1"/>
    <col min="14630" max="14630" width="19.85546875" style="89" hidden="1" customWidth="1"/>
    <col min="14631" max="14645" width="18" style="89" hidden="1" customWidth="1"/>
    <col min="14646" max="14693" width="11.42578125" style="89" hidden="1" customWidth="1"/>
    <col min="14694" max="14847" width="11.42578125" style="89" hidden="1"/>
    <col min="14848" max="14848" width="8.7109375" style="89" hidden="1" customWidth="1"/>
    <col min="14849" max="14849" width="101.28515625" style="89" hidden="1" customWidth="1"/>
    <col min="14850" max="14850" width="16.7109375" style="89" hidden="1" customWidth="1"/>
    <col min="14851" max="14873" width="18" style="89" hidden="1" customWidth="1"/>
    <col min="14874" max="14874" width="19.42578125" style="89" hidden="1" customWidth="1"/>
    <col min="14875" max="14875" width="17.85546875" style="89" hidden="1" customWidth="1"/>
    <col min="14876" max="14876" width="19.85546875" style="89" hidden="1" customWidth="1"/>
    <col min="14877" max="14884" width="18" style="89" hidden="1" customWidth="1"/>
    <col min="14885" max="14885" width="20.140625" style="89" hidden="1" customWidth="1"/>
    <col min="14886" max="14886" width="19.85546875" style="89" hidden="1" customWidth="1"/>
    <col min="14887" max="14901" width="18" style="89" hidden="1" customWidth="1"/>
    <col min="14902" max="14949" width="11.42578125" style="89" hidden="1" customWidth="1"/>
    <col min="14950" max="15103" width="11.42578125" style="89" hidden="1"/>
    <col min="15104" max="15104" width="8.7109375" style="89" hidden="1" customWidth="1"/>
    <col min="15105" max="15105" width="101.28515625" style="89" hidden="1" customWidth="1"/>
    <col min="15106" max="15106" width="16.7109375" style="89" hidden="1" customWidth="1"/>
    <col min="15107" max="15129" width="18" style="89" hidden="1" customWidth="1"/>
    <col min="15130" max="15130" width="19.42578125" style="89" hidden="1" customWidth="1"/>
    <col min="15131" max="15131" width="17.85546875" style="89" hidden="1" customWidth="1"/>
    <col min="15132" max="15132" width="19.85546875" style="89" hidden="1" customWidth="1"/>
    <col min="15133" max="15140" width="18" style="89" hidden="1" customWidth="1"/>
    <col min="15141" max="15141" width="20.140625" style="89" hidden="1" customWidth="1"/>
    <col min="15142" max="15142" width="19.85546875" style="89" hidden="1" customWidth="1"/>
    <col min="15143" max="15157" width="18" style="89" hidden="1" customWidth="1"/>
    <col min="15158" max="15205" width="11.42578125" style="89" hidden="1" customWidth="1"/>
    <col min="15206" max="15359" width="11.42578125" style="89" hidden="1"/>
    <col min="15360" max="15360" width="8.7109375" style="89" hidden="1" customWidth="1"/>
    <col min="15361" max="15361" width="101.28515625" style="89" hidden="1" customWidth="1"/>
    <col min="15362" max="15362" width="16.7109375" style="89" hidden="1" customWidth="1"/>
    <col min="15363" max="15385" width="18" style="89" hidden="1" customWidth="1"/>
    <col min="15386" max="15386" width="19.42578125" style="89" hidden="1" customWidth="1"/>
    <col min="15387" max="15387" width="17.85546875" style="89" hidden="1" customWidth="1"/>
    <col min="15388" max="15388" width="19.85546875" style="89" hidden="1" customWidth="1"/>
    <col min="15389" max="15396" width="18" style="89" hidden="1" customWidth="1"/>
    <col min="15397" max="15397" width="20.140625" style="89" hidden="1" customWidth="1"/>
    <col min="15398" max="15398" width="19.85546875" style="89" hidden="1" customWidth="1"/>
    <col min="15399" max="15413" width="18" style="89" hidden="1" customWidth="1"/>
    <col min="15414" max="15461" width="11.42578125" style="89" hidden="1" customWidth="1"/>
    <col min="15462" max="15615" width="11.42578125" style="89" hidden="1"/>
    <col min="15616" max="15616" width="8.7109375" style="89" hidden="1" customWidth="1"/>
    <col min="15617" max="15617" width="101.28515625" style="89" hidden="1" customWidth="1"/>
    <col min="15618" max="15618" width="16.7109375" style="89" hidden="1" customWidth="1"/>
    <col min="15619" max="15641" width="18" style="89" hidden="1" customWidth="1"/>
    <col min="15642" max="15642" width="19.42578125" style="89" hidden="1" customWidth="1"/>
    <col min="15643" max="15643" width="17.85546875" style="89" hidden="1" customWidth="1"/>
    <col min="15644" max="15644" width="19.85546875" style="89" hidden="1" customWidth="1"/>
    <col min="15645" max="15652" width="18" style="89" hidden="1" customWidth="1"/>
    <col min="15653" max="15653" width="20.140625" style="89" hidden="1" customWidth="1"/>
    <col min="15654" max="15654" width="19.85546875" style="89" hidden="1" customWidth="1"/>
    <col min="15655" max="15669" width="18" style="89" hidden="1" customWidth="1"/>
    <col min="15670" max="15717" width="11.42578125" style="89" hidden="1" customWidth="1"/>
    <col min="15718" max="15871" width="11.42578125" style="89" hidden="1"/>
    <col min="15872" max="15872" width="8.7109375" style="89" hidden="1" customWidth="1"/>
    <col min="15873" max="15873" width="101.28515625" style="89" hidden="1" customWidth="1"/>
    <col min="15874" max="15874" width="16.7109375" style="89" hidden="1" customWidth="1"/>
    <col min="15875" max="15897" width="18" style="89" hidden="1" customWidth="1"/>
    <col min="15898" max="15898" width="19.42578125" style="89" hidden="1" customWidth="1"/>
    <col min="15899" max="15899" width="17.85546875" style="89" hidden="1" customWidth="1"/>
    <col min="15900" max="15900" width="19.85546875" style="89" hidden="1" customWidth="1"/>
    <col min="15901" max="15908" width="18" style="89" hidden="1" customWidth="1"/>
    <col min="15909" max="15909" width="20.140625" style="89" hidden="1" customWidth="1"/>
    <col min="15910" max="15910" width="19.85546875" style="89" hidden="1" customWidth="1"/>
    <col min="15911" max="15925" width="18" style="89" hidden="1" customWidth="1"/>
    <col min="15926" max="15973" width="11.42578125" style="89" hidden="1" customWidth="1"/>
    <col min="15974" max="16127" width="11.42578125" style="89" hidden="1"/>
    <col min="16128" max="16128" width="8.7109375" style="89" hidden="1" customWidth="1"/>
    <col min="16129" max="16129" width="101.28515625" style="89" hidden="1" customWidth="1"/>
    <col min="16130" max="16130" width="16.7109375" style="89" hidden="1" customWidth="1"/>
    <col min="16131" max="16153" width="18" style="89" hidden="1" customWidth="1"/>
    <col min="16154" max="16154" width="19.42578125" style="89" hidden="1" customWidth="1"/>
    <col min="16155" max="16155" width="17.85546875" style="89" hidden="1" customWidth="1"/>
    <col min="16156" max="16156" width="19.85546875" style="89" hidden="1" customWidth="1"/>
    <col min="16157" max="16164" width="18" style="89" hidden="1" customWidth="1"/>
    <col min="16165" max="16165" width="20.140625" style="89" hidden="1" customWidth="1"/>
    <col min="16166" max="16166" width="19.85546875" style="89" hidden="1" customWidth="1"/>
    <col min="16167" max="16181" width="18" style="89" hidden="1" customWidth="1"/>
    <col min="16182" max="16184" width="0" style="89" hidden="1" customWidth="1"/>
    <col min="16185" max="16185" width="18" style="89" hidden="1" customWidth="1"/>
    <col min="16186" max="16188" width="0" style="89" hidden="1" customWidth="1"/>
    <col min="16189" max="16229" width="11.42578125" style="89" hidden="1" customWidth="1"/>
    <col min="16230" max="16384" width="11.42578125" style="89" hidden="1"/>
  </cols>
  <sheetData>
    <row r="1" spans="1:104" ht="20.45" customHeight="1">
      <c r="C1" s="389"/>
      <c r="D1" s="389"/>
      <c r="E1" s="389"/>
      <c r="F1" s="389"/>
      <c r="G1" s="389"/>
      <c r="H1" s="389"/>
      <c r="I1" s="389"/>
      <c r="J1" s="389"/>
      <c r="K1" s="389"/>
      <c r="L1" s="389"/>
      <c r="M1" s="389"/>
      <c r="N1" s="389"/>
      <c r="O1" s="389"/>
      <c r="P1" s="389"/>
      <c r="Q1" s="389"/>
      <c r="R1" s="389"/>
      <c r="S1" s="389"/>
      <c r="T1" s="389"/>
      <c r="U1" s="389"/>
      <c r="V1" s="389"/>
      <c r="W1" s="389"/>
      <c r="X1" s="389"/>
      <c r="Y1" s="389"/>
      <c r="Z1" s="389"/>
      <c r="AA1" s="389"/>
      <c r="AB1" s="389"/>
      <c r="AC1" s="389"/>
      <c r="AD1" s="389"/>
      <c r="AE1" s="389"/>
      <c r="AF1" s="389"/>
      <c r="AG1" s="389"/>
      <c r="AH1" s="389"/>
      <c r="AI1" s="389"/>
      <c r="AJ1" s="389"/>
      <c r="AK1" s="389"/>
      <c r="AL1" s="389"/>
      <c r="AM1" s="389"/>
      <c r="AN1" s="389"/>
      <c r="AO1" s="389"/>
      <c r="AP1" s="389"/>
      <c r="AQ1" s="389"/>
      <c r="AR1" s="389"/>
      <c r="AS1" s="389"/>
      <c r="AT1" s="389"/>
      <c r="AU1" s="389"/>
      <c r="AV1" s="389"/>
      <c r="AW1" s="389"/>
      <c r="AX1" s="389"/>
      <c r="AY1" s="389"/>
      <c r="AZ1" s="389"/>
      <c r="BA1" s="389"/>
      <c r="BB1" s="389"/>
      <c r="BC1" s="389"/>
    </row>
    <row r="2" spans="1:104" ht="20.45" customHeight="1">
      <c r="B2" s="390"/>
    </row>
    <row r="3" spans="1:104" ht="20.45" customHeight="1">
      <c r="B3" s="391"/>
      <c r="C3" s="392"/>
      <c r="D3" s="392"/>
      <c r="H3" s="392"/>
      <c r="M3" s="392"/>
      <c r="R3" s="392"/>
      <c r="W3" s="392"/>
      <c r="AB3" s="392"/>
      <c r="AG3" s="392"/>
      <c r="AL3" s="392"/>
      <c r="AQ3" s="392"/>
      <c r="AV3" s="392"/>
    </row>
    <row r="4" spans="1:104" ht="20.45" customHeight="1">
      <c r="B4" s="391"/>
      <c r="C4" s="392"/>
      <c r="D4" s="392"/>
      <c r="H4" s="392"/>
      <c r="M4" s="392"/>
      <c r="R4" s="392"/>
      <c r="W4" s="392"/>
      <c r="AB4" s="392"/>
      <c r="AG4" s="392"/>
      <c r="AL4" s="392"/>
      <c r="AQ4" s="392"/>
      <c r="AV4" s="392"/>
    </row>
    <row r="5" spans="1:104" s="98" customFormat="1" ht="20.45" customHeight="1">
      <c r="A5" s="96"/>
      <c r="B5" s="393"/>
      <c r="C5" s="96"/>
      <c r="D5" s="96"/>
      <c r="E5" s="394"/>
      <c r="F5" s="394"/>
      <c r="G5" s="394"/>
      <c r="H5" s="96"/>
      <c r="I5" s="394"/>
      <c r="J5" s="394"/>
      <c r="K5" s="394"/>
      <c r="L5" s="394"/>
      <c r="M5" s="96"/>
      <c r="N5" s="394"/>
      <c r="O5" s="394"/>
      <c r="P5" s="394"/>
      <c r="Q5" s="394"/>
      <c r="R5" s="96"/>
      <c r="S5" s="394"/>
      <c r="T5" s="394"/>
      <c r="U5" s="394"/>
      <c r="V5" s="394"/>
      <c r="W5" s="96"/>
      <c r="X5" s="394"/>
      <c r="Y5" s="394"/>
      <c r="Z5" s="394"/>
      <c r="AA5" s="394"/>
      <c r="AB5" s="96"/>
      <c r="AC5" s="394"/>
      <c r="AD5" s="394"/>
      <c r="AE5" s="394"/>
      <c r="AF5" s="394"/>
      <c r="AG5" s="96"/>
      <c r="AH5" s="394"/>
      <c r="AI5" s="394"/>
      <c r="AJ5" s="394"/>
      <c r="AK5" s="394"/>
      <c r="AL5" s="96"/>
      <c r="AM5" s="394"/>
      <c r="AN5" s="394"/>
      <c r="AO5" s="394"/>
      <c r="AP5" s="394"/>
      <c r="AQ5" s="96"/>
      <c r="AR5" s="394"/>
      <c r="AS5" s="394"/>
      <c r="AT5" s="394"/>
      <c r="AU5" s="394"/>
      <c r="AV5" s="96"/>
      <c r="AW5" s="394"/>
      <c r="AX5" s="394"/>
      <c r="AY5" s="394"/>
      <c r="AZ5" s="394"/>
      <c r="BA5" s="394"/>
      <c r="BB5" s="394"/>
      <c r="BC5" s="394"/>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row>
    <row r="6" spans="1:104" s="98" customFormat="1" ht="48.6" customHeight="1">
      <c r="A6" s="96"/>
      <c r="B6" s="395" t="s">
        <v>273</v>
      </c>
      <c r="C6" s="396" t="s">
        <v>274</v>
      </c>
      <c r="D6" s="396" t="s">
        <v>48</v>
      </c>
      <c r="E6" s="396" t="s">
        <v>71</v>
      </c>
      <c r="F6" s="396" t="s">
        <v>44</v>
      </c>
      <c r="G6" s="396" t="s">
        <v>34</v>
      </c>
      <c r="H6" s="396" t="s">
        <v>57</v>
      </c>
      <c r="I6" s="396" t="s">
        <v>72</v>
      </c>
      <c r="J6" s="396" t="s">
        <v>59</v>
      </c>
      <c r="K6" s="396" t="s">
        <v>235</v>
      </c>
      <c r="L6" s="396" t="s">
        <v>38</v>
      </c>
      <c r="M6" s="396" t="s">
        <v>36</v>
      </c>
      <c r="N6" s="396" t="s">
        <v>66</v>
      </c>
      <c r="O6" s="396" t="s">
        <v>32</v>
      </c>
      <c r="P6" s="396" t="s">
        <v>45</v>
      </c>
      <c r="Q6" s="396" t="s">
        <v>62</v>
      </c>
      <c r="R6" s="396" t="s">
        <v>63</v>
      </c>
      <c r="S6" s="396" t="s">
        <v>234</v>
      </c>
      <c r="T6" s="396" t="s">
        <v>51</v>
      </c>
      <c r="U6" s="396" t="s">
        <v>35</v>
      </c>
      <c r="V6" s="396" t="s">
        <v>37</v>
      </c>
      <c r="W6" s="396" t="s">
        <v>68</v>
      </c>
      <c r="X6" s="396" t="s">
        <v>70</v>
      </c>
      <c r="Y6" s="396" t="s">
        <v>41</v>
      </c>
      <c r="Z6" s="396" t="s">
        <v>47</v>
      </c>
      <c r="AA6" s="396" t="s">
        <v>74</v>
      </c>
      <c r="AB6" s="396" t="s">
        <v>61</v>
      </c>
      <c r="AC6" s="396" t="s">
        <v>46</v>
      </c>
      <c r="AD6" s="396" t="s">
        <v>31</v>
      </c>
      <c r="AE6" s="396" t="s">
        <v>52</v>
      </c>
      <c r="AF6" s="396" t="s">
        <v>49</v>
      </c>
      <c r="AG6" s="396" t="s">
        <v>40</v>
      </c>
      <c r="AH6" s="396" t="s">
        <v>67</v>
      </c>
      <c r="AI6" s="396" t="s">
        <v>53</v>
      </c>
      <c r="AJ6" s="396" t="s">
        <v>50</v>
      </c>
      <c r="AK6" s="396" t="s">
        <v>43</v>
      </c>
      <c r="AL6" s="396" t="s">
        <v>60</v>
      </c>
      <c r="AM6" s="396" t="s">
        <v>33</v>
      </c>
      <c r="AN6" s="396" t="s">
        <v>65</v>
      </c>
      <c r="AO6" s="396" t="s">
        <v>58</v>
      </c>
      <c r="AP6" s="396" t="s">
        <v>233</v>
      </c>
      <c r="AQ6" s="396" t="s">
        <v>42</v>
      </c>
      <c r="AR6" s="396" t="s">
        <v>75</v>
      </c>
      <c r="AS6" s="396" t="s">
        <v>239</v>
      </c>
      <c r="AT6" s="396" t="s">
        <v>73</v>
      </c>
      <c r="AU6" s="396" t="s">
        <v>64</v>
      </c>
      <c r="AV6" s="396" t="s">
        <v>241</v>
      </c>
      <c r="AW6" s="396" t="s">
        <v>39</v>
      </c>
      <c r="AX6" s="396" t="s">
        <v>188</v>
      </c>
      <c r="AY6" s="396" t="s">
        <v>55</v>
      </c>
      <c r="AZ6" s="396" t="s">
        <v>54</v>
      </c>
      <c r="BA6" s="396" t="s">
        <v>244</v>
      </c>
      <c r="BB6" s="396" t="s">
        <v>56</v>
      </c>
      <c r="BC6" s="396" t="s">
        <v>69</v>
      </c>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c r="CR6" s="96"/>
      <c r="CS6" s="96"/>
      <c r="CT6" s="96"/>
      <c r="CU6" s="96"/>
      <c r="CV6" s="96"/>
      <c r="CW6" s="96"/>
      <c r="CX6" s="96"/>
      <c r="CY6" s="96"/>
      <c r="CZ6" s="96"/>
    </row>
    <row r="7" spans="1:104" s="98" customFormat="1" ht="20.45" customHeight="1">
      <c r="A7" s="96"/>
      <c r="B7" s="397"/>
      <c r="C7" s="398"/>
      <c r="D7" s="399"/>
      <c r="E7" s="399"/>
      <c r="F7" s="399"/>
      <c r="G7" s="400"/>
      <c r="H7" s="399"/>
      <c r="I7" s="399"/>
      <c r="J7" s="399"/>
      <c r="K7" s="399"/>
      <c r="L7" s="400"/>
      <c r="M7" s="399"/>
      <c r="N7" s="399"/>
      <c r="O7" s="399"/>
      <c r="P7" s="399"/>
      <c r="Q7" s="400"/>
      <c r="R7" s="399"/>
      <c r="S7" s="399"/>
      <c r="T7" s="399"/>
      <c r="U7" s="399"/>
      <c r="V7" s="400"/>
      <c r="W7" s="399"/>
      <c r="X7" s="399"/>
      <c r="Y7" s="399"/>
      <c r="Z7" s="399"/>
      <c r="AA7" s="400"/>
      <c r="AB7" s="399"/>
      <c r="AC7" s="399"/>
      <c r="AD7" s="399"/>
      <c r="AE7" s="399"/>
      <c r="AF7" s="400"/>
      <c r="AG7" s="399"/>
      <c r="AH7" s="399"/>
      <c r="AI7" s="399"/>
      <c r="AJ7" s="399"/>
      <c r="AK7" s="400"/>
      <c r="AL7" s="399"/>
      <c r="AM7" s="399"/>
      <c r="AN7" s="399"/>
      <c r="AO7" s="399"/>
      <c r="AP7" s="400"/>
      <c r="AQ7" s="399"/>
      <c r="AR7" s="399"/>
      <c r="AS7" s="399"/>
      <c r="AT7" s="399"/>
      <c r="AU7" s="400"/>
      <c r="AV7" s="399"/>
      <c r="AW7" s="399"/>
      <c r="AX7" s="399"/>
      <c r="AY7" s="399"/>
      <c r="AZ7" s="400"/>
      <c r="BA7" s="399"/>
      <c r="BB7" s="399"/>
      <c r="BC7" s="400"/>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c r="CR7" s="96"/>
      <c r="CS7" s="96"/>
      <c r="CT7" s="96"/>
      <c r="CU7" s="96"/>
      <c r="CV7" s="96"/>
      <c r="CW7" s="96"/>
      <c r="CX7" s="96"/>
      <c r="CY7" s="96"/>
      <c r="CZ7" s="96"/>
    </row>
    <row r="8" spans="1:104" s="98" customFormat="1" ht="22.5">
      <c r="A8" s="96"/>
      <c r="B8" s="401" t="s">
        <v>275</v>
      </c>
      <c r="C8" s="402"/>
      <c r="D8" s="403"/>
      <c r="E8" s="403"/>
      <c r="F8" s="403"/>
      <c r="G8" s="404"/>
      <c r="H8" s="403"/>
      <c r="I8" s="403"/>
      <c r="J8" s="403"/>
      <c r="K8" s="403"/>
      <c r="L8" s="404"/>
      <c r="M8" s="403"/>
      <c r="N8" s="403"/>
      <c r="O8" s="403"/>
      <c r="P8" s="403"/>
      <c r="Q8" s="404"/>
      <c r="R8" s="403"/>
      <c r="S8" s="403"/>
      <c r="T8" s="403"/>
      <c r="U8" s="403"/>
      <c r="V8" s="404"/>
      <c r="W8" s="403"/>
      <c r="X8" s="403"/>
      <c r="Y8" s="403"/>
      <c r="Z8" s="403"/>
      <c r="AA8" s="404"/>
      <c r="AB8" s="403"/>
      <c r="AC8" s="403"/>
      <c r="AD8" s="403"/>
      <c r="AE8" s="403"/>
      <c r="AF8" s="404"/>
      <c r="AG8" s="403"/>
      <c r="AH8" s="403"/>
      <c r="AI8" s="403"/>
      <c r="AJ8" s="403"/>
      <c r="AK8" s="404"/>
      <c r="AL8" s="403"/>
      <c r="AM8" s="403"/>
      <c r="AN8" s="403"/>
      <c r="AO8" s="403"/>
      <c r="AP8" s="404"/>
      <c r="AQ8" s="403"/>
      <c r="AR8" s="403"/>
      <c r="AS8" s="403"/>
      <c r="AT8" s="403"/>
      <c r="AU8" s="404"/>
      <c r="AV8" s="403"/>
      <c r="AW8" s="403"/>
      <c r="AX8" s="403"/>
      <c r="AY8" s="403"/>
      <c r="AZ8" s="404"/>
      <c r="BA8" s="403"/>
      <c r="BB8" s="403"/>
      <c r="BC8" s="404"/>
      <c r="BD8" s="96"/>
      <c r="BE8" s="96"/>
      <c r="BF8" s="96"/>
      <c r="BG8" s="96"/>
      <c r="BH8" s="96"/>
      <c r="BI8" s="96"/>
      <c r="BJ8" s="96"/>
      <c r="BK8" s="96"/>
      <c r="BL8" s="96"/>
      <c r="BM8" s="96"/>
      <c r="BN8" s="96"/>
      <c r="BO8" s="96"/>
      <c r="BP8" s="96"/>
      <c r="BQ8" s="96"/>
      <c r="BR8" s="96"/>
      <c r="BS8" s="96"/>
      <c r="BT8" s="96"/>
      <c r="BU8" s="96"/>
      <c r="BV8" s="96"/>
      <c r="BW8" s="96"/>
      <c r="BX8" s="96"/>
      <c r="BY8" s="96"/>
      <c r="BZ8" s="96"/>
      <c r="CA8" s="96"/>
      <c r="CB8" s="96"/>
      <c r="CC8" s="96"/>
      <c r="CD8" s="96"/>
      <c r="CE8" s="96"/>
      <c r="CF8" s="96"/>
      <c r="CG8" s="96"/>
      <c r="CH8" s="96"/>
      <c r="CI8" s="96"/>
      <c r="CJ8" s="96"/>
      <c r="CK8" s="96"/>
      <c r="CL8" s="96"/>
      <c r="CM8" s="96"/>
      <c r="CN8" s="96"/>
      <c r="CO8" s="96"/>
      <c r="CP8" s="96"/>
      <c r="CQ8" s="96"/>
      <c r="CR8" s="96"/>
      <c r="CS8" s="96"/>
      <c r="CT8" s="96"/>
      <c r="CU8" s="96"/>
      <c r="CV8" s="96"/>
      <c r="CW8" s="96"/>
      <c r="CX8" s="96"/>
      <c r="CY8" s="96"/>
      <c r="CZ8" s="96"/>
    </row>
    <row r="9" spans="1:104" s="98" customFormat="1" ht="22.5">
      <c r="A9" s="96"/>
      <c r="B9" s="405"/>
      <c r="C9" s="402"/>
      <c r="D9" s="403"/>
      <c r="E9" s="403"/>
      <c r="F9" s="403"/>
      <c r="G9" s="404"/>
      <c r="H9" s="403"/>
      <c r="I9" s="403"/>
      <c r="J9" s="403"/>
      <c r="K9" s="403"/>
      <c r="L9" s="404"/>
      <c r="M9" s="403"/>
      <c r="N9" s="403"/>
      <c r="O9" s="403"/>
      <c r="P9" s="403"/>
      <c r="Q9" s="404"/>
      <c r="R9" s="403"/>
      <c r="S9" s="403"/>
      <c r="T9" s="403"/>
      <c r="U9" s="403"/>
      <c r="V9" s="404"/>
      <c r="W9" s="403"/>
      <c r="X9" s="403"/>
      <c r="Y9" s="403"/>
      <c r="Z9" s="403"/>
      <c r="AA9" s="404"/>
      <c r="AB9" s="403"/>
      <c r="AC9" s="403"/>
      <c r="AD9" s="403"/>
      <c r="AE9" s="403"/>
      <c r="AF9" s="404"/>
      <c r="AG9" s="403"/>
      <c r="AH9" s="403"/>
      <c r="AI9" s="403"/>
      <c r="AJ9" s="403"/>
      <c r="AK9" s="404"/>
      <c r="AL9" s="403"/>
      <c r="AM9" s="403"/>
      <c r="AN9" s="403"/>
      <c r="AO9" s="403"/>
      <c r="AP9" s="404"/>
      <c r="AQ9" s="403"/>
      <c r="AR9" s="403"/>
      <c r="AS9" s="403"/>
      <c r="AT9" s="403"/>
      <c r="AU9" s="404"/>
      <c r="AV9" s="403"/>
      <c r="AW9" s="403"/>
      <c r="AX9" s="403"/>
      <c r="AY9" s="403"/>
      <c r="AZ9" s="404"/>
      <c r="BA9" s="403"/>
      <c r="BB9" s="403"/>
      <c r="BC9" s="404"/>
      <c r="BD9" s="96"/>
      <c r="BE9" s="96"/>
      <c r="BF9" s="96"/>
      <c r="BG9" s="96"/>
      <c r="BH9" s="96"/>
      <c r="BI9" s="96"/>
      <c r="BJ9" s="96"/>
      <c r="BK9" s="96"/>
      <c r="BL9" s="96"/>
      <c r="BM9" s="96"/>
      <c r="BN9" s="96"/>
      <c r="BO9" s="96"/>
      <c r="BP9" s="96"/>
      <c r="BQ9" s="96"/>
      <c r="BR9" s="96"/>
      <c r="BS9" s="96"/>
      <c r="BT9" s="96"/>
      <c r="BU9" s="96"/>
      <c r="BV9" s="96"/>
      <c r="BW9" s="96"/>
      <c r="BX9" s="96"/>
      <c r="BY9" s="96"/>
      <c r="BZ9" s="96"/>
      <c r="CA9" s="96"/>
      <c r="CB9" s="96"/>
      <c r="CC9" s="96"/>
      <c r="CD9" s="96"/>
      <c r="CE9" s="96"/>
      <c r="CF9" s="96"/>
      <c r="CG9" s="96"/>
      <c r="CH9" s="96"/>
      <c r="CI9" s="96"/>
      <c r="CJ9" s="96"/>
      <c r="CK9" s="96"/>
      <c r="CL9" s="96"/>
      <c r="CM9" s="96"/>
      <c r="CN9" s="96"/>
      <c r="CO9" s="96"/>
      <c r="CP9" s="96"/>
      <c r="CQ9" s="96"/>
      <c r="CR9" s="96"/>
      <c r="CS9" s="96"/>
      <c r="CT9" s="96"/>
      <c r="CU9" s="96"/>
      <c r="CV9" s="96"/>
      <c r="CW9" s="96"/>
      <c r="CX9" s="96"/>
      <c r="CY9" s="96"/>
      <c r="CZ9" s="96"/>
    </row>
    <row r="10" spans="1:104" s="98" customFormat="1" ht="20.45" customHeight="1">
      <c r="A10" s="96"/>
      <c r="B10" s="406" t="s">
        <v>276</v>
      </c>
      <c r="C10" s="457">
        <v>15266557.67609602</v>
      </c>
      <c r="D10" s="458">
        <v>3319730.8224230697</v>
      </c>
      <c r="E10" s="458">
        <v>1976635.8177519999</v>
      </c>
      <c r="F10" s="458">
        <v>1914834.9565039501</v>
      </c>
      <c r="G10" s="459">
        <v>1080484.16005191</v>
      </c>
      <c r="H10" s="458">
        <v>912808.59175499994</v>
      </c>
      <c r="I10" s="458">
        <v>892678.93646600004</v>
      </c>
      <c r="J10" s="458">
        <v>690798.05101099994</v>
      </c>
      <c r="K10" s="458">
        <v>600103.76365416008</v>
      </c>
      <c r="L10" s="459">
        <v>375055.40836109995</v>
      </c>
      <c r="M10" s="458">
        <v>334968.33702609001</v>
      </c>
      <c r="N10" s="458">
        <v>321269.39500784996</v>
      </c>
      <c r="O10" s="458">
        <v>311292.25822900003</v>
      </c>
      <c r="P10" s="458">
        <v>256780.76085264998</v>
      </c>
      <c r="Q10" s="459">
        <v>203715.140827</v>
      </c>
      <c r="R10" s="458">
        <v>179715.841052</v>
      </c>
      <c r="S10" s="458">
        <v>170677.38359488</v>
      </c>
      <c r="T10" s="458">
        <v>161177.819437</v>
      </c>
      <c r="U10" s="458">
        <v>155078.55085599999</v>
      </c>
      <c r="V10" s="459">
        <v>149532.29626</v>
      </c>
      <c r="W10" s="458">
        <v>148125.856275</v>
      </c>
      <c r="X10" s="458">
        <v>144626.93669100001</v>
      </c>
      <c r="Y10" s="458">
        <v>129608.801498</v>
      </c>
      <c r="Z10" s="458">
        <v>108274.616286</v>
      </c>
      <c r="AA10" s="459">
        <v>95253.114256000001</v>
      </c>
      <c r="AB10" s="458">
        <v>87796.64129</v>
      </c>
      <c r="AC10" s="458">
        <v>69411.978258000003</v>
      </c>
      <c r="AD10" s="458">
        <v>64101.105813000002</v>
      </c>
      <c r="AE10" s="458">
        <v>61789.101480999998</v>
      </c>
      <c r="AF10" s="459">
        <v>57878.341373000003</v>
      </c>
      <c r="AG10" s="458">
        <v>50194.113114629996</v>
      </c>
      <c r="AH10" s="458">
        <v>47265.288808999998</v>
      </c>
      <c r="AI10" s="458">
        <v>32247.062267000001</v>
      </c>
      <c r="AJ10" s="458">
        <v>26660.58208</v>
      </c>
      <c r="AK10" s="459">
        <v>17818.574805</v>
      </c>
      <c r="AL10" s="458">
        <v>16066.06931556</v>
      </c>
      <c r="AM10" s="458">
        <v>15398.960519389999</v>
      </c>
      <c r="AN10" s="458">
        <v>11209.485910200001</v>
      </c>
      <c r="AO10" s="458">
        <v>9566.0312109999995</v>
      </c>
      <c r="AP10" s="459">
        <v>9526.8937323700011</v>
      </c>
      <c r="AQ10" s="458">
        <v>8882.4727267000017</v>
      </c>
      <c r="AR10" s="458">
        <v>7544.2530450000004</v>
      </c>
      <c r="AS10" s="458">
        <v>6923.9361140000001</v>
      </c>
      <c r="AT10" s="458">
        <v>6319.8106209999996</v>
      </c>
      <c r="AU10" s="459">
        <v>5821.9196480000001</v>
      </c>
      <c r="AV10" s="458">
        <v>5096.4386999999997</v>
      </c>
      <c r="AW10" s="458">
        <v>4356.1536020000003</v>
      </c>
      <c r="AX10" s="458">
        <v>3697.5033828299997</v>
      </c>
      <c r="AY10" s="458">
        <v>2650.2080409999999</v>
      </c>
      <c r="AZ10" s="459">
        <v>2315.0151230000001</v>
      </c>
      <c r="BA10" s="458">
        <v>1550.79704268</v>
      </c>
      <c r="BB10" s="458">
        <v>867.55321500000002</v>
      </c>
      <c r="BC10" s="459">
        <v>373.76872900000001</v>
      </c>
      <c r="BD10" s="96"/>
      <c r="BE10" s="96"/>
      <c r="BF10" s="96"/>
      <c r="BG10" s="96"/>
      <c r="BH10" s="96"/>
      <c r="BI10" s="96"/>
      <c r="BJ10" s="96"/>
      <c r="BK10" s="96"/>
      <c r="BL10" s="96"/>
      <c r="BM10" s="96"/>
      <c r="BN10" s="96"/>
      <c r="BO10" s="96"/>
      <c r="BP10" s="96"/>
      <c r="BQ10" s="96"/>
      <c r="BR10" s="96"/>
      <c r="BS10" s="96"/>
      <c r="BT10" s="96"/>
      <c r="BU10" s="96"/>
      <c r="BV10" s="96"/>
      <c r="BW10" s="96"/>
      <c r="BX10" s="96"/>
      <c r="BY10" s="96"/>
      <c r="BZ10" s="96"/>
      <c r="CA10" s="96"/>
      <c r="CB10" s="96"/>
      <c r="CC10" s="96"/>
      <c r="CD10" s="96"/>
      <c r="CE10" s="96"/>
      <c r="CF10" s="96"/>
      <c r="CG10" s="96"/>
      <c r="CH10" s="96"/>
      <c r="CI10" s="96"/>
      <c r="CJ10" s="96"/>
      <c r="CK10" s="96"/>
      <c r="CL10" s="96"/>
      <c r="CM10" s="96"/>
      <c r="CN10" s="96"/>
      <c r="CO10" s="96"/>
      <c r="CP10" s="96"/>
      <c r="CQ10" s="96"/>
      <c r="CR10" s="96"/>
      <c r="CS10" s="96"/>
      <c r="CT10" s="96"/>
      <c r="CU10" s="96"/>
      <c r="CV10" s="96"/>
      <c r="CW10" s="96"/>
      <c r="CX10" s="96"/>
      <c r="CY10" s="96"/>
      <c r="CZ10" s="96"/>
    </row>
    <row r="11" spans="1:104" s="98" customFormat="1" ht="12" customHeight="1">
      <c r="A11" s="96"/>
      <c r="B11" s="407"/>
      <c r="C11" s="457">
        <v>0</v>
      </c>
      <c r="D11" s="458">
        <v>0</v>
      </c>
      <c r="E11" s="458">
        <v>0</v>
      </c>
      <c r="F11" s="458">
        <v>0</v>
      </c>
      <c r="G11" s="459">
        <v>0</v>
      </c>
      <c r="H11" s="458">
        <v>0</v>
      </c>
      <c r="I11" s="458">
        <v>0</v>
      </c>
      <c r="J11" s="458">
        <v>0</v>
      </c>
      <c r="K11" s="458">
        <v>0</v>
      </c>
      <c r="L11" s="459">
        <v>0</v>
      </c>
      <c r="M11" s="458">
        <v>0</v>
      </c>
      <c r="N11" s="458">
        <v>0</v>
      </c>
      <c r="O11" s="458">
        <v>0</v>
      </c>
      <c r="P11" s="458">
        <v>0</v>
      </c>
      <c r="Q11" s="459">
        <v>0</v>
      </c>
      <c r="R11" s="458">
        <v>0</v>
      </c>
      <c r="S11" s="458">
        <v>0</v>
      </c>
      <c r="T11" s="458">
        <v>0</v>
      </c>
      <c r="U11" s="458">
        <v>0</v>
      </c>
      <c r="V11" s="459">
        <v>0</v>
      </c>
      <c r="W11" s="458">
        <v>0</v>
      </c>
      <c r="X11" s="458">
        <v>0</v>
      </c>
      <c r="Y11" s="458">
        <v>0</v>
      </c>
      <c r="Z11" s="458">
        <v>0</v>
      </c>
      <c r="AA11" s="459">
        <v>0</v>
      </c>
      <c r="AB11" s="458">
        <v>0</v>
      </c>
      <c r="AC11" s="458">
        <v>0</v>
      </c>
      <c r="AD11" s="458">
        <v>0</v>
      </c>
      <c r="AE11" s="458">
        <v>0</v>
      </c>
      <c r="AF11" s="459">
        <v>0</v>
      </c>
      <c r="AG11" s="458">
        <v>0</v>
      </c>
      <c r="AH11" s="458">
        <v>0</v>
      </c>
      <c r="AI11" s="458">
        <v>0</v>
      </c>
      <c r="AJ11" s="458">
        <v>0</v>
      </c>
      <c r="AK11" s="459">
        <v>0</v>
      </c>
      <c r="AL11" s="458">
        <v>0</v>
      </c>
      <c r="AM11" s="458">
        <v>0</v>
      </c>
      <c r="AN11" s="458">
        <v>0</v>
      </c>
      <c r="AO11" s="458">
        <v>0</v>
      </c>
      <c r="AP11" s="459">
        <v>0</v>
      </c>
      <c r="AQ11" s="458">
        <v>0</v>
      </c>
      <c r="AR11" s="458">
        <v>0</v>
      </c>
      <c r="AS11" s="458">
        <v>0</v>
      </c>
      <c r="AT11" s="458">
        <v>0</v>
      </c>
      <c r="AU11" s="459">
        <v>0</v>
      </c>
      <c r="AV11" s="458">
        <v>0</v>
      </c>
      <c r="AW11" s="458">
        <v>0</v>
      </c>
      <c r="AX11" s="458">
        <v>0</v>
      </c>
      <c r="AY11" s="458">
        <v>0</v>
      </c>
      <c r="AZ11" s="459">
        <v>0</v>
      </c>
      <c r="BA11" s="458">
        <v>0</v>
      </c>
      <c r="BB11" s="458">
        <v>0</v>
      </c>
      <c r="BC11" s="459">
        <v>0</v>
      </c>
      <c r="BD11" s="96"/>
      <c r="BE11" s="96"/>
      <c r="BF11" s="96"/>
      <c r="BG11" s="96"/>
      <c r="BH11" s="96"/>
      <c r="BI11" s="96"/>
      <c r="BJ11" s="96"/>
      <c r="BK11" s="96"/>
      <c r="BL11" s="96"/>
      <c r="BM11" s="96"/>
      <c r="BN11" s="96"/>
      <c r="BO11" s="96"/>
      <c r="BP11" s="96"/>
      <c r="BQ11" s="96"/>
      <c r="BR11" s="96"/>
      <c r="BS11" s="96"/>
      <c r="BT11" s="96"/>
      <c r="BU11" s="96"/>
      <c r="BV11" s="96"/>
      <c r="BW11" s="96"/>
      <c r="BX11" s="96"/>
      <c r="BY11" s="96"/>
      <c r="BZ11" s="96"/>
      <c r="CA11" s="96"/>
      <c r="CB11" s="96"/>
      <c r="CC11" s="96"/>
      <c r="CD11" s="96"/>
      <c r="CE11" s="96"/>
      <c r="CF11" s="96"/>
      <c r="CG11" s="96"/>
      <c r="CH11" s="96"/>
      <c r="CI11" s="96"/>
      <c r="CJ11" s="96"/>
      <c r="CK11" s="96"/>
      <c r="CL11" s="96"/>
      <c r="CM11" s="96"/>
      <c r="CN11" s="96"/>
      <c r="CO11" s="96"/>
      <c r="CP11" s="96"/>
      <c r="CQ11" s="96"/>
      <c r="CR11" s="96"/>
      <c r="CS11" s="96"/>
      <c r="CT11" s="96"/>
      <c r="CU11" s="96"/>
      <c r="CV11" s="96"/>
      <c r="CW11" s="96"/>
      <c r="CX11" s="96"/>
      <c r="CY11" s="96"/>
      <c r="CZ11" s="96"/>
    </row>
    <row r="12" spans="1:104" ht="20.45" customHeight="1">
      <c r="B12" s="408" t="s">
        <v>277</v>
      </c>
      <c r="C12" s="460">
        <v>1261735.24133291</v>
      </c>
      <c r="D12" s="461">
        <v>288897.00955416996</v>
      </c>
      <c r="E12" s="461">
        <v>91171.516210000002</v>
      </c>
      <c r="F12" s="461">
        <v>134968.70085398</v>
      </c>
      <c r="G12" s="462">
        <v>107413.33756462</v>
      </c>
      <c r="H12" s="461">
        <v>61369.280027000001</v>
      </c>
      <c r="I12" s="461">
        <v>42607.208459000001</v>
      </c>
      <c r="J12" s="461">
        <v>59982.132781</v>
      </c>
      <c r="K12" s="461">
        <v>71150.702703020012</v>
      </c>
      <c r="L12" s="462">
        <v>22481.159329419999</v>
      </c>
      <c r="M12" s="461">
        <v>30517.098712089999</v>
      </c>
      <c r="N12" s="461">
        <v>59991.998652859998</v>
      </c>
      <c r="O12" s="461">
        <v>9159.1687970000003</v>
      </c>
      <c r="P12" s="461">
        <v>12529.971644219999</v>
      </c>
      <c r="Q12" s="462">
        <v>7852.5639199999996</v>
      </c>
      <c r="R12" s="461">
        <v>43089.935758</v>
      </c>
      <c r="S12" s="461">
        <v>18781.577248060003</v>
      </c>
      <c r="T12" s="461">
        <v>25650.792967000001</v>
      </c>
      <c r="U12" s="461">
        <v>4698.5409079999999</v>
      </c>
      <c r="V12" s="462">
        <v>17086.293700999999</v>
      </c>
      <c r="W12" s="461">
        <v>9542.6277570000002</v>
      </c>
      <c r="X12" s="461">
        <v>12972.255836</v>
      </c>
      <c r="Y12" s="461">
        <v>12396.706254999999</v>
      </c>
      <c r="Z12" s="461">
        <v>7655.8733609999999</v>
      </c>
      <c r="AA12" s="462">
        <v>3481.4260450000002</v>
      </c>
      <c r="AB12" s="461">
        <v>17383.025903999998</v>
      </c>
      <c r="AC12" s="461">
        <v>16379.992117</v>
      </c>
      <c r="AD12" s="461">
        <v>13252.470047000001</v>
      </c>
      <c r="AE12" s="461">
        <v>6729.4243509999997</v>
      </c>
      <c r="AF12" s="462">
        <v>412.16313500000001</v>
      </c>
      <c r="AG12" s="461">
        <v>5138.5822328900003</v>
      </c>
      <c r="AH12" s="461">
        <v>13698.697614999999</v>
      </c>
      <c r="AI12" s="461">
        <v>314.85296399999999</v>
      </c>
      <c r="AJ12" s="461">
        <v>489.26611800000001</v>
      </c>
      <c r="AK12" s="462">
        <v>5181.1672250000001</v>
      </c>
      <c r="AL12" s="461">
        <v>1984.34926492</v>
      </c>
      <c r="AM12" s="461">
        <v>899.68409478000001</v>
      </c>
      <c r="AN12" s="461">
        <v>3321.9238468499998</v>
      </c>
      <c r="AO12" s="461">
        <v>4452.1508059999996</v>
      </c>
      <c r="AP12" s="462">
        <v>2170.29057173</v>
      </c>
      <c r="AQ12" s="461">
        <v>4513.7718289499999</v>
      </c>
      <c r="AR12" s="461">
        <v>343.66582</v>
      </c>
      <c r="AS12" s="461">
        <v>703.50931100000003</v>
      </c>
      <c r="AT12" s="461">
        <v>691.45037200000002</v>
      </c>
      <c r="AU12" s="462">
        <v>55.516427999999998</v>
      </c>
      <c r="AV12" s="461">
        <v>520.23682199999996</v>
      </c>
      <c r="AW12" s="461">
        <v>3970.5868380000002</v>
      </c>
      <c r="AX12" s="461">
        <v>1523.31417534</v>
      </c>
      <c r="AY12" s="461">
        <v>33.791763000000003</v>
      </c>
      <c r="AZ12" s="462">
        <v>144.17024900000001</v>
      </c>
      <c r="BA12" s="461">
        <v>1467.10389201</v>
      </c>
      <c r="BB12" s="461">
        <v>267.75904800000001</v>
      </c>
      <c r="BC12" s="462">
        <v>244.445448</v>
      </c>
      <c r="BE12" s="88">
        <v>0</v>
      </c>
      <c r="BF12" s="88">
        <v>0</v>
      </c>
      <c r="BG12" s="88">
        <v>0</v>
      </c>
      <c r="BH12" s="88">
        <v>0</v>
      </c>
      <c r="BI12" s="88">
        <v>0</v>
      </c>
      <c r="BJ12" s="88">
        <v>0</v>
      </c>
      <c r="BK12" s="88">
        <v>0</v>
      </c>
      <c r="BL12" s="88">
        <v>0</v>
      </c>
      <c r="BM12" s="88">
        <v>0</v>
      </c>
      <c r="BN12" s="88">
        <v>0</v>
      </c>
      <c r="BO12" s="88">
        <v>0</v>
      </c>
      <c r="BP12" s="88">
        <v>0</v>
      </c>
    </row>
    <row r="13" spans="1:104" ht="20.45" customHeight="1">
      <c r="B13" s="408" t="s">
        <v>278</v>
      </c>
      <c r="C13" s="460">
        <v>32124.875785140001</v>
      </c>
      <c r="D13" s="461">
        <v>12170.533907069999</v>
      </c>
      <c r="E13" s="461">
        <v>1011.947885</v>
      </c>
      <c r="F13" s="461">
        <v>3568.9947218800003</v>
      </c>
      <c r="G13" s="462">
        <v>42.716804930000002</v>
      </c>
      <c r="H13" s="461">
        <v>389.84419600000001</v>
      </c>
      <c r="I13" s="461">
        <v>1308.860858</v>
      </c>
      <c r="J13" s="461">
        <v>4032.122261</v>
      </c>
      <c r="K13" s="461">
        <v>1537.0698185000001</v>
      </c>
      <c r="L13" s="462">
        <v>0</v>
      </c>
      <c r="M13" s="461">
        <v>1152.23328421</v>
      </c>
      <c r="N13" s="461">
        <v>1665.7737885500001</v>
      </c>
      <c r="O13" s="461">
        <v>381.94005800000002</v>
      </c>
      <c r="P13" s="461">
        <v>0</v>
      </c>
      <c r="Q13" s="462">
        <v>1045.220681</v>
      </c>
      <c r="R13" s="461">
        <v>1058.783991</v>
      </c>
      <c r="S13" s="461">
        <v>0</v>
      </c>
      <c r="T13" s="461">
        <v>0</v>
      </c>
      <c r="U13" s="461">
        <v>0</v>
      </c>
      <c r="V13" s="462">
        <v>0</v>
      </c>
      <c r="W13" s="461">
        <v>3.0000000000000001E-6</v>
      </c>
      <c r="X13" s="461">
        <v>0</v>
      </c>
      <c r="Y13" s="461">
        <v>2606.1418859999999</v>
      </c>
      <c r="Z13" s="461">
        <v>143.78369499999999</v>
      </c>
      <c r="AA13" s="462">
        <v>0</v>
      </c>
      <c r="AB13" s="461">
        <v>0</v>
      </c>
      <c r="AC13" s="461">
        <v>0.229301</v>
      </c>
      <c r="AD13" s="461">
        <v>0</v>
      </c>
      <c r="AE13" s="461">
        <v>0</v>
      </c>
      <c r="AF13" s="462">
        <v>8.6786449999999995</v>
      </c>
      <c r="AG13" s="461">
        <v>0</v>
      </c>
      <c r="AH13" s="461">
        <v>0</v>
      </c>
      <c r="AI13" s="461">
        <v>0</v>
      </c>
      <c r="AJ13" s="461">
        <v>0</v>
      </c>
      <c r="AK13" s="462">
        <v>0</v>
      </c>
      <c r="AL13" s="461">
        <v>0</v>
      </c>
      <c r="AM13" s="461">
        <v>0</v>
      </c>
      <c r="AN13" s="461">
        <v>0</v>
      </c>
      <c r="AO13" s="461">
        <v>0</v>
      </c>
      <c r="AP13" s="462">
        <v>0</v>
      </c>
      <c r="AQ13" s="461">
        <v>0</v>
      </c>
      <c r="AR13" s="461">
        <v>0</v>
      </c>
      <c r="AS13" s="461">
        <v>0</v>
      </c>
      <c r="AT13" s="461">
        <v>0</v>
      </c>
      <c r="AU13" s="462">
        <v>0</v>
      </c>
      <c r="AV13" s="461">
        <v>0</v>
      </c>
      <c r="AW13" s="461">
        <v>0</v>
      </c>
      <c r="AX13" s="461">
        <v>0</v>
      </c>
      <c r="AY13" s="461">
        <v>0</v>
      </c>
      <c r="AZ13" s="462">
        <v>0</v>
      </c>
      <c r="BA13" s="461">
        <v>0</v>
      </c>
      <c r="BB13" s="461">
        <v>0</v>
      </c>
      <c r="BC13" s="462">
        <v>0</v>
      </c>
      <c r="BE13" s="88">
        <v>0</v>
      </c>
      <c r="BF13" s="88">
        <v>0</v>
      </c>
      <c r="BG13" s="88">
        <v>0</v>
      </c>
      <c r="BH13" s="88">
        <v>0</v>
      </c>
      <c r="BI13" s="88">
        <v>0</v>
      </c>
      <c r="BJ13" s="88">
        <v>0</v>
      </c>
      <c r="BK13" s="88">
        <v>0</v>
      </c>
      <c r="BL13" s="88">
        <v>0</v>
      </c>
      <c r="BM13" s="88">
        <v>0</v>
      </c>
      <c r="BN13" s="88">
        <v>0</v>
      </c>
      <c r="BO13" s="88">
        <v>0</v>
      </c>
      <c r="BP13" s="88">
        <v>0</v>
      </c>
    </row>
    <row r="14" spans="1:104" ht="20.45" customHeight="1">
      <c r="B14" s="408" t="s">
        <v>279</v>
      </c>
      <c r="C14" s="460">
        <v>3912054.5043852706</v>
      </c>
      <c r="D14" s="461">
        <v>585920.52606283</v>
      </c>
      <c r="E14" s="461">
        <v>605893.36346200004</v>
      </c>
      <c r="F14" s="461">
        <v>421726.83026754</v>
      </c>
      <c r="G14" s="462">
        <v>354782.43374551</v>
      </c>
      <c r="H14" s="461">
        <v>202243.953916</v>
      </c>
      <c r="I14" s="461">
        <v>184462.79650200001</v>
      </c>
      <c r="J14" s="461">
        <v>74810.092416</v>
      </c>
      <c r="K14" s="461">
        <v>214173.37868285002</v>
      </c>
      <c r="L14" s="462">
        <v>27518.503310689997</v>
      </c>
      <c r="M14" s="461">
        <v>86987.258349160009</v>
      </c>
      <c r="N14" s="461">
        <v>162919.10293770002</v>
      </c>
      <c r="O14" s="461">
        <v>183663.149504</v>
      </c>
      <c r="P14" s="461">
        <v>46163.898470970002</v>
      </c>
      <c r="Q14" s="462">
        <v>131235.646836</v>
      </c>
      <c r="R14" s="461">
        <v>35902.413544000003</v>
      </c>
      <c r="S14" s="461">
        <v>71474.004491610001</v>
      </c>
      <c r="T14" s="461">
        <v>65981.211676999999</v>
      </c>
      <c r="U14" s="461">
        <v>49194.548633999999</v>
      </c>
      <c r="V14" s="462">
        <v>113554.316815</v>
      </c>
      <c r="W14" s="461">
        <v>51384.930259000001</v>
      </c>
      <c r="X14" s="461">
        <v>18157.728231000001</v>
      </c>
      <c r="Y14" s="461">
        <v>23740.044170000001</v>
      </c>
      <c r="Z14" s="461">
        <v>15630.356468</v>
      </c>
      <c r="AA14" s="462">
        <v>27455.536278</v>
      </c>
      <c r="AB14" s="461">
        <v>32650.341176000002</v>
      </c>
      <c r="AC14" s="461">
        <v>26081.018927000001</v>
      </c>
      <c r="AD14" s="461">
        <v>10107.978757999999</v>
      </c>
      <c r="AE14" s="461">
        <v>0</v>
      </c>
      <c r="AF14" s="462">
        <v>56158.753465000002</v>
      </c>
      <c r="AG14" s="461">
        <v>1801.5104908800001</v>
      </c>
      <c r="AH14" s="461">
        <v>7877.8918610000001</v>
      </c>
      <c r="AI14" s="461">
        <v>914.19692999999995</v>
      </c>
      <c r="AJ14" s="461">
        <v>5293.7750470000001</v>
      </c>
      <c r="AK14" s="462">
        <v>404.449297</v>
      </c>
      <c r="AL14" s="461">
        <v>210.10276403</v>
      </c>
      <c r="AM14" s="461">
        <v>3758.9084079999998</v>
      </c>
      <c r="AN14" s="461">
        <v>0</v>
      </c>
      <c r="AO14" s="461">
        <v>341.71543000000003</v>
      </c>
      <c r="AP14" s="462">
        <v>92.951976500000001</v>
      </c>
      <c r="AQ14" s="461">
        <v>0</v>
      </c>
      <c r="AR14" s="461">
        <v>0</v>
      </c>
      <c r="AS14" s="461">
        <v>3295.1423500000001</v>
      </c>
      <c r="AT14" s="461">
        <v>1606.3726549999999</v>
      </c>
      <c r="AU14" s="462">
        <v>1747.254146</v>
      </c>
      <c r="AV14" s="461">
        <v>2470.7443720000001</v>
      </c>
      <c r="AW14" s="461">
        <v>0</v>
      </c>
      <c r="AX14" s="461">
        <v>0</v>
      </c>
      <c r="AY14" s="461">
        <v>272.71963599999998</v>
      </c>
      <c r="AZ14" s="462">
        <v>1992.6516650000001</v>
      </c>
      <c r="BA14" s="461">
        <v>0</v>
      </c>
      <c r="BB14" s="461">
        <v>0</v>
      </c>
      <c r="BC14" s="462">
        <v>0</v>
      </c>
      <c r="BE14" s="88">
        <v>0</v>
      </c>
      <c r="BF14" s="88">
        <v>0</v>
      </c>
      <c r="BG14" s="88">
        <v>0</v>
      </c>
      <c r="BH14" s="88">
        <v>0</v>
      </c>
      <c r="BI14" s="88">
        <v>0</v>
      </c>
      <c r="BJ14" s="88">
        <v>0</v>
      </c>
      <c r="BK14" s="88">
        <v>0</v>
      </c>
      <c r="BL14" s="88">
        <v>0</v>
      </c>
      <c r="BM14" s="88">
        <v>0</v>
      </c>
      <c r="BN14" s="88">
        <v>0</v>
      </c>
      <c r="BO14" s="88">
        <v>0</v>
      </c>
      <c r="BP14" s="88">
        <v>0</v>
      </c>
    </row>
    <row r="15" spans="1:104" ht="20.45" customHeight="1">
      <c r="B15" s="409" t="s">
        <v>280</v>
      </c>
      <c r="C15" s="460">
        <v>2004796.9923627097</v>
      </c>
      <c r="D15" s="461">
        <v>216862.22950776998</v>
      </c>
      <c r="E15" s="461">
        <v>240211.62932099999</v>
      </c>
      <c r="F15" s="461">
        <v>130416.07829558</v>
      </c>
      <c r="G15" s="462">
        <v>86679.480363220006</v>
      </c>
      <c r="H15" s="461">
        <v>58447.377365</v>
      </c>
      <c r="I15" s="461">
        <v>71528.782940999998</v>
      </c>
      <c r="J15" s="461">
        <v>74810.092416</v>
      </c>
      <c r="K15" s="461">
        <v>104267.68598997999</v>
      </c>
      <c r="L15" s="462">
        <v>17100.3371663</v>
      </c>
      <c r="M15" s="461">
        <v>86987.258349160009</v>
      </c>
      <c r="N15" s="461">
        <v>158725.66239492001</v>
      </c>
      <c r="O15" s="461">
        <v>183520.46826600001</v>
      </c>
      <c r="P15" s="461">
        <v>3077.8027643999999</v>
      </c>
      <c r="Q15" s="462">
        <v>131235.646836</v>
      </c>
      <c r="R15" s="461">
        <v>35902.413544000003</v>
      </c>
      <c r="S15" s="461">
        <v>29548.79574138</v>
      </c>
      <c r="T15" s="461">
        <v>4070.1866679999998</v>
      </c>
      <c r="U15" s="461">
        <v>41866.851635999999</v>
      </c>
      <c r="V15" s="462">
        <v>113554.316815</v>
      </c>
      <c r="W15" s="461">
        <v>48379.932611999997</v>
      </c>
      <c r="X15" s="461">
        <v>0</v>
      </c>
      <c r="Y15" s="461">
        <v>17982.833695000001</v>
      </c>
      <c r="Z15" s="461">
        <v>15630.356468</v>
      </c>
      <c r="AA15" s="462">
        <v>7130.6525339999998</v>
      </c>
      <c r="AB15" s="461">
        <v>32650.341176000002</v>
      </c>
      <c r="AC15" s="461">
        <v>26081.018927000001</v>
      </c>
      <c r="AD15" s="461">
        <v>5313.8118029999996</v>
      </c>
      <c r="AE15" s="461">
        <v>0</v>
      </c>
      <c r="AF15" s="462">
        <v>56158.753465000002</v>
      </c>
      <c r="AG15" s="461">
        <v>0</v>
      </c>
      <c r="AH15" s="461">
        <v>0</v>
      </c>
      <c r="AI15" s="461">
        <v>0</v>
      </c>
      <c r="AJ15" s="461">
        <v>227.466296</v>
      </c>
      <c r="AK15" s="462">
        <v>404.449297</v>
      </c>
      <c r="AL15" s="461">
        <v>0</v>
      </c>
      <c r="AM15" s="461">
        <v>3758.9084079999998</v>
      </c>
      <c r="AN15" s="461">
        <v>0</v>
      </c>
      <c r="AO15" s="461">
        <v>0</v>
      </c>
      <c r="AP15" s="462">
        <v>0</v>
      </c>
      <c r="AQ15" s="461">
        <v>0</v>
      </c>
      <c r="AR15" s="461">
        <v>0</v>
      </c>
      <c r="AS15" s="461">
        <v>0</v>
      </c>
      <c r="AT15" s="461">
        <v>0</v>
      </c>
      <c r="AU15" s="462">
        <v>0</v>
      </c>
      <c r="AV15" s="461">
        <v>0</v>
      </c>
      <c r="AW15" s="461">
        <v>0</v>
      </c>
      <c r="AX15" s="461">
        <v>0</v>
      </c>
      <c r="AY15" s="461">
        <v>272.71963599999998</v>
      </c>
      <c r="AZ15" s="462">
        <v>1992.6516650000001</v>
      </c>
      <c r="BA15" s="461">
        <v>0</v>
      </c>
      <c r="BB15" s="461">
        <v>0</v>
      </c>
      <c r="BC15" s="462">
        <v>0</v>
      </c>
      <c r="BE15" s="88">
        <v>0</v>
      </c>
      <c r="BF15" s="88">
        <v>0</v>
      </c>
      <c r="BG15" s="88">
        <v>0</v>
      </c>
      <c r="BH15" s="88">
        <v>0</v>
      </c>
      <c r="BI15" s="88">
        <v>0</v>
      </c>
      <c r="BJ15" s="88">
        <v>0</v>
      </c>
      <c r="BK15" s="88">
        <v>0</v>
      </c>
      <c r="BL15" s="88">
        <v>0</v>
      </c>
      <c r="BM15" s="88">
        <v>0</v>
      </c>
      <c r="BN15" s="88">
        <v>0</v>
      </c>
      <c r="BO15" s="88">
        <v>0</v>
      </c>
      <c r="BP15" s="88">
        <v>0</v>
      </c>
    </row>
    <row r="16" spans="1:104" ht="20.45" customHeight="1">
      <c r="B16" s="409" t="s">
        <v>281</v>
      </c>
      <c r="C16" s="460">
        <v>1426126.5017500699</v>
      </c>
      <c r="D16" s="461">
        <v>280373.29752917</v>
      </c>
      <c r="E16" s="461">
        <v>201517.39046600001</v>
      </c>
      <c r="F16" s="461">
        <v>175427.06590833</v>
      </c>
      <c r="G16" s="462">
        <v>242005.22948329998</v>
      </c>
      <c r="H16" s="461">
        <v>97043.995374000006</v>
      </c>
      <c r="I16" s="461">
        <v>107770.17110199999</v>
      </c>
      <c r="J16" s="461">
        <v>0</v>
      </c>
      <c r="K16" s="461">
        <v>102645.79828364</v>
      </c>
      <c r="L16" s="462">
        <v>0</v>
      </c>
      <c r="M16" s="461">
        <v>0</v>
      </c>
      <c r="N16" s="461">
        <v>204.59753978000001</v>
      </c>
      <c r="O16" s="461">
        <v>0</v>
      </c>
      <c r="P16" s="461">
        <v>43086.095705449996</v>
      </c>
      <c r="Q16" s="462">
        <v>0</v>
      </c>
      <c r="R16" s="461">
        <v>0</v>
      </c>
      <c r="S16" s="461">
        <v>41141.957055370003</v>
      </c>
      <c r="T16" s="461">
        <v>61911.025008999997</v>
      </c>
      <c r="U16" s="461">
        <v>4800.0941249999996</v>
      </c>
      <c r="V16" s="462">
        <v>0</v>
      </c>
      <c r="W16" s="461">
        <v>3004.9976470000001</v>
      </c>
      <c r="X16" s="461">
        <v>18157.728231000001</v>
      </c>
      <c r="Y16" s="461">
        <v>5757.2104749999999</v>
      </c>
      <c r="Z16" s="461">
        <v>0</v>
      </c>
      <c r="AA16" s="462">
        <v>20324.883743999999</v>
      </c>
      <c r="AB16" s="461">
        <v>0</v>
      </c>
      <c r="AC16" s="461">
        <v>0</v>
      </c>
      <c r="AD16" s="461">
        <v>2872.582879</v>
      </c>
      <c r="AE16" s="461">
        <v>0</v>
      </c>
      <c r="AF16" s="462">
        <v>0</v>
      </c>
      <c r="AG16" s="461">
        <v>0</v>
      </c>
      <c r="AH16" s="461">
        <v>7877.8918610000001</v>
      </c>
      <c r="AI16" s="461">
        <v>914.19692999999995</v>
      </c>
      <c r="AJ16" s="461">
        <v>5066.3087509999996</v>
      </c>
      <c r="AK16" s="462">
        <v>0</v>
      </c>
      <c r="AL16" s="461">
        <v>210.10276403</v>
      </c>
      <c r="AM16" s="461">
        <v>0</v>
      </c>
      <c r="AN16" s="461">
        <v>0</v>
      </c>
      <c r="AO16" s="461">
        <v>341.71543000000003</v>
      </c>
      <c r="AP16" s="462">
        <v>0</v>
      </c>
      <c r="AQ16" s="461">
        <v>0</v>
      </c>
      <c r="AR16" s="461">
        <v>0</v>
      </c>
      <c r="AS16" s="461">
        <v>1201.4210849999999</v>
      </c>
      <c r="AT16" s="461">
        <v>0</v>
      </c>
      <c r="AU16" s="462">
        <v>0</v>
      </c>
      <c r="AV16" s="461">
        <v>2470.7443720000001</v>
      </c>
      <c r="AW16" s="461">
        <v>0</v>
      </c>
      <c r="AX16" s="461">
        <v>0</v>
      </c>
      <c r="AY16" s="461">
        <v>0</v>
      </c>
      <c r="AZ16" s="462">
        <v>0</v>
      </c>
      <c r="BA16" s="461">
        <v>0</v>
      </c>
      <c r="BB16" s="461">
        <v>0</v>
      </c>
      <c r="BC16" s="462">
        <v>0</v>
      </c>
      <c r="BE16" s="88">
        <v>0</v>
      </c>
      <c r="BF16" s="88">
        <v>0</v>
      </c>
      <c r="BG16" s="88">
        <v>0</v>
      </c>
      <c r="BH16" s="88">
        <v>0</v>
      </c>
      <c r="BI16" s="88">
        <v>0</v>
      </c>
      <c r="BJ16" s="88">
        <v>0</v>
      </c>
      <c r="BK16" s="88">
        <v>0</v>
      </c>
      <c r="BL16" s="88">
        <v>0</v>
      </c>
      <c r="BM16" s="88">
        <v>0</v>
      </c>
      <c r="BN16" s="88">
        <v>0</v>
      </c>
      <c r="BO16" s="88">
        <v>0</v>
      </c>
      <c r="BP16" s="88">
        <v>0</v>
      </c>
    </row>
    <row r="17" spans="2:68" ht="20.45" customHeight="1">
      <c r="B17" s="409" t="s">
        <v>282</v>
      </c>
      <c r="C17" s="460">
        <v>481131.01027248998</v>
      </c>
      <c r="D17" s="461">
        <v>88684.999025889992</v>
      </c>
      <c r="E17" s="461">
        <v>164164.34367500001</v>
      </c>
      <c r="F17" s="461">
        <v>115883.68606363001</v>
      </c>
      <c r="G17" s="462">
        <v>26097.723898990003</v>
      </c>
      <c r="H17" s="461">
        <v>46752.581177</v>
      </c>
      <c r="I17" s="461">
        <v>5163.8424590000004</v>
      </c>
      <c r="J17" s="461">
        <v>0</v>
      </c>
      <c r="K17" s="461">
        <v>7259.8944092299998</v>
      </c>
      <c r="L17" s="462">
        <v>10418.166144389999</v>
      </c>
      <c r="M17" s="461">
        <v>0</v>
      </c>
      <c r="N17" s="461">
        <v>3988.843003</v>
      </c>
      <c r="O17" s="461">
        <v>142.68123800000001</v>
      </c>
      <c r="P17" s="461">
        <v>1.1200000000000001E-6</v>
      </c>
      <c r="Q17" s="462">
        <v>0</v>
      </c>
      <c r="R17" s="461">
        <v>0</v>
      </c>
      <c r="S17" s="461">
        <v>783.25169486000004</v>
      </c>
      <c r="T17" s="461">
        <v>0</v>
      </c>
      <c r="U17" s="461">
        <v>2527.6028729999998</v>
      </c>
      <c r="V17" s="462">
        <v>0</v>
      </c>
      <c r="W17" s="461">
        <v>0</v>
      </c>
      <c r="X17" s="461">
        <v>0</v>
      </c>
      <c r="Y17" s="461">
        <v>0</v>
      </c>
      <c r="Z17" s="461">
        <v>0</v>
      </c>
      <c r="AA17" s="462">
        <v>0</v>
      </c>
      <c r="AB17" s="461">
        <v>0</v>
      </c>
      <c r="AC17" s="461">
        <v>0</v>
      </c>
      <c r="AD17" s="461">
        <v>1921.5840760000001</v>
      </c>
      <c r="AE17" s="461">
        <v>0</v>
      </c>
      <c r="AF17" s="462">
        <v>0</v>
      </c>
      <c r="AG17" s="461">
        <v>1801.5104908800001</v>
      </c>
      <c r="AH17" s="461">
        <v>0</v>
      </c>
      <c r="AI17" s="461">
        <v>0</v>
      </c>
      <c r="AJ17" s="461">
        <v>0</v>
      </c>
      <c r="AK17" s="462">
        <v>0</v>
      </c>
      <c r="AL17" s="461">
        <v>0</v>
      </c>
      <c r="AM17" s="461">
        <v>0</v>
      </c>
      <c r="AN17" s="461">
        <v>0</v>
      </c>
      <c r="AO17" s="461">
        <v>0</v>
      </c>
      <c r="AP17" s="462">
        <v>92.951976500000001</v>
      </c>
      <c r="AQ17" s="461">
        <v>0</v>
      </c>
      <c r="AR17" s="461">
        <v>0</v>
      </c>
      <c r="AS17" s="461">
        <v>2093.7212650000001</v>
      </c>
      <c r="AT17" s="461">
        <v>1606.3726549999999</v>
      </c>
      <c r="AU17" s="462">
        <v>1747.254146</v>
      </c>
      <c r="AV17" s="461">
        <v>0</v>
      </c>
      <c r="AW17" s="461">
        <v>0</v>
      </c>
      <c r="AX17" s="461">
        <v>0</v>
      </c>
      <c r="AY17" s="461">
        <v>0</v>
      </c>
      <c r="AZ17" s="462">
        <v>0</v>
      </c>
      <c r="BA17" s="461">
        <v>0</v>
      </c>
      <c r="BB17" s="461">
        <v>0</v>
      </c>
      <c r="BC17" s="462">
        <v>0</v>
      </c>
      <c r="BE17" s="88">
        <v>0</v>
      </c>
      <c r="BF17" s="88">
        <v>0</v>
      </c>
      <c r="BG17" s="88">
        <v>0</v>
      </c>
      <c r="BH17" s="88">
        <v>0</v>
      </c>
      <c r="BI17" s="88">
        <v>0</v>
      </c>
      <c r="BJ17" s="88">
        <v>0</v>
      </c>
      <c r="BK17" s="88">
        <v>0</v>
      </c>
      <c r="BL17" s="88">
        <v>0</v>
      </c>
      <c r="BM17" s="88">
        <v>0</v>
      </c>
      <c r="BN17" s="88">
        <v>0</v>
      </c>
      <c r="BO17" s="88">
        <v>0</v>
      </c>
      <c r="BP17" s="88">
        <v>0</v>
      </c>
    </row>
    <row r="18" spans="2:68" ht="20.45" customHeight="1">
      <c r="B18" s="408" t="s">
        <v>283</v>
      </c>
      <c r="C18" s="460">
        <v>616998.67188201007</v>
      </c>
      <c r="D18" s="461">
        <v>47739.22595095</v>
      </c>
      <c r="E18" s="461">
        <v>129483.194128</v>
      </c>
      <c r="F18" s="461">
        <v>78076.602212469996</v>
      </c>
      <c r="G18" s="462">
        <v>35707.003425760005</v>
      </c>
      <c r="H18" s="461">
        <v>56204.445087</v>
      </c>
      <c r="I18" s="461">
        <v>28761.251175000001</v>
      </c>
      <c r="J18" s="461">
        <v>11530.440595</v>
      </c>
      <c r="K18" s="461">
        <v>0</v>
      </c>
      <c r="L18" s="462">
        <v>42710.74714739</v>
      </c>
      <c r="M18" s="461">
        <v>10999.999680030001</v>
      </c>
      <c r="N18" s="461">
        <v>13633.32466292</v>
      </c>
      <c r="O18" s="461">
        <v>42899.998646</v>
      </c>
      <c r="P18" s="461">
        <v>0</v>
      </c>
      <c r="Q18" s="462">
        <v>13668.651447</v>
      </c>
      <c r="R18" s="461">
        <v>3512.281759</v>
      </c>
      <c r="S18" s="461">
        <v>8003.9857707000001</v>
      </c>
      <c r="T18" s="461">
        <v>2000.51936</v>
      </c>
      <c r="U18" s="461">
        <v>0</v>
      </c>
      <c r="V18" s="462">
        <v>0</v>
      </c>
      <c r="W18" s="461">
        <v>11581.624888</v>
      </c>
      <c r="X18" s="461">
        <v>11055.934974</v>
      </c>
      <c r="Y18" s="461">
        <v>4999.9998519999999</v>
      </c>
      <c r="Z18" s="461">
        <v>39584.233081999999</v>
      </c>
      <c r="AA18" s="462">
        <v>756.79267600000003</v>
      </c>
      <c r="AB18" s="461">
        <v>2999.9999990000001</v>
      </c>
      <c r="AC18" s="461">
        <v>0</v>
      </c>
      <c r="AD18" s="461">
        <v>7114.7817530000002</v>
      </c>
      <c r="AE18" s="461">
        <v>0</v>
      </c>
      <c r="AF18" s="462">
        <v>762.11352499999998</v>
      </c>
      <c r="AG18" s="461">
        <v>0</v>
      </c>
      <c r="AH18" s="461">
        <v>7500.0149590000001</v>
      </c>
      <c r="AI18" s="461">
        <v>0</v>
      </c>
      <c r="AJ18" s="461">
        <v>0</v>
      </c>
      <c r="AK18" s="462">
        <v>0</v>
      </c>
      <c r="AL18" s="461">
        <v>400.10048669000003</v>
      </c>
      <c r="AM18" s="461">
        <v>1000.2537118500001</v>
      </c>
      <c r="AN18" s="461">
        <v>1200.30106727</v>
      </c>
      <c r="AO18" s="461">
        <v>0</v>
      </c>
      <c r="AP18" s="462">
        <v>1100.39034298</v>
      </c>
      <c r="AQ18" s="461">
        <v>0</v>
      </c>
      <c r="AR18" s="461">
        <v>0</v>
      </c>
      <c r="AS18" s="461">
        <v>1830.4596140000001</v>
      </c>
      <c r="AT18" s="461">
        <v>0</v>
      </c>
      <c r="AU18" s="462">
        <v>0</v>
      </c>
      <c r="AV18" s="461">
        <v>0</v>
      </c>
      <c r="AW18" s="461">
        <v>0</v>
      </c>
      <c r="AX18" s="461">
        <v>0</v>
      </c>
      <c r="AY18" s="461">
        <v>179.99990399999999</v>
      </c>
      <c r="AZ18" s="462">
        <v>0</v>
      </c>
      <c r="BA18" s="461">
        <v>0</v>
      </c>
      <c r="BB18" s="461">
        <v>0</v>
      </c>
      <c r="BC18" s="462">
        <v>0</v>
      </c>
      <c r="BE18" s="88">
        <v>0</v>
      </c>
      <c r="BF18" s="88">
        <v>0</v>
      </c>
      <c r="BG18" s="88">
        <v>0</v>
      </c>
      <c r="BH18" s="88">
        <v>0</v>
      </c>
      <c r="BI18" s="88">
        <v>0</v>
      </c>
      <c r="BJ18" s="88">
        <v>0</v>
      </c>
      <c r="BK18" s="88">
        <v>0</v>
      </c>
      <c r="BL18" s="88">
        <v>0</v>
      </c>
      <c r="BM18" s="88">
        <v>0</v>
      </c>
      <c r="BN18" s="88">
        <v>0</v>
      </c>
      <c r="BO18" s="88">
        <v>0</v>
      </c>
      <c r="BP18" s="88">
        <v>0</v>
      </c>
    </row>
    <row r="19" spans="2:68" ht="20.45" customHeight="1">
      <c r="B19" s="408" t="s">
        <v>284</v>
      </c>
      <c r="C19" s="460">
        <v>52.390616990000005</v>
      </c>
      <c r="D19" s="461">
        <v>0.47055828999999999</v>
      </c>
      <c r="E19" s="461">
        <v>0</v>
      </c>
      <c r="F19" s="461">
        <v>0</v>
      </c>
      <c r="G19" s="462">
        <v>0</v>
      </c>
      <c r="H19" s="461">
        <v>0</v>
      </c>
      <c r="I19" s="461">
        <v>0</v>
      </c>
      <c r="J19" s="461">
        <v>0</v>
      </c>
      <c r="K19" s="461">
        <v>0</v>
      </c>
      <c r="L19" s="462">
        <v>0</v>
      </c>
      <c r="M19" s="461">
        <v>51.883943500000001</v>
      </c>
      <c r="N19" s="461">
        <v>0</v>
      </c>
      <c r="O19" s="461">
        <v>0</v>
      </c>
      <c r="P19" s="461">
        <v>0</v>
      </c>
      <c r="Q19" s="462">
        <v>0</v>
      </c>
      <c r="R19" s="461">
        <v>0</v>
      </c>
      <c r="S19" s="461">
        <v>3.61152E-2</v>
      </c>
      <c r="T19" s="461">
        <v>0</v>
      </c>
      <c r="U19" s="461">
        <v>0</v>
      </c>
      <c r="V19" s="462">
        <v>0</v>
      </c>
      <c r="W19" s="461">
        <v>0</v>
      </c>
      <c r="X19" s="461">
        <v>0</v>
      </c>
      <c r="Y19" s="461">
        <v>0</v>
      </c>
      <c r="Z19" s="461">
        <v>0</v>
      </c>
      <c r="AA19" s="462">
        <v>0</v>
      </c>
      <c r="AB19" s="461">
        <v>0</v>
      </c>
      <c r="AC19" s="461">
        <v>0</v>
      </c>
      <c r="AD19" s="461">
        <v>0</v>
      </c>
      <c r="AE19" s="461">
        <v>0</v>
      </c>
      <c r="AF19" s="462">
        <v>0</v>
      </c>
      <c r="AG19" s="461">
        <v>0</v>
      </c>
      <c r="AH19" s="461">
        <v>0</v>
      </c>
      <c r="AI19" s="461">
        <v>0</v>
      </c>
      <c r="AJ19" s="461">
        <v>0</v>
      </c>
      <c r="AK19" s="462">
        <v>0</v>
      </c>
      <c r="AL19" s="461">
        <v>0</v>
      </c>
      <c r="AM19" s="461">
        <v>0</v>
      </c>
      <c r="AN19" s="461">
        <v>0</v>
      </c>
      <c r="AO19" s="461">
        <v>0</v>
      </c>
      <c r="AP19" s="462">
        <v>0</v>
      </c>
      <c r="AQ19" s="461">
        <v>0</v>
      </c>
      <c r="AR19" s="461">
        <v>0</v>
      </c>
      <c r="AS19" s="461">
        <v>0</v>
      </c>
      <c r="AT19" s="461">
        <v>0</v>
      </c>
      <c r="AU19" s="462">
        <v>0</v>
      </c>
      <c r="AV19" s="461">
        <v>0</v>
      </c>
      <c r="AW19" s="461">
        <v>0</v>
      </c>
      <c r="AX19" s="461">
        <v>0</v>
      </c>
      <c r="AY19" s="461">
        <v>0</v>
      </c>
      <c r="AZ19" s="462">
        <v>0</v>
      </c>
      <c r="BA19" s="461">
        <v>0</v>
      </c>
      <c r="BB19" s="461">
        <v>0</v>
      </c>
      <c r="BC19" s="462">
        <v>0</v>
      </c>
      <c r="BE19" s="88">
        <v>0</v>
      </c>
      <c r="BF19" s="88">
        <v>0</v>
      </c>
      <c r="BG19" s="88">
        <v>0</v>
      </c>
      <c r="BH19" s="88">
        <v>0</v>
      </c>
      <c r="BI19" s="88">
        <v>0</v>
      </c>
      <c r="BJ19" s="88">
        <v>0</v>
      </c>
      <c r="BK19" s="88">
        <v>0</v>
      </c>
      <c r="BL19" s="88">
        <v>0</v>
      </c>
      <c r="BM19" s="88">
        <v>0</v>
      </c>
      <c r="BN19" s="88">
        <v>0</v>
      </c>
      <c r="BO19" s="88">
        <v>0</v>
      </c>
      <c r="BP19" s="88">
        <v>0</v>
      </c>
    </row>
    <row r="20" spans="2:68" ht="20.45" customHeight="1">
      <c r="B20" s="408" t="s">
        <v>285</v>
      </c>
      <c r="C20" s="460">
        <v>462609.81112123001</v>
      </c>
      <c r="D20" s="461">
        <v>148367.57119645001</v>
      </c>
      <c r="E20" s="461">
        <v>41314.226898000001</v>
      </c>
      <c r="F20" s="461">
        <v>18347.970118630001</v>
      </c>
      <c r="G20" s="462">
        <v>1222.7537335499999</v>
      </c>
      <c r="H20" s="461">
        <v>19161.732828</v>
      </c>
      <c r="I20" s="461">
        <v>54873.123748999998</v>
      </c>
      <c r="J20" s="461">
        <v>3623.0215990000002</v>
      </c>
      <c r="K20" s="461">
        <v>72978.471143500006</v>
      </c>
      <c r="L20" s="462">
        <v>217.37922361000003</v>
      </c>
      <c r="M20" s="461">
        <v>745.5326857</v>
      </c>
      <c r="N20" s="461">
        <v>5586.6968805799997</v>
      </c>
      <c r="O20" s="461">
        <v>27.370442000000001</v>
      </c>
      <c r="P20" s="461">
        <v>308.59041050999997</v>
      </c>
      <c r="Q20" s="462">
        <v>31.01154</v>
      </c>
      <c r="R20" s="461">
        <v>40959.194629999998</v>
      </c>
      <c r="S20" s="461">
        <v>0</v>
      </c>
      <c r="T20" s="461">
        <v>2543.7815949999999</v>
      </c>
      <c r="U20" s="461">
        <v>7112.3010409999997</v>
      </c>
      <c r="V20" s="462">
        <v>736.21652800000004</v>
      </c>
      <c r="W20" s="461">
        <v>127.445904</v>
      </c>
      <c r="X20" s="461">
        <v>578.15667099999996</v>
      </c>
      <c r="Y20" s="461">
        <v>10558.632739999999</v>
      </c>
      <c r="Z20" s="461">
        <v>23957.461768000001</v>
      </c>
      <c r="AA20" s="462">
        <v>105.24427900000001</v>
      </c>
      <c r="AB20" s="461">
        <v>783.28810699999997</v>
      </c>
      <c r="AC20" s="461">
        <v>1.7396999999999999E-2</v>
      </c>
      <c r="AD20" s="461">
        <v>347.009413</v>
      </c>
      <c r="AE20" s="461">
        <v>0</v>
      </c>
      <c r="AF20" s="462">
        <v>0.26155200000000001</v>
      </c>
      <c r="AG20" s="461">
        <v>0</v>
      </c>
      <c r="AH20" s="461">
        <v>2812.3758800000001</v>
      </c>
      <c r="AI20" s="461">
        <v>0</v>
      </c>
      <c r="AJ20" s="461">
        <v>5178.0986430000003</v>
      </c>
      <c r="AK20" s="462">
        <v>0</v>
      </c>
      <c r="AL20" s="461">
        <v>0</v>
      </c>
      <c r="AM20" s="461">
        <v>0</v>
      </c>
      <c r="AN20" s="461">
        <v>2.9355632099999998</v>
      </c>
      <c r="AO20" s="461">
        <v>0</v>
      </c>
      <c r="AP20" s="462">
        <v>1.9369614900000001</v>
      </c>
      <c r="AQ20" s="461">
        <v>0</v>
      </c>
      <c r="AR20" s="461">
        <v>0</v>
      </c>
      <c r="AS20" s="461">
        <v>0</v>
      </c>
      <c r="AT20" s="461">
        <v>0</v>
      </c>
      <c r="AU20" s="462">
        <v>0</v>
      </c>
      <c r="AV20" s="461">
        <v>0</v>
      </c>
      <c r="AW20" s="461">
        <v>0</v>
      </c>
      <c r="AX20" s="461">
        <v>0</v>
      </c>
      <c r="AY20" s="461">
        <v>0</v>
      </c>
      <c r="AZ20" s="462">
        <v>0</v>
      </c>
      <c r="BA20" s="461">
        <v>0</v>
      </c>
      <c r="BB20" s="461">
        <v>0</v>
      </c>
      <c r="BC20" s="462">
        <v>0</v>
      </c>
      <c r="BE20" s="88">
        <v>0</v>
      </c>
      <c r="BF20" s="88">
        <v>0</v>
      </c>
      <c r="BG20" s="88">
        <v>0</v>
      </c>
      <c r="BH20" s="88">
        <v>0</v>
      </c>
      <c r="BI20" s="88">
        <v>0</v>
      </c>
      <c r="BJ20" s="88">
        <v>0</v>
      </c>
      <c r="BK20" s="88">
        <v>0</v>
      </c>
      <c r="BL20" s="88">
        <v>0</v>
      </c>
      <c r="BM20" s="88">
        <v>0</v>
      </c>
      <c r="BN20" s="88">
        <v>0</v>
      </c>
      <c r="BO20" s="88">
        <v>0</v>
      </c>
      <c r="BP20" s="88">
        <v>0</v>
      </c>
    </row>
    <row r="21" spans="2:68" ht="20.45" customHeight="1">
      <c r="B21" s="409" t="s">
        <v>286</v>
      </c>
      <c r="C21" s="460">
        <v>435247.96778548002</v>
      </c>
      <c r="D21" s="461">
        <v>144658.63863535001</v>
      </c>
      <c r="E21" s="461">
        <v>37540.714424999998</v>
      </c>
      <c r="F21" s="461">
        <v>15995.579477249999</v>
      </c>
      <c r="G21" s="462">
        <v>1216.7536284800001</v>
      </c>
      <c r="H21" s="461">
        <v>19161.732825999999</v>
      </c>
      <c r="I21" s="461">
        <v>42037.550383000002</v>
      </c>
      <c r="J21" s="461">
        <v>1002.277694</v>
      </c>
      <c r="K21" s="461">
        <v>72978.471143500006</v>
      </c>
      <c r="L21" s="462">
        <v>217.37922361000003</v>
      </c>
      <c r="M21" s="461">
        <v>376.91701361999998</v>
      </c>
      <c r="N21" s="461">
        <v>5580.3806649500002</v>
      </c>
      <c r="O21" s="461">
        <v>20.667864999999999</v>
      </c>
      <c r="P21" s="461">
        <v>264.84134151000001</v>
      </c>
      <c r="Q21" s="462">
        <v>24.862245000000001</v>
      </c>
      <c r="R21" s="461">
        <v>40959.194629999998</v>
      </c>
      <c r="S21" s="461">
        <v>0</v>
      </c>
      <c r="T21" s="461">
        <v>2543.7815949999999</v>
      </c>
      <c r="U21" s="461">
        <v>5560.7412249999998</v>
      </c>
      <c r="V21" s="462">
        <v>736.21652800000004</v>
      </c>
      <c r="W21" s="461">
        <v>127.445904</v>
      </c>
      <c r="X21" s="461">
        <v>578.15667099999996</v>
      </c>
      <c r="Y21" s="461">
        <v>10558.632739999999</v>
      </c>
      <c r="Z21" s="461">
        <v>23957.461768000001</v>
      </c>
      <c r="AA21" s="462">
        <v>33.603909999999999</v>
      </c>
      <c r="AB21" s="461">
        <v>783.28810699999997</v>
      </c>
      <c r="AC21" s="461">
        <v>1.7396999999999999E-2</v>
      </c>
      <c r="AD21" s="461">
        <v>338.98910599999999</v>
      </c>
      <c r="AE21" s="461">
        <v>0</v>
      </c>
      <c r="AF21" s="462">
        <v>0.26155200000000001</v>
      </c>
      <c r="AG21" s="461">
        <v>0</v>
      </c>
      <c r="AH21" s="461">
        <v>2812.3758800000001</v>
      </c>
      <c r="AI21" s="461">
        <v>0</v>
      </c>
      <c r="AJ21" s="461">
        <v>5178.0986430000003</v>
      </c>
      <c r="AK21" s="462">
        <v>0</v>
      </c>
      <c r="AL21" s="461">
        <v>0</v>
      </c>
      <c r="AM21" s="461">
        <v>0</v>
      </c>
      <c r="AN21" s="461">
        <v>2.9355632099999998</v>
      </c>
      <c r="AO21" s="461">
        <v>0</v>
      </c>
      <c r="AP21" s="462">
        <v>0</v>
      </c>
      <c r="AQ21" s="461">
        <v>0</v>
      </c>
      <c r="AR21" s="461">
        <v>0</v>
      </c>
      <c r="AS21" s="461">
        <v>0</v>
      </c>
      <c r="AT21" s="461">
        <v>0</v>
      </c>
      <c r="AU21" s="462">
        <v>0</v>
      </c>
      <c r="AV21" s="461">
        <v>0</v>
      </c>
      <c r="AW21" s="461">
        <v>0</v>
      </c>
      <c r="AX21" s="461">
        <v>0</v>
      </c>
      <c r="AY21" s="461">
        <v>0</v>
      </c>
      <c r="AZ21" s="462">
        <v>0</v>
      </c>
      <c r="BA21" s="461">
        <v>0</v>
      </c>
      <c r="BB21" s="461">
        <v>0</v>
      </c>
      <c r="BC21" s="462">
        <v>0</v>
      </c>
      <c r="BE21" s="88">
        <v>0</v>
      </c>
      <c r="BF21" s="88">
        <v>0</v>
      </c>
      <c r="BG21" s="88">
        <v>0</v>
      </c>
      <c r="BH21" s="88">
        <v>0</v>
      </c>
      <c r="BI21" s="88">
        <v>0</v>
      </c>
      <c r="BJ21" s="88">
        <v>0</v>
      </c>
      <c r="BK21" s="88">
        <v>0</v>
      </c>
      <c r="BL21" s="88">
        <v>0</v>
      </c>
      <c r="BM21" s="88">
        <v>0</v>
      </c>
      <c r="BN21" s="88">
        <v>0</v>
      </c>
      <c r="BO21" s="88">
        <v>0</v>
      </c>
      <c r="BP21" s="88">
        <v>0</v>
      </c>
    </row>
    <row r="22" spans="2:68" ht="20.45" customHeight="1">
      <c r="B22" s="409" t="s">
        <v>287</v>
      </c>
      <c r="C22" s="460">
        <v>27361.843335750003</v>
      </c>
      <c r="D22" s="461">
        <v>3708.9325610999999</v>
      </c>
      <c r="E22" s="461">
        <v>3773.5124730000002</v>
      </c>
      <c r="F22" s="461">
        <v>2352.39064138</v>
      </c>
      <c r="G22" s="462">
        <v>6.00010507</v>
      </c>
      <c r="H22" s="461">
        <v>1.9999999999999999E-6</v>
      </c>
      <c r="I22" s="461">
        <v>12835.573366000001</v>
      </c>
      <c r="J22" s="461">
        <v>2620.7439049999998</v>
      </c>
      <c r="K22" s="461">
        <v>0</v>
      </c>
      <c r="L22" s="462">
        <v>0</v>
      </c>
      <c r="M22" s="461">
        <v>368.61567207999997</v>
      </c>
      <c r="N22" s="461">
        <v>6.3162156300000003</v>
      </c>
      <c r="O22" s="461">
        <v>6.7025769999999998</v>
      </c>
      <c r="P22" s="461">
        <v>43.749068999999999</v>
      </c>
      <c r="Q22" s="462">
        <v>6.1492950000000004</v>
      </c>
      <c r="R22" s="461">
        <v>0</v>
      </c>
      <c r="S22" s="461">
        <v>0</v>
      </c>
      <c r="T22" s="461">
        <v>0</v>
      </c>
      <c r="U22" s="461">
        <v>1551.559816</v>
      </c>
      <c r="V22" s="462">
        <v>0</v>
      </c>
      <c r="W22" s="461">
        <v>0</v>
      </c>
      <c r="X22" s="461">
        <v>0</v>
      </c>
      <c r="Y22" s="461">
        <v>0</v>
      </c>
      <c r="Z22" s="461">
        <v>0</v>
      </c>
      <c r="AA22" s="462">
        <v>71.640369000000007</v>
      </c>
      <c r="AB22" s="461">
        <v>0</v>
      </c>
      <c r="AC22" s="461">
        <v>0</v>
      </c>
      <c r="AD22" s="461">
        <v>8.0203070000000007</v>
      </c>
      <c r="AE22" s="461">
        <v>0</v>
      </c>
      <c r="AF22" s="462">
        <v>0</v>
      </c>
      <c r="AG22" s="461">
        <v>0</v>
      </c>
      <c r="AH22" s="461">
        <v>0</v>
      </c>
      <c r="AI22" s="461">
        <v>0</v>
      </c>
      <c r="AJ22" s="461">
        <v>0</v>
      </c>
      <c r="AK22" s="462">
        <v>0</v>
      </c>
      <c r="AL22" s="461">
        <v>0</v>
      </c>
      <c r="AM22" s="461">
        <v>0</v>
      </c>
      <c r="AN22" s="461">
        <v>0</v>
      </c>
      <c r="AO22" s="461">
        <v>0</v>
      </c>
      <c r="AP22" s="462">
        <v>1.9369614900000001</v>
      </c>
      <c r="AQ22" s="461">
        <v>0</v>
      </c>
      <c r="AR22" s="461">
        <v>0</v>
      </c>
      <c r="AS22" s="461">
        <v>0</v>
      </c>
      <c r="AT22" s="461">
        <v>0</v>
      </c>
      <c r="AU22" s="462">
        <v>0</v>
      </c>
      <c r="AV22" s="461">
        <v>0</v>
      </c>
      <c r="AW22" s="461">
        <v>0</v>
      </c>
      <c r="AX22" s="461">
        <v>0</v>
      </c>
      <c r="AY22" s="461">
        <v>0</v>
      </c>
      <c r="AZ22" s="462">
        <v>0</v>
      </c>
      <c r="BA22" s="461">
        <v>0</v>
      </c>
      <c r="BB22" s="461">
        <v>0</v>
      </c>
      <c r="BC22" s="462">
        <v>0</v>
      </c>
      <c r="BE22" s="88">
        <v>0</v>
      </c>
      <c r="BF22" s="88">
        <v>0</v>
      </c>
      <c r="BG22" s="88">
        <v>0</v>
      </c>
      <c r="BH22" s="88">
        <v>0</v>
      </c>
      <c r="BI22" s="88">
        <v>0</v>
      </c>
      <c r="BJ22" s="88">
        <v>0</v>
      </c>
      <c r="BK22" s="88">
        <v>0</v>
      </c>
      <c r="BL22" s="88">
        <v>0</v>
      </c>
      <c r="BM22" s="88">
        <v>0</v>
      </c>
      <c r="BN22" s="88">
        <v>0</v>
      </c>
      <c r="BO22" s="88">
        <v>0</v>
      </c>
      <c r="BP22" s="88">
        <v>0</v>
      </c>
    </row>
    <row r="23" spans="2:68" ht="20.45" customHeight="1">
      <c r="B23" s="408" t="s">
        <v>288</v>
      </c>
      <c r="C23" s="460">
        <v>375.43841999</v>
      </c>
      <c r="D23" s="461">
        <v>-567.82246958000007</v>
      </c>
      <c r="E23" s="461">
        <v>5.2082009999999999</v>
      </c>
      <c r="F23" s="461">
        <v>0</v>
      </c>
      <c r="G23" s="462">
        <v>0</v>
      </c>
      <c r="H23" s="461">
        <v>0</v>
      </c>
      <c r="I23" s="461">
        <v>-11.849911000000001</v>
      </c>
      <c r="J23" s="461">
        <v>546.85274700000002</v>
      </c>
      <c r="K23" s="461">
        <v>0</v>
      </c>
      <c r="L23" s="462">
        <v>0</v>
      </c>
      <c r="M23" s="461">
        <v>46.334902569999997</v>
      </c>
      <c r="N23" s="461">
        <v>0</v>
      </c>
      <c r="O23" s="461">
        <v>10.732905000000001</v>
      </c>
      <c r="P23" s="461">
        <v>0</v>
      </c>
      <c r="Q23" s="462">
        <v>0</v>
      </c>
      <c r="R23" s="461">
        <v>0</v>
      </c>
      <c r="S23" s="461">
        <v>0</v>
      </c>
      <c r="T23" s="461">
        <v>0</v>
      </c>
      <c r="U23" s="461">
        <v>345.98204500000003</v>
      </c>
      <c r="V23" s="462">
        <v>0</v>
      </c>
      <c r="W23" s="461">
        <v>0</v>
      </c>
      <c r="X23" s="461">
        <v>0</v>
      </c>
      <c r="Y23" s="461">
        <v>0</v>
      </c>
      <c r="Z23" s="461">
        <v>0</v>
      </c>
      <c r="AA23" s="462">
        <v>0</v>
      </c>
      <c r="AB23" s="461">
        <v>0</v>
      </c>
      <c r="AC23" s="461">
        <v>0</v>
      </c>
      <c r="AD23" s="461">
        <v>0</v>
      </c>
      <c r="AE23" s="461">
        <v>0</v>
      </c>
      <c r="AF23" s="462">
        <v>0</v>
      </c>
      <c r="AG23" s="461">
        <v>0</v>
      </c>
      <c r="AH23" s="461">
        <v>0</v>
      </c>
      <c r="AI23" s="461">
        <v>0</v>
      </c>
      <c r="AJ23" s="461">
        <v>0</v>
      </c>
      <c r="AK23" s="462">
        <v>0</v>
      </c>
      <c r="AL23" s="461">
        <v>0</v>
      </c>
      <c r="AM23" s="461">
        <v>0</v>
      </c>
      <c r="AN23" s="461">
        <v>0</v>
      </c>
      <c r="AO23" s="461">
        <v>0</v>
      </c>
      <c r="AP23" s="462">
        <v>0</v>
      </c>
      <c r="AQ23" s="461">
        <v>0</v>
      </c>
      <c r="AR23" s="461">
        <v>0</v>
      </c>
      <c r="AS23" s="461">
        <v>0</v>
      </c>
      <c r="AT23" s="461">
        <v>0</v>
      </c>
      <c r="AU23" s="462">
        <v>0</v>
      </c>
      <c r="AV23" s="461">
        <v>0</v>
      </c>
      <c r="AW23" s="461">
        <v>0</v>
      </c>
      <c r="AX23" s="461">
        <v>0</v>
      </c>
      <c r="AY23" s="461">
        <v>0</v>
      </c>
      <c r="AZ23" s="462">
        <v>0</v>
      </c>
      <c r="BA23" s="461">
        <v>0</v>
      </c>
      <c r="BB23" s="461">
        <v>0</v>
      </c>
      <c r="BC23" s="462">
        <v>0</v>
      </c>
      <c r="BE23" s="88">
        <v>0</v>
      </c>
      <c r="BF23" s="88">
        <v>0</v>
      </c>
      <c r="BG23" s="88">
        <v>0</v>
      </c>
      <c r="BH23" s="88">
        <v>0</v>
      </c>
      <c r="BI23" s="88">
        <v>0</v>
      </c>
      <c r="BJ23" s="88">
        <v>0</v>
      </c>
      <c r="BK23" s="88">
        <v>0</v>
      </c>
      <c r="BL23" s="88">
        <v>0</v>
      </c>
      <c r="BM23" s="88">
        <v>0</v>
      </c>
      <c r="BN23" s="88">
        <v>0</v>
      </c>
      <c r="BO23" s="88">
        <v>0</v>
      </c>
      <c r="BP23" s="88">
        <v>0</v>
      </c>
    </row>
    <row r="24" spans="2:68" ht="20.45" customHeight="1">
      <c r="B24" s="410" t="s">
        <v>289</v>
      </c>
      <c r="C24" s="460">
        <v>7462345.8884337395</v>
      </c>
      <c r="D24" s="461">
        <v>1896905.91072656</v>
      </c>
      <c r="E24" s="461">
        <v>862897.05986100005</v>
      </c>
      <c r="F24" s="461">
        <v>1126650.3040825201</v>
      </c>
      <c r="G24" s="462">
        <v>455371.50579603005</v>
      </c>
      <c r="H24" s="461">
        <v>490144.95052900002</v>
      </c>
      <c r="I24" s="461">
        <v>495516.25783100002</v>
      </c>
      <c r="J24" s="461">
        <v>457344.02125500003</v>
      </c>
      <c r="K24" s="461">
        <v>189627.43357782002</v>
      </c>
      <c r="L24" s="462">
        <v>260182.37626591002</v>
      </c>
      <c r="M24" s="461">
        <v>174434.85966069001</v>
      </c>
      <c r="N24" s="461">
        <v>53699.401207050003</v>
      </c>
      <c r="O24" s="461">
        <v>60739.980790000001</v>
      </c>
      <c r="P24" s="461">
        <v>175919.88957833999</v>
      </c>
      <c r="Q24" s="462">
        <v>42480.772426000003</v>
      </c>
      <c r="R24" s="461">
        <v>26738.230944999999</v>
      </c>
      <c r="S24" s="461">
        <v>63072.450012180001</v>
      </c>
      <c r="T24" s="461">
        <v>15580.535320000001</v>
      </c>
      <c r="U24" s="461">
        <v>78714.584652999998</v>
      </c>
      <c r="V24" s="462">
        <v>10640.391775</v>
      </c>
      <c r="W24" s="461">
        <v>70046.019564000002</v>
      </c>
      <c r="X24" s="461">
        <v>94663.878599999996</v>
      </c>
      <c r="Y24" s="461">
        <v>37738.199099999998</v>
      </c>
      <c r="Z24" s="461">
        <v>0</v>
      </c>
      <c r="AA24" s="462">
        <v>55054.801194</v>
      </c>
      <c r="AB24" s="461">
        <v>22867.806556</v>
      </c>
      <c r="AC24" s="461">
        <v>24399.245228</v>
      </c>
      <c r="AD24" s="461">
        <v>26264.109099000001</v>
      </c>
      <c r="AE24" s="461">
        <v>50385.315046999996</v>
      </c>
      <c r="AF24" s="462">
        <v>236.91925699999999</v>
      </c>
      <c r="AG24" s="461">
        <v>39696.194133550001</v>
      </c>
      <c r="AH24" s="461">
        <v>12191.744269999999</v>
      </c>
      <c r="AI24" s="461">
        <v>25103.438880000002</v>
      </c>
      <c r="AJ24" s="461">
        <v>0</v>
      </c>
      <c r="AK24" s="462">
        <v>9727.0695969999997</v>
      </c>
      <c r="AL24" s="461">
        <v>12331.49849018</v>
      </c>
      <c r="AM24" s="461">
        <v>7293.6054893100008</v>
      </c>
      <c r="AN24" s="461">
        <v>6416.0896573599994</v>
      </c>
      <c r="AO24" s="461">
        <v>4638.9361049999998</v>
      </c>
      <c r="AP24" s="462">
        <v>5316.5785169300007</v>
      </c>
      <c r="AQ24" s="461">
        <v>4303.3293035299994</v>
      </c>
      <c r="AR24" s="461">
        <v>6816.3858380000001</v>
      </c>
      <c r="AS24" s="461">
        <v>462.10612099999997</v>
      </c>
      <c r="AT24" s="461">
        <v>3922.5010240000001</v>
      </c>
      <c r="AU24" s="462">
        <v>3950.9429019999998</v>
      </c>
      <c r="AV24" s="461">
        <v>16.999086999999999</v>
      </c>
      <c r="AW24" s="461">
        <v>113.057576</v>
      </c>
      <c r="AX24" s="461">
        <v>21.996680780000002</v>
      </c>
      <c r="AY24" s="461">
        <v>1356.836826</v>
      </c>
      <c r="AZ24" s="462">
        <v>0</v>
      </c>
      <c r="BA24" s="461">
        <v>0</v>
      </c>
      <c r="BB24" s="461">
        <v>349.367999</v>
      </c>
      <c r="BC24" s="462">
        <v>0</v>
      </c>
      <c r="BE24" s="88">
        <v>0</v>
      </c>
      <c r="BF24" s="88">
        <v>0</v>
      </c>
      <c r="BG24" s="88">
        <v>0</v>
      </c>
      <c r="BH24" s="88">
        <v>0</v>
      </c>
      <c r="BI24" s="88">
        <v>0</v>
      </c>
      <c r="BJ24" s="88">
        <v>0</v>
      </c>
      <c r="BK24" s="88">
        <v>0</v>
      </c>
      <c r="BL24" s="88">
        <v>0</v>
      </c>
      <c r="BM24" s="88">
        <v>0</v>
      </c>
      <c r="BN24" s="88">
        <v>0</v>
      </c>
      <c r="BO24" s="88">
        <v>0</v>
      </c>
      <c r="BP24" s="88">
        <v>0</v>
      </c>
    </row>
    <row r="25" spans="2:68" ht="20.45" customHeight="1">
      <c r="B25" s="411" t="s">
        <v>290</v>
      </c>
      <c r="C25" s="460">
        <v>4484477.0937117282</v>
      </c>
      <c r="D25" s="461">
        <v>1064065.11410901</v>
      </c>
      <c r="E25" s="461">
        <v>454321.29438500002</v>
      </c>
      <c r="F25" s="461">
        <v>651138.46682650002</v>
      </c>
      <c r="G25" s="462">
        <v>160015.84367266</v>
      </c>
      <c r="H25" s="461">
        <v>246798.69855599999</v>
      </c>
      <c r="I25" s="461">
        <v>219061.17081000001</v>
      </c>
      <c r="J25" s="461">
        <v>366156.251414</v>
      </c>
      <c r="K25" s="461">
        <v>189627.43357782002</v>
      </c>
      <c r="L25" s="462">
        <v>249922.82933507999</v>
      </c>
      <c r="M25" s="461">
        <v>58264.699558280001</v>
      </c>
      <c r="N25" s="461">
        <v>53697.696229430003</v>
      </c>
      <c r="O25" s="461">
        <v>36588.005909</v>
      </c>
      <c r="P25" s="461">
        <v>147949.53844683999</v>
      </c>
      <c r="Q25" s="462">
        <v>13877.169671</v>
      </c>
      <c r="R25" s="461">
        <v>26738.230944999999</v>
      </c>
      <c r="S25" s="461">
        <v>40519.482635139997</v>
      </c>
      <c r="T25" s="461">
        <v>6594.0650130000004</v>
      </c>
      <c r="U25" s="461">
        <v>62086.969645999998</v>
      </c>
      <c r="V25" s="462">
        <v>10640.391775</v>
      </c>
      <c r="W25" s="461">
        <v>63669.468203999997</v>
      </c>
      <c r="X25" s="461">
        <v>94591.680168000006</v>
      </c>
      <c r="Y25" s="461">
        <v>37738.199099999998</v>
      </c>
      <c r="Z25" s="461">
        <v>0</v>
      </c>
      <c r="AA25" s="462">
        <v>44960.154898000001</v>
      </c>
      <c r="AB25" s="461">
        <v>22456.913742000001</v>
      </c>
      <c r="AC25" s="461">
        <v>23749.068211999998</v>
      </c>
      <c r="AD25" s="461">
        <v>22985.263256999999</v>
      </c>
      <c r="AE25" s="461">
        <v>0</v>
      </c>
      <c r="AF25" s="462">
        <v>236.91925699999999</v>
      </c>
      <c r="AG25" s="461">
        <v>37552.298072699996</v>
      </c>
      <c r="AH25" s="461">
        <v>12191.744269999999</v>
      </c>
      <c r="AI25" s="461">
        <v>7623.8506980000002</v>
      </c>
      <c r="AJ25" s="461">
        <v>0</v>
      </c>
      <c r="AK25" s="462">
        <v>9705.4754799999992</v>
      </c>
      <c r="AL25" s="461">
        <v>12109.36945749</v>
      </c>
      <c r="AM25" s="461">
        <v>6645.6479959600001</v>
      </c>
      <c r="AN25" s="461">
        <v>6416.0896573599994</v>
      </c>
      <c r="AO25" s="461">
        <v>4638.9361049999998</v>
      </c>
      <c r="AP25" s="462">
        <v>5316.5785169300007</v>
      </c>
      <c r="AQ25" s="461">
        <v>4303.3293035299994</v>
      </c>
      <c r="AR25" s="461">
        <v>0</v>
      </c>
      <c r="AS25" s="461">
        <v>179.39898099999999</v>
      </c>
      <c r="AT25" s="461">
        <v>3922.5010240000001</v>
      </c>
      <c r="AU25" s="462">
        <v>3950.9429019999998</v>
      </c>
      <c r="AV25" s="461">
        <v>0</v>
      </c>
      <c r="AW25" s="461">
        <v>113.057576</v>
      </c>
      <c r="AX25" s="461">
        <v>0</v>
      </c>
      <c r="AY25" s="461">
        <v>1356.836826</v>
      </c>
      <c r="AZ25" s="462">
        <v>0</v>
      </c>
      <c r="BA25" s="461">
        <v>0</v>
      </c>
      <c r="BB25" s="461">
        <v>1.7493000000000002E-2</v>
      </c>
      <c r="BC25" s="462">
        <v>0</v>
      </c>
      <c r="BE25" s="88">
        <v>0</v>
      </c>
      <c r="BF25" s="88">
        <v>0</v>
      </c>
      <c r="BG25" s="88">
        <v>0</v>
      </c>
      <c r="BH25" s="88">
        <v>0</v>
      </c>
      <c r="BI25" s="88">
        <v>0</v>
      </c>
      <c r="BJ25" s="88">
        <v>0</v>
      </c>
      <c r="BK25" s="88">
        <v>0</v>
      </c>
      <c r="BL25" s="88">
        <v>0</v>
      </c>
      <c r="BM25" s="88">
        <v>0</v>
      </c>
      <c r="BN25" s="88">
        <v>0</v>
      </c>
      <c r="BO25" s="88">
        <v>0</v>
      </c>
      <c r="BP25" s="88">
        <v>0</v>
      </c>
    </row>
    <row r="26" spans="2:68" ht="20.45" customHeight="1">
      <c r="B26" s="411" t="s">
        <v>291</v>
      </c>
      <c r="C26" s="460">
        <v>1620939.9034147202</v>
      </c>
      <c r="D26" s="461">
        <v>479771.76867667999</v>
      </c>
      <c r="E26" s="461">
        <v>193602.69607199999</v>
      </c>
      <c r="F26" s="461">
        <v>202668.63693148002</v>
      </c>
      <c r="G26" s="462">
        <v>220805.44000942999</v>
      </c>
      <c r="H26" s="461">
        <v>97475.712067999993</v>
      </c>
      <c r="I26" s="461">
        <v>48575.757700000002</v>
      </c>
      <c r="J26" s="461">
        <v>87255.987829999998</v>
      </c>
      <c r="K26" s="461">
        <v>0</v>
      </c>
      <c r="L26" s="462">
        <v>6841.9561387799995</v>
      </c>
      <c r="M26" s="461">
        <v>115595.52568207</v>
      </c>
      <c r="N26" s="461">
        <v>0</v>
      </c>
      <c r="O26" s="461">
        <v>11738.723269</v>
      </c>
      <c r="P26" s="461">
        <v>12126.1402368</v>
      </c>
      <c r="Q26" s="462">
        <v>28539.151245000001</v>
      </c>
      <c r="R26" s="461">
        <v>0</v>
      </c>
      <c r="S26" s="461">
        <v>18509.897606490002</v>
      </c>
      <c r="T26" s="461">
        <v>8242.4957300000005</v>
      </c>
      <c r="U26" s="461">
        <v>345.99389400000001</v>
      </c>
      <c r="V26" s="462">
        <v>0</v>
      </c>
      <c r="W26" s="461">
        <v>6248.3561900000004</v>
      </c>
      <c r="X26" s="461">
        <v>10.801653999999999</v>
      </c>
      <c r="Y26" s="461">
        <v>0</v>
      </c>
      <c r="Z26" s="461">
        <v>0</v>
      </c>
      <c r="AA26" s="462">
        <v>162.281272</v>
      </c>
      <c r="AB26" s="461">
        <v>410.89281399999999</v>
      </c>
      <c r="AC26" s="461">
        <v>642.61091799999997</v>
      </c>
      <c r="AD26" s="461">
        <v>3278.8458420000002</v>
      </c>
      <c r="AE26" s="461">
        <v>50385.315046999996</v>
      </c>
      <c r="AF26" s="462">
        <v>0</v>
      </c>
      <c r="AG26" s="461">
        <v>2143.8960608499997</v>
      </c>
      <c r="AH26" s="461">
        <v>0</v>
      </c>
      <c r="AI26" s="461">
        <v>17479.588182</v>
      </c>
      <c r="AJ26" s="461">
        <v>0</v>
      </c>
      <c r="AK26" s="462">
        <v>21.594117000000001</v>
      </c>
      <c r="AL26" s="461">
        <v>0</v>
      </c>
      <c r="AM26" s="461">
        <v>590.45339035999996</v>
      </c>
      <c r="AN26" s="461">
        <v>0</v>
      </c>
      <c r="AO26" s="461">
        <v>0</v>
      </c>
      <c r="AP26" s="462">
        <v>0</v>
      </c>
      <c r="AQ26" s="461">
        <v>0</v>
      </c>
      <c r="AR26" s="461">
        <v>6816.3858380000001</v>
      </c>
      <c r="AS26" s="461">
        <v>264.65272599999997</v>
      </c>
      <c r="AT26" s="461">
        <v>0</v>
      </c>
      <c r="AU26" s="462">
        <v>0</v>
      </c>
      <c r="AV26" s="461">
        <v>16.999086999999999</v>
      </c>
      <c r="AW26" s="461">
        <v>0</v>
      </c>
      <c r="AX26" s="461">
        <v>21.996680780000002</v>
      </c>
      <c r="AY26" s="461">
        <v>0</v>
      </c>
      <c r="AZ26" s="462">
        <v>0</v>
      </c>
      <c r="BA26" s="461">
        <v>0</v>
      </c>
      <c r="BB26" s="461">
        <v>349.350506</v>
      </c>
      <c r="BC26" s="462">
        <v>0</v>
      </c>
      <c r="BE26" s="88">
        <v>0</v>
      </c>
      <c r="BF26" s="88">
        <v>0</v>
      </c>
      <c r="BG26" s="88">
        <v>0</v>
      </c>
      <c r="BH26" s="88">
        <v>0</v>
      </c>
      <c r="BI26" s="88">
        <v>0</v>
      </c>
      <c r="BJ26" s="88">
        <v>0</v>
      </c>
      <c r="BK26" s="88">
        <v>0</v>
      </c>
      <c r="BL26" s="88">
        <v>0</v>
      </c>
      <c r="BM26" s="88">
        <v>0</v>
      </c>
      <c r="BN26" s="88">
        <v>0</v>
      </c>
      <c r="BO26" s="88">
        <v>0</v>
      </c>
      <c r="BP26" s="88">
        <v>0</v>
      </c>
    </row>
    <row r="27" spans="2:68" ht="20.45" customHeight="1">
      <c r="B27" s="411" t="s">
        <v>292</v>
      </c>
      <c r="C27" s="460">
        <v>1356928.8913072899</v>
      </c>
      <c r="D27" s="461">
        <v>353069.02794086997</v>
      </c>
      <c r="E27" s="461">
        <v>214973.06940400001</v>
      </c>
      <c r="F27" s="461">
        <v>272843.20032454003</v>
      </c>
      <c r="G27" s="462">
        <v>74550.222113940006</v>
      </c>
      <c r="H27" s="461">
        <v>145870.53990500001</v>
      </c>
      <c r="I27" s="461">
        <v>227879.329321</v>
      </c>
      <c r="J27" s="461">
        <v>3931.7820109999998</v>
      </c>
      <c r="K27" s="461">
        <v>0</v>
      </c>
      <c r="L27" s="462">
        <v>3417.5907920500003</v>
      </c>
      <c r="M27" s="461">
        <v>574.63442034000002</v>
      </c>
      <c r="N27" s="461">
        <v>1.7049776200000002</v>
      </c>
      <c r="O27" s="461">
        <v>12413.251612</v>
      </c>
      <c r="P27" s="461">
        <v>15844.210894700002</v>
      </c>
      <c r="Q27" s="462">
        <v>64.451509999999999</v>
      </c>
      <c r="R27" s="461">
        <v>0</v>
      </c>
      <c r="S27" s="461">
        <v>4043.0697705500002</v>
      </c>
      <c r="T27" s="461">
        <v>743.97457699999995</v>
      </c>
      <c r="U27" s="461">
        <v>16281.621112999999</v>
      </c>
      <c r="V27" s="462">
        <v>0</v>
      </c>
      <c r="W27" s="461">
        <v>128.19516999999999</v>
      </c>
      <c r="X27" s="461">
        <v>61.396777999999998</v>
      </c>
      <c r="Y27" s="461">
        <v>0</v>
      </c>
      <c r="Z27" s="461">
        <v>0</v>
      </c>
      <c r="AA27" s="462">
        <v>9932.3650240000006</v>
      </c>
      <c r="AB27" s="461">
        <v>0</v>
      </c>
      <c r="AC27" s="461">
        <v>7.5660980000000002</v>
      </c>
      <c r="AD27" s="461">
        <v>0</v>
      </c>
      <c r="AE27" s="461">
        <v>0</v>
      </c>
      <c r="AF27" s="462">
        <v>0</v>
      </c>
      <c r="AG27" s="461">
        <v>0</v>
      </c>
      <c r="AH27" s="461">
        <v>0</v>
      </c>
      <c r="AI27" s="461">
        <v>0</v>
      </c>
      <c r="AJ27" s="461">
        <v>0</v>
      </c>
      <c r="AK27" s="462">
        <v>0</v>
      </c>
      <c r="AL27" s="461">
        <v>222.12903269</v>
      </c>
      <c r="AM27" s="461">
        <v>57.50410299</v>
      </c>
      <c r="AN27" s="461">
        <v>0</v>
      </c>
      <c r="AO27" s="461">
        <v>0</v>
      </c>
      <c r="AP27" s="462">
        <v>0</v>
      </c>
      <c r="AQ27" s="461">
        <v>0</v>
      </c>
      <c r="AR27" s="461">
        <v>0</v>
      </c>
      <c r="AS27" s="461">
        <v>18.054414000000001</v>
      </c>
      <c r="AT27" s="461">
        <v>0</v>
      </c>
      <c r="AU27" s="462">
        <v>0</v>
      </c>
      <c r="AV27" s="461">
        <v>0</v>
      </c>
      <c r="AW27" s="461">
        <v>0</v>
      </c>
      <c r="AX27" s="461">
        <v>0</v>
      </c>
      <c r="AY27" s="461">
        <v>0</v>
      </c>
      <c r="AZ27" s="462">
        <v>0</v>
      </c>
      <c r="BA27" s="461">
        <v>0</v>
      </c>
      <c r="BB27" s="461">
        <v>0</v>
      </c>
      <c r="BC27" s="462">
        <v>0</v>
      </c>
      <c r="BE27" s="88">
        <v>0</v>
      </c>
      <c r="BF27" s="88">
        <v>0</v>
      </c>
      <c r="BG27" s="88">
        <v>0</v>
      </c>
      <c r="BH27" s="88">
        <v>0</v>
      </c>
      <c r="BI27" s="88">
        <v>0</v>
      </c>
      <c r="BJ27" s="88">
        <v>0</v>
      </c>
      <c r="BK27" s="88">
        <v>0</v>
      </c>
      <c r="BL27" s="88">
        <v>0</v>
      </c>
      <c r="BM27" s="88">
        <v>0</v>
      </c>
      <c r="BN27" s="88">
        <v>0</v>
      </c>
      <c r="BO27" s="88">
        <v>0</v>
      </c>
      <c r="BP27" s="88">
        <v>0</v>
      </c>
    </row>
    <row r="28" spans="2:68" ht="20.45" customHeight="1">
      <c r="B28" s="410" t="s">
        <v>293</v>
      </c>
      <c r="C28" s="460">
        <v>147271.84195315</v>
      </c>
      <c r="D28" s="461">
        <v>41296.303019790001</v>
      </c>
      <c r="E28" s="461">
        <v>41958.891688999996</v>
      </c>
      <c r="F28" s="461">
        <v>9094.0543370800006</v>
      </c>
      <c r="G28" s="462">
        <v>5665.77619813</v>
      </c>
      <c r="H28" s="461">
        <v>9009.2495170000002</v>
      </c>
      <c r="I28" s="461">
        <v>6631.5553090000003</v>
      </c>
      <c r="J28" s="461">
        <v>1917.8930459999999</v>
      </c>
      <c r="K28" s="461">
        <v>30.135758899999999</v>
      </c>
      <c r="L28" s="462">
        <v>3703.4796893800003</v>
      </c>
      <c r="M28" s="461">
        <v>8722.5876389900004</v>
      </c>
      <c r="N28" s="461">
        <v>213.85737703999999</v>
      </c>
      <c r="O28" s="461">
        <v>2675.42193</v>
      </c>
      <c r="P28" s="461">
        <v>3007.0584050399998</v>
      </c>
      <c r="Q28" s="462">
        <v>1378.199171</v>
      </c>
      <c r="R28" s="461">
        <v>0</v>
      </c>
      <c r="S28" s="461">
        <v>1440.66061659</v>
      </c>
      <c r="T28" s="461">
        <v>140.30182600000001</v>
      </c>
      <c r="U28" s="461">
        <v>1153.2923519999999</v>
      </c>
      <c r="V28" s="462">
        <v>73.558643000000004</v>
      </c>
      <c r="W28" s="461">
        <v>171.44587899999999</v>
      </c>
      <c r="X28" s="461">
        <v>1826.2307310000001</v>
      </c>
      <c r="Y28" s="461">
        <v>0</v>
      </c>
      <c r="Z28" s="461">
        <v>0</v>
      </c>
      <c r="AA28" s="462">
        <v>1768.4396630000001</v>
      </c>
      <c r="AB28" s="461">
        <v>360.09240599999998</v>
      </c>
      <c r="AC28" s="461">
        <v>533.974919</v>
      </c>
      <c r="AD28" s="461">
        <v>241.91073900000001</v>
      </c>
      <c r="AE28" s="461">
        <v>991.18794400000002</v>
      </c>
      <c r="AF28" s="462">
        <v>0</v>
      </c>
      <c r="AG28" s="461">
        <v>679.99335325999994</v>
      </c>
      <c r="AH28" s="461">
        <v>0</v>
      </c>
      <c r="AI28" s="461">
        <v>1952.8850359999999</v>
      </c>
      <c r="AJ28" s="461">
        <v>0</v>
      </c>
      <c r="AK28" s="462">
        <v>155.746735</v>
      </c>
      <c r="AL28" s="461">
        <v>18.53473271</v>
      </c>
      <c r="AM28" s="461">
        <v>127.04831617000001</v>
      </c>
      <c r="AN28" s="461">
        <v>0</v>
      </c>
      <c r="AO28" s="461">
        <v>75.080760999999995</v>
      </c>
      <c r="AP28" s="462">
        <v>135.00507413</v>
      </c>
      <c r="AQ28" s="461">
        <v>0</v>
      </c>
      <c r="AR28" s="461">
        <v>59.489279000000003</v>
      </c>
      <c r="AS28" s="461">
        <v>35.712259000000003</v>
      </c>
      <c r="AT28" s="461">
        <v>0</v>
      </c>
      <c r="AU28" s="462">
        <v>0</v>
      </c>
      <c r="AV28" s="461">
        <v>0</v>
      </c>
      <c r="AW28" s="461">
        <v>0</v>
      </c>
      <c r="AX28" s="461">
        <v>5.0927199400000003</v>
      </c>
      <c r="AY28" s="461">
        <v>11.504889</v>
      </c>
      <c r="AZ28" s="462">
        <v>0</v>
      </c>
      <c r="BA28" s="461">
        <v>0</v>
      </c>
      <c r="BB28" s="461">
        <v>10.189992999999999</v>
      </c>
      <c r="BC28" s="462">
        <v>0</v>
      </c>
      <c r="BE28" s="88">
        <v>0</v>
      </c>
      <c r="BF28" s="88">
        <v>0</v>
      </c>
      <c r="BG28" s="88">
        <v>0</v>
      </c>
      <c r="BH28" s="88">
        <v>0</v>
      </c>
      <c r="BI28" s="88">
        <v>0</v>
      </c>
      <c r="BJ28" s="88">
        <v>0</v>
      </c>
      <c r="BK28" s="88">
        <v>0</v>
      </c>
      <c r="BL28" s="88">
        <v>0</v>
      </c>
      <c r="BM28" s="88">
        <v>0</v>
      </c>
      <c r="BN28" s="88">
        <v>0</v>
      </c>
      <c r="BO28" s="88">
        <v>0</v>
      </c>
      <c r="BP28" s="88">
        <v>0</v>
      </c>
    </row>
    <row r="29" spans="2:68" ht="20.45" customHeight="1">
      <c r="B29" s="411" t="s">
        <v>290</v>
      </c>
      <c r="C29" s="460">
        <v>49030.87203843001</v>
      </c>
      <c r="D29" s="461">
        <v>13325.13663447</v>
      </c>
      <c r="E29" s="461">
        <v>14441.756194</v>
      </c>
      <c r="F29" s="461">
        <v>2242.3336876799999</v>
      </c>
      <c r="G29" s="462">
        <v>197.26153588999998</v>
      </c>
      <c r="H29" s="461">
        <v>3521.977378</v>
      </c>
      <c r="I29" s="461">
        <v>796.56251299999997</v>
      </c>
      <c r="J29" s="461">
        <v>128.09647100000001</v>
      </c>
      <c r="K29" s="461">
        <v>30.135758899999999</v>
      </c>
      <c r="L29" s="462">
        <v>3146.9792587699999</v>
      </c>
      <c r="M29" s="461">
        <v>904.11282838</v>
      </c>
      <c r="N29" s="461">
        <v>213.85096340999999</v>
      </c>
      <c r="O29" s="461">
        <v>1261.8942259999999</v>
      </c>
      <c r="P29" s="461">
        <v>2133.6163551600002</v>
      </c>
      <c r="Q29" s="462">
        <v>425.69547</v>
      </c>
      <c r="R29" s="461">
        <v>0</v>
      </c>
      <c r="S29" s="461">
        <v>137.19078253999999</v>
      </c>
      <c r="T29" s="461">
        <v>49.096252999999997</v>
      </c>
      <c r="U29" s="461">
        <v>738.097803</v>
      </c>
      <c r="V29" s="462">
        <v>73.558643000000004</v>
      </c>
      <c r="W29" s="461">
        <v>111.09751</v>
      </c>
      <c r="X29" s="461">
        <v>1825.9227020000001</v>
      </c>
      <c r="Y29" s="461">
        <v>0</v>
      </c>
      <c r="Z29" s="461">
        <v>0</v>
      </c>
      <c r="AA29" s="462">
        <v>1026.4134529999999</v>
      </c>
      <c r="AB29" s="461">
        <v>298.72648800000002</v>
      </c>
      <c r="AC29" s="461">
        <v>526.17676500000005</v>
      </c>
      <c r="AD29" s="461">
        <v>177.168702</v>
      </c>
      <c r="AE29" s="461">
        <v>0</v>
      </c>
      <c r="AF29" s="462">
        <v>0</v>
      </c>
      <c r="AG29" s="461">
        <v>671.96199767999997</v>
      </c>
      <c r="AH29" s="461">
        <v>0</v>
      </c>
      <c r="AI29" s="461">
        <v>142.81764699999999</v>
      </c>
      <c r="AJ29" s="461">
        <v>0</v>
      </c>
      <c r="AK29" s="462">
        <v>155.23944</v>
      </c>
      <c r="AL29" s="461">
        <v>12.38547994</v>
      </c>
      <c r="AM29" s="461">
        <v>94.018373480000008</v>
      </c>
      <c r="AN29" s="461">
        <v>0</v>
      </c>
      <c r="AO29" s="461">
        <v>75.080760999999995</v>
      </c>
      <c r="AP29" s="462">
        <v>135.00507413</v>
      </c>
      <c r="AQ29" s="461">
        <v>0</v>
      </c>
      <c r="AR29" s="461">
        <v>0</v>
      </c>
      <c r="AS29" s="461">
        <v>0</v>
      </c>
      <c r="AT29" s="461">
        <v>0</v>
      </c>
      <c r="AU29" s="462">
        <v>0</v>
      </c>
      <c r="AV29" s="461">
        <v>0</v>
      </c>
      <c r="AW29" s="461">
        <v>0</v>
      </c>
      <c r="AX29" s="461">
        <v>0</v>
      </c>
      <c r="AY29" s="461">
        <v>11.504889</v>
      </c>
      <c r="AZ29" s="462">
        <v>0</v>
      </c>
      <c r="BA29" s="461">
        <v>0</v>
      </c>
      <c r="BB29" s="461">
        <v>0</v>
      </c>
      <c r="BC29" s="462">
        <v>0</v>
      </c>
      <c r="BE29" s="88">
        <v>0</v>
      </c>
      <c r="BF29" s="88">
        <v>0</v>
      </c>
      <c r="BG29" s="88">
        <v>0</v>
      </c>
      <c r="BH29" s="88">
        <v>0</v>
      </c>
      <c r="BI29" s="88">
        <v>0</v>
      </c>
      <c r="BJ29" s="88">
        <v>0</v>
      </c>
      <c r="BK29" s="88">
        <v>0</v>
      </c>
      <c r="BL29" s="88">
        <v>0</v>
      </c>
      <c r="BM29" s="88">
        <v>0</v>
      </c>
      <c r="BN29" s="88">
        <v>0</v>
      </c>
      <c r="BO29" s="88">
        <v>0</v>
      </c>
      <c r="BP29" s="88">
        <v>0</v>
      </c>
    </row>
    <row r="30" spans="2:68" ht="20.45" customHeight="1">
      <c r="B30" s="411" t="s">
        <v>291</v>
      </c>
      <c r="C30" s="460">
        <v>49774.646534610001</v>
      </c>
      <c r="D30" s="461">
        <v>13769.870028450001</v>
      </c>
      <c r="E30" s="461">
        <v>8009.3189089999996</v>
      </c>
      <c r="F30" s="461">
        <v>3145.1182208099999</v>
      </c>
      <c r="G30" s="462">
        <v>4526.9039020699993</v>
      </c>
      <c r="H30" s="461">
        <v>3101.944211</v>
      </c>
      <c r="I30" s="461">
        <v>1339.556045</v>
      </c>
      <c r="J30" s="461">
        <v>1618.6188</v>
      </c>
      <c r="K30" s="461">
        <v>0</v>
      </c>
      <c r="L30" s="462">
        <v>213.19592999</v>
      </c>
      <c r="M30" s="461">
        <v>7812.2631333599993</v>
      </c>
      <c r="N30" s="461">
        <v>0</v>
      </c>
      <c r="O30" s="461">
        <v>587.01656500000001</v>
      </c>
      <c r="P30" s="461">
        <v>330.55651322000006</v>
      </c>
      <c r="Q30" s="462">
        <v>952.50370099999998</v>
      </c>
      <c r="R30" s="461">
        <v>0</v>
      </c>
      <c r="S30" s="461">
        <v>1125.3150870499999</v>
      </c>
      <c r="T30" s="461">
        <v>89.905015000000006</v>
      </c>
      <c r="U30" s="461">
        <v>14.924341</v>
      </c>
      <c r="V30" s="462">
        <v>0</v>
      </c>
      <c r="W30" s="461">
        <v>56.171748999999998</v>
      </c>
      <c r="X30" s="461">
        <v>0.308029</v>
      </c>
      <c r="Y30" s="461">
        <v>0</v>
      </c>
      <c r="Z30" s="461">
        <v>0</v>
      </c>
      <c r="AA30" s="462">
        <v>0.92315700000000001</v>
      </c>
      <c r="AB30" s="461">
        <v>61.365918000000001</v>
      </c>
      <c r="AC30" s="461">
        <v>2.6054349999999999</v>
      </c>
      <c r="AD30" s="461">
        <v>64.742036999999996</v>
      </c>
      <c r="AE30" s="461">
        <v>991.18794400000002</v>
      </c>
      <c r="AF30" s="462">
        <v>0</v>
      </c>
      <c r="AG30" s="461">
        <v>8.0313555799999996</v>
      </c>
      <c r="AH30" s="461">
        <v>0</v>
      </c>
      <c r="AI30" s="461">
        <v>1810.067389</v>
      </c>
      <c r="AJ30" s="461">
        <v>0</v>
      </c>
      <c r="AK30" s="462">
        <v>0.50729500000000005</v>
      </c>
      <c r="AL30" s="461">
        <v>0</v>
      </c>
      <c r="AM30" s="461">
        <v>31.24157314</v>
      </c>
      <c r="AN30" s="461">
        <v>0</v>
      </c>
      <c r="AO30" s="461">
        <v>0</v>
      </c>
      <c r="AP30" s="462">
        <v>0</v>
      </c>
      <c r="AQ30" s="461">
        <v>0</v>
      </c>
      <c r="AR30" s="461">
        <v>59.489279000000003</v>
      </c>
      <c r="AS30" s="461">
        <v>35.712259000000003</v>
      </c>
      <c r="AT30" s="461">
        <v>0</v>
      </c>
      <c r="AU30" s="462">
        <v>0</v>
      </c>
      <c r="AV30" s="461">
        <v>0</v>
      </c>
      <c r="AW30" s="461">
        <v>0</v>
      </c>
      <c r="AX30" s="461">
        <v>5.0927199400000003</v>
      </c>
      <c r="AY30" s="461">
        <v>0</v>
      </c>
      <c r="AZ30" s="462">
        <v>0</v>
      </c>
      <c r="BA30" s="461">
        <v>0</v>
      </c>
      <c r="BB30" s="461">
        <v>10.189992999999999</v>
      </c>
      <c r="BC30" s="462">
        <v>0</v>
      </c>
      <c r="BE30" s="88">
        <v>0</v>
      </c>
      <c r="BF30" s="88">
        <v>0</v>
      </c>
      <c r="BG30" s="88">
        <v>0</v>
      </c>
      <c r="BH30" s="88">
        <v>0</v>
      </c>
      <c r="BI30" s="88">
        <v>0</v>
      </c>
      <c r="BJ30" s="88">
        <v>0</v>
      </c>
      <c r="BK30" s="88">
        <v>0</v>
      </c>
      <c r="BL30" s="88">
        <v>0</v>
      </c>
      <c r="BM30" s="88">
        <v>0</v>
      </c>
      <c r="BN30" s="88">
        <v>0</v>
      </c>
      <c r="BO30" s="88">
        <v>0</v>
      </c>
      <c r="BP30" s="88">
        <v>0</v>
      </c>
    </row>
    <row r="31" spans="2:68" ht="20.45" customHeight="1">
      <c r="B31" s="411" t="s">
        <v>292</v>
      </c>
      <c r="C31" s="460">
        <v>48466.32338011</v>
      </c>
      <c r="D31" s="461">
        <v>14201.296356870002</v>
      </c>
      <c r="E31" s="461">
        <v>19507.816586000001</v>
      </c>
      <c r="F31" s="461">
        <v>3706.6024285900003</v>
      </c>
      <c r="G31" s="462">
        <v>941.61076016999993</v>
      </c>
      <c r="H31" s="461">
        <v>2385.3279280000002</v>
      </c>
      <c r="I31" s="461">
        <v>4495.4367510000002</v>
      </c>
      <c r="J31" s="461">
        <v>171.177775</v>
      </c>
      <c r="K31" s="461">
        <v>0</v>
      </c>
      <c r="L31" s="462">
        <v>343.30450062</v>
      </c>
      <c r="M31" s="461">
        <v>6.2116772500000002</v>
      </c>
      <c r="N31" s="461">
        <v>6.41363E-3</v>
      </c>
      <c r="O31" s="461">
        <v>826.51113899999996</v>
      </c>
      <c r="P31" s="461">
        <v>542.88553665999996</v>
      </c>
      <c r="Q31" s="462">
        <v>0</v>
      </c>
      <c r="R31" s="461">
        <v>0</v>
      </c>
      <c r="S31" s="461">
        <v>178.15474699999999</v>
      </c>
      <c r="T31" s="461">
        <v>1.3005580000000001</v>
      </c>
      <c r="U31" s="461">
        <v>400.27020800000003</v>
      </c>
      <c r="V31" s="462">
        <v>0</v>
      </c>
      <c r="W31" s="461">
        <v>4.1766199999999998</v>
      </c>
      <c r="X31" s="461">
        <v>0</v>
      </c>
      <c r="Y31" s="461">
        <v>0</v>
      </c>
      <c r="Z31" s="461">
        <v>0</v>
      </c>
      <c r="AA31" s="462">
        <v>741.10305300000005</v>
      </c>
      <c r="AB31" s="461">
        <v>0</v>
      </c>
      <c r="AC31" s="461">
        <v>5.1927190000000003</v>
      </c>
      <c r="AD31" s="461">
        <v>0</v>
      </c>
      <c r="AE31" s="461">
        <v>0</v>
      </c>
      <c r="AF31" s="462">
        <v>0</v>
      </c>
      <c r="AG31" s="461">
        <v>0</v>
      </c>
      <c r="AH31" s="461">
        <v>0</v>
      </c>
      <c r="AI31" s="461">
        <v>0</v>
      </c>
      <c r="AJ31" s="461">
        <v>0</v>
      </c>
      <c r="AK31" s="462">
        <v>0</v>
      </c>
      <c r="AL31" s="461">
        <v>6.1492527699999995</v>
      </c>
      <c r="AM31" s="461">
        <v>1.7883695500000001</v>
      </c>
      <c r="AN31" s="461">
        <v>0</v>
      </c>
      <c r="AO31" s="461">
        <v>0</v>
      </c>
      <c r="AP31" s="462">
        <v>0</v>
      </c>
      <c r="AQ31" s="461">
        <v>0</v>
      </c>
      <c r="AR31" s="461">
        <v>0</v>
      </c>
      <c r="AS31" s="461">
        <v>0</v>
      </c>
      <c r="AT31" s="461">
        <v>0</v>
      </c>
      <c r="AU31" s="462">
        <v>0</v>
      </c>
      <c r="AV31" s="461">
        <v>0</v>
      </c>
      <c r="AW31" s="461">
        <v>0</v>
      </c>
      <c r="AX31" s="461">
        <v>0</v>
      </c>
      <c r="AY31" s="461">
        <v>0</v>
      </c>
      <c r="AZ31" s="462">
        <v>0</v>
      </c>
      <c r="BA31" s="461">
        <v>0</v>
      </c>
      <c r="BB31" s="461">
        <v>0</v>
      </c>
      <c r="BC31" s="462">
        <v>0</v>
      </c>
      <c r="BE31" s="88">
        <v>0</v>
      </c>
      <c r="BF31" s="88">
        <v>0</v>
      </c>
      <c r="BG31" s="88">
        <v>0</v>
      </c>
      <c r="BH31" s="88">
        <v>0</v>
      </c>
      <c r="BI31" s="88">
        <v>0</v>
      </c>
      <c r="BJ31" s="88">
        <v>0</v>
      </c>
      <c r="BK31" s="88">
        <v>0</v>
      </c>
      <c r="BL31" s="88">
        <v>0</v>
      </c>
      <c r="BM31" s="88">
        <v>0</v>
      </c>
      <c r="BN31" s="88">
        <v>0</v>
      </c>
      <c r="BO31" s="88">
        <v>0</v>
      </c>
      <c r="BP31" s="88">
        <v>0</v>
      </c>
    </row>
    <row r="32" spans="2:68" ht="20.45" customHeight="1">
      <c r="B32" s="410" t="s">
        <v>294</v>
      </c>
      <c r="C32" s="460">
        <v>155514.03319671997</v>
      </c>
      <c r="D32" s="461">
        <v>29443.741934490001</v>
      </c>
      <c r="E32" s="461">
        <v>21552.866171999998</v>
      </c>
      <c r="F32" s="461">
        <v>10243.975148709998</v>
      </c>
      <c r="G32" s="462">
        <v>12455.391111469999</v>
      </c>
      <c r="H32" s="461">
        <v>12306.90381</v>
      </c>
      <c r="I32" s="461">
        <v>20167.184691999999</v>
      </c>
      <c r="J32" s="461">
        <v>7615.0388830000002</v>
      </c>
      <c r="K32" s="461">
        <v>2265.18892826</v>
      </c>
      <c r="L32" s="462">
        <v>4069.7725792699998</v>
      </c>
      <c r="M32" s="461">
        <v>7472.0720818700001</v>
      </c>
      <c r="N32" s="461">
        <v>754.00722948999999</v>
      </c>
      <c r="O32" s="461">
        <v>2569.855364</v>
      </c>
      <c r="P32" s="461">
        <v>2456.4827562699998</v>
      </c>
      <c r="Q32" s="462">
        <v>1065.770021</v>
      </c>
      <c r="R32" s="461">
        <v>0</v>
      </c>
      <c r="S32" s="461">
        <v>4232.7270760000001</v>
      </c>
      <c r="T32" s="461">
        <v>465.23084299999999</v>
      </c>
      <c r="U32" s="461">
        <v>2097.8484370000001</v>
      </c>
      <c r="V32" s="462">
        <v>334.23849200000001</v>
      </c>
      <c r="W32" s="461">
        <v>2112.9928989999999</v>
      </c>
      <c r="X32" s="461">
        <v>2447.3325749999999</v>
      </c>
      <c r="Y32" s="461">
        <v>0</v>
      </c>
      <c r="Z32" s="461">
        <v>0</v>
      </c>
      <c r="AA32" s="462">
        <v>1742.235655</v>
      </c>
      <c r="AB32" s="461">
        <v>969.95780600000001</v>
      </c>
      <c r="AC32" s="461">
        <v>1085.946539</v>
      </c>
      <c r="AD32" s="461">
        <v>1041.224432</v>
      </c>
      <c r="AE32" s="461">
        <v>2080.1546800000001</v>
      </c>
      <c r="AF32" s="462">
        <v>0</v>
      </c>
      <c r="AG32" s="461">
        <v>395.9409867</v>
      </c>
      <c r="AH32" s="461">
        <v>0</v>
      </c>
      <c r="AI32" s="461">
        <v>406.31324599999999</v>
      </c>
      <c r="AJ32" s="461">
        <v>0</v>
      </c>
      <c r="AK32" s="462">
        <v>191.431702</v>
      </c>
      <c r="AL32" s="461">
        <v>367.29854298000004</v>
      </c>
      <c r="AM32" s="461">
        <v>233.58385579</v>
      </c>
      <c r="AN32" s="461">
        <v>0</v>
      </c>
      <c r="AO32" s="461">
        <v>0</v>
      </c>
      <c r="AP32" s="462">
        <v>323.27503427999994</v>
      </c>
      <c r="AQ32" s="461">
        <v>179.28087944000001</v>
      </c>
      <c r="AR32" s="461">
        <v>67.540441999999999</v>
      </c>
      <c r="AS32" s="461">
        <v>123.635065</v>
      </c>
      <c r="AT32" s="461">
        <v>55.683566999999996</v>
      </c>
      <c r="AU32" s="462">
        <v>57.016768999999996</v>
      </c>
      <c r="AV32" s="461">
        <v>0</v>
      </c>
      <c r="AW32" s="461">
        <v>0</v>
      </c>
      <c r="AX32" s="461">
        <v>9.0480066999999984</v>
      </c>
      <c r="AY32" s="461">
        <v>3.244675</v>
      </c>
      <c r="AZ32" s="462">
        <v>0</v>
      </c>
      <c r="BA32" s="461">
        <v>0</v>
      </c>
      <c r="BB32" s="461">
        <v>52.600279</v>
      </c>
      <c r="BC32" s="462">
        <v>0</v>
      </c>
      <c r="BE32" s="88">
        <v>0</v>
      </c>
      <c r="BF32" s="88">
        <v>0</v>
      </c>
      <c r="BG32" s="88">
        <v>0</v>
      </c>
      <c r="BH32" s="88">
        <v>0</v>
      </c>
      <c r="BI32" s="88">
        <v>0</v>
      </c>
      <c r="BJ32" s="88">
        <v>0</v>
      </c>
      <c r="BK32" s="88">
        <v>0</v>
      </c>
      <c r="BL32" s="88">
        <v>0</v>
      </c>
      <c r="BM32" s="88">
        <v>0</v>
      </c>
      <c r="BN32" s="88">
        <v>0</v>
      </c>
      <c r="BO32" s="88">
        <v>0</v>
      </c>
      <c r="BP32" s="88">
        <v>0</v>
      </c>
    </row>
    <row r="33" spans="2:68" ht="20.45" customHeight="1">
      <c r="B33" s="411" t="s">
        <v>290</v>
      </c>
      <c r="C33" s="460">
        <v>63819.213698030006</v>
      </c>
      <c r="D33" s="461">
        <v>9015.9845879900004</v>
      </c>
      <c r="E33" s="461">
        <v>6351.6550049999996</v>
      </c>
      <c r="F33" s="461">
        <v>3683.73630052</v>
      </c>
      <c r="G33" s="462">
        <v>3431.4895454000002</v>
      </c>
      <c r="H33" s="461">
        <v>5256.5090650000002</v>
      </c>
      <c r="I33" s="461">
        <v>5504.1706370000002</v>
      </c>
      <c r="J33" s="461">
        <v>5646.3824560000003</v>
      </c>
      <c r="K33" s="461">
        <v>2265.18892826</v>
      </c>
      <c r="L33" s="462">
        <v>3756.7951252500002</v>
      </c>
      <c r="M33" s="461">
        <v>925.28538612</v>
      </c>
      <c r="N33" s="461">
        <v>751.10120692999999</v>
      </c>
      <c r="O33" s="461">
        <v>1725.5175400000001</v>
      </c>
      <c r="P33" s="461">
        <v>1963.27540019</v>
      </c>
      <c r="Q33" s="462">
        <v>347.98093399999999</v>
      </c>
      <c r="R33" s="461">
        <v>0</v>
      </c>
      <c r="S33" s="461">
        <v>1402.77316967</v>
      </c>
      <c r="T33" s="461">
        <v>275.29925300000002</v>
      </c>
      <c r="U33" s="461">
        <v>766.42769699999997</v>
      </c>
      <c r="V33" s="462">
        <v>334.23849200000001</v>
      </c>
      <c r="W33" s="461">
        <v>1746.100083</v>
      </c>
      <c r="X33" s="461">
        <v>2445.2943489999998</v>
      </c>
      <c r="Y33" s="461">
        <v>0</v>
      </c>
      <c r="Z33" s="461">
        <v>0</v>
      </c>
      <c r="AA33" s="462">
        <v>1639.9238660000001</v>
      </c>
      <c r="AB33" s="461">
        <v>958.22115399999996</v>
      </c>
      <c r="AC33" s="461">
        <v>1039.7147339999999</v>
      </c>
      <c r="AD33" s="461">
        <v>796.73399600000005</v>
      </c>
      <c r="AE33" s="461">
        <v>0</v>
      </c>
      <c r="AF33" s="462">
        <v>0</v>
      </c>
      <c r="AG33" s="461">
        <v>358.22563814999995</v>
      </c>
      <c r="AH33" s="461">
        <v>0</v>
      </c>
      <c r="AI33" s="461">
        <v>0</v>
      </c>
      <c r="AJ33" s="461">
        <v>0</v>
      </c>
      <c r="AK33" s="462">
        <v>191.10190600000001</v>
      </c>
      <c r="AL33" s="461">
        <v>361.15090593000002</v>
      </c>
      <c r="AM33" s="461">
        <v>179.58372890000001</v>
      </c>
      <c r="AN33" s="461">
        <v>0</v>
      </c>
      <c r="AO33" s="461">
        <v>0</v>
      </c>
      <c r="AP33" s="462">
        <v>323.27503427999994</v>
      </c>
      <c r="AQ33" s="461">
        <v>179.28087944000001</v>
      </c>
      <c r="AR33" s="461">
        <v>0</v>
      </c>
      <c r="AS33" s="461">
        <v>80.851682999999994</v>
      </c>
      <c r="AT33" s="461">
        <v>55.683566999999996</v>
      </c>
      <c r="AU33" s="462">
        <v>57.016768999999996</v>
      </c>
      <c r="AV33" s="461">
        <v>0</v>
      </c>
      <c r="AW33" s="461">
        <v>0</v>
      </c>
      <c r="AX33" s="461">
        <v>0</v>
      </c>
      <c r="AY33" s="461">
        <v>3.244675</v>
      </c>
      <c r="AZ33" s="462">
        <v>0</v>
      </c>
      <c r="BA33" s="461">
        <v>0</v>
      </c>
      <c r="BB33" s="461">
        <v>0</v>
      </c>
      <c r="BC33" s="462">
        <v>0</v>
      </c>
      <c r="BE33" s="88">
        <v>0</v>
      </c>
      <c r="BF33" s="88">
        <v>0</v>
      </c>
      <c r="BG33" s="88">
        <v>0</v>
      </c>
      <c r="BH33" s="88">
        <v>0</v>
      </c>
      <c r="BI33" s="88">
        <v>0</v>
      </c>
      <c r="BJ33" s="88">
        <v>0</v>
      </c>
      <c r="BK33" s="88">
        <v>0</v>
      </c>
      <c r="BL33" s="88">
        <v>0</v>
      </c>
      <c r="BM33" s="88">
        <v>0</v>
      </c>
      <c r="BN33" s="88">
        <v>0</v>
      </c>
      <c r="BO33" s="88">
        <v>0</v>
      </c>
      <c r="BP33" s="88">
        <v>0</v>
      </c>
    </row>
    <row r="34" spans="2:68" ht="20.45" customHeight="1">
      <c r="B34" s="411" t="s">
        <v>291</v>
      </c>
      <c r="C34" s="460">
        <v>49697.994565929999</v>
      </c>
      <c r="D34" s="461">
        <v>11797.912994709999</v>
      </c>
      <c r="E34" s="461">
        <v>6497.6747480000004</v>
      </c>
      <c r="F34" s="461">
        <v>4418.1606368299999</v>
      </c>
      <c r="G34" s="462">
        <v>7307.7466167600005</v>
      </c>
      <c r="H34" s="461">
        <v>3096.5810379999998</v>
      </c>
      <c r="I34" s="461">
        <v>1357.8778520000001</v>
      </c>
      <c r="J34" s="461">
        <v>1170.088074</v>
      </c>
      <c r="K34" s="461">
        <v>0</v>
      </c>
      <c r="L34" s="462">
        <v>171.30873930999999</v>
      </c>
      <c r="M34" s="461">
        <v>6521.1898446899995</v>
      </c>
      <c r="N34" s="461">
        <v>0</v>
      </c>
      <c r="O34" s="461">
        <v>322.24987499999997</v>
      </c>
      <c r="P34" s="461">
        <v>269.48911136000004</v>
      </c>
      <c r="Q34" s="462">
        <v>717.78908699999999</v>
      </c>
      <c r="R34" s="461">
        <v>0</v>
      </c>
      <c r="S34" s="461">
        <v>2734.81556624</v>
      </c>
      <c r="T34" s="461">
        <v>186.29909699999999</v>
      </c>
      <c r="U34" s="461">
        <v>27.748605999999999</v>
      </c>
      <c r="V34" s="462">
        <v>0</v>
      </c>
      <c r="W34" s="461">
        <v>78.565359999999998</v>
      </c>
      <c r="X34" s="461">
        <v>0.77575799999999995</v>
      </c>
      <c r="Y34" s="461">
        <v>0</v>
      </c>
      <c r="Z34" s="461">
        <v>0</v>
      </c>
      <c r="AA34" s="462">
        <v>1.1106389999999999</v>
      </c>
      <c r="AB34" s="461">
        <v>11.736651999999999</v>
      </c>
      <c r="AC34" s="461">
        <v>42.776147000000002</v>
      </c>
      <c r="AD34" s="461">
        <v>244.49043599999999</v>
      </c>
      <c r="AE34" s="461">
        <v>2080.1546800000001</v>
      </c>
      <c r="AF34" s="462">
        <v>0</v>
      </c>
      <c r="AG34" s="461">
        <v>37.715348549999995</v>
      </c>
      <c r="AH34" s="461">
        <v>0</v>
      </c>
      <c r="AI34" s="461">
        <v>406.31324599999999</v>
      </c>
      <c r="AJ34" s="461">
        <v>0</v>
      </c>
      <c r="AK34" s="462">
        <v>0.32979599999999998</v>
      </c>
      <c r="AL34" s="461">
        <v>0</v>
      </c>
      <c r="AM34" s="461">
        <v>25.122506780000002</v>
      </c>
      <c r="AN34" s="461">
        <v>0</v>
      </c>
      <c r="AO34" s="461">
        <v>0</v>
      </c>
      <c r="AP34" s="462">
        <v>0</v>
      </c>
      <c r="AQ34" s="461">
        <v>0</v>
      </c>
      <c r="AR34" s="461">
        <v>67.540441999999999</v>
      </c>
      <c r="AS34" s="461">
        <v>42.783382000000003</v>
      </c>
      <c r="AT34" s="461">
        <v>0</v>
      </c>
      <c r="AU34" s="462">
        <v>0</v>
      </c>
      <c r="AV34" s="461">
        <v>0</v>
      </c>
      <c r="AW34" s="461">
        <v>0</v>
      </c>
      <c r="AX34" s="461">
        <v>9.0480066999999984</v>
      </c>
      <c r="AY34" s="461">
        <v>0</v>
      </c>
      <c r="AZ34" s="462">
        <v>0</v>
      </c>
      <c r="BA34" s="461">
        <v>0</v>
      </c>
      <c r="BB34" s="461">
        <v>52.600279</v>
      </c>
      <c r="BC34" s="462">
        <v>0</v>
      </c>
      <c r="BE34" s="88">
        <v>0</v>
      </c>
      <c r="BF34" s="88">
        <v>0</v>
      </c>
      <c r="BG34" s="88">
        <v>0</v>
      </c>
      <c r="BH34" s="88">
        <v>0</v>
      </c>
      <c r="BI34" s="88">
        <v>0</v>
      </c>
      <c r="BJ34" s="88">
        <v>0</v>
      </c>
      <c r="BK34" s="88">
        <v>0</v>
      </c>
      <c r="BL34" s="88">
        <v>0</v>
      </c>
      <c r="BM34" s="88">
        <v>0</v>
      </c>
      <c r="BN34" s="88">
        <v>0</v>
      </c>
      <c r="BO34" s="88">
        <v>0</v>
      </c>
      <c r="BP34" s="88">
        <v>0</v>
      </c>
    </row>
    <row r="35" spans="2:68" ht="20.45" customHeight="1">
      <c r="B35" s="411" t="s">
        <v>292</v>
      </c>
      <c r="C35" s="460">
        <v>41996.824932759999</v>
      </c>
      <c r="D35" s="461">
        <v>8629.8443517900014</v>
      </c>
      <c r="E35" s="461">
        <v>8703.536419</v>
      </c>
      <c r="F35" s="461">
        <v>2142.0782113599998</v>
      </c>
      <c r="G35" s="462">
        <v>1716.1549493099999</v>
      </c>
      <c r="H35" s="461">
        <v>3953.8137069999998</v>
      </c>
      <c r="I35" s="461">
        <v>13305.136203</v>
      </c>
      <c r="J35" s="461">
        <v>798.568353</v>
      </c>
      <c r="K35" s="461">
        <v>0</v>
      </c>
      <c r="L35" s="462">
        <v>141.66871471000002</v>
      </c>
      <c r="M35" s="461">
        <v>25.596851059999999</v>
      </c>
      <c r="N35" s="461">
        <v>2.9060225600000003</v>
      </c>
      <c r="O35" s="461">
        <v>522.08794899999998</v>
      </c>
      <c r="P35" s="461">
        <v>223.71824472</v>
      </c>
      <c r="Q35" s="462">
        <v>0</v>
      </c>
      <c r="R35" s="461">
        <v>0</v>
      </c>
      <c r="S35" s="461">
        <v>95.13834009</v>
      </c>
      <c r="T35" s="461">
        <v>3.6324930000000002</v>
      </c>
      <c r="U35" s="461">
        <v>1303.6721339999999</v>
      </c>
      <c r="V35" s="462">
        <v>0</v>
      </c>
      <c r="W35" s="461">
        <v>288.32745599999998</v>
      </c>
      <c r="X35" s="461">
        <v>1.2624679999999999</v>
      </c>
      <c r="Y35" s="461">
        <v>0</v>
      </c>
      <c r="Z35" s="461">
        <v>0</v>
      </c>
      <c r="AA35" s="462">
        <v>101.20115</v>
      </c>
      <c r="AB35" s="461">
        <v>0</v>
      </c>
      <c r="AC35" s="461">
        <v>3.4556580000000001</v>
      </c>
      <c r="AD35" s="461">
        <v>0</v>
      </c>
      <c r="AE35" s="461">
        <v>0</v>
      </c>
      <c r="AF35" s="462">
        <v>0</v>
      </c>
      <c r="AG35" s="461">
        <v>0</v>
      </c>
      <c r="AH35" s="461">
        <v>0</v>
      </c>
      <c r="AI35" s="461">
        <v>0</v>
      </c>
      <c r="AJ35" s="461">
        <v>0</v>
      </c>
      <c r="AK35" s="462">
        <v>0</v>
      </c>
      <c r="AL35" s="461">
        <v>6.1476370500000002</v>
      </c>
      <c r="AM35" s="461">
        <v>28.877620109999999</v>
      </c>
      <c r="AN35" s="461">
        <v>0</v>
      </c>
      <c r="AO35" s="461">
        <v>0</v>
      </c>
      <c r="AP35" s="462">
        <v>0</v>
      </c>
      <c r="AQ35" s="461">
        <v>0</v>
      </c>
      <c r="AR35" s="461">
        <v>0</v>
      </c>
      <c r="AS35" s="461">
        <v>0</v>
      </c>
      <c r="AT35" s="461">
        <v>0</v>
      </c>
      <c r="AU35" s="462">
        <v>0</v>
      </c>
      <c r="AV35" s="461">
        <v>0</v>
      </c>
      <c r="AW35" s="461">
        <v>0</v>
      </c>
      <c r="AX35" s="461">
        <v>0</v>
      </c>
      <c r="AY35" s="461">
        <v>0</v>
      </c>
      <c r="AZ35" s="462">
        <v>0</v>
      </c>
      <c r="BA35" s="461">
        <v>0</v>
      </c>
      <c r="BB35" s="461">
        <v>0</v>
      </c>
      <c r="BC35" s="462">
        <v>0</v>
      </c>
      <c r="BE35" s="88">
        <v>0</v>
      </c>
      <c r="BF35" s="88">
        <v>0</v>
      </c>
      <c r="BG35" s="88">
        <v>0</v>
      </c>
      <c r="BH35" s="88">
        <v>0</v>
      </c>
      <c r="BI35" s="88">
        <v>0</v>
      </c>
      <c r="BJ35" s="88">
        <v>0</v>
      </c>
      <c r="BK35" s="88">
        <v>0</v>
      </c>
      <c r="BL35" s="88">
        <v>0</v>
      </c>
      <c r="BM35" s="88">
        <v>0</v>
      </c>
      <c r="BN35" s="88">
        <v>0</v>
      </c>
      <c r="BO35" s="88">
        <v>0</v>
      </c>
      <c r="BP35" s="88">
        <v>0</v>
      </c>
    </row>
    <row r="36" spans="2:68" ht="20.45" customHeight="1">
      <c r="B36" s="410" t="s">
        <v>295</v>
      </c>
      <c r="C36" s="460">
        <v>8323.22907295</v>
      </c>
      <c r="D36" s="461">
        <v>8323.22907295</v>
      </c>
      <c r="E36" s="461">
        <v>0</v>
      </c>
      <c r="F36" s="461">
        <v>0</v>
      </c>
      <c r="G36" s="462">
        <v>0</v>
      </c>
      <c r="H36" s="461">
        <v>0</v>
      </c>
      <c r="I36" s="461">
        <v>0</v>
      </c>
      <c r="J36" s="461">
        <v>0</v>
      </c>
      <c r="K36" s="461">
        <v>0</v>
      </c>
      <c r="L36" s="462">
        <v>0</v>
      </c>
      <c r="M36" s="461">
        <v>0</v>
      </c>
      <c r="N36" s="461">
        <v>0</v>
      </c>
      <c r="O36" s="461">
        <v>0</v>
      </c>
      <c r="P36" s="461">
        <v>0</v>
      </c>
      <c r="Q36" s="462">
        <v>0</v>
      </c>
      <c r="R36" s="461">
        <v>0</v>
      </c>
      <c r="S36" s="461">
        <v>0</v>
      </c>
      <c r="T36" s="461">
        <v>0</v>
      </c>
      <c r="U36" s="461">
        <v>0</v>
      </c>
      <c r="V36" s="462">
        <v>0</v>
      </c>
      <c r="W36" s="461">
        <v>0</v>
      </c>
      <c r="X36" s="461">
        <v>0</v>
      </c>
      <c r="Y36" s="461">
        <v>0</v>
      </c>
      <c r="Z36" s="461">
        <v>0</v>
      </c>
      <c r="AA36" s="462">
        <v>0</v>
      </c>
      <c r="AB36" s="461">
        <v>0</v>
      </c>
      <c r="AC36" s="461">
        <v>0</v>
      </c>
      <c r="AD36" s="461">
        <v>0</v>
      </c>
      <c r="AE36" s="461">
        <v>0</v>
      </c>
      <c r="AF36" s="462">
        <v>0</v>
      </c>
      <c r="AG36" s="461">
        <v>0</v>
      </c>
      <c r="AH36" s="461">
        <v>0</v>
      </c>
      <c r="AI36" s="461">
        <v>0</v>
      </c>
      <c r="AJ36" s="461">
        <v>0</v>
      </c>
      <c r="AK36" s="462">
        <v>0</v>
      </c>
      <c r="AL36" s="461">
        <v>0</v>
      </c>
      <c r="AM36" s="461">
        <v>0</v>
      </c>
      <c r="AN36" s="461">
        <v>0</v>
      </c>
      <c r="AO36" s="461">
        <v>0</v>
      </c>
      <c r="AP36" s="462">
        <v>0</v>
      </c>
      <c r="AQ36" s="461">
        <v>0</v>
      </c>
      <c r="AR36" s="461">
        <v>0</v>
      </c>
      <c r="AS36" s="461">
        <v>0</v>
      </c>
      <c r="AT36" s="461">
        <v>0</v>
      </c>
      <c r="AU36" s="462">
        <v>0</v>
      </c>
      <c r="AV36" s="461">
        <v>0</v>
      </c>
      <c r="AW36" s="461">
        <v>0</v>
      </c>
      <c r="AX36" s="461">
        <v>0</v>
      </c>
      <c r="AY36" s="461">
        <v>0</v>
      </c>
      <c r="AZ36" s="462">
        <v>0</v>
      </c>
      <c r="BA36" s="461">
        <v>0</v>
      </c>
      <c r="BB36" s="461">
        <v>0</v>
      </c>
      <c r="BC36" s="462">
        <v>0</v>
      </c>
      <c r="BE36" s="88">
        <v>0</v>
      </c>
      <c r="BF36" s="88">
        <v>0</v>
      </c>
      <c r="BG36" s="88">
        <v>0</v>
      </c>
      <c r="BH36" s="88">
        <v>0</v>
      </c>
      <c r="BI36" s="88">
        <v>0</v>
      </c>
      <c r="BJ36" s="88">
        <v>0</v>
      </c>
      <c r="BK36" s="88">
        <v>0</v>
      </c>
      <c r="BL36" s="88">
        <v>0</v>
      </c>
      <c r="BM36" s="88">
        <v>0</v>
      </c>
      <c r="BN36" s="88">
        <v>0</v>
      </c>
      <c r="BO36" s="88">
        <v>0</v>
      </c>
      <c r="BP36" s="88">
        <v>0</v>
      </c>
    </row>
    <row r="37" spans="2:68" ht="20.45" customHeight="1">
      <c r="B37" s="412" t="s">
        <v>296</v>
      </c>
      <c r="C37" s="460">
        <v>7773454.9926565597</v>
      </c>
      <c r="D37" s="461">
        <v>1975969.18475379</v>
      </c>
      <c r="E37" s="461">
        <v>926408.81772199995</v>
      </c>
      <c r="F37" s="461">
        <v>1145988.3335683101</v>
      </c>
      <c r="G37" s="462">
        <v>473492.67310562998</v>
      </c>
      <c r="H37" s="461">
        <v>511461.103856</v>
      </c>
      <c r="I37" s="461">
        <v>522314.99783200002</v>
      </c>
      <c r="J37" s="461">
        <v>466876.95318399998</v>
      </c>
      <c r="K37" s="461">
        <v>191922.75826498002</v>
      </c>
      <c r="L37" s="462">
        <v>267955.62853455998</v>
      </c>
      <c r="M37" s="461">
        <v>190629.51938155</v>
      </c>
      <c r="N37" s="461">
        <v>54667.265813580001</v>
      </c>
      <c r="O37" s="461">
        <v>65985.258084000001</v>
      </c>
      <c r="P37" s="461">
        <v>181383.43073965001</v>
      </c>
      <c r="Q37" s="462">
        <v>44924.741618</v>
      </c>
      <c r="R37" s="461">
        <v>26738.230944999999</v>
      </c>
      <c r="S37" s="461">
        <v>68745.837704770005</v>
      </c>
      <c r="T37" s="461">
        <v>16186.067988999999</v>
      </c>
      <c r="U37" s="461">
        <v>81965.725441999995</v>
      </c>
      <c r="V37" s="462">
        <v>11048.188910000001</v>
      </c>
      <c r="W37" s="461">
        <v>72330.458341999998</v>
      </c>
      <c r="X37" s="461">
        <v>98937.441905999993</v>
      </c>
      <c r="Y37" s="461">
        <v>37738.199099999998</v>
      </c>
      <c r="Z37" s="461">
        <v>0</v>
      </c>
      <c r="AA37" s="462">
        <v>58565.476512000001</v>
      </c>
      <c r="AB37" s="461">
        <v>24197.856768000001</v>
      </c>
      <c r="AC37" s="461">
        <v>26019.166686</v>
      </c>
      <c r="AD37" s="461">
        <v>27547.244269999999</v>
      </c>
      <c r="AE37" s="461">
        <v>53456.657671000001</v>
      </c>
      <c r="AF37" s="462">
        <v>236.91925699999999</v>
      </c>
      <c r="AG37" s="461">
        <v>40772.128473510005</v>
      </c>
      <c r="AH37" s="461">
        <v>12191.744269999999</v>
      </c>
      <c r="AI37" s="461">
        <v>27462.637161999999</v>
      </c>
      <c r="AJ37" s="461">
        <v>0</v>
      </c>
      <c r="AK37" s="462">
        <v>10074.248034</v>
      </c>
      <c r="AL37" s="461">
        <v>12717.331765870002</v>
      </c>
      <c r="AM37" s="461">
        <v>7654.2376612700009</v>
      </c>
      <c r="AN37" s="461">
        <v>6416.0896573599994</v>
      </c>
      <c r="AO37" s="461">
        <v>4714.0168659999999</v>
      </c>
      <c r="AP37" s="462">
        <v>5774.8586253399999</v>
      </c>
      <c r="AQ37" s="461">
        <v>4482.6101829700001</v>
      </c>
      <c r="AR37" s="461">
        <v>6943.415559</v>
      </c>
      <c r="AS37" s="461">
        <v>621.45344499999999</v>
      </c>
      <c r="AT37" s="461">
        <v>3978.1845910000002</v>
      </c>
      <c r="AU37" s="462">
        <v>4007.9596710000001</v>
      </c>
      <c r="AV37" s="461">
        <v>16.999086999999999</v>
      </c>
      <c r="AW37" s="461">
        <v>113.057576</v>
      </c>
      <c r="AX37" s="461">
        <v>36.137407420000002</v>
      </c>
      <c r="AY37" s="461">
        <v>1371.5863899999999</v>
      </c>
      <c r="AZ37" s="462">
        <v>0</v>
      </c>
      <c r="BA37" s="461">
        <v>0</v>
      </c>
      <c r="BB37" s="461">
        <v>412.15827100000001</v>
      </c>
      <c r="BC37" s="462">
        <v>0</v>
      </c>
      <c r="BE37" s="88">
        <v>0</v>
      </c>
      <c r="BF37" s="88">
        <v>0</v>
      </c>
      <c r="BG37" s="88">
        <v>0</v>
      </c>
      <c r="BH37" s="88">
        <v>0</v>
      </c>
      <c r="BI37" s="88">
        <v>0</v>
      </c>
      <c r="BJ37" s="88">
        <v>0</v>
      </c>
      <c r="BK37" s="88">
        <v>0</v>
      </c>
      <c r="BL37" s="88">
        <v>0</v>
      </c>
      <c r="BM37" s="88">
        <v>0</v>
      </c>
      <c r="BN37" s="88">
        <v>0</v>
      </c>
      <c r="BO37" s="88">
        <v>0</v>
      </c>
      <c r="BP37" s="88">
        <v>0</v>
      </c>
    </row>
    <row r="38" spans="2:68" ht="20.45" customHeight="1">
      <c r="B38" s="412" t="s">
        <v>297</v>
      </c>
      <c r="C38" s="460">
        <v>14156.43379743</v>
      </c>
      <c r="D38" s="461">
        <v>-77.734696040000003</v>
      </c>
      <c r="E38" s="461">
        <v>4345.1670670000003</v>
      </c>
      <c r="F38" s="461">
        <v>3266.8181165700003</v>
      </c>
      <c r="G38" s="462">
        <v>338.53834733999997</v>
      </c>
      <c r="H38" s="461">
        <v>0</v>
      </c>
      <c r="I38" s="461">
        <v>3988.7691300000001</v>
      </c>
      <c r="J38" s="461">
        <v>771.12703999999997</v>
      </c>
      <c r="K38" s="461">
        <v>-131.59658443999999</v>
      </c>
      <c r="L38" s="462">
        <v>-1133.4613631</v>
      </c>
      <c r="M38" s="461">
        <v>0</v>
      </c>
      <c r="N38" s="461">
        <v>0</v>
      </c>
      <c r="O38" s="461">
        <v>35.007652999999998</v>
      </c>
      <c r="P38" s="461">
        <v>597.37809435999998</v>
      </c>
      <c r="Q38" s="462">
        <v>-30.102488000000001</v>
      </c>
      <c r="R38" s="461">
        <v>0</v>
      </c>
      <c r="S38" s="461">
        <v>53.485753670000001</v>
      </c>
      <c r="T38" s="461">
        <v>174.77149900000001</v>
      </c>
      <c r="U38" s="461">
        <v>-32.488503000000001</v>
      </c>
      <c r="V38" s="462">
        <v>-9.0404099999999996</v>
      </c>
      <c r="W38" s="461">
        <v>346.09081099999997</v>
      </c>
      <c r="X38" s="461">
        <v>-142.317296</v>
      </c>
      <c r="Y38" s="461">
        <v>0</v>
      </c>
      <c r="Z38" s="461">
        <v>0</v>
      </c>
      <c r="AA38" s="462">
        <v>-189.86164299999999</v>
      </c>
      <c r="AB38" s="461">
        <v>-110.023574</v>
      </c>
      <c r="AC38" s="461">
        <v>-189.67397399999999</v>
      </c>
      <c r="AD38" s="461">
        <v>0</v>
      </c>
      <c r="AE38" s="461">
        <v>448.76307200000002</v>
      </c>
      <c r="AF38" s="462">
        <v>0</v>
      </c>
      <c r="AG38" s="461">
        <v>140.85745835</v>
      </c>
      <c r="AH38" s="461">
        <v>0</v>
      </c>
      <c r="AI38" s="461">
        <v>1796.456535</v>
      </c>
      <c r="AJ38" s="461">
        <v>0</v>
      </c>
      <c r="AK38" s="462">
        <v>0</v>
      </c>
      <c r="AL38" s="461">
        <v>-61.498292069999998</v>
      </c>
      <c r="AM38" s="461">
        <v>0</v>
      </c>
      <c r="AN38" s="461">
        <v>8.1984689999999999E-2</v>
      </c>
      <c r="AO38" s="461">
        <v>10.148243000000001</v>
      </c>
      <c r="AP38" s="462">
        <v>0</v>
      </c>
      <c r="AQ38" s="461">
        <v>-34.910866900000002</v>
      </c>
      <c r="AR38" s="461">
        <v>0</v>
      </c>
      <c r="AS38" s="461">
        <v>0</v>
      </c>
      <c r="AT38" s="461">
        <v>-14.317316999999999</v>
      </c>
      <c r="AU38" s="462">
        <v>0</v>
      </c>
      <c r="AV38" s="461">
        <v>0</v>
      </c>
      <c r="AW38" s="461">
        <v>0</v>
      </c>
      <c r="AX38" s="461">
        <v>0</v>
      </c>
      <c r="AY38" s="461">
        <v>0</v>
      </c>
      <c r="AZ38" s="462">
        <v>0</v>
      </c>
      <c r="BA38" s="461">
        <v>0</v>
      </c>
      <c r="BB38" s="461">
        <v>0</v>
      </c>
      <c r="BC38" s="462">
        <v>0</v>
      </c>
      <c r="BE38" s="88">
        <v>0</v>
      </c>
      <c r="BF38" s="88">
        <v>0</v>
      </c>
      <c r="BG38" s="88">
        <v>0</v>
      </c>
      <c r="BH38" s="88">
        <v>0</v>
      </c>
      <c r="BI38" s="88">
        <v>0</v>
      </c>
      <c r="BJ38" s="88">
        <v>0</v>
      </c>
      <c r="BK38" s="88">
        <v>0</v>
      </c>
      <c r="BL38" s="88">
        <v>0</v>
      </c>
      <c r="BM38" s="88">
        <v>0</v>
      </c>
      <c r="BN38" s="88">
        <v>0</v>
      </c>
      <c r="BO38" s="88">
        <v>0</v>
      </c>
      <c r="BP38" s="88">
        <v>0</v>
      </c>
    </row>
    <row r="39" spans="2:68" ht="20.45" customHeight="1">
      <c r="B39" s="412" t="s">
        <v>298</v>
      </c>
      <c r="C39" s="460">
        <v>-245438.66796969995</v>
      </c>
      <c r="D39" s="461">
        <v>-58426.223400459996</v>
      </c>
      <c r="E39" s="461">
        <v>-29618.421618</v>
      </c>
      <c r="F39" s="461">
        <v>-18631.39208677</v>
      </c>
      <c r="G39" s="462">
        <v>-25006.570753009997</v>
      </c>
      <c r="H39" s="461">
        <v>-19143.943187000001</v>
      </c>
      <c r="I39" s="461">
        <v>-13868.215969999999</v>
      </c>
      <c r="J39" s="461">
        <v>-10730.854428000001</v>
      </c>
      <c r="K39" s="461">
        <v>-4209.6367138099995</v>
      </c>
      <c r="L39" s="462">
        <v>-5501.9557293600001</v>
      </c>
      <c r="M39" s="461">
        <v>-23664.77506322</v>
      </c>
      <c r="N39" s="461">
        <v>-1016.73690772</v>
      </c>
      <c r="O39" s="461">
        <v>-2243.4882659999998</v>
      </c>
      <c r="P39" s="461">
        <v>-3713.4740039399999</v>
      </c>
      <c r="Q39" s="462">
        <v>-2638.5006779999999</v>
      </c>
      <c r="R39" s="461">
        <v>-180.43182899999999</v>
      </c>
      <c r="S39" s="461">
        <v>-6158.1484394499994</v>
      </c>
      <c r="T39" s="461">
        <v>-538.23488099999997</v>
      </c>
      <c r="U39" s="461">
        <v>-1868.9699430000001</v>
      </c>
      <c r="V39" s="462">
        <v>-350.69726000000003</v>
      </c>
      <c r="W39" s="461">
        <v>-2264.829013</v>
      </c>
      <c r="X39" s="461">
        <v>-1474.953775</v>
      </c>
      <c r="Y39" s="461">
        <v>-261.826505</v>
      </c>
      <c r="Z39" s="461">
        <v>0</v>
      </c>
      <c r="AA39" s="462">
        <v>-1756.3915260000001</v>
      </c>
      <c r="AB39" s="461">
        <v>-1512.3179110000001</v>
      </c>
      <c r="AC39" s="461">
        <v>-1761.1365350000001</v>
      </c>
      <c r="AD39" s="461">
        <v>-1172.1217779999999</v>
      </c>
      <c r="AE39" s="461">
        <v>-4258.2217449999998</v>
      </c>
      <c r="AF39" s="462">
        <v>-1.0233300000000001</v>
      </c>
      <c r="AG39" s="461">
        <v>-550.40948117999994</v>
      </c>
      <c r="AH39" s="461">
        <v>-82.541445999999993</v>
      </c>
      <c r="AI39" s="461">
        <v>-981.83371199999999</v>
      </c>
      <c r="AJ39" s="461">
        <v>0</v>
      </c>
      <c r="AK39" s="462">
        <v>-255.03869399999999</v>
      </c>
      <c r="AL39" s="461">
        <v>-227.20311609000001</v>
      </c>
      <c r="AM39" s="461">
        <v>-338.34384505999998</v>
      </c>
      <c r="AN39" s="461">
        <v>-28.893248379999999</v>
      </c>
      <c r="AO39" s="461">
        <v>-117.530787</v>
      </c>
      <c r="AP39" s="462">
        <v>-218.19495775999999</v>
      </c>
      <c r="AQ39" s="461">
        <v>-191.40442555999999</v>
      </c>
      <c r="AR39" s="461">
        <v>-163.80353700000001</v>
      </c>
      <c r="AS39" s="461">
        <v>-117.761253</v>
      </c>
      <c r="AT39" s="461">
        <v>-36.572571000000003</v>
      </c>
      <c r="AU39" s="462">
        <v>-70.713893999999996</v>
      </c>
      <c r="AV39" s="461">
        <v>-3.8932880000000001</v>
      </c>
      <c r="AW39" s="461">
        <v>-0.89122400000000002</v>
      </c>
      <c r="AX39" s="461">
        <v>-11.426660929999999</v>
      </c>
      <c r="AY39" s="461">
        <v>-12.384975000000001</v>
      </c>
      <c r="AZ39" s="462">
        <v>0</v>
      </c>
      <c r="BA39" s="461">
        <v>0</v>
      </c>
      <c r="BB39" s="461">
        <v>-56.333578000000003</v>
      </c>
      <c r="BC39" s="462">
        <v>0</v>
      </c>
      <c r="BE39" s="88">
        <v>0</v>
      </c>
      <c r="BF39" s="88">
        <v>0</v>
      </c>
      <c r="BG39" s="88">
        <v>0</v>
      </c>
      <c r="BH39" s="88">
        <v>0</v>
      </c>
      <c r="BI39" s="88">
        <v>0</v>
      </c>
      <c r="BJ39" s="88">
        <v>0</v>
      </c>
      <c r="BK39" s="88">
        <v>0</v>
      </c>
      <c r="BL39" s="88">
        <v>0</v>
      </c>
      <c r="BM39" s="88">
        <v>0</v>
      </c>
      <c r="BN39" s="88">
        <v>0</v>
      </c>
      <c r="BO39" s="88">
        <v>0</v>
      </c>
      <c r="BP39" s="88">
        <v>0</v>
      </c>
    </row>
    <row r="40" spans="2:68" ht="20.45" customHeight="1">
      <c r="B40" s="409" t="s">
        <v>299</v>
      </c>
      <c r="C40" s="460">
        <v>7542172.7584842909</v>
      </c>
      <c r="D40" s="461">
        <v>1917465.22665729</v>
      </c>
      <c r="E40" s="461">
        <v>901135.56317099999</v>
      </c>
      <c r="F40" s="461">
        <v>1130623.7595981101</v>
      </c>
      <c r="G40" s="462">
        <v>448824.64069996</v>
      </c>
      <c r="H40" s="461">
        <v>492317.160669</v>
      </c>
      <c r="I40" s="461">
        <v>512435.55099199997</v>
      </c>
      <c r="J40" s="461">
        <v>456917.22579599998</v>
      </c>
      <c r="K40" s="461">
        <v>187581.52496673001</v>
      </c>
      <c r="L40" s="462">
        <v>261320.2114421</v>
      </c>
      <c r="M40" s="461">
        <v>166964.74431832999</v>
      </c>
      <c r="N40" s="461">
        <v>53650.528905860003</v>
      </c>
      <c r="O40" s="461">
        <v>63776.777471000001</v>
      </c>
      <c r="P40" s="461">
        <v>178267.33483007</v>
      </c>
      <c r="Q40" s="462">
        <v>42256.138451999999</v>
      </c>
      <c r="R40" s="461">
        <v>26557.799115999998</v>
      </c>
      <c r="S40" s="461">
        <v>62641.175018989998</v>
      </c>
      <c r="T40" s="461">
        <v>15822.604606999999</v>
      </c>
      <c r="U40" s="461">
        <v>80064.266996000006</v>
      </c>
      <c r="V40" s="462">
        <v>10688.45124</v>
      </c>
      <c r="W40" s="461">
        <v>70411.720140000005</v>
      </c>
      <c r="X40" s="461">
        <v>97320.170834999997</v>
      </c>
      <c r="Y40" s="461">
        <v>37476.372595000001</v>
      </c>
      <c r="Z40" s="461">
        <v>0</v>
      </c>
      <c r="AA40" s="462">
        <v>56619.223342999998</v>
      </c>
      <c r="AB40" s="461">
        <v>22575.515283000001</v>
      </c>
      <c r="AC40" s="461">
        <v>24068.356177000001</v>
      </c>
      <c r="AD40" s="461">
        <v>26375.122491999999</v>
      </c>
      <c r="AE40" s="461">
        <v>49647.198998</v>
      </c>
      <c r="AF40" s="462">
        <v>235.895927</v>
      </c>
      <c r="AG40" s="461">
        <v>40362.576450679997</v>
      </c>
      <c r="AH40" s="461">
        <v>12109.202824</v>
      </c>
      <c r="AI40" s="461">
        <v>28277.259985000001</v>
      </c>
      <c r="AJ40" s="461">
        <v>0</v>
      </c>
      <c r="AK40" s="462">
        <v>9819.2093399999994</v>
      </c>
      <c r="AL40" s="461">
        <v>12428.630357709999</v>
      </c>
      <c r="AM40" s="461">
        <v>7315.8938162100003</v>
      </c>
      <c r="AN40" s="461">
        <v>6387.2783936699998</v>
      </c>
      <c r="AO40" s="461">
        <v>4606.6343219999999</v>
      </c>
      <c r="AP40" s="462">
        <v>5556.66366758</v>
      </c>
      <c r="AQ40" s="461">
        <v>4256.2948905100002</v>
      </c>
      <c r="AR40" s="461">
        <v>6779.6120220000003</v>
      </c>
      <c r="AS40" s="461">
        <v>503.69219199999998</v>
      </c>
      <c r="AT40" s="461">
        <v>3927.294703</v>
      </c>
      <c r="AU40" s="462">
        <v>3937.2457770000001</v>
      </c>
      <c r="AV40" s="461">
        <v>13.105798999999999</v>
      </c>
      <c r="AW40" s="461">
        <v>112.166352</v>
      </c>
      <c r="AX40" s="461">
        <v>24.710746489999998</v>
      </c>
      <c r="AY40" s="461">
        <v>1359.201415</v>
      </c>
      <c r="AZ40" s="462">
        <v>0</v>
      </c>
      <c r="BA40" s="461">
        <v>0</v>
      </c>
      <c r="BB40" s="461">
        <v>355.82469300000002</v>
      </c>
      <c r="BC40" s="462">
        <v>0</v>
      </c>
      <c r="BE40" s="88">
        <v>0</v>
      </c>
      <c r="BF40" s="88">
        <v>0</v>
      </c>
      <c r="BG40" s="88">
        <v>0</v>
      </c>
      <c r="BH40" s="88">
        <v>0</v>
      </c>
      <c r="BI40" s="88">
        <v>0</v>
      </c>
      <c r="BJ40" s="88">
        <v>0</v>
      </c>
      <c r="BK40" s="88">
        <v>0</v>
      </c>
      <c r="BL40" s="88">
        <v>0</v>
      </c>
      <c r="BM40" s="88">
        <v>0</v>
      </c>
      <c r="BN40" s="88">
        <v>0</v>
      </c>
      <c r="BO40" s="88">
        <v>0</v>
      </c>
      <c r="BP40" s="88">
        <v>0</v>
      </c>
    </row>
    <row r="41" spans="2:68" ht="20.45" customHeight="1">
      <c r="B41" s="409" t="s">
        <v>300</v>
      </c>
      <c r="C41" s="460">
        <v>875.77698959999998</v>
      </c>
      <c r="D41" s="461">
        <v>1.1823240800000001</v>
      </c>
      <c r="E41" s="461">
        <v>0</v>
      </c>
      <c r="F41" s="461">
        <v>835.39575238999998</v>
      </c>
      <c r="G41" s="462">
        <v>0</v>
      </c>
      <c r="H41" s="461">
        <v>0</v>
      </c>
      <c r="I41" s="461">
        <v>0</v>
      </c>
      <c r="J41" s="461">
        <v>0</v>
      </c>
      <c r="K41" s="461">
        <v>0</v>
      </c>
      <c r="L41" s="462">
        <v>0</v>
      </c>
      <c r="M41" s="461">
        <v>0</v>
      </c>
      <c r="N41" s="461">
        <v>0</v>
      </c>
      <c r="O41" s="461">
        <v>0</v>
      </c>
      <c r="P41" s="461">
        <v>39.198913130000001</v>
      </c>
      <c r="Q41" s="462">
        <v>0</v>
      </c>
      <c r="R41" s="461">
        <v>0</v>
      </c>
      <c r="S41" s="461">
        <v>0</v>
      </c>
      <c r="T41" s="461">
        <v>0</v>
      </c>
      <c r="U41" s="461">
        <v>0</v>
      </c>
      <c r="V41" s="462">
        <v>0</v>
      </c>
      <c r="W41" s="461">
        <v>0</v>
      </c>
      <c r="X41" s="461">
        <v>0</v>
      </c>
      <c r="Y41" s="461">
        <v>0</v>
      </c>
      <c r="Z41" s="461">
        <v>0</v>
      </c>
      <c r="AA41" s="462">
        <v>0</v>
      </c>
      <c r="AB41" s="461">
        <v>0</v>
      </c>
      <c r="AC41" s="461">
        <v>0</v>
      </c>
      <c r="AD41" s="461">
        <v>0</v>
      </c>
      <c r="AE41" s="461">
        <v>0</v>
      </c>
      <c r="AF41" s="462">
        <v>0</v>
      </c>
      <c r="AG41" s="461">
        <v>0</v>
      </c>
      <c r="AH41" s="461">
        <v>0</v>
      </c>
      <c r="AI41" s="461">
        <v>0</v>
      </c>
      <c r="AJ41" s="461">
        <v>0</v>
      </c>
      <c r="AK41" s="462">
        <v>0</v>
      </c>
      <c r="AL41" s="461">
        <v>0</v>
      </c>
      <c r="AM41" s="461">
        <v>0</v>
      </c>
      <c r="AN41" s="461">
        <v>0</v>
      </c>
      <c r="AO41" s="461">
        <v>0</v>
      </c>
      <c r="AP41" s="462">
        <v>0</v>
      </c>
      <c r="AQ41" s="461">
        <v>0</v>
      </c>
      <c r="AR41" s="461">
        <v>0</v>
      </c>
      <c r="AS41" s="461">
        <v>0</v>
      </c>
      <c r="AT41" s="461">
        <v>0</v>
      </c>
      <c r="AU41" s="462">
        <v>0</v>
      </c>
      <c r="AV41" s="461">
        <v>0</v>
      </c>
      <c r="AW41" s="461">
        <v>0</v>
      </c>
      <c r="AX41" s="461">
        <v>0</v>
      </c>
      <c r="AY41" s="461">
        <v>0</v>
      </c>
      <c r="AZ41" s="462">
        <v>0</v>
      </c>
      <c r="BA41" s="461">
        <v>0</v>
      </c>
      <c r="BB41" s="461">
        <v>0</v>
      </c>
      <c r="BC41" s="462">
        <v>0</v>
      </c>
      <c r="BE41" s="88">
        <v>0</v>
      </c>
      <c r="BF41" s="88">
        <v>0</v>
      </c>
      <c r="BG41" s="88">
        <v>0</v>
      </c>
      <c r="BH41" s="88">
        <v>0</v>
      </c>
      <c r="BI41" s="88">
        <v>0</v>
      </c>
      <c r="BJ41" s="88">
        <v>0</v>
      </c>
      <c r="BK41" s="88">
        <v>0</v>
      </c>
      <c r="BL41" s="88">
        <v>0</v>
      </c>
      <c r="BM41" s="88">
        <v>0</v>
      </c>
      <c r="BN41" s="88">
        <v>0</v>
      </c>
      <c r="BO41" s="88">
        <v>0</v>
      </c>
      <c r="BP41" s="88">
        <v>0</v>
      </c>
    </row>
    <row r="42" spans="2:68" ht="20.45" customHeight="1">
      <c r="B42" s="408" t="s">
        <v>301</v>
      </c>
      <c r="C42" s="460">
        <v>7543048.5354738906</v>
      </c>
      <c r="D42" s="461">
        <v>1917466.40898137</v>
      </c>
      <c r="E42" s="461">
        <v>901135.56317099999</v>
      </c>
      <c r="F42" s="461">
        <v>1131459.1553505</v>
      </c>
      <c r="G42" s="462">
        <v>448824.64069996</v>
      </c>
      <c r="H42" s="461">
        <v>492317.160669</v>
      </c>
      <c r="I42" s="461">
        <v>512435.55099199997</v>
      </c>
      <c r="J42" s="461">
        <v>456917.22579599998</v>
      </c>
      <c r="K42" s="461">
        <v>187581.52496673001</v>
      </c>
      <c r="L42" s="462">
        <v>261320.2114421</v>
      </c>
      <c r="M42" s="461">
        <v>166964.74431832999</v>
      </c>
      <c r="N42" s="461">
        <v>53650.528905860003</v>
      </c>
      <c r="O42" s="461">
        <v>63776.777471000001</v>
      </c>
      <c r="P42" s="461">
        <v>178306.53374320001</v>
      </c>
      <c r="Q42" s="462">
        <v>42256.138451999999</v>
      </c>
      <c r="R42" s="461">
        <v>26557.799115999998</v>
      </c>
      <c r="S42" s="461">
        <v>62641.175018989998</v>
      </c>
      <c r="T42" s="461">
        <v>15822.604606999999</v>
      </c>
      <c r="U42" s="461">
        <v>80064.266996000006</v>
      </c>
      <c r="V42" s="462">
        <v>10688.45124</v>
      </c>
      <c r="W42" s="461">
        <v>70411.720140000005</v>
      </c>
      <c r="X42" s="461">
        <v>97320.170834999997</v>
      </c>
      <c r="Y42" s="461">
        <v>37476.372595000001</v>
      </c>
      <c r="Z42" s="461">
        <v>0</v>
      </c>
      <c r="AA42" s="462">
        <v>56619.223342999998</v>
      </c>
      <c r="AB42" s="461">
        <v>22575.515283000001</v>
      </c>
      <c r="AC42" s="461">
        <v>24068.356177000001</v>
      </c>
      <c r="AD42" s="461">
        <v>26375.122491999999</v>
      </c>
      <c r="AE42" s="461">
        <v>49647.198998</v>
      </c>
      <c r="AF42" s="462">
        <v>235.895927</v>
      </c>
      <c r="AG42" s="461">
        <v>40362.576450679997</v>
      </c>
      <c r="AH42" s="461">
        <v>12109.202824</v>
      </c>
      <c r="AI42" s="461">
        <v>28277.259985000001</v>
      </c>
      <c r="AJ42" s="461">
        <v>0</v>
      </c>
      <c r="AK42" s="462">
        <v>9819.2093399999994</v>
      </c>
      <c r="AL42" s="461">
        <v>12428.630357709999</v>
      </c>
      <c r="AM42" s="461">
        <v>7315.8938162100003</v>
      </c>
      <c r="AN42" s="461">
        <v>6387.2783936699998</v>
      </c>
      <c r="AO42" s="461">
        <v>4606.6343219999999</v>
      </c>
      <c r="AP42" s="462">
        <v>5556.66366758</v>
      </c>
      <c r="AQ42" s="461">
        <v>4256.2948905100002</v>
      </c>
      <c r="AR42" s="461">
        <v>6779.6120220000003</v>
      </c>
      <c r="AS42" s="461">
        <v>503.69219199999998</v>
      </c>
      <c r="AT42" s="461">
        <v>3927.294703</v>
      </c>
      <c r="AU42" s="462">
        <v>3937.2457770000001</v>
      </c>
      <c r="AV42" s="461">
        <v>13.105798999999999</v>
      </c>
      <c r="AW42" s="461">
        <v>112.166352</v>
      </c>
      <c r="AX42" s="461">
        <v>24.710746489999998</v>
      </c>
      <c r="AY42" s="461">
        <v>1359.201415</v>
      </c>
      <c r="AZ42" s="462">
        <v>0</v>
      </c>
      <c r="BA42" s="461">
        <v>0</v>
      </c>
      <c r="BB42" s="461">
        <v>355.82469300000002</v>
      </c>
      <c r="BC42" s="462">
        <v>0</v>
      </c>
      <c r="BE42" s="88">
        <v>0</v>
      </c>
      <c r="BF42" s="88">
        <v>0</v>
      </c>
      <c r="BG42" s="88">
        <v>0</v>
      </c>
      <c r="BH42" s="88">
        <v>0</v>
      </c>
      <c r="BI42" s="88">
        <v>0</v>
      </c>
      <c r="BJ42" s="88">
        <v>0</v>
      </c>
      <c r="BK42" s="88">
        <v>0</v>
      </c>
      <c r="BL42" s="88">
        <v>0</v>
      </c>
      <c r="BM42" s="88">
        <v>0</v>
      </c>
      <c r="BN42" s="88">
        <v>0</v>
      </c>
      <c r="BO42" s="88">
        <v>0</v>
      </c>
      <c r="BP42" s="88">
        <v>0</v>
      </c>
    </row>
    <row r="43" spans="2:68" ht="20.45" customHeight="1">
      <c r="B43" s="408" t="s">
        <v>302</v>
      </c>
      <c r="C43" s="460">
        <v>3551.0240438500005</v>
      </c>
      <c r="D43" s="461">
        <v>1E-8</v>
      </c>
      <c r="E43" s="461">
        <v>0</v>
      </c>
      <c r="F43" s="461">
        <v>3551.0240438400001</v>
      </c>
      <c r="G43" s="462">
        <v>0</v>
      </c>
      <c r="H43" s="461">
        <v>0</v>
      </c>
      <c r="I43" s="461">
        <v>0</v>
      </c>
      <c r="J43" s="461">
        <v>0</v>
      </c>
      <c r="K43" s="461">
        <v>0</v>
      </c>
      <c r="L43" s="462">
        <v>0</v>
      </c>
      <c r="M43" s="461">
        <v>0</v>
      </c>
      <c r="N43" s="461">
        <v>0</v>
      </c>
      <c r="O43" s="461">
        <v>0</v>
      </c>
      <c r="P43" s="461">
        <v>0</v>
      </c>
      <c r="Q43" s="462">
        <v>0</v>
      </c>
      <c r="R43" s="461">
        <v>0</v>
      </c>
      <c r="S43" s="461">
        <v>0</v>
      </c>
      <c r="T43" s="461">
        <v>0</v>
      </c>
      <c r="U43" s="461">
        <v>0</v>
      </c>
      <c r="V43" s="462">
        <v>0</v>
      </c>
      <c r="W43" s="461">
        <v>0</v>
      </c>
      <c r="X43" s="461">
        <v>0</v>
      </c>
      <c r="Y43" s="461">
        <v>0</v>
      </c>
      <c r="Z43" s="461">
        <v>0</v>
      </c>
      <c r="AA43" s="462">
        <v>0</v>
      </c>
      <c r="AB43" s="461">
        <v>0</v>
      </c>
      <c r="AC43" s="461">
        <v>0</v>
      </c>
      <c r="AD43" s="461">
        <v>0</v>
      </c>
      <c r="AE43" s="461">
        <v>0</v>
      </c>
      <c r="AF43" s="462">
        <v>0</v>
      </c>
      <c r="AG43" s="461">
        <v>0</v>
      </c>
      <c r="AH43" s="461">
        <v>0</v>
      </c>
      <c r="AI43" s="461">
        <v>0</v>
      </c>
      <c r="AJ43" s="461">
        <v>0</v>
      </c>
      <c r="AK43" s="462">
        <v>0</v>
      </c>
      <c r="AL43" s="461">
        <v>0</v>
      </c>
      <c r="AM43" s="461">
        <v>0</v>
      </c>
      <c r="AN43" s="461">
        <v>0</v>
      </c>
      <c r="AO43" s="461">
        <v>0</v>
      </c>
      <c r="AP43" s="462">
        <v>0</v>
      </c>
      <c r="AQ43" s="461">
        <v>0</v>
      </c>
      <c r="AR43" s="461">
        <v>0</v>
      </c>
      <c r="AS43" s="461">
        <v>0</v>
      </c>
      <c r="AT43" s="461">
        <v>0</v>
      </c>
      <c r="AU43" s="462">
        <v>0</v>
      </c>
      <c r="AV43" s="461">
        <v>0</v>
      </c>
      <c r="AW43" s="461">
        <v>0</v>
      </c>
      <c r="AX43" s="461">
        <v>0</v>
      </c>
      <c r="AY43" s="461">
        <v>0</v>
      </c>
      <c r="AZ43" s="462">
        <v>0</v>
      </c>
      <c r="BA43" s="461">
        <v>0</v>
      </c>
      <c r="BB43" s="461">
        <v>0</v>
      </c>
      <c r="BC43" s="462">
        <v>0</v>
      </c>
      <c r="BE43" s="88">
        <v>0</v>
      </c>
      <c r="BF43" s="88">
        <v>0</v>
      </c>
      <c r="BG43" s="88">
        <v>0</v>
      </c>
      <c r="BH43" s="88">
        <v>0</v>
      </c>
      <c r="BI43" s="88">
        <v>0</v>
      </c>
      <c r="BJ43" s="88">
        <v>0</v>
      </c>
      <c r="BK43" s="88">
        <v>0</v>
      </c>
      <c r="BL43" s="88">
        <v>0</v>
      </c>
      <c r="BM43" s="88">
        <v>0</v>
      </c>
      <c r="BN43" s="88">
        <v>0</v>
      </c>
      <c r="BO43" s="88">
        <v>0</v>
      </c>
      <c r="BP43" s="88">
        <v>0</v>
      </c>
    </row>
    <row r="44" spans="2:68" ht="20.45" customHeight="1">
      <c r="B44" s="408" t="s">
        <v>303</v>
      </c>
      <c r="C44" s="460">
        <v>852814.78856058011</v>
      </c>
      <c r="D44" s="461">
        <v>227231.01794684</v>
      </c>
      <c r="E44" s="461">
        <v>132705.44160699999</v>
      </c>
      <c r="F44" s="461">
        <v>65527.239783620003</v>
      </c>
      <c r="G44" s="462">
        <v>25220.796476930002</v>
      </c>
      <c r="H44" s="461">
        <v>45212.961549</v>
      </c>
      <c r="I44" s="461">
        <v>43612.941872000003</v>
      </c>
      <c r="J44" s="461">
        <v>27367.315703</v>
      </c>
      <c r="K44" s="461">
        <v>42892.378334550005</v>
      </c>
      <c r="L44" s="462">
        <v>4736.7326339399997</v>
      </c>
      <c r="M44" s="461">
        <v>6127.5111290000004</v>
      </c>
      <c r="N44" s="461">
        <v>21340.577895909999</v>
      </c>
      <c r="O44" s="461">
        <v>1448.2821429999999</v>
      </c>
      <c r="P44" s="461">
        <v>6949.0926528999998</v>
      </c>
      <c r="Q44" s="462">
        <v>5439.4413679999998</v>
      </c>
      <c r="R44" s="461">
        <v>27878.942611999999</v>
      </c>
      <c r="S44" s="461">
        <v>3533.35736443</v>
      </c>
      <c r="T44" s="461">
        <v>44382.022284999999</v>
      </c>
      <c r="U44" s="461">
        <v>10097.213427999999</v>
      </c>
      <c r="V44" s="462">
        <v>6573.2319159999997</v>
      </c>
      <c r="W44" s="461">
        <v>1912.5626110000001</v>
      </c>
      <c r="X44" s="461">
        <v>557.13999200000001</v>
      </c>
      <c r="Y44" s="461">
        <v>37125.271666000001</v>
      </c>
      <c r="Z44" s="461">
        <v>20058.595497999999</v>
      </c>
      <c r="AA44" s="462">
        <v>2759.3903150000001</v>
      </c>
      <c r="AB44" s="461">
        <v>8969.9065350000001</v>
      </c>
      <c r="AC44" s="461">
        <v>2456.9834839999999</v>
      </c>
      <c r="AD44" s="461">
        <v>4597.4990870000001</v>
      </c>
      <c r="AE44" s="461">
        <v>1927.0107230000001</v>
      </c>
      <c r="AF44" s="462">
        <v>2.5556169999999998</v>
      </c>
      <c r="AG44" s="461">
        <v>765.87772642999994</v>
      </c>
      <c r="AH44" s="461">
        <v>2791.0247770000001</v>
      </c>
      <c r="AI44" s="461">
        <v>1963.6998269999999</v>
      </c>
      <c r="AJ44" s="461">
        <v>15465.722792</v>
      </c>
      <c r="AK44" s="462">
        <v>559.46416199999999</v>
      </c>
      <c r="AL44" s="461">
        <v>381.65047252999994</v>
      </c>
      <c r="AM44" s="461">
        <v>1138.55064133</v>
      </c>
      <c r="AN44" s="461">
        <v>24.379305890000001</v>
      </c>
      <c r="AO44" s="461">
        <v>33.338605000000001</v>
      </c>
      <c r="AP44" s="462">
        <v>14.71446021</v>
      </c>
      <c r="AQ44" s="461">
        <v>0</v>
      </c>
      <c r="AR44" s="461">
        <v>32.905394000000001</v>
      </c>
      <c r="AS44" s="461">
        <v>122.57193100000001</v>
      </c>
      <c r="AT44" s="461">
        <v>1.5289779999999999</v>
      </c>
      <c r="AU44" s="462">
        <v>0.75722400000000001</v>
      </c>
      <c r="AV44" s="461">
        <v>98.932567000000006</v>
      </c>
      <c r="AW44" s="461">
        <v>60.746788000000002</v>
      </c>
      <c r="AX44" s="461">
        <v>39.703241399999996</v>
      </c>
      <c r="AY44" s="461">
        <v>539.52728000000002</v>
      </c>
      <c r="AZ44" s="462">
        <v>95.841408999999999</v>
      </c>
      <c r="BA44" s="461">
        <v>0.82964267000000003</v>
      </c>
      <c r="BB44" s="461">
        <v>15.428338</v>
      </c>
      <c r="BC44" s="462">
        <v>24.178768999999999</v>
      </c>
      <c r="BE44" s="88">
        <v>0</v>
      </c>
      <c r="BF44" s="88">
        <v>0</v>
      </c>
      <c r="BG44" s="88">
        <v>0</v>
      </c>
      <c r="BH44" s="88">
        <v>0</v>
      </c>
      <c r="BI44" s="88">
        <v>0</v>
      </c>
      <c r="BJ44" s="88">
        <v>0</v>
      </c>
      <c r="BK44" s="88">
        <v>0</v>
      </c>
      <c r="BL44" s="88">
        <v>0</v>
      </c>
      <c r="BM44" s="88">
        <v>0</v>
      </c>
      <c r="BN44" s="88">
        <v>0</v>
      </c>
      <c r="BO44" s="88">
        <v>0</v>
      </c>
      <c r="BP44" s="88">
        <v>0</v>
      </c>
    </row>
    <row r="45" spans="2:68" ht="20.45" customHeight="1">
      <c r="B45" s="408" t="s">
        <v>304</v>
      </c>
      <c r="C45" s="460">
        <v>19637.974741450002</v>
      </c>
      <c r="D45" s="461">
        <v>1681.0744822000001</v>
      </c>
      <c r="E45" s="461">
        <v>1710.0045930000001</v>
      </c>
      <c r="F45" s="461">
        <v>4568.3257857299996</v>
      </c>
      <c r="G45" s="462">
        <v>99.159448609999998</v>
      </c>
      <c r="H45" s="461">
        <v>316.58590900000002</v>
      </c>
      <c r="I45" s="461">
        <v>953.98201900000004</v>
      </c>
      <c r="J45" s="461">
        <v>935.07832599999995</v>
      </c>
      <c r="K45" s="461">
        <v>0</v>
      </c>
      <c r="L45" s="462">
        <v>1474.6860099800001</v>
      </c>
      <c r="M45" s="461">
        <v>408.53788448</v>
      </c>
      <c r="N45" s="461">
        <v>378.39200906000002</v>
      </c>
      <c r="O45" s="461">
        <v>224.04825500000001</v>
      </c>
      <c r="P45" s="461">
        <v>1926.2270439900001</v>
      </c>
      <c r="Q45" s="462">
        <v>207.34322700000001</v>
      </c>
      <c r="R45" s="461">
        <v>0</v>
      </c>
      <c r="S45" s="461">
        <v>410.15827787000001</v>
      </c>
      <c r="T45" s="461">
        <v>380.86710599999998</v>
      </c>
      <c r="U45" s="461">
        <v>100.913224</v>
      </c>
      <c r="V45" s="462">
        <v>23.028213000000001</v>
      </c>
      <c r="W45" s="461">
        <v>255.626833</v>
      </c>
      <c r="X45" s="461">
        <v>0</v>
      </c>
      <c r="Y45" s="461">
        <v>0</v>
      </c>
      <c r="Z45" s="461">
        <v>0</v>
      </c>
      <c r="AA45" s="462">
        <v>535.31397500000003</v>
      </c>
      <c r="AB45" s="461">
        <v>5.0000000000000001E-4</v>
      </c>
      <c r="AC45" s="461">
        <v>22.550383</v>
      </c>
      <c r="AD45" s="461">
        <v>289.588662</v>
      </c>
      <c r="AE45" s="461">
        <v>0</v>
      </c>
      <c r="AF45" s="462">
        <v>0</v>
      </c>
      <c r="AG45" s="461">
        <v>810.20730032000006</v>
      </c>
      <c r="AH45" s="461">
        <v>0</v>
      </c>
      <c r="AI45" s="461">
        <v>0</v>
      </c>
      <c r="AJ45" s="461">
        <v>0</v>
      </c>
      <c r="AK45" s="462">
        <v>907.113066</v>
      </c>
      <c r="AL45" s="461">
        <v>200.39489463999999</v>
      </c>
      <c r="AM45" s="461">
        <v>601.52150305999999</v>
      </c>
      <c r="AN45" s="461">
        <v>0</v>
      </c>
      <c r="AO45" s="461">
        <v>0</v>
      </c>
      <c r="AP45" s="462">
        <v>96.316756510000005</v>
      </c>
      <c r="AQ45" s="461">
        <v>0</v>
      </c>
      <c r="AR45" s="461">
        <v>1.962</v>
      </c>
      <c r="AS45" s="461">
        <v>114.080701</v>
      </c>
      <c r="AT45" s="461">
        <v>0</v>
      </c>
      <c r="AU45" s="462">
        <v>0</v>
      </c>
      <c r="AV45" s="461">
        <v>0</v>
      </c>
      <c r="AW45" s="461">
        <v>0</v>
      </c>
      <c r="AX45" s="461">
        <v>0</v>
      </c>
      <c r="AY45" s="461">
        <v>0</v>
      </c>
      <c r="AZ45" s="462">
        <v>0</v>
      </c>
      <c r="BA45" s="461">
        <v>0</v>
      </c>
      <c r="BB45" s="461">
        <v>4.8863529999999997</v>
      </c>
      <c r="BC45" s="462">
        <v>0</v>
      </c>
      <c r="BE45" s="88">
        <v>0</v>
      </c>
      <c r="BF45" s="88">
        <v>0</v>
      </c>
      <c r="BG45" s="88">
        <v>0</v>
      </c>
      <c r="BH45" s="88">
        <v>0</v>
      </c>
      <c r="BI45" s="88">
        <v>0</v>
      </c>
      <c r="BJ45" s="88">
        <v>0</v>
      </c>
      <c r="BK45" s="88">
        <v>0</v>
      </c>
      <c r="BL45" s="88">
        <v>0</v>
      </c>
      <c r="BM45" s="88">
        <v>0</v>
      </c>
      <c r="BN45" s="88">
        <v>0</v>
      </c>
      <c r="BO45" s="88">
        <v>0</v>
      </c>
      <c r="BP45" s="88">
        <v>0</v>
      </c>
    </row>
    <row r="46" spans="2:68" ht="42.6" customHeight="1">
      <c r="B46" s="413" t="s">
        <v>305</v>
      </c>
      <c r="C46" s="460">
        <v>1835.46976722</v>
      </c>
      <c r="D46" s="461">
        <v>0</v>
      </c>
      <c r="E46" s="461">
        <v>33.835355999999997</v>
      </c>
      <c r="F46" s="461">
        <v>0</v>
      </c>
      <c r="G46" s="462">
        <v>218.43823581000001</v>
      </c>
      <c r="H46" s="461">
        <v>1052.9851249999999</v>
      </c>
      <c r="I46" s="461">
        <v>8.2593409999999992</v>
      </c>
      <c r="J46" s="461">
        <v>0</v>
      </c>
      <c r="K46" s="461">
        <v>0</v>
      </c>
      <c r="L46" s="462">
        <v>82.66457840999999</v>
      </c>
      <c r="M46" s="461">
        <v>0</v>
      </c>
      <c r="N46" s="461">
        <v>0</v>
      </c>
      <c r="O46" s="461">
        <v>0</v>
      </c>
      <c r="P46" s="461">
        <v>0</v>
      </c>
      <c r="Q46" s="462">
        <v>0</v>
      </c>
      <c r="R46" s="461">
        <v>0</v>
      </c>
      <c r="S46" s="461">
        <v>0</v>
      </c>
      <c r="T46" s="461">
        <v>0</v>
      </c>
      <c r="U46" s="461">
        <v>0</v>
      </c>
      <c r="V46" s="462">
        <v>0</v>
      </c>
      <c r="W46" s="461">
        <v>0</v>
      </c>
      <c r="X46" s="461">
        <v>0</v>
      </c>
      <c r="Y46" s="461">
        <v>0</v>
      </c>
      <c r="Z46" s="461">
        <v>0</v>
      </c>
      <c r="AA46" s="462">
        <v>439.28713099999999</v>
      </c>
      <c r="AB46" s="461">
        <v>0</v>
      </c>
      <c r="AC46" s="461">
        <v>0</v>
      </c>
      <c r="AD46" s="461">
        <v>0</v>
      </c>
      <c r="AE46" s="461">
        <v>0</v>
      </c>
      <c r="AF46" s="462">
        <v>0</v>
      </c>
      <c r="AG46" s="461">
        <v>0</v>
      </c>
      <c r="AH46" s="461">
        <v>0</v>
      </c>
      <c r="AI46" s="461">
        <v>0</v>
      </c>
      <c r="AJ46" s="461">
        <v>0</v>
      </c>
      <c r="AK46" s="462">
        <v>0</v>
      </c>
      <c r="AL46" s="461">
        <v>0</v>
      </c>
      <c r="AM46" s="461">
        <v>0</v>
      </c>
      <c r="AN46" s="461">
        <v>0</v>
      </c>
      <c r="AO46" s="461">
        <v>0</v>
      </c>
      <c r="AP46" s="462">
        <v>0</v>
      </c>
      <c r="AQ46" s="461">
        <v>0</v>
      </c>
      <c r="AR46" s="461">
        <v>0</v>
      </c>
      <c r="AS46" s="461">
        <v>0</v>
      </c>
      <c r="AT46" s="461">
        <v>0</v>
      </c>
      <c r="AU46" s="462">
        <v>0</v>
      </c>
      <c r="AV46" s="461">
        <v>0</v>
      </c>
      <c r="AW46" s="461">
        <v>0</v>
      </c>
      <c r="AX46" s="461">
        <v>0</v>
      </c>
      <c r="AY46" s="461">
        <v>0</v>
      </c>
      <c r="AZ46" s="462">
        <v>0</v>
      </c>
      <c r="BA46" s="461">
        <v>0</v>
      </c>
      <c r="BB46" s="461">
        <v>0</v>
      </c>
      <c r="BC46" s="462">
        <v>0</v>
      </c>
      <c r="BE46" s="88">
        <v>0</v>
      </c>
      <c r="BF46" s="88">
        <v>0</v>
      </c>
      <c r="BG46" s="88">
        <v>0</v>
      </c>
      <c r="BH46" s="88">
        <v>0</v>
      </c>
      <c r="BI46" s="88">
        <v>0</v>
      </c>
      <c r="BJ46" s="88">
        <v>0</v>
      </c>
      <c r="BK46" s="88">
        <v>0</v>
      </c>
      <c r="BL46" s="88">
        <v>0</v>
      </c>
      <c r="BM46" s="88">
        <v>0</v>
      </c>
      <c r="BN46" s="88">
        <v>0</v>
      </c>
      <c r="BO46" s="88">
        <v>0</v>
      </c>
      <c r="BP46" s="88">
        <v>0</v>
      </c>
    </row>
    <row r="47" spans="2:68" ht="20.45" customHeight="1">
      <c r="B47" s="408" t="s">
        <v>306</v>
      </c>
      <c r="C47" s="460">
        <v>67926.571594690016</v>
      </c>
      <c r="D47" s="461">
        <v>3184.27018718</v>
      </c>
      <c r="E47" s="461">
        <v>5650.216316</v>
      </c>
      <c r="F47" s="461">
        <v>4568.68409178</v>
      </c>
      <c r="G47" s="462">
        <v>10903.013097139999</v>
      </c>
      <c r="H47" s="461">
        <v>6582.4566219999997</v>
      </c>
      <c r="I47" s="461">
        <v>2908.7293930000001</v>
      </c>
      <c r="J47" s="461">
        <v>2951.8844519999998</v>
      </c>
      <c r="K47" s="461">
        <v>854.70544295000002</v>
      </c>
      <c r="L47" s="462">
        <v>4146.9315943700003</v>
      </c>
      <c r="M47" s="461">
        <v>11921.614155680001</v>
      </c>
      <c r="N47" s="461">
        <v>971.20661189999998</v>
      </c>
      <c r="O47" s="461">
        <v>1481.487918</v>
      </c>
      <c r="P47" s="461">
        <v>592.41363546000002</v>
      </c>
      <c r="Q47" s="462">
        <v>227.31655000000001</v>
      </c>
      <c r="R47" s="461">
        <v>190.022931</v>
      </c>
      <c r="S47" s="461">
        <v>1329.8804055099999</v>
      </c>
      <c r="T47" s="461">
        <v>968.77318500000001</v>
      </c>
      <c r="U47" s="461">
        <v>1517.976214</v>
      </c>
      <c r="V47" s="462">
        <v>323.82834600000001</v>
      </c>
      <c r="W47" s="461">
        <v>795.69442400000003</v>
      </c>
      <c r="X47" s="461">
        <v>81.113179000000002</v>
      </c>
      <c r="Y47" s="461">
        <v>185.31204199999999</v>
      </c>
      <c r="Z47" s="461">
        <v>662.61792500000001</v>
      </c>
      <c r="AA47" s="462">
        <v>899.21676100000002</v>
      </c>
      <c r="AB47" s="461">
        <v>427.12929500000001</v>
      </c>
      <c r="AC47" s="461">
        <v>38.072322</v>
      </c>
      <c r="AD47" s="461">
        <v>471.62942399999997</v>
      </c>
      <c r="AE47" s="461">
        <v>250.248244</v>
      </c>
      <c r="AF47" s="462">
        <v>107.28202400000001</v>
      </c>
      <c r="AG47" s="461">
        <v>139.66018808000001</v>
      </c>
      <c r="AH47" s="461">
        <v>147.09265199999999</v>
      </c>
      <c r="AI47" s="461">
        <v>647.45596799999998</v>
      </c>
      <c r="AJ47" s="461">
        <v>64.405805999999998</v>
      </c>
      <c r="AK47" s="462">
        <v>205.364102</v>
      </c>
      <c r="AL47" s="461">
        <v>108.31828672</v>
      </c>
      <c r="AM47" s="461">
        <v>222.39303187000002</v>
      </c>
      <c r="AN47" s="461">
        <v>106.67676923</v>
      </c>
      <c r="AO47" s="461">
        <v>8.8356320000000004</v>
      </c>
      <c r="AP47" s="462">
        <v>150.90086722999999</v>
      </c>
      <c r="AQ47" s="461">
        <v>6.0970173399999998</v>
      </c>
      <c r="AR47" s="461">
        <v>321.80124599999999</v>
      </c>
      <c r="AS47" s="461">
        <v>176.45000400000001</v>
      </c>
      <c r="AT47" s="461">
        <v>14.263394</v>
      </c>
      <c r="AU47" s="462">
        <v>18.008666999999999</v>
      </c>
      <c r="AV47" s="461">
        <v>74.783933000000005</v>
      </c>
      <c r="AW47" s="461">
        <v>58.392518000000003</v>
      </c>
      <c r="AX47" s="461">
        <v>88.298557250000002</v>
      </c>
      <c r="AY47" s="461">
        <v>12.433204</v>
      </c>
      <c r="AZ47" s="462">
        <v>57.376516000000002</v>
      </c>
      <c r="BA47" s="461">
        <v>70.603583999999998</v>
      </c>
      <c r="BB47" s="461">
        <v>18.265696999999999</v>
      </c>
      <c r="BC47" s="462">
        <v>14.967165</v>
      </c>
      <c r="BE47" s="88">
        <v>0</v>
      </c>
      <c r="BF47" s="88">
        <v>0</v>
      </c>
      <c r="BG47" s="88">
        <v>0</v>
      </c>
      <c r="BH47" s="88">
        <v>0</v>
      </c>
      <c r="BI47" s="88">
        <v>0</v>
      </c>
      <c r="BJ47" s="88">
        <v>0</v>
      </c>
      <c r="BK47" s="88">
        <v>0</v>
      </c>
      <c r="BL47" s="88">
        <v>0</v>
      </c>
      <c r="BM47" s="88">
        <v>0</v>
      </c>
      <c r="BN47" s="88">
        <v>0</v>
      </c>
      <c r="BO47" s="88">
        <v>0</v>
      </c>
      <c r="BP47" s="88">
        <v>0</v>
      </c>
    </row>
    <row r="48" spans="2:68" ht="20.45" customHeight="1">
      <c r="B48" s="408" t="s">
        <v>307</v>
      </c>
      <c r="C48" s="460">
        <v>134144.93683491999</v>
      </c>
      <c r="D48" s="461">
        <v>38367.382318559998</v>
      </c>
      <c r="E48" s="461">
        <v>14527.360412</v>
      </c>
      <c r="F48" s="461">
        <v>26440.110984979998</v>
      </c>
      <c r="G48" s="462">
        <v>11730.670711780002</v>
      </c>
      <c r="H48" s="461">
        <v>5331.5448859999997</v>
      </c>
      <c r="I48" s="461">
        <v>2602.1318150000002</v>
      </c>
      <c r="J48" s="461">
        <v>2903.0164749999999</v>
      </c>
      <c r="K48" s="461">
        <v>1796.5677358299999</v>
      </c>
      <c r="L48" s="462">
        <v>3384.35868175</v>
      </c>
      <c r="M48" s="461">
        <v>12633.272687090001</v>
      </c>
      <c r="N48" s="461">
        <v>41.928087720000001</v>
      </c>
      <c r="O48" s="461">
        <v>5882.5461640000003</v>
      </c>
      <c r="P48" s="461">
        <v>1526.1419415099999</v>
      </c>
      <c r="Q48" s="462">
        <v>287.56683099999998</v>
      </c>
      <c r="R48" s="461">
        <v>32.815170000000002</v>
      </c>
      <c r="S48" s="461">
        <v>567.05906455999991</v>
      </c>
      <c r="T48" s="461">
        <v>873.753874</v>
      </c>
      <c r="U48" s="461">
        <v>1025.717418</v>
      </c>
      <c r="V48" s="462">
        <v>86.489510999999993</v>
      </c>
      <c r="W48" s="461">
        <v>476.43352199999998</v>
      </c>
      <c r="X48" s="461">
        <v>93.057951000000003</v>
      </c>
      <c r="Y48" s="461">
        <v>188.35689500000001</v>
      </c>
      <c r="Z48" s="461">
        <v>135.25106099999999</v>
      </c>
      <c r="AA48" s="462">
        <v>118.960342</v>
      </c>
      <c r="AB48" s="461">
        <v>506.55152900000002</v>
      </c>
      <c r="AC48" s="461">
        <v>275.28998999999999</v>
      </c>
      <c r="AD48" s="461">
        <v>259.106041</v>
      </c>
      <c r="AE48" s="461">
        <v>385.82295900000003</v>
      </c>
      <c r="AF48" s="462">
        <v>0.15937100000000001</v>
      </c>
      <c r="AG48" s="461">
        <v>737.34417085999996</v>
      </c>
      <c r="AH48" s="461">
        <v>8.0610549999999996</v>
      </c>
      <c r="AI48" s="461">
        <v>59.717229000000003</v>
      </c>
      <c r="AJ48" s="461">
        <v>7.7278060000000002</v>
      </c>
      <c r="AK48" s="462">
        <v>210.77027000000001</v>
      </c>
      <c r="AL48" s="461">
        <v>42.121433539999998</v>
      </c>
      <c r="AM48" s="461">
        <v>151.03642255000003</v>
      </c>
      <c r="AN48" s="461">
        <v>32.36382416</v>
      </c>
      <c r="AO48" s="461">
        <v>4.1788660000000002</v>
      </c>
      <c r="AP48" s="462">
        <v>3.6804363900000001</v>
      </c>
      <c r="AQ48" s="461">
        <v>12.74985356</v>
      </c>
      <c r="AR48" s="461">
        <v>0.50329599999999997</v>
      </c>
      <c r="AS48" s="461">
        <v>10.148721999999999</v>
      </c>
      <c r="AT48" s="461">
        <v>12.6128</v>
      </c>
      <c r="AU48" s="462">
        <v>5.2329210000000002</v>
      </c>
      <c r="AV48" s="461">
        <v>63.271289000000003</v>
      </c>
      <c r="AW48" s="461">
        <v>0</v>
      </c>
      <c r="AX48" s="461">
        <v>5.96913508</v>
      </c>
      <c r="AY48" s="461">
        <v>203.537147</v>
      </c>
      <c r="AZ48" s="462">
        <v>3.0870150000000001</v>
      </c>
      <c r="BA48" s="461">
        <v>0</v>
      </c>
      <c r="BB48" s="461">
        <v>6.7483579999999996</v>
      </c>
      <c r="BC48" s="462">
        <v>84.650353999999993</v>
      </c>
      <c r="BE48" s="88">
        <v>0</v>
      </c>
      <c r="BF48" s="88">
        <v>0</v>
      </c>
      <c r="BG48" s="88">
        <v>0</v>
      </c>
      <c r="BH48" s="88">
        <v>0</v>
      </c>
      <c r="BI48" s="88">
        <v>0</v>
      </c>
      <c r="BJ48" s="88">
        <v>0</v>
      </c>
      <c r="BK48" s="88">
        <v>0</v>
      </c>
      <c r="BL48" s="88">
        <v>0</v>
      </c>
      <c r="BM48" s="88">
        <v>0</v>
      </c>
      <c r="BN48" s="88">
        <v>0</v>
      </c>
      <c r="BO48" s="88">
        <v>0</v>
      </c>
      <c r="BP48" s="88">
        <v>0</v>
      </c>
    </row>
    <row r="49" spans="1:104" ht="20.45" customHeight="1">
      <c r="B49" s="408" t="s">
        <v>308</v>
      </c>
      <c r="C49" s="460">
        <v>47033.63139586</v>
      </c>
      <c r="D49" s="461">
        <v>5050.4123159000001</v>
      </c>
      <c r="E49" s="461">
        <v>6148.6057250000003</v>
      </c>
      <c r="F49" s="461">
        <v>4032.0149123400001</v>
      </c>
      <c r="G49" s="462">
        <v>7882.3842967399996</v>
      </c>
      <c r="H49" s="461">
        <v>3180.4443759999999</v>
      </c>
      <c r="I49" s="461">
        <v>1351.420073</v>
      </c>
      <c r="J49" s="461">
        <v>551.03814699999998</v>
      </c>
      <c r="K49" s="461">
        <v>1031.1530399600001</v>
      </c>
      <c r="L49" s="462">
        <v>2359.2568529499999</v>
      </c>
      <c r="M49" s="461">
        <v>4677.5924558000006</v>
      </c>
      <c r="N49" s="461">
        <v>502.30649582000001</v>
      </c>
      <c r="O49" s="461">
        <v>1418.6701439999999</v>
      </c>
      <c r="P49" s="461">
        <v>2798.1015455400002</v>
      </c>
      <c r="Q49" s="462">
        <v>276.78665999999998</v>
      </c>
      <c r="R49" s="461">
        <v>312.26285999999999</v>
      </c>
      <c r="S49" s="461">
        <v>1059.45726347</v>
      </c>
      <c r="T49" s="461">
        <v>1081.5697700000001</v>
      </c>
      <c r="U49" s="461">
        <v>297.49090699999999</v>
      </c>
      <c r="V49" s="462">
        <v>72.417158000000001</v>
      </c>
      <c r="W49" s="461">
        <v>384.40620799999999</v>
      </c>
      <c r="X49" s="461">
        <v>51.562475999999997</v>
      </c>
      <c r="Y49" s="461">
        <v>309.61371400000002</v>
      </c>
      <c r="Z49" s="461">
        <v>14.17742</v>
      </c>
      <c r="AA49" s="462">
        <v>127.85119</v>
      </c>
      <c r="AB49" s="461">
        <v>315.88044500000001</v>
      </c>
      <c r="AC49" s="461">
        <v>9.4895949999999996</v>
      </c>
      <c r="AD49" s="461">
        <v>239.63984400000001</v>
      </c>
      <c r="AE49" s="461">
        <v>697.51900999999998</v>
      </c>
      <c r="AF49" s="462">
        <v>0</v>
      </c>
      <c r="AG49" s="461">
        <v>0</v>
      </c>
      <c r="AH49" s="461">
        <v>153.87570099999999</v>
      </c>
      <c r="AI49" s="461">
        <v>54.742404999999998</v>
      </c>
      <c r="AJ49" s="461">
        <v>0</v>
      </c>
      <c r="AK49" s="462">
        <v>324.86832900000002</v>
      </c>
      <c r="AL49" s="461">
        <v>102.32936110999999</v>
      </c>
      <c r="AM49" s="461">
        <v>0</v>
      </c>
      <c r="AN49" s="461">
        <v>12.866906279999998</v>
      </c>
      <c r="AO49" s="461">
        <v>55.498331</v>
      </c>
      <c r="AP49" s="462">
        <v>0</v>
      </c>
      <c r="AQ49" s="461">
        <v>19.470763949999998</v>
      </c>
      <c r="AR49" s="461">
        <v>0</v>
      </c>
      <c r="AS49" s="461">
        <v>3.4247339999999999</v>
      </c>
      <c r="AT49" s="461">
        <v>13.118769</v>
      </c>
      <c r="AU49" s="462">
        <v>16.41328</v>
      </c>
      <c r="AV49" s="461">
        <v>24.187474000000002</v>
      </c>
      <c r="AW49" s="461">
        <v>11.678997000000001</v>
      </c>
      <c r="AX49" s="461">
        <v>0</v>
      </c>
      <c r="AY49" s="461">
        <v>0</v>
      </c>
      <c r="AZ49" s="462">
        <v>0</v>
      </c>
      <c r="BA49" s="461">
        <v>0</v>
      </c>
      <c r="BB49" s="461">
        <v>7.6314440000000001</v>
      </c>
      <c r="BC49" s="462">
        <v>0</v>
      </c>
      <c r="BE49" s="88">
        <v>0</v>
      </c>
      <c r="BF49" s="88">
        <v>0</v>
      </c>
      <c r="BG49" s="88">
        <v>0</v>
      </c>
      <c r="BH49" s="88">
        <v>0</v>
      </c>
      <c r="BI49" s="88">
        <v>0</v>
      </c>
      <c r="BJ49" s="88">
        <v>0</v>
      </c>
      <c r="BK49" s="88">
        <v>0</v>
      </c>
      <c r="BL49" s="88">
        <v>0</v>
      </c>
      <c r="BM49" s="88">
        <v>0</v>
      </c>
      <c r="BN49" s="88">
        <v>0</v>
      </c>
      <c r="BO49" s="88">
        <v>0</v>
      </c>
      <c r="BP49" s="88">
        <v>0</v>
      </c>
    </row>
    <row r="50" spans="1:104" ht="20.45" customHeight="1">
      <c r="B50" s="408" t="s">
        <v>309</v>
      </c>
      <c r="C50" s="460">
        <v>78170.344992519982</v>
      </c>
      <c r="D50" s="461">
        <v>3452.9230841900003</v>
      </c>
      <c r="E50" s="461">
        <v>4897.9413860000004</v>
      </c>
      <c r="F50" s="461">
        <v>5173.4787783399997</v>
      </c>
      <c r="G50" s="462">
        <v>14304.155827410001</v>
      </c>
      <c r="H50" s="461">
        <v>4712.0794150000002</v>
      </c>
      <c r="I50" s="461">
        <v>4989.4708479999999</v>
      </c>
      <c r="J50" s="461">
        <v>36985.657219000001</v>
      </c>
      <c r="K50" s="461">
        <v>0</v>
      </c>
      <c r="L50" s="462">
        <v>788.61213088</v>
      </c>
      <c r="M50" s="461">
        <v>303.61937836000004</v>
      </c>
      <c r="N50" s="461">
        <v>68.908921590000006</v>
      </c>
      <c r="O50" s="461">
        <v>274.02741700000001</v>
      </c>
      <c r="P50" s="461">
        <v>1269.25194498</v>
      </c>
      <c r="Q50" s="462">
        <v>306.955716</v>
      </c>
      <c r="R50" s="461">
        <v>14.952996000000001</v>
      </c>
      <c r="S50" s="461">
        <v>2.177546</v>
      </c>
      <c r="T50" s="461">
        <v>88.659372000000005</v>
      </c>
      <c r="U50" s="461">
        <v>18.157346</v>
      </c>
      <c r="V50" s="462">
        <v>3.7928649999999999</v>
      </c>
      <c r="W50" s="461">
        <v>126.607867</v>
      </c>
      <c r="X50" s="461">
        <v>16.352996000000001</v>
      </c>
      <c r="Y50" s="461">
        <v>0</v>
      </c>
      <c r="Z50" s="461">
        <v>0</v>
      </c>
      <c r="AA50" s="462">
        <v>3.452226</v>
      </c>
      <c r="AB50" s="461">
        <v>153.901983</v>
      </c>
      <c r="AC50" s="461">
        <v>0.35</v>
      </c>
      <c r="AD50" s="461">
        <v>4.5385520000000001</v>
      </c>
      <c r="AE50" s="461">
        <v>0.206456</v>
      </c>
      <c r="AF50" s="462">
        <v>0</v>
      </c>
      <c r="AG50" s="461">
        <v>14.952995570000001</v>
      </c>
      <c r="AH50" s="461">
        <v>2.762769</v>
      </c>
      <c r="AI50" s="461">
        <v>15.136958999999999</v>
      </c>
      <c r="AJ50" s="461">
        <v>0</v>
      </c>
      <c r="AK50" s="462">
        <v>13.259102</v>
      </c>
      <c r="AL50" s="461">
        <v>14.976958710000002</v>
      </c>
      <c r="AM50" s="461">
        <v>38.33205323</v>
      </c>
      <c r="AN50" s="461">
        <v>2.4015272599999999</v>
      </c>
      <c r="AO50" s="461">
        <v>1.310441</v>
      </c>
      <c r="AP50" s="462">
        <v>0</v>
      </c>
      <c r="AQ50" s="461">
        <v>0</v>
      </c>
      <c r="AR50" s="461">
        <v>62.167458000000003</v>
      </c>
      <c r="AS50" s="461">
        <v>14.952996000000001</v>
      </c>
      <c r="AT50" s="461">
        <v>2.3725770000000002</v>
      </c>
      <c r="AU50" s="462">
        <v>0</v>
      </c>
      <c r="AV50" s="461">
        <v>0</v>
      </c>
      <c r="AW50" s="461">
        <v>0</v>
      </c>
      <c r="AX50" s="461">
        <v>0</v>
      </c>
      <c r="AY50" s="461">
        <v>14.976959000000001</v>
      </c>
      <c r="AZ50" s="462">
        <v>0.25000099999999997</v>
      </c>
      <c r="BA50" s="461">
        <v>12.259924</v>
      </c>
      <c r="BB50" s="461">
        <v>0</v>
      </c>
      <c r="BC50" s="462">
        <v>0</v>
      </c>
      <c r="BE50" s="88">
        <v>0</v>
      </c>
      <c r="BF50" s="88">
        <v>0</v>
      </c>
      <c r="BG50" s="88">
        <v>0</v>
      </c>
      <c r="BH50" s="88">
        <v>0</v>
      </c>
      <c r="BI50" s="88">
        <v>0</v>
      </c>
      <c r="BJ50" s="88">
        <v>0</v>
      </c>
      <c r="BK50" s="88">
        <v>0</v>
      </c>
      <c r="BL50" s="88">
        <v>0</v>
      </c>
      <c r="BM50" s="88">
        <v>0</v>
      </c>
      <c r="BN50" s="88">
        <v>0</v>
      </c>
      <c r="BO50" s="88">
        <v>0</v>
      </c>
      <c r="BP50" s="88">
        <v>0</v>
      </c>
    </row>
    <row r="51" spans="1:104" ht="20.45" customHeight="1">
      <c r="B51" s="408" t="s">
        <v>310</v>
      </c>
      <c r="C51" s="460">
        <v>143429.39626441998</v>
      </c>
      <c r="D51" s="461">
        <v>34637.299120110001</v>
      </c>
      <c r="E51" s="461">
        <v>26640.484679000001</v>
      </c>
      <c r="F51" s="461">
        <v>839.45635978999996</v>
      </c>
      <c r="G51" s="462">
        <v>36927.459285750003</v>
      </c>
      <c r="H51" s="461">
        <v>7600.0179470000003</v>
      </c>
      <c r="I51" s="461">
        <v>6968.7608469999996</v>
      </c>
      <c r="J51" s="461">
        <v>3202.8930919999998</v>
      </c>
      <c r="K51" s="461">
        <v>4204.5167932499999</v>
      </c>
      <c r="L51" s="462">
        <v>3081.8426347099999</v>
      </c>
      <c r="M51" s="461">
        <v>1431.10346009</v>
      </c>
      <c r="N51" s="461">
        <v>346.97218206000002</v>
      </c>
      <c r="O51" s="461">
        <v>644.05836499999998</v>
      </c>
      <c r="P51" s="461">
        <v>1633.1396382400001</v>
      </c>
      <c r="Q51" s="462">
        <v>475.34870799999999</v>
      </c>
      <c r="R51" s="461">
        <v>206.43568500000001</v>
      </c>
      <c r="S51" s="461">
        <v>2335.3184938499999</v>
      </c>
      <c r="T51" s="461">
        <v>518.29764599999999</v>
      </c>
      <c r="U51" s="461">
        <v>596.40580799999998</v>
      </c>
      <c r="V51" s="462">
        <v>310.38037700000001</v>
      </c>
      <c r="W51" s="461">
        <v>841.70071800000005</v>
      </c>
      <c r="X51" s="461">
        <v>1556.142218</v>
      </c>
      <c r="Y51" s="461">
        <v>22.349682999999999</v>
      </c>
      <c r="Z51" s="461">
        <v>432.266008</v>
      </c>
      <c r="AA51" s="462">
        <v>1583.5981830000001</v>
      </c>
      <c r="AB51" s="461">
        <v>801.13161600000001</v>
      </c>
      <c r="AC51" s="461">
        <v>79.628564999999995</v>
      </c>
      <c r="AD51" s="461">
        <v>627.30339400000003</v>
      </c>
      <c r="AE51" s="461">
        <v>1925.259237</v>
      </c>
      <c r="AF51" s="462">
        <v>190.47811200000001</v>
      </c>
      <c r="AG51" s="461">
        <v>387.19928676999996</v>
      </c>
      <c r="AH51" s="461">
        <v>91.125546999999997</v>
      </c>
      <c r="AI51" s="461">
        <v>0</v>
      </c>
      <c r="AJ51" s="461">
        <v>124.30873699999999</v>
      </c>
      <c r="AK51" s="462">
        <v>139.174351</v>
      </c>
      <c r="AL51" s="461">
        <v>161.57870169999998</v>
      </c>
      <c r="AM51" s="461">
        <v>215.90193740999999</v>
      </c>
      <c r="AN51" s="461">
        <v>34.897759000000001</v>
      </c>
      <c r="AO51" s="461">
        <v>62.138759999999998</v>
      </c>
      <c r="AP51" s="462">
        <v>321.68752658999995</v>
      </c>
      <c r="AQ51" s="461">
        <v>71.922593500000005</v>
      </c>
      <c r="AR51" s="461">
        <v>0</v>
      </c>
      <c r="AS51" s="461">
        <v>130.33131700000001</v>
      </c>
      <c r="AT51" s="461">
        <v>48.907981999999997</v>
      </c>
      <c r="AU51" s="462">
        <v>7.4962049999999998</v>
      </c>
      <c r="AV51" s="461">
        <v>297.02322800000002</v>
      </c>
      <c r="AW51" s="461">
        <v>80.538038999999998</v>
      </c>
      <c r="AX51" s="461">
        <v>389.62851460000002</v>
      </c>
      <c r="AY51" s="461">
        <v>14.417123</v>
      </c>
      <c r="AZ51" s="462">
        <v>0</v>
      </c>
      <c r="BA51" s="461">
        <v>0</v>
      </c>
      <c r="BB51" s="461">
        <v>191.00653</v>
      </c>
      <c r="BC51" s="462">
        <v>6.3270000000000007E-2</v>
      </c>
      <c r="BE51" s="88">
        <v>0</v>
      </c>
      <c r="BF51" s="88">
        <v>0</v>
      </c>
      <c r="BG51" s="88">
        <v>0</v>
      </c>
      <c r="BH51" s="88">
        <v>0</v>
      </c>
      <c r="BI51" s="88">
        <v>0</v>
      </c>
      <c r="BJ51" s="88">
        <v>0</v>
      </c>
      <c r="BK51" s="88">
        <v>0</v>
      </c>
      <c r="BL51" s="88">
        <v>0</v>
      </c>
      <c r="BM51" s="88">
        <v>0</v>
      </c>
      <c r="BN51" s="88">
        <v>0</v>
      </c>
      <c r="BO51" s="88">
        <v>0</v>
      </c>
      <c r="BP51" s="88">
        <v>0</v>
      </c>
    </row>
    <row r="52" spans="1:104" ht="20.45" customHeight="1">
      <c r="B52" s="408" t="s">
        <v>311</v>
      </c>
      <c r="C52" s="460">
        <v>80868.582683450019</v>
      </c>
      <c r="D52" s="461">
        <v>6132.5192265299993</v>
      </c>
      <c r="E52" s="461">
        <v>12571.678497999999</v>
      </c>
      <c r="F52" s="461">
        <v>10835.051315440001</v>
      </c>
      <c r="G52" s="462">
        <v>25205.19669741</v>
      </c>
      <c r="H52" s="461">
        <v>7133.0992029999998</v>
      </c>
      <c r="I52" s="461">
        <v>4846.2984340000003</v>
      </c>
      <c r="J52" s="461">
        <v>77.285313000000002</v>
      </c>
      <c r="K52" s="461">
        <v>1903.29499302</v>
      </c>
      <c r="L52" s="462">
        <v>652.68524914</v>
      </c>
      <c r="M52" s="461">
        <v>0</v>
      </c>
      <c r="N52" s="461">
        <v>171.67697532</v>
      </c>
      <c r="O52" s="461">
        <v>0</v>
      </c>
      <c r="P52" s="461">
        <v>2739.4279448899997</v>
      </c>
      <c r="Q52" s="462">
        <v>331.09955500000001</v>
      </c>
      <c r="R52" s="461">
        <v>0</v>
      </c>
      <c r="S52" s="461">
        <v>539.19653462999997</v>
      </c>
      <c r="T52" s="461">
        <v>343.33126199999998</v>
      </c>
      <c r="U52" s="461">
        <v>9.0368870000000001</v>
      </c>
      <c r="V52" s="462">
        <v>73.849590000000006</v>
      </c>
      <c r="W52" s="461">
        <v>284.47514100000001</v>
      </c>
      <c r="X52" s="461">
        <v>2187.321332</v>
      </c>
      <c r="Y52" s="461">
        <v>0</v>
      </c>
      <c r="Z52" s="461">
        <v>0</v>
      </c>
      <c r="AA52" s="462">
        <v>293.29923100000002</v>
      </c>
      <c r="AB52" s="461">
        <v>229.86440200000001</v>
      </c>
      <c r="AC52" s="461">
        <v>0</v>
      </c>
      <c r="AD52" s="461">
        <v>414.43834600000002</v>
      </c>
      <c r="AE52" s="461">
        <v>226.41150300000001</v>
      </c>
      <c r="AF52" s="462">
        <v>0</v>
      </c>
      <c r="AG52" s="461">
        <v>36.202272149999999</v>
      </c>
      <c r="AH52" s="461">
        <v>73.163168999999996</v>
      </c>
      <c r="AI52" s="461">
        <v>0</v>
      </c>
      <c r="AJ52" s="461">
        <v>5.8847889999999996</v>
      </c>
      <c r="AK52" s="462">
        <v>53.735560999999997</v>
      </c>
      <c r="AL52" s="461">
        <v>26.65249829</v>
      </c>
      <c r="AM52" s="461">
        <v>56.4848991</v>
      </c>
      <c r="AN52" s="461">
        <v>83.460947379999993</v>
      </c>
      <c r="AO52" s="461">
        <v>0.230018</v>
      </c>
      <c r="AP52" s="462">
        <v>4.5890215899999998</v>
      </c>
      <c r="AQ52" s="461">
        <v>2.1657788900000003</v>
      </c>
      <c r="AR52" s="461">
        <v>1.6358090000000001</v>
      </c>
      <c r="AS52" s="461">
        <v>19.172242000000001</v>
      </c>
      <c r="AT52" s="461">
        <v>1.8883909999999999</v>
      </c>
      <c r="AU52" s="462">
        <v>33.994999999999997</v>
      </c>
      <c r="AV52" s="461">
        <v>1534.1532159999999</v>
      </c>
      <c r="AW52" s="461">
        <v>62.044069999999998</v>
      </c>
      <c r="AX52" s="461">
        <v>1625.8790126700001</v>
      </c>
      <c r="AY52" s="461">
        <v>19.60361</v>
      </c>
      <c r="AZ52" s="462">
        <v>21.638268</v>
      </c>
      <c r="BA52" s="461">
        <v>0</v>
      </c>
      <c r="BB52" s="461">
        <v>2.7539999999999999E-3</v>
      </c>
      <c r="BC52" s="462">
        <v>5.4637229999999999</v>
      </c>
      <c r="BE52" s="88">
        <v>0</v>
      </c>
      <c r="BF52" s="88">
        <v>0</v>
      </c>
      <c r="BG52" s="88">
        <v>0</v>
      </c>
      <c r="BH52" s="88">
        <v>0</v>
      </c>
      <c r="BI52" s="88">
        <v>0</v>
      </c>
      <c r="BJ52" s="88">
        <v>0</v>
      </c>
      <c r="BK52" s="88">
        <v>0</v>
      </c>
      <c r="BL52" s="88">
        <v>0</v>
      </c>
      <c r="BM52" s="88">
        <v>0</v>
      </c>
      <c r="BN52" s="88">
        <v>0</v>
      </c>
      <c r="BO52" s="88">
        <v>0</v>
      </c>
      <c r="BP52" s="88">
        <v>0</v>
      </c>
    </row>
    <row r="53" spans="1:104" ht="20.45" customHeight="1">
      <c r="B53" s="408" t="s">
        <v>312</v>
      </c>
      <c r="C53" s="460">
        <v>49.131836540000002</v>
      </c>
      <c r="D53" s="461">
        <v>0</v>
      </c>
      <c r="E53" s="461">
        <v>0</v>
      </c>
      <c r="F53" s="461">
        <v>0</v>
      </c>
      <c r="G53" s="462">
        <v>0</v>
      </c>
      <c r="H53" s="461">
        <v>0</v>
      </c>
      <c r="I53" s="461">
        <v>0</v>
      </c>
      <c r="J53" s="461">
        <v>0</v>
      </c>
      <c r="K53" s="461">
        <v>0</v>
      </c>
      <c r="L53" s="462">
        <v>0</v>
      </c>
      <c r="M53" s="461">
        <v>0</v>
      </c>
      <c r="N53" s="461">
        <v>0</v>
      </c>
      <c r="O53" s="461">
        <v>0</v>
      </c>
      <c r="P53" s="461">
        <v>0</v>
      </c>
      <c r="Q53" s="462">
        <v>0</v>
      </c>
      <c r="R53" s="461">
        <v>0</v>
      </c>
      <c r="S53" s="461">
        <v>0</v>
      </c>
      <c r="T53" s="461">
        <v>0</v>
      </c>
      <c r="U53" s="461">
        <v>0</v>
      </c>
      <c r="V53" s="462">
        <v>0</v>
      </c>
      <c r="W53" s="461">
        <v>0</v>
      </c>
      <c r="X53" s="461">
        <v>0</v>
      </c>
      <c r="Y53" s="461">
        <v>0</v>
      </c>
      <c r="Z53" s="461">
        <v>0</v>
      </c>
      <c r="AA53" s="462">
        <v>0</v>
      </c>
      <c r="AB53" s="461">
        <v>0.104516</v>
      </c>
      <c r="AC53" s="461">
        <v>0</v>
      </c>
      <c r="AD53" s="461">
        <v>0</v>
      </c>
      <c r="AE53" s="461">
        <v>0</v>
      </c>
      <c r="AF53" s="462">
        <v>0</v>
      </c>
      <c r="AG53" s="461">
        <v>0</v>
      </c>
      <c r="AH53" s="461">
        <v>0</v>
      </c>
      <c r="AI53" s="461">
        <v>0</v>
      </c>
      <c r="AJ53" s="461">
        <v>31.392341999999999</v>
      </c>
      <c r="AK53" s="462">
        <v>0</v>
      </c>
      <c r="AL53" s="461">
        <v>4.8638349700000001</v>
      </c>
      <c r="AM53" s="461">
        <v>0</v>
      </c>
      <c r="AN53" s="461">
        <v>0</v>
      </c>
      <c r="AO53" s="461">
        <v>0</v>
      </c>
      <c r="AP53" s="462">
        <v>12.77114357</v>
      </c>
      <c r="AQ53" s="461">
        <v>0</v>
      </c>
      <c r="AR53" s="461">
        <v>0</v>
      </c>
      <c r="AS53" s="461">
        <v>0</v>
      </c>
      <c r="AT53" s="461">
        <v>0</v>
      </c>
      <c r="AU53" s="462">
        <v>0</v>
      </c>
      <c r="AV53" s="461">
        <v>0</v>
      </c>
      <c r="AW53" s="461">
        <v>0</v>
      </c>
      <c r="AX53" s="461">
        <v>0</v>
      </c>
      <c r="AY53" s="461">
        <v>0</v>
      </c>
      <c r="AZ53" s="462">
        <v>0</v>
      </c>
      <c r="BA53" s="461">
        <v>0</v>
      </c>
      <c r="BB53" s="461">
        <v>0</v>
      </c>
      <c r="BC53" s="462">
        <v>0</v>
      </c>
      <c r="BE53" s="88">
        <v>0</v>
      </c>
      <c r="BF53" s="88">
        <v>0</v>
      </c>
      <c r="BG53" s="88">
        <v>0</v>
      </c>
      <c r="BH53" s="88">
        <v>0</v>
      </c>
      <c r="BI53" s="88">
        <v>0</v>
      </c>
      <c r="BJ53" s="88">
        <v>0</v>
      </c>
      <c r="BK53" s="88">
        <v>0</v>
      </c>
      <c r="BL53" s="88">
        <v>0</v>
      </c>
      <c r="BM53" s="88">
        <v>0</v>
      </c>
      <c r="BN53" s="88">
        <v>0</v>
      </c>
      <c r="BO53" s="88">
        <v>0</v>
      </c>
      <c r="BP53" s="88">
        <v>0</v>
      </c>
    </row>
    <row r="54" spans="1:104" ht="20.45" customHeight="1">
      <c r="B54" s="408" t="s">
        <v>313</v>
      </c>
      <c r="C54" s="460">
        <v>8096.3543630900003</v>
      </c>
      <c r="D54" s="461">
        <v>0</v>
      </c>
      <c r="E54" s="461">
        <v>1735.229225</v>
      </c>
      <c r="F54" s="461">
        <v>1151.3169230899998</v>
      </c>
      <c r="G54" s="462">
        <v>0</v>
      </c>
      <c r="H54" s="461">
        <v>0</v>
      </c>
      <c r="I54" s="461">
        <v>0</v>
      </c>
      <c r="J54" s="461">
        <v>4381.9940889999998</v>
      </c>
      <c r="K54" s="461">
        <v>0</v>
      </c>
      <c r="L54" s="462">
        <v>99.637541760000005</v>
      </c>
      <c r="M54" s="461">
        <v>0</v>
      </c>
      <c r="N54" s="461">
        <v>0</v>
      </c>
      <c r="O54" s="461">
        <v>0</v>
      </c>
      <c r="P54" s="461">
        <v>37.970236240000006</v>
      </c>
      <c r="Q54" s="462">
        <v>74.049335999999997</v>
      </c>
      <c r="R54" s="461">
        <v>0</v>
      </c>
      <c r="S54" s="461">
        <v>0</v>
      </c>
      <c r="T54" s="461">
        <v>541.63473099999999</v>
      </c>
      <c r="U54" s="461">
        <v>0</v>
      </c>
      <c r="V54" s="462">
        <v>0</v>
      </c>
      <c r="W54" s="461">
        <v>0</v>
      </c>
      <c r="X54" s="461">
        <v>0</v>
      </c>
      <c r="Y54" s="461">
        <v>0</v>
      </c>
      <c r="Z54" s="461">
        <v>0</v>
      </c>
      <c r="AA54" s="462">
        <v>74.522281000000007</v>
      </c>
      <c r="AB54" s="461">
        <v>0</v>
      </c>
      <c r="AC54" s="461">
        <v>0</v>
      </c>
      <c r="AD54" s="461">
        <v>0</v>
      </c>
      <c r="AE54" s="461">
        <v>0</v>
      </c>
      <c r="AF54" s="462">
        <v>0</v>
      </c>
      <c r="AG54" s="461">
        <v>0</v>
      </c>
      <c r="AH54" s="461">
        <v>0</v>
      </c>
      <c r="AI54" s="461">
        <v>0</v>
      </c>
      <c r="AJ54" s="461">
        <v>0</v>
      </c>
      <c r="AK54" s="462">
        <v>0</v>
      </c>
      <c r="AL54" s="461">
        <v>0</v>
      </c>
      <c r="AM54" s="461">
        <v>0</v>
      </c>
      <c r="AN54" s="461">
        <v>0</v>
      </c>
      <c r="AO54" s="461">
        <v>0</v>
      </c>
      <c r="AP54" s="462">
        <v>0</v>
      </c>
      <c r="AQ54" s="461">
        <v>0</v>
      </c>
      <c r="AR54" s="461">
        <v>0</v>
      </c>
      <c r="AS54" s="461">
        <v>0</v>
      </c>
      <c r="AT54" s="461">
        <v>0</v>
      </c>
      <c r="AU54" s="462">
        <v>0</v>
      </c>
      <c r="AV54" s="461">
        <v>0</v>
      </c>
      <c r="AW54" s="461">
        <v>0</v>
      </c>
      <c r="AX54" s="461">
        <v>0</v>
      </c>
      <c r="AY54" s="461">
        <v>0</v>
      </c>
      <c r="AZ54" s="462">
        <v>0</v>
      </c>
      <c r="BA54" s="461">
        <v>0</v>
      </c>
      <c r="BB54" s="461">
        <v>0</v>
      </c>
      <c r="BC54" s="462">
        <v>0</v>
      </c>
      <c r="BE54" s="88">
        <v>0</v>
      </c>
      <c r="BF54" s="88">
        <v>0</v>
      </c>
      <c r="BG54" s="88">
        <v>0</v>
      </c>
      <c r="BH54" s="88">
        <v>0</v>
      </c>
      <c r="BI54" s="88">
        <v>0</v>
      </c>
      <c r="BJ54" s="88">
        <v>0</v>
      </c>
      <c r="BK54" s="88">
        <v>0</v>
      </c>
      <c r="BL54" s="88">
        <v>0</v>
      </c>
      <c r="BM54" s="88">
        <v>0</v>
      </c>
      <c r="BN54" s="88">
        <v>0</v>
      </c>
      <c r="BO54" s="88">
        <v>0</v>
      </c>
      <c r="BP54" s="88">
        <v>0</v>
      </c>
    </row>
    <row r="55" spans="1:104" ht="20.45" customHeight="1">
      <c r="B55" s="408"/>
      <c r="C55" s="460"/>
      <c r="D55" s="461"/>
      <c r="E55" s="461"/>
      <c r="F55" s="461"/>
      <c r="G55" s="462"/>
      <c r="H55" s="461"/>
      <c r="I55" s="461"/>
      <c r="J55" s="461"/>
      <c r="K55" s="461"/>
      <c r="L55" s="462"/>
      <c r="M55" s="461"/>
      <c r="N55" s="461"/>
      <c r="O55" s="461"/>
      <c r="P55" s="461"/>
      <c r="Q55" s="462"/>
      <c r="R55" s="461"/>
      <c r="S55" s="461"/>
      <c r="T55" s="461"/>
      <c r="U55" s="461"/>
      <c r="V55" s="462"/>
      <c r="W55" s="461"/>
      <c r="X55" s="461"/>
      <c r="Y55" s="461"/>
      <c r="Z55" s="461"/>
      <c r="AA55" s="462"/>
      <c r="AB55" s="461"/>
      <c r="AC55" s="461"/>
      <c r="AD55" s="461"/>
      <c r="AE55" s="461"/>
      <c r="AF55" s="462"/>
      <c r="AG55" s="461"/>
      <c r="AH55" s="461"/>
      <c r="AI55" s="461"/>
      <c r="AJ55" s="461"/>
      <c r="AK55" s="462"/>
      <c r="AL55" s="461"/>
      <c r="AM55" s="461"/>
      <c r="AN55" s="461"/>
      <c r="AO55" s="461"/>
      <c r="AP55" s="462"/>
      <c r="AQ55" s="461"/>
      <c r="AR55" s="461"/>
      <c r="AS55" s="461"/>
      <c r="AT55" s="461"/>
      <c r="AU55" s="462"/>
      <c r="AV55" s="461"/>
      <c r="AW55" s="461"/>
      <c r="AX55" s="461"/>
      <c r="AY55" s="461"/>
      <c r="AZ55" s="462"/>
      <c r="BA55" s="461"/>
      <c r="BB55" s="461"/>
      <c r="BC55" s="462"/>
    </row>
    <row r="56" spans="1:104" s="98" customFormat="1" ht="23.25" customHeight="1">
      <c r="A56" s="96"/>
      <c r="B56" s="406" t="s">
        <v>314</v>
      </c>
      <c r="C56" s="457">
        <v>13535326.68273803</v>
      </c>
      <c r="D56" s="458">
        <v>2943579.7956829905</v>
      </c>
      <c r="E56" s="458">
        <v>1814445.1577069999</v>
      </c>
      <c r="F56" s="458">
        <v>1749055.3804141001</v>
      </c>
      <c r="G56" s="459">
        <v>907937.07801553002</v>
      </c>
      <c r="H56" s="458">
        <v>829082.32754099998</v>
      </c>
      <c r="I56" s="458">
        <v>800737.19828100002</v>
      </c>
      <c r="J56" s="458">
        <v>498439.780876</v>
      </c>
      <c r="K56" s="458">
        <v>528031.39036739001</v>
      </c>
      <c r="L56" s="459">
        <v>327074.11559562001</v>
      </c>
      <c r="M56" s="458">
        <v>293042.95858730999</v>
      </c>
      <c r="N56" s="458">
        <v>305773.02606470999</v>
      </c>
      <c r="O56" s="458">
        <v>302430.77750899998</v>
      </c>
      <c r="P56" s="458">
        <v>224542.97815799</v>
      </c>
      <c r="Q56" s="459">
        <v>193445.774837</v>
      </c>
      <c r="R56" s="458">
        <v>144775.372638</v>
      </c>
      <c r="S56" s="458">
        <v>149166.28291312</v>
      </c>
      <c r="T56" s="458">
        <v>155348.38405699999</v>
      </c>
      <c r="U56" s="458">
        <v>140454.76594499999</v>
      </c>
      <c r="V56" s="459">
        <v>142179.71814099999</v>
      </c>
      <c r="W56" s="458">
        <v>138318.29134200001</v>
      </c>
      <c r="X56" s="458">
        <v>127502.190179</v>
      </c>
      <c r="Y56" s="458">
        <v>107034.539447</v>
      </c>
      <c r="Z56" s="458">
        <v>99574.966904000001</v>
      </c>
      <c r="AA56" s="459">
        <v>85389.490802</v>
      </c>
      <c r="AB56" s="458">
        <v>75986.98229</v>
      </c>
      <c r="AC56" s="458">
        <v>62041.906301000003</v>
      </c>
      <c r="AD56" s="458">
        <v>57413.441795999999</v>
      </c>
      <c r="AE56" s="458">
        <v>44506.871672000001</v>
      </c>
      <c r="AF56" s="459">
        <v>56734.034503000003</v>
      </c>
      <c r="AG56" s="458">
        <v>45684.661743690005</v>
      </c>
      <c r="AH56" s="458">
        <v>37889.264489000001</v>
      </c>
      <c r="AI56" s="458">
        <v>27781.273646000001</v>
      </c>
      <c r="AJ56" s="458">
        <v>21250.078942</v>
      </c>
      <c r="AK56" s="459">
        <v>16007.405734</v>
      </c>
      <c r="AL56" s="458">
        <v>14241.56246555</v>
      </c>
      <c r="AM56" s="458">
        <v>13880.123453049999</v>
      </c>
      <c r="AN56" s="458">
        <v>6800.9323611999998</v>
      </c>
      <c r="AO56" s="458">
        <v>8297.4357010000003</v>
      </c>
      <c r="AP56" s="459">
        <v>8408.9768015499994</v>
      </c>
      <c r="AQ56" s="458">
        <v>6673.9381716000007</v>
      </c>
      <c r="AR56" s="458">
        <v>4056.8309290000002</v>
      </c>
      <c r="AS56" s="458">
        <v>6068.6430469999996</v>
      </c>
      <c r="AT56" s="458">
        <v>4457.6942980000003</v>
      </c>
      <c r="AU56" s="459">
        <v>4078.9511189999998</v>
      </c>
      <c r="AV56" s="458">
        <v>863.76548300000002</v>
      </c>
      <c r="AW56" s="458">
        <v>1915.041896</v>
      </c>
      <c r="AX56" s="458">
        <v>324.17954101999999</v>
      </c>
      <c r="AY56" s="458">
        <v>2147.2775329999999</v>
      </c>
      <c r="AZ56" s="459">
        <v>137.81043099999999</v>
      </c>
      <c r="BA56" s="458">
        <v>5.5806656100000005</v>
      </c>
      <c r="BB56" s="458">
        <v>259.08806900000002</v>
      </c>
      <c r="BC56" s="459">
        <v>51.187651000000002</v>
      </c>
      <c r="BD56" s="96"/>
      <c r="BE56" s="96">
        <v>0</v>
      </c>
      <c r="BF56" s="96">
        <v>0</v>
      </c>
      <c r="BG56" s="96">
        <v>0</v>
      </c>
      <c r="BH56" s="96">
        <v>0</v>
      </c>
      <c r="BI56" s="96">
        <v>0</v>
      </c>
      <c r="BJ56" s="96">
        <v>0</v>
      </c>
      <c r="BK56" s="96">
        <v>0</v>
      </c>
      <c r="BL56" s="96">
        <v>0</v>
      </c>
      <c r="BM56" s="96">
        <v>0</v>
      </c>
      <c r="BN56" s="96">
        <v>0</v>
      </c>
      <c r="BO56" s="96">
        <v>0</v>
      </c>
      <c r="BP56" s="96">
        <v>0</v>
      </c>
      <c r="BQ56" s="96"/>
      <c r="BR56" s="96"/>
      <c r="BS56" s="96"/>
      <c r="BT56" s="96"/>
      <c r="BU56" s="96"/>
      <c r="BV56" s="96"/>
      <c r="BW56" s="96"/>
      <c r="BX56" s="96"/>
      <c r="BY56" s="96"/>
      <c r="BZ56" s="96"/>
      <c r="CA56" s="96"/>
      <c r="CB56" s="96"/>
      <c r="CC56" s="96"/>
      <c r="CD56" s="96"/>
      <c r="CE56" s="96"/>
      <c r="CF56" s="96"/>
      <c r="CG56" s="96"/>
      <c r="CH56" s="96"/>
      <c r="CI56" s="96"/>
      <c r="CJ56" s="96"/>
      <c r="CK56" s="96"/>
      <c r="CL56" s="96"/>
      <c r="CM56" s="96"/>
      <c r="CN56" s="96"/>
      <c r="CO56" s="96"/>
      <c r="CP56" s="96"/>
      <c r="CQ56" s="96"/>
      <c r="CR56" s="96"/>
      <c r="CS56" s="96"/>
      <c r="CT56" s="96"/>
      <c r="CU56" s="96"/>
      <c r="CV56" s="96"/>
      <c r="CW56" s="96"/>
      <c r="CX56" s="96"/>
      <c r="CY56" s="96"/>
      <c r="CZ56" s="96"/>
    </row>
    <row r="57" spans="1:104" ht="20.45" customHeight="1">
      <c r="B57" s="408"/>
      <c r="C57" s="460"/>
      <c r="D57" s="461"/>
      <c r="E57" s="461"/>
      <c r="F57" s="461"/>
      <c r="G57" s="462"/>
      <c r="H57" s="461"/>
      <c r="I57" s="461"/>
      <c r="J57" s="461"/>
      <c r="K57" s="461"/>
      <c r="L57" s="462"/>
      <c r="M57" s="461"/>
      <c r="N57" s="461"/>
      <c r="O57" s="461"/>
      <c r="P57" s="461"/>
      <c r="Q57" s="462"/>
      <c r="R57" s="461"/>
      <c r="S57" s="461"/>
      <c r="T57" s="461"/>
      <c r="U57" s="461"/>
      <c r="V57" s="462"/>
      <c r="W57" s="461"/>
      <c r="X57" s="461"/>
      <c r="Y57" s="461"/>
      <c r="Z57" s="461"/>
      <c r="AA57" s="462"/>
      <c r="AB57" s="461"/>
      <c r="AC57" s="461"/>
      <c r="AD57" s="461"/>
      <c r="AE57" s="461"/>
      <c r="AF57" s="462"/>
      <c r="AG57" s="461"/>
      <c r="AH57" s="461"/>
      <c r="AI57" s="461"/>
      <c r="AJ57" s="461"/>
      <c r="AK57" s="462"/>
      <c r="AL57" s="461"/>
      <c r="AM57" s="461"/>
      <c r="AN57" s="461"/>
      <c r="AO57" s="461"/>
      <c r="AP57" s="462"/>
      <c r="AQ57" s="461"/>
      <c r="AR57" s="461"/>
      <c r="AS57" s="461"/>
      <c r="AT57" s="461"/>
      <c r="AU57" s="462"/>
      <c r="AV57" s="461"/>
      <c r="AW57" s="461"/>
      <c r="AX57" s="461"/>
      <c r="AY57" s="461"/>
      <c r="AZ57" s="462"/>
      <c r="BA57" s="461"/>
      <c r="BB57" s="461"/>
      <c r="BC57" s="462"/>
    </row>
    <row r="58" spans="1:104" ht="18">
      <c r="B58" s="408" t="s">
        <v>315</v>
      </c>
      <c r="C58" s="460">
        <v>8693102.5382583905</v>
      </c>
      <c r="D58" s="461">
        <v>2062057.8422852701</v>
      </c>
      <c r="E58" s="461">
        <v>1023978.367081</v>
      </c>
      <c r="F58" s="461">
        <v>1195966.7619292801</v>
      </c>
      <c r="G58" s="462">
        <v>723515.18298818008</v>
      </c>
      <c r="H58" s="461">
        <v>584961.46579399996</v>
      </c>
      <c r="I58" s="461">
        <v>556325.592558</v>
      </c>
      <c r="J58" s="461">
        <v>427046.33173099998</v>
      </c>
      <c r="K58" s="461">
        <v>309969.87812302</v>
      </c>
      <c r="L58" s="462">
        <v>260469.07285972001</v>
      </c>
      <c r="M58" s="461">
        <v>236630.25248542998</v>
      </c>
      <c r="N58" s="461">
        <v>84824.647383420001</v>
      </c>
      <c r="O58" s="461">
        <v>86139.528642000005</v>
      </c>
      <c r="P58" s="461">
        <v>182609.45007428</v>
      </c>
      <c r="Q58" s="462">
        <v>54275.663488999999</v>
      </c>
      <c r="R58" s="461">
        <v>53541.703612999998</v>
      </c>
      <c r="S58" s="461">
        <v>138860.70909389999</v>
      </c>
      <c r="T58" s="461">
        <v>46641.161970000001</v>
      </c>
      <c r="U58" s="461">
        <v>76314.361422999995</v>
      </c>
      <c r="V58" s="462">
        <v>33599.464426999999</v>
      </c>
      <c r="W58" s="461">
        <v>78408.845767000006</v>
      </c>
      <c r="X58" s="461">
        <v>72040.043137999994</v>
      </c>
      <c r="Y58" s="461">
        <v>50632.947420999997</v>
      </c>
      <c r="Z58" s="461">
        <v>0</v>
      </c>
      <c r="AA58" s="462">
        <v>58239.288131000001</v>
      </c>
      <c r="AB58" s="461">
        <v>39943.615972</v>
      </c>
      <c r="AC58" s="461">
        <v>43197.585418000002</v>
      </c>
      <c r="AD58" s="461">
        <v>40356.172430999999</v>
      </c>
      <c r="AE58" s="461">
        <v>18166.476501000001</v>
      </c>
      <c r="AF58" s="462">
        <v>23.054870000000001</v>
      </c>
      <c r="AG58" s="461">
        <v>36679.659152139997</v>
      </c>
      <c r="AH58" s="461">
        <v>30464.831027</v>
      </c>
      <c r="AI58" s="461">
        <v>18864.174241000001</v>
      </c>
      <c r="AJ58" s="461">
        <v>0</v>
      </c>
      <c r="AK58" s="462">
        <v>14223.044524000001</v>
      </c>
      <c r="AL58" s="461">
        <v>11738.752723149999</v>
      </c>
      <c r="AM58" s="461">
        <v>13288.562024280001</v>
      </c>
      <c r="AN58" s="461">
        <v>5561.9159670500003</v>
      </c>
      <c r="AO58" s="461">
        <v>5966.4027569999998</v>
      </c>
      <c r="AP58" s="462">
        <v>5316.1979829299999</v>
      </c>
      <c r="AQ58" s="461">
        <v>1348.10411669</v>
      </c>
      <c r="AR58" s="461">
        <v>1.391794</v>
      </c>
      <c r="AS58" s="461">
        <v>5831.44769</v>
      </c>
      <c r="AT58" s="461">
        <v>1552.9127639999999</v>
      </c>
      <c r="AU58" s="462">
        <v>126.608267</v>
      </c>
      <c r="AV58" s="461">
        <v>387.17795100000001</v>
      </c>
      <c r="AW58" s="461">
        <v>1021.483509</v>
      </c>
      <c r="AX58" s="461">
        <v>36.323776649999999</v>
      </c>
      <c r="AY58" s="461">
        <v>1722.0426729999999</v>
      </c>
      <c r="AZ58" s="462">
        <v>0</v>
      </c>
      <c r="BA58" s="461">
        <v>5.4000000000000003E-3</v>
      </c>
      <c r="BB58" s="461">
        <v>215.15315799999999</v>
      </c>
      <c r="BC58" s="462">
        <v>20.879161</v>
      </c>
      <c r="BE58" s="88">
        <v>0</v>
      </c>
      <c r="BF58" s="88">
        <v>0</v>
      </c>
      <c r="BG58" s="88">
        <v>0</v>
      </c>
      <c r="BH58" s="88">
        <v>0</v>
      </c>
      <c r="BI58" s="88">
        <v>0</v>
      </c>
      <c r="BJ58" s="88">
        <v>0</v>
      </c>
      <c r="BK58" s="88">
        <v>0</v>
      </c>
      <c r="BL58" s="88">
        <v>0</v>
      </c>
      <c r="BM58" s="88">
        <v>0</v>
      </c>
      <c r="BN58" s="88">
        <v>0</v>
      </c>
      <c r="BO58" s="88">
        <v>0</v>
      </c>
      <c r="BP58" s="88">
        <v>0</v>
      </c>
    </row>
    <row r="59" spans="1:104" ht="20.45" customHeight="1">
      <c r="B59" s="409" t="s">
        <v>316</v>
      </c>
      <c r="C59" s="460">
        <v>5818382.4435815392</v>
      </c>
      <c r="D59" s="461">
        <v>1604013.6115484</v>
      </c>
      <c r="E59" s="461">
        <v>630492.11860000005</v>
      </c>
      <c r="F59" s="461">
        <v>792527.98166566005</v>
      </c>
      <c r="G59" s="462">
        <v>538943.25117953005</v>
      </c>
      <c r="H59" s="461">
        <v>385862.53057499998</v>
      </c>
      <c r="I59" s="461">
        <v>282411.92992899998</v>
      </c>
      <c r="J59" s="461">
        <v>340302.75487</v>
      </c>
      <c r="K59" s="461">
        <v>245323.79540355</v>
      </c>
      <c r="L59" s="462">
        <v>128603.07620839999</v>
      </c>
      <c r="M59" s="461">
        <v>183791.08305635999</v>
      </c>
      <c r="N59" s="461">
        <v>37851.955466350002</v>
      </c>
      <c r="O59" s="461">
        <v>42566.903151999999</v>
      </c>
      <c r="P59" s="461">
        <v>80032.062265289991</v>
      </c>
      <c r="Q59" s="462">
        <v>8461.1643270000004</v>
      </c>
      <c r="R59" s="461">
        <v>53541.703612999998</v>
      </c>
      <c r="S59" s="461">
        <v>133335.31235214998</v>
      </c>
      <c r="T59" s="461">
        <v>11343.586109</v>
      </c>
      <c r="U59" s="461">
        <v>28308.851965999998</v>
      </c>
      <c r="V59" s="462">
        <v>18728.636945999999</v>
      </c>
      <c r="W59" s="461">
        <v>38956.007402000003</v>
      </c>
      <c r="X59" s="461">
        <v>41544.518196999998</v>
      </c>
      <c r="Y59" s="461">
        <v>41996.520655</v>
      </c>
      <c r="Z59" s="461">
        <v>0</v>
      </c>
      <c r="AA59" s="462">
        <v>38542.343325000002</v>
      </c>
      <c r="AB59" s="461">
        <v>25257.962058000001</v>
      </c>
      <c r="AC59" s="461">
        <v>15457.860838000001</v>
      </c>
      <c r="AD59" s="461">
        <v>14371.352187</v>
      </c>
      <c r="AE59" s="461">
        <v>2563.615276</v>
      </c>
      <c r="AF59" s="462">
        <v>23.054870000000001</v>
      </c>
      <c r="AG59" s="461">
        <v>5413.0346235400002</v>
      </c>
      <c r="AH59" s="461">
        <v>19411.947107</v>
      </c>
      <c r="AI59" s="461">
        <v>350.43466999999998</v>
      </c>
      <c r="AJ59" s="461">
        <v>0</v>
      </c>
      <c r="AK59" s="462">
        <v>6410.7351070000004</v>
      </c>
      <c r="AL59" s="461">
        <v>508.33040011000003</v>
      </c>
      <c r="AM59" s="461">
        <v>3036.2797065500004</v>
      </c>
      <c r="AN59" s="461">
        <v>2348.1431164000001</v>
      </c>
      <c r="AO59" s="461">
        <v>5562.1513889999997</v>
      </c>
      <c r="AP59" s="462">
        <v>2067.7529519099999</v>
      </c>
      <c r="AQ59" s="461">
        <v>1348.10411669</v>
      </c>
      <c r="AR59" s="461">
        <v>1.083194</v>
      </c>
      <c r="AS59" s="461">
        <v>3667.6281589999999</v>
      </c>
      <c r="AT59" s="461">
        <v>1209.694166</v>
      </c>
      <c r="AU59" s="462">
        <v>0</v>
      </c>
      <c r="AV59" s="461">
        <v>387.17795100000001</v>
      </c>
      <c r="AW59" s="461">
        <v>1021.483509</v>
      </c>
      <c r="AX59" s="461">
        <v>36.323776649999999</v>
      </c>
      <c r="AY59" s="461">
        <v>425.75232499999998</v>
      </c>
      <c r="AZ59" s="462">
        <v>0</v>
      </c>
      <c r="BA59" s="461">
        <v>5.4000000000000003E-3</v>
      </c>
      <c r="BB59" s="461">
        <v>0</v>
      </c>
      <c r="BC59" s="462">
        <v>20.837872000000001</v>
      </c>
      <c r="BE59" s="88">
        <v>0</v>
      </c>
      <c r="BF59" s="88">
        <v>0</v>
      </c>
      <c r="BG59" s="88">
        <v>0</v>
      </c>
      <c r="BH59" s="88">
        <v>0</v>
      </c>
      <c r="BI59" s="88">
        <v>0</v>
      </c>
      <c r="BJ59" s="88">
        <v>0</v>
      </c>
      <c r="BK59" s="88">
        <v>0</v>
      </c>
      <c r="BL59" s="88">
        <v>0</v>
      </c>
      <c r="BM59" s="88">
        <v>0</v>
      </c>
      <c r="BN59" s="88">
        <v>0</v>
      </c>
      <c r="BO59" s="88">
        <v>0</v>
      </c>
      <c r="BP59" s="88">
        <v>0</v>
      </c>
    </row>
    <row r="60" spans="1:104" ht="20.45" customHeight="1">
      <c r="B60" s="409" t="s">
        <v>317</v>
      </c>
      <c r="C60" s="460">
        <v>2472521.4719392094</v>
      </c>
      <c r="D60" s="461">
        <v>302879.95279078005</v>
      </c>
      <c r="E60" s="461">
        <v>322997.24043300003</v>
      </c>
      <c r="F60" s="461">
        <v>365108.95324482</v>
      </c>
      <c r="G60" s="462">
        <v>176243.28317703001</v>
      </c>
      <c r="H60" s="461">
        <v>177213.832474</v>
      </c>
      <c r="I60" s="461">
        <v>242140.14326000001</v>
      </c>
      <c r="J60" s="461">
        <v>55152.697107</v>
      </c>
      <c r="K60" s="461">
        <v>60414.80266917</v>
      </c>
      <c r="L60" s="462">
        <v>131661.21861868</v>
      </c>
      <c r="M60" s="461">
        <v>52839.169429069996</v>
      </c>
      <c r="N60" s="461">
        <v>44022.937598320001</v>
      </c>
      <c r="O60" s="461">
        <v>42454.446070999998</v>
      </c>
      <c r="P60" s="461">
        <v>97947.445477269997</v>
      </c>
      <c r="Q60" s="462">
        <v>45319.785427000003</v>
      </c>
      <c r="R60" s="461">
        <v>0</v>
      </c>
      <c r="S60" s="461">
        <v>4882.6188936300005</v>
      </c>
      <c r="T60" s="461">
        <v>35200.941343999999</v>
      </c>
      <c r="U60" s="461">
        <v>46165.105562999997</v>
      </c>
      <c r="V60" s="462">
        <v>14830.525917000001</v>
      </c>
      <c r="W60" s="461">
        <v>39411.027344000002</v>
      </c>
      <c r="X60" s="461">
        <v>30493.108841000001</v>
      </c>
      <c r="Y60" s="461">
        <v>8636.4267660000005</v>
      </c>
      <c r="Z60" s="461">
        <v>0</v>
      </c>
      <c r="AA60" s="462">
        <v>19688.268983999998</v>
      </c>
      <c r="AB60" s="461">
        <v>14617.680998</v>
      </c>
      <c r="AC60" s="461">
        <v>27739.448677</v>
      </c>
      <c r="AD60" s="461">
        <v>14192.697096</v>
      </c>
      <c r="AE60" s="461">
        <v>2208.710333</v>
      </c>
      <c r="AF60" s="462">
        <v>0</v>
      </c>
      <c r="AG60" s="461">
        <v>31266.624528599998</v>
      </c>
      <c r="AH60" s="461">
        <v>11052.88392</v>
      </c>
      <c r="AI60" s="461">
        <v>15444.68462</v>
      </c>
      <c r="AJ60" s="461">
        <v>0</v>
      </c>
      <c r="AK60" s="462">
        <v>7812.3094170000004</v>
      </c>
      <c r="AL60" s="461">
        <v>11230.059167700001</v>
      </c>
      <c r="AM60" s="461">
        <v>10244.422831469999</v>
      </c>
      <c r="AN60" s="461">
        <v>3213.7728506500002</v>
      </c>
      <c r="AO60" s="461">
        <v>404.25136800000001</v>
      </c>
      <c r="AP60" s="462">
        <v>3248.44503102</v>
      </c>
      <c r="AQ60" s="461">
        <v>0</v>
      </c>
      <c r="AR60" s="461">
        <v>0</v>
      </c>
      <c r="AS60" s="461">
        <v>2161.112858</v>
      </c>
      <c r="AT60" s="461">
        <v>343.05975599999999</v>
      </c>
      <c r="AU60" s="462">
        <v>126.608267</v>
      </c>
      <c r="AV60" s="461">
        <v>0</v>
      </c>
      <c r="AW60" s="461">
        <v>0</v>
      </c>
      <c r="AX60" s="461">
        <v>0</v>
      </c>
      <c r="AY60" s="461">
        <v>1295.615632</v>
      </c>
      <c r="AZ60" s="462">
        <v>0</v>
      </c>
      <c r="BA60" s="461">
        <v>0</v>
      </c>
      <c r="BB60" s="461">
        <v>215.15315799999999</v>
      </c>
      <c r="BC60" s="462">
        <v>0</v>
      </c>
      <c r="BE60" s="88">
        <v>0</v>
      </c>
      <c r="BF60" s="88">
        <v>0</v>
      </c>
      <c r="BG60" s="88">
        <v>0</v>
      </c>
      <c r="BH60" s="88">
        <v>0</v>
      </c>
      <c r="BI60" s="88">
        <v>0</v>
      </c>
      <c r="BJ60" s="88">
        <v>0</v>
      </c>
      <c r="BK60" s="88">
        <v>0</v>
      </c>
      <c r="BL60" s="88">
        <v>0</v>
      </c>
      <c r="BM60" s="88">
        <v>0</v>
      </c>
      <c r="BN60" s="88">
        <v>0</v>
      </c>
      <c r="BO60" s="88">
        <v>0</v>
      </c>
      <c r="BP60" s="88">
        <v>0</v>
      </c>
    </row>
    <row r="61" spans="1:104" ht="20.45" customHeight="1">
      <c r="B61" s="414" t="s">
        <v>318</v>
      </c>
      <c r="C61" s="460">
        <v>2076133.41071143</v>
      </c>
      <c r="D61" s="461">
        <v>268143.63777231</v>
      </c>
      <c r="E61" s="461">
        <v>266716.68702100002</v>
      </c>
      <c r="F61" s="461">
        <v>358988.14561511</v>
      </c>
      <c r="G61" s="462">
        <v>116535.11480552</v>
      </c>
      <c r="H61" s="461">
        <v>161612.416494</v>
      </c>
      <c r="I61" s="461">
        <v>209300.650062</v>
      </c>
      <c r="J61" s="461">
        <v>53252.277645000002</v>
      </c>
      <c r="K61" s="461">
        <v>0</v>
      </c>
      <c r="L61" s="462">
        <v>75612.741882889997</v>
      </c>
      <c r="M61" s="461">
        <v>52839.169429069996</v>
      </c>
      <c r="N61" s="461">
        <v>34132.153350240005</v>
      </c>
      <c r="O61" s="461">
        <v>42454.446070999998</v>
      </c>
      <c r="P61" s="461">
        <v>96849.273939509992</v>
      </c>
      <c r="Q61" s="462">
        <v>18190.842783</v>
      </c>
      <c r="R61" s="461">
        <v>0</v>
      </c>
      <c r="S61" s="461">
        <v>4882.6188936300005</v>
      </c>
      <c r="T61" s="461">
        <v>35200.941343999999</v>
      </c>
      <c r="U61" s="461">
        <v>45725.369952000001</v>
      </c>
      <c r="V61" s="462">
        <v>12686.788092999999</v>
      </c>
      <c r="W61" s="461">
        <v>29325.360648000002</v>
      </c>
      <c r="X61" s="461">
        <v>25449.380461000001</v>
      </c>
      <c r="Y61" s="461">
        <v>1001.488971</v>
      </c>
      <c r="Z61" s="461">
        <v>0</v>
      </c>
      <c r="AA61" s="462">
        <v>19345.61033</v>
      </c>
      <c r="AB61" s="461">
        <v>14517.289235</v>
      </c>
      <c r="AC61" s="461">
        <v>27739.448677</v>
      </c>
      <c r="AD61" s="461">
        <v>8749.5096639999992</v>
      </c>
      <c r="AE61" s="461">
        <v>2208.710333</v>
      </c>
      <c r="AF61" s="462">
        <v>0</v>
      </c>
      <c r="AG61" s="461">
        <v>31266.624528599998</v>
      </c>
      <c r="AH61" s="461">
        <v>11052.88392</v>
      </c>
      <c r="AI61" s="461">
        <v>13016.677371</v>
      </c>
      <c r="AJ61" s="461">
        <v>0</v>
      </c>
      <c r="AK61" s="462">
        <v>7812.3094170000004</v>
      </c>
      <c r="AL61" s="461">
        <v>11230.059167700001</v>
      </c>
      <c r="AM61" s="461">
        <v>10244.422831469999</v>
      </c>
      <c r="AN61" s="461">
        <v>2652.5066102600003</v>
      </c>
      <c r="AO61" s="461">
        <v>404.25136800000001</v>
      </c>
      <c r="AP61" s="462">
        <v>3227.5875311199998</v>
      </c>
      <c r="AQ61" s="461">
        <v>0</v>
      </c>
      <c r="AR61" s="461">
        <v>0</v>
      </c>
      <c r="AS61" s="461">
        <v>2161.112858</v>
      </c>
      <c r="AT61" s="461">
        <v>343.05975599999999</v>
      </c>
      <c r="AU61" s="462">
        <v>126.608267</v>
      </c>
      <c r="AV61" s="461">
        <v>0</v>
      </c>
      <c r="AW61" s="461">
        <v>0</v>
      </c>
      <c r="AX61" s="461">
        <v>0</v>
      </c>
      <c r="AY61" s="461">
        <v>920.08045500000003</v>
      </c>
      <c r="AZ61" s="462">
        <v>0</v>
      </c>
      <c r="BA61" s="461">
        <v>0</v>
      </c>
      <c r="BB61" s="461">
        <v>215.15315799999999</v>
      </c>
      <c r="BC61" s="462">
        <v>0</v>
      </c>
      <c r="BE61" s="88">
        <v>0</v>
      </c>
      <c r="BF61" s="88">
        <v>0</v>
      </c>
      <c r="BG61" s="88">
        <v>0</v>
      </c>
      <c r="BH61" s="88">
        <v>0</v>
      </c>
      <c r="BI61" s="88">
        <v>0</v>
      </c>
      <c r="BJ61" s="88">
        <v>0</v>
      </c>
      <c r="BK61" s="88">
        <v>0</v>
      </c>
      <c r="BL61" s="88">
        <v>0</v>
      </c>
      <c r="BM61" s="88">
        <v>0</v>
      </c>
      <c r="BN61" s="88">
        <v>0</v>
      </c>
      <c r="BO61" s="88">
        <v>0</v>
      </c>
      <c r="BP61" s="88">
        <v>0</v>
      </c>
    </row>
    <row r="62" spans="1:104" ht="20.45" customHeight="1">
      <c r="B62" s="414" t="s">
        <v>319</v>
      </c>
      <c r="C62" s="460">
        <v>396388.06122777995</v>
      </c>
      <c r="D62" s="461">
        <v>34736.315018469999</v>
      </c>
      <c r="E62" s="461">
        <v>56280.553412000001</v>
      </c>
      <c r="F62" s="461">
        <v>6120.8076297099997</v>
      </c>
      <c r="G62" s="462">
        <v>59708.168371510001</v>
      </c>
      <c r="H62" s="461">
        <v>15601.41598</v>
      </c>
      <c r="I62" s="461">
        <v>32839.493197999996</v>
      </c>
      <c r="J62" s="461">
        <v>1900.4194620000001</v>
      </c>
      <c r="K62" s="461">
        <v>60414.80266917</v>
      </c>
      <c r="L62" s="462">
        <v>56048.476735789998</v>
      </c>
      <c r="M62" s="461">
        <v>0</v>
      </c>
      <c r="N62" s="461">
        <v>9890.7842480799991</v>
      </c>
      <c r="O62" s="461">
        <v>0</v>
      </c>
      <c r="P62" s="461">
        <v>1098.1715377600001</v>
      </c>
      <c r="Q62" s="462">
        <v>27128.942643999999</v>
      </c>
      <c r="R62" s="461">
        <v>0</v>
      </c>
      <c r="S62" s="461">
        <v>0</v>
      </c>
      <c r="T62" s="461">
        <v>0</v>
      </c>
      <c r="U62" s="461">
        <v>439.73561100000001</v>
      </c>
      <c r="V62" s="462">
        <v>2143.7378239999998</v>
      </c>
      <c r="W62" s="461">
        <v>10085.666696</v>
      </c>
      <c r="X62" s="461">
        <v>5043.7283799999996</v>
      </c>
      <c r="Y62" s="461">
        <v>7634.9377949999998</v>
      </c>
      <c r="Z62" s="461">
        <v>0</v>
      </c>
      <c r="AA62" s="462">
        <v>342.65865400000001</v>
      </c>
      <c r="AB62" s="461">
        <v>100.391763</v>
      </c>
      <c r="AC62" s="461">
        <v>0</v>
      </c>
      <c r="AD62" s="461">
        <v>5443.1874319999997</v>
      </c>
      <c r="AE62" s="461">
        <v>0</v>
      </c>
      <c r="AF62" s="462">
        <v>0</v>
      </c>
      <c r="AG62" s="461">
        <v>0</v>
      </c>
      <c r="AH62" s="461">
        <v>0</v>
      </c>
      <c r="AI62" s="461">
        <v>2428.0072489999998</v>
      </c>
      <c r="AJ62" s="461">
        <v>0</v>
      </c>
      <c r="AK62" s="462">
        <v>0</v>
      </c>
      <c r="AL62" s="461">
        <v>0</v>
      </c>
      <c r="AM62" s="461">
        <v>0</v>
      </c>
      <c r="AN62" s="461">
        <v>561.26624039000001</v>
      </c>
      <c r="AO62" s="461">
        <v>0</v>
      </c>
      <c r="AP62" s="462">
        <v>20.857499899999997</v>
      </c>
      <c r="AQ62" s="461">
        <v>0</v>
      </c>
      <c r="AR62" s="461">
        <v>0</v>
      </c>
      <c r="AS62" s="461">
        <v>0</v>
      </c>
      <c r="AT62" s="461">
        <v>0</v>
      </c>
      <c r="AU62" s="462">
        <v>0</v>
      </c>
      <c r="AV62" s="461">
        <v>0</v>
      </c>
      <c r="AW62" s="461">
        <v>0</v>
      </c>
      <c r="AX62" s="461">
        <v>0</v>
      </c>
      <c r="AY62" s="461">
        <v>375.53517699999998</v>
      </c>
      <c r="AZ62" s="462">
        <v>0</v>
      </c>
      <c r="BA62" s="461">
        <v>0</v>
      </c>
      <c r="BB62" s="461">
        <v>0</v>
      </c>
      <c r="BC62" s="462">
        <v>0</v>
      </c>
      <c r="BE62" s="88">
        <v>0</v>
      </c>
      <c r="BF62" s="88">
        <v>0</v>
      </c>
      <c r="BG62" s="88">
        <v>0</v>
      </c>
      <c r="BH62" s="88">
        <v>0</v>
      </c>
      <c r="BI62" s="88">
        <v>0</v>
      </c>
      <c r="BJ62" s="88">
        <v>0</v>
      </c>
      <c r="BK62" s="88">
        <v>0</v>
      </c>
      <c r="BL62" s="88">
        <v>0</v>
      </c>
      <c r="BM62" s="88">
        <v>0</v>
      </c>
      <c r="BN62" s="88">
        <v>0</v>
      </c>
      <c r="BO62" s="88">
        <v>0</v>
      </c>
      <c r="BP62" s="88">
        <v>0</v>
      </c>
    </row>
    <row r="63" spans="1:104" ht="20.45" customHeight="1">
      <c r="B63" s="409" t="s">
        <v>320</v>
      </c>
      <c r="C63" s="460">
        <v>374119.08026317006</v>
      </c>
      <c r="D63" s="461">
        <v>148421.35851327999</v>
      </c>
      <c r="E63" s="461">
        <v>67780.513850000003</v>
      </c>
      <c r="F63" s="461">
        <v>34124.784326660003</v>
      </c>
      <c r="G63" s="462">
        <v>0</v>
      </c>
      <c r="H63" s="461">
        <v>19374.069571</v>
      </c>
      <c r="I63" s="461">
        <v>30236.667216000002</v>
      </c>
      <c r="J63" s="461">
        <v>31119.513641000001</v>
      </c>
      <c r="K63" s="461">
        <v>4194.0397552100003</v>
      </c>
      <c r="L63" s="462">
        <v>0</v>
      </c>
      <c r="M63" s="461">
        <v>0</v>
      </c>
      <c r="N63" s="461">
        <v>2946.0729049000001</v>
      </c>
      <c r="O63" s="461">
        <v>900.88832200000002</v>
      </c>
      <c r="P63" s="461">
        <v>4589.1820461199995</v>
      </c>
      <c r="Q63" s="462">
        <v>494.02863400000001</v>
      </c>
      <c r="R63" s="461">
        <v>0</v>
      </c>
      <c r="S63" s="461">
        <v>0</v>
      </c>
      <c r="T63" s="461">
        <v>0</v>
      </c>
      <c r="U63" s="461">
        <v>1839.966369</v>
      </c>
      <c r="V63" s="462">
        <v>0</v>
      </c>
      <c r="W63" s="461">
        <v>0</v>
      </c>
      <c r="X63" s="461">
        <v>0</v>
      </c>
      <c r="Y63" s="461">
        <v>0</v>
      </c>
      <c r="Z63" s="461">
        <v>0</v>
      </c>
      <c r="AA63" s="462">
        <v>0</v>
      </c>
      <c r="AB63" s="461">
        <v>0</v>
      </c>
      <c r="AC63" s="461">
        <v>0</v>
      </c>
      <c r="AD63" s="461">
        <v>11755.071285</v>
      </c>
      <c r="AE63" s="461">
        <v>13274.277357000001</v>
      </c>
      <c r="AF63" s="462">
        <v>0</v>
      </c>
      <c r="AG63" s="461">
        <v>0</v>
      </c>
      <c r="AH63" s="461">
        <v>0</v>
      </c>
      <c r="AI63" s="461">
        <v>3068.6464719999999</v>
      </c>
      <c r="AJ63" s="461">
        <v>0</v>
      </c>
      <c r="AK63" s="462">
        <v>0</v>
      </c>
      <c r="AL63" s="461">
        <v>0</v>
      </c>
      <c r="AM63" s="461">
        <v>0</v>
      </c>
      <c r="AN63" s="461">
        <v>0</v>
      </c>
      <c r="AO63" s="461">
        <v>0</v>
      </c>
      <c r="AP63" s="462">
        <v>0</v>
      </c>
      <c r="AQ63" s="461">
        <v>0</v>
      </c>
      <c r="AR63" s="461">
        <v>0</v>
      </c>
      <c r="AS63" s="461">
        <v>0</v>
      </c>
      <c r="AT63" s="461">
        <v>0</v>
      </c>
      <c r="AU63" s="462">
        <v>0</v>
      </c>
      <c r="AV63" s="461">
        <v>0</v>
      </c>
      <c r="AW63" s="461">
        <v>0</v>
      </c>
      <c r="AX63" s="461">
        <v>0</v>
      </c>
      <c r="AY63" s="461">
        <v>0</v>
      </c>
      <c r="AZ63" s="462">
        <v>0</v>
      </c>
      <c r="BA63" s="461">
        <v>0</v>
      </c>
      <c r="BB63" s="461">
        <v>0</v>
      </c>
      <c r="BC63" s="462">
        <v>0</v>
      </c>
      <c r="BE63" s="88">
        <v>0</v>
      </c>
      <c r="BF63" s="88">
        <v>0</v>
      </c>
      <c r="BG63" s="88">
        <v>0</v>
      </c>
      <c r="BH63" s="88">
        <v>0</v>
      </c>
      <c r="BI63" s="88">
        <v>0</v>
      </c>
      <c r="BJ63" s="88">
        <v>0</v>
      </c>
      <c r="BK63" s="88">
        <v>0</v>
      </c>
      <c r="BL63" s="88">
        <v>0</v>
      </c>
      <c r="BM63" s="88">
        <v>0</v>
      </c>
      <c r="BN63" s="88">
        <v>0</v>
      </c>
      <c r="BO63" s="88">
        <v>0</v>
      </c>
      <c r="BP63" s="88">
        <v>0</v>
      </c>
    </row>
    <row r="64" spans="1:104" ht="20.45" customHeight="1">
      <c r="B64" s="409" t="s">
        <v>321</v>
      </c>
      <c r="C64" s="460">
        <v>28079.542474469992</v>
      </c>
      <c r="D64" s="461">
        <v>6742.9194328100002</v>
      </c>
      <c r="E64" s="461">
        <v>2708.4941979999999</v>
      </c>
      <c r="F64" s="461">
        <v>4205.0426921399994</v>
      </c>
      <c r="G64" s="462">
        <v>8328.6486316200007</v>
      </c>
      <c r="H64" s="461">
        <v>2511.0331740000001</v>
      </c>
      <c r="I64" s="461">
        <v>1536.852153</v>
      </c>
      <c r="J64" s="461">
        <v>471.36611299999998</v>
      </c>
      <c r="K64" s="461">
        <v>37.240295090000004</v>
      </c>
      <c r="L64" s="462">
        <v>204.77803263999999</v>
      </c>
      <c r="M64" s="461">
        <v>0</v>
      </c>
      <c r="N64" s="461">
        <v>3.6814138500000002</v>
      </c>
      <c r="O64" s="461">
        <v>217.29109700000001</v>
      </c>
      <c r="P64" s="461">
        <v>40.760285600000003</v>
      </c>
      <c r="Q64" s="462">
        <v>0.68510099999999996</v>
      </c>
      <c r="R64" s="461">
        <v>0</v>
      </c>
      <c r="S64" s="461">
        <v>642.77784812000004</v>
      </c>
      <c r="T64" s="461">
        <v>96.634517000000002</v>
      </c>
      <c r="U64" s="461">
        <v>0.437525</v>
      </c>
      <c r="V64" s="462">
        <v>40.301563999999999</v>
      </c>
      <c r="W64" s="461">
        <v>41.811020999999997</v>
      </c>
      <c r="X64" s="461">
        <v>2.4161000000000001</v>
      </c>
      <c r="Y64" s="461">
        <v>0</v>
      </c>
      <c r="Z64" s="461">
        <v>0</v>
      </c>
      <c r="AA64" s="462">
        <v>8.6758220000000001</v>
      </c>
      <c r="AB64" s="461">
        <v>67.972915999999998</v>
      </c>
      <c r="AC64" s="461">
        <v>0.27590300000000001</v>
      </c>
      <c r="AD64" s="461">
        <v>37.051862999999997</v>
      </c>
      <c r="AE64" s="461">
        <v>119.873535</v>
      </c>
      <c r="AF64" s="462">
        <v>0</v>
      </c>
      <c r="AG64" s="461">
        <v>0</v>
      </c>
      <c r="AH64" s="461">
        <v>0</v>
      </c>
      <c r="AI64" s="461">
        <v>0.40847899999999998</v>
      </c>
      <c r="AJ64" s="461">
        <v>0</v>
      </c>
      <c r="AK64" s="462">
        <v>0</v>
      </c>
      <c r="AL64" s="461">
        <v>0.36315534000000005</v>
      </c>
      <c r="AM64" s="461">
        <v>7.8594862599999997</v>
      </c>
      <c r="AN64" s="461">
        <v>0</v>
      </c>
      <c r="AO64" s="461">
        <v>0</v>
      </c>
      <c r="AP64" s="462">
        <v>0</v>
      </c>
      <c r="AQ64" s="461">
        <v>0</v>
      </c>
      <c r="AR64" s="461">
        <v>0.30859999999999999</v>
      </c>
      <c r="AS64" s="461">
        <v>2.7066729999999999</v>
      </c>
      <c r="AT64" s="461">
        <v>0.15884200000000001</v>
      </c>
      <c r="AU64" s="462">
        <v>0</v>
      </c>
      <c r="AV64" s="461">
        <v>0</v>
      </c>
      <c r="AW64" s="461">
        <v>0</v>
      </c>
      <c r="AX64" s="461">
        <v>0</v>
      </c>
      <c r="AY64" s="461">
        <v>0.67471599999999998</v>
      </c>
      <c r="AZ64" s="462">
        <v>0</v>
      </c>
      <c r="BA64" s="461">
        <v>0</v>
      </c>
      <c r="BB64" s="461">
        <v>0</v>
      </c>
      <c r="BC64" s="462">
        <v>4.1288999999999999E-2</v>
      </c>
      <c r="BE64" s="88">
        <v>0</v>
      </c>
      <c r="BF64" s="88">
        <v>0</v>
      </c>
      <c r="BG64" s="88">
        <v>0</v>
      </c>
      <c r="BH64" s="88">
        <v>0</v>
      </c>
      <c r="BI64" s="88">
        <v>0</v>
      </c>
      <c r="BJ64" s="88">
        <v>0</v>
      </c>
      <c r="BK64" s="88">
        <v>0</v>
      </c>
      <c r="BL64" s="88">
        <v>0</v>
      </c>
      <c r="BM64" s="88">
        <v>0</v>
      </c>
      <c r="BN64" s="88">
        <v>0</v>
      </c>
      <c r="BO64" s="88">
        <v>0</v>
      </c>
      <c r="BP64" s="88">
        <v>0</v>
      </c>
    </row>
    <row r="65" spans="1:104" ht="20.45" customHeight="1">
      <c r="B65" s="408" t="s">
        <v>322</v>
      </c>
      <c r="C65" s="460">
        <v>446233.95713418</v>
      </c>
      <c r="D65" s="461">
        <v>15725.89229183</v>
      </c>
      <c r="E65" s="461">
        <v>35846.037393999999</v>
      </c>
      <c r="F65" s="461">
        <v>12661.059974350001</v>
      </c>
      <c r="G65" s="462">
        <v>25042.087273790003</v>
      </c>
      <c r="H65" s="461">
        <v>11147.251976</v>
      </c>
      <c r="I65" s="461">
        <v>45161.465556000003</v>
      </c>
      <c r="J65" s="461">
        <v>28952.795430999999</v>
      </c>
      <c r="K65" s="461">
        <v>61424.217747760005</v>
      </c>
      <c r="L65" s="462">
        <v>49518.192747000001</v>
      </c>
      <c r="M65" s="461">
        <v>0</v>
      </c>
      <c r="N65" s="461">
        <v>1584.0875758499999</v>
      </c>
      <c r="O65" s="461">
        <v>2357.647309</v>
      </c>
      <c r="P65" s="461">
        <v>3363.12295795</v>
      </c>
      <c r="Q65" s="462">
        <v>4041.4469260000001</v>
      </c>
      <c r="R65" s="461">
        <v>1735.7824700000001</v>
      </c>
      <c r="S65" s="461">
        <v>5052.5133706199995</v>
      </c>
      <c r="T65" s="461">
        <v>12.555693</v>
      </c>
      <c r="U65" s="461">
        <v>19620.493685000001</v>
      </c>
      <c r="V65" s="462">
        <v>114.546612</v>
      </c>
      <c r="W65" s="461">
        <v>12122.635097</v>
      </c>
      <c r="X65" s="461">
        <v>54018.749963000002</v>
      </c>
      <c r="Y65" s="461">
        <v>1400.35</v>
      </c>
      <c r="Z65" s="461">
        <v>1064.0718240000001</v>
      </c>
      <c r="AA65" s="462">
        <v>3749.8458770000002</v>
      </c>
      <c r="AB65" s="461">
        <v>837.77863600000001</v>
      </c>
      <c r="AC65" s="461">
        <v>215.864948</v>
      </c>
      <c r="AD65" s="461">
        <v>34.485948999999998</v>
      </c>
      <c r="AE65" s="461">
        <v>20395.786296999999</v>
      </c>
      <c r="AF65" s="462">
        <v>0</v>
      </c>
      <c r="AG65" s="461">
        <v>6815.6484156000006</v>
      </c>
      <c r="AH65" s="461">
        <v>0</v>
      </c>
      <c r="AI65" s="461">
        <v>200.28093000000001</v>
      </c>
      <c r="AJ65" s="461">
        <v>0</v>
      </c>
      <c r="AK65" s="462">
        <v>25.954805</v>
      </c>
      <c r="AL65" s="461">
        <v>1593.0131031400001</v>
      </c>
      <c r="AM65" s="461">
        <v>1E-8</v>
      </c>
      <c r="AN65" s="461">
        <v>696.27780803999997</v>
      </c>
      <c r="AO65" s="461">
        <v>1311.096573</v>
      </c>
      <c r="AP65" s="462">
        <v>2829.2055202399997</v>
      </c>
      <c r="AQ65" s="461">
        <v>5263.7563289999998</v>
      </c>
      <c r="AR65" s="461">
        <v>3514.922908</v>
      </c>
      <c r="AS65" s="461">
        <v>0</v>
      </c>
      <c r="AT65" s="461">
        <v>2859.593539</v>
      </c>
      <c r="AU65" s="462">
        <v>3923.4416120000001</v>
      </c>
      <c r="AV65" s="461">
        <v>0</v>
      </c>
      <c r="AW65" s="461">
        <v>9.0000000000000002E-6</v>
      </c>
      <c r="AX65" s="461">
        <v>0</v>
      </c>
      <c r="AY65" s="461">
        <v>0</v>
      </c>
      <c r="AZ65" s="462">
        <v>0</v>
      </c>
      <c r="BA65" s="461">
        <v>0</v>
      </c>
      <c r="BB65" s="461">
        <v>0</v>
      </c>
      <c r="BC65" s="462">
        <v>0</v>
      </c>
      <c r="BE65" s="88">
        <v>0</v>
      </c>
      <c r="BF65" s="88">
        <v>0</v>
      </c>
      <c r="BG65" s="88">
        <v>0</v>
      </c>
      <c r="BH65" s="88">
        <v>0</v>
      </c>
      <c r="BI65" s="88">
        <v>0</v>
      </c>
      <c r="BJ65" s="88">
        <v>0</v>
      </c>
      <c r="BK65" s="88">
        <v>0</v>
      </c>
      <c r="BL65" s="88">
        <v>0</v>
      </c>
      <c r="BM65" s="88">
        <v>0</v>
      </c>
      <c r="BN65" s="88">
        <v>0</v>
      </c>
      <c r="BO65" s="88">
        <v>0</v>
      </c>
      <c r="BP65" s="88">
        <v>0</v>
      </c>
    </row>
    <row r="66" spans="1:104" ht="20.45" customHeight="1">
      <c r="B66" s="408" t="s">
        <v>323</v>
      </c>
      <c r="C66" s="460">
        <v>18611.627765000001</v>
      </c>
      <c r="D66" s="461">
        <v>0</v>
      </c>
      <c r="E66" s="461">
        <v>0</v>
      </c>
      <c r="F66" s="461">
        <v>0</v>
      </c>
      <c r="G66" s="462">
        <v>0</v>
      </c>
      <c r="H66" s="461">
        <v>0</v>
      </c>
      <c r="I66" s="461">
        <v>18207.178467999998</v>
      </c>
      <c r="J66" s="461">
        <v>0</v>
      </c>
      <c r="K66" s="461">
        <v>0</v>
      </c>
      <c r="L66" s="462">
        <v>0</v>
      </c>
      <c r="M66" s="461">
        <v>0</v>
      </c>
      <c r="N66" s="461">
        <v>0</v>
      </c>
      <c r="O66" s="461">
        <v>0</v>
      </c>
      <c r="P66" s="461">
        <v>0</v>
      </c>
      <c r="Q66" s="462">
        <v>0</v>
      </c>
      <c r="R66" s="461">
        <v>0</v>
      </c>
      <c r="S66" s="461">
        <v>0</v>
      </c>
      <c r="T66" s="461">
        <v>0</v>
      </c>
      <c r="U66" s="461">
        <v>0</v>
      </c>
      <c r="V66" s="462">
        <v>0</v>
      </c>
      <c r="W66" s="461">
        <v>0</v>
      </c>
      <c r="X66" s="461">
        <v>0</v>
      </c>
      <c r="Y66" s="461">
        <v>0</v>
      </c>
      <c r="Z66" s="461">
        <v>0</v>
      </c>
      <c r="AA66" s="462">
        <v>0</v>
      </c>
      <c r="AB66" s="461">
        <v>0</v>
      </c>
      <c r="AC66" s="461">
        <v>0</v>
      </c>
      <c r="AD66" s="461">
        <v>0</v>
      </c>
      <c r="AE66" s="461">
        <v>0</v>
      </c>
      <c r="AF66" s="462">
        <v>0</v>
      </c>
      <c r="AG66" s="461">
        <v>0</v>
      </c>
      <c r="AH66" s="461">
        <v>0</v>
      </c>
      <c r="AI66" s="461">
        <v>0</v>
      </c>
      <c r="AJ66" s="461">
        <v>0</v>
      </c>
      <c r="AK66" s="462">
        <v>404.449297</v>
      </c>
      <c r="AL66" s="461">
        <v>0</v>
      </c>
      <c r="AM66" s="461">
        <v>0</v>
      </c>
      <c r="AN66" s="461">
        <v>0</v>
      </c>
      <c r="AO66" s="461">
        <v>0</v>
      </c>
      <c r="AP66" s="462">
        <v>0</v>
      </c>
      <c r="AQ66" s="461">
        <v>0</v>
      </c>
      <c r="AR66" s="461">
        <v>0</v>
      </c>
      <c r="AS66" s="461">
        <v>0</v>
      </c>
      <c r="AT66" s="461">
        <v>0</v>
      </c>
      <c r="AU66" s="462">
        <v>0</v>
      </c>
      <c r="AV66" s="461">
        <v>0</v>
      </c>
      <c r="AW66" s="461">
        <v>0</v>
      </c>
      <c r="AX66" s="461">
        <v>0</v>
      </c>
      <c r="AY66" s="461">
        <v>0</v>
      </c>
      <c r="AZ66" s="462">
        <v>0</v>
      </c>
      <c r="BA66" s="461">
        <v>0</v>
      </c>
      <c r="BB66" s="461">
        <v>0</v>
      </c>
      <c r="BC66" s="462">
        <v>0</v>
      </c>
      <c r="BE66" s="88">
        <v>0</v>
      </c>
      <c r="BF66" s="88">
        <v>0</v>
      </c>
      <c r="BG66" s="88">
        <v>0</v>
      </c>
      <c r="BH66" s="88">
        <v>0</v>
      </c>
      <c r="BI66" s="88">
        <v>0</v>
      </c>
      <c r="BJ66" s="88">
        <v>0</v>
      </c>
      <c r="BK66" s="88">
        <v>0</v>
      </c>
      <c r="BL66" s="88">
        <v>0</v>
      </c>
      <c r="BM66" s="88">
        <v>0</v>
      </c>
      <c r="BN66" s="88">
        <v>0</v>
      </c>
      <c r="BO66" s="88">
        <v>0</v>
      </c>
      <c r="BP66" s="88">
        <v>0</v>
      </c>
    </row>
    <row r="67" spans="1:104" ht="20.45" customHeight="1">
      <c r="B67" s="408" t="s">
        <v>324</v>
      </c>
      <c r="C67" s="460">
        <v>1914940.1051402797</v>
      </c>
      <c r="D67" s="461">
        <v>235669.52588613</v>
      </c>
      <c r="E67" s="461">
        <v>315690.313142</v>
      </c>
      <c r="F67" s="461">
        <v>272091.65212952998</v>
      </c>
      <c r="G67" s="462">
        <v>59741.582491059999</v>
      </c>
      <c r="H67" s="461">
        <v>72332.486524000007</v>
      </c>
      <c r="I67" s="461">
        <v>59749.009325999999</v>
      </c>
      <c r="J67" s="461">
        <v>0</v>
      </c>
      <c r="K67" s="461">
        <v>42654.943208830002</v>
      </c>
      <c r="L67" s="462">
        <v>5111.9644431400002</v>
      </c>
      <c r="M67" s="461">
        <v>35271.446952040002</v>
      </c>
      <c r="N67" s="461">
        <v>152961.92614637999</v>
      </c>
      <c r="O67" s="461">
        <v>163005.36412899999</v>
      </c>
      <c r="P67" s="461">
        <v>25539.164221900002</v>
      </c>
      <c r="Q67" s="462">
        <v>114951.023625</v>
      </c>
      <c r="R67" s="461">
        <v>0</v>
      </c>
      <c r="S67" s="461">
        <v>0</v>
      </c>
      <c r="T67" s="461">
        <v>53547.459247999999</v>
      </c>
      <c r="U67" s="461">
        <v>33860.628447000003</v>
      </c>
      <c r="V67" s="462">
        <v>93996.248739000002</v>
      </c>
      <c r="W67" s="461">
        <v>44631.807321</v>
      </c>
      <c r="X67" s="461">
        <v>0</v>
      </c>
      <c r="Y67" s="461">
        <v>3592.4970060000001</v>
      </c>
      <c r="Z67" s="461">
        <v>12971.890654000001</v>
      </c>
      <c r="AA67" s="462">
        <v>19546.144512999999</v>
      </c>
      <c r="AB67" s="461">
        <v>22458.255169</v>
      </c>
      <c r="AC67" s="461">
        <v>15628.804012000001</v>
      </c>
      <c r="AD67" s="461">
        <v>745.36459100000002</v>
      </c>
      <c r="AE67" s="461">
        <v>0</v>
      </c>
      <c r="AF67" s="462">
        <v>56157.574247999997</v>
      </c>
      <c r="AG67" s="461">
        <v>0</v>
      </c>
      <c r="AH67" s="461">
        <v>380.00012900000002</v>
      </c>
      <c r="AI67" s="461">
        <v>200.05001799999999</v>
      </c>
      <c r="AJ67" s="461">
        <v>2100.5510389999999</v>
      </c>
      <c r="AK67" s="462">
        <v>0</v>
      </c>
      <c r="AL67" s="461">
        <v>0</v>
      </c>
      <c r="AM67" s="461">
        <v>352.42778126999997</v>
      </c>
      <c r="AN67" s="461">
        <v>0</v>
      </c>
      <c r="AO67" s="461">
        <v>0</v>
      </c>
      <c r="AP67" s="462">
        <v>0</v>
      </c>
      <c r="AQ67" s="461">
        <v>0</v>
      </c>
      <c r="AR67" s="461">
        <v>0</v>
      </c>
      <c r="AS67" s="461">
        <v>0</v>
      </c>
      <c r="AT67" s="461">
        <v>0</v>
      </c>
      <c r="AU67" s="462">
        <v>0</v>
      </c>
      <c r="AV67" s="461">
        <v>0</v>
      </c>
      <c r="AW67" s="461">
        <v>0</v>
      </c>
      <c r="AX67" s="461">
        <v>0</v>
      </c>
      <c r="AY67" s="461">
        <v>0</v>
      </c>
      <c r="AZ67" s="462">
        <v>0</v>
      </c>
      <c r="BA67" s="461">
        <v>0</v>
      </c>
      <c r="BB67" s="461">
        <v>0</v>
      </c>
      <c r="BC67" s="462">
        <v>0</v>
      </c>
      <c r="BE67" s="88">
        <v>0</v>
      </c>
      <c r="BF67" s="88">
        <v>0</v>
      </c>
      <c r="BG67" s="88">
        <v>0</v>
      </c>
      <c r="BH67" s="88">
        <v>0</v>
      </c>
      <c r="BI67" s="88">
        <v>0</v>
      </c>
      <c r="BJ67" s="88">
        <v>0</v>
      </c>
      <c r="BK67" s="88">
        <v>0</v>
      </c>
      <c r="BL67" s="88">
        <v>0</v>
      </c>
      <c r="BM67" s="88">
        <v>0</v>
      </c>
      <c r="BN67" s="88">
        <v>0</v>
      </c>
      <c r="BO67" s="88">
        <v>0</v>
      </c>
      <c r="BP67" s="88">
        <v>0</v>
      </c>
    </row>
    <row r="68" spans="1:104" ht="20.45" customHeight="1">
      <c r="B68" s="408" t="s">
        <v>284</v>
      </c>
      <c r="C68" s="460">
        <v>2.9112957000000002</v>
      </c>
      <c r="D68" s="461">
        <v>1.3582957</v>
      </c>
      <c r="E68" s="461">
        <v>0.464229</v>
      </c>
      <c r="F68" s="461">
        <v>0</v>
      </c>
      <c r="G68" s="462">
        <v>0</v>
      </c>
      <c r="H68" s="461">
        <v>0.98537300000000005</v>
      </c>
      <c r="I68" s="461">
        <v>0</v>
      </c>
      <c r="J68" s="461">
        <v>0</v>
      </c>
      <c r="K68" s="461">
        <v>0</v>
      </c>
      <c r="L68" s="462">
        <v>0</v>
      </c>
      <c r="M68" s="461">
        <v>0</v>
      </c>
      <c r="N68" s="461">
        <v>0</v>
      </c>
      <c r="O68" s="461">
        <v>0</v>
      </c>
      <c r="P68" s="461">
        <v>0</v>
      </c>
      <c r="Q68" s="462">
        <v>0</v>
      </c>
      <c r="R68" s="461">
        <v>0.103398</v>
      </c>
      <c r="S68" s="461">
        <v>0</v>
      </c>
      <c r="T68" s="461">
        <v>0</v>
      </c>
      <c r="U68" s="461">
        <v>0</v>
      </c>
      <c r="V68" s="462">
        <v>0</v>
      </c>
      <c r="W68" s="461">
        <v>0</v>
      </c>
      <c r="X68" s="461">
        <v>0</v>
      </c>
      <c r="Y68" s="461">
        <v>0</v>
      </c>
      <c r="Z68" s="461">
        <v>0</v>
      </c>
      <c r="AA68" s="462">
        <v>0</v>
      </c>
      <c r="AB68" s="461">
        <v>0</v>
      </c>
      <c r="AC68" s="461">
        <v>0</v>
      </c>
      <c r="AD68" s="461">
        <v>0</v>
      </c>
      <c r="AE68" s="461">
        <v>0</v>
      </c>
      <c r="AF68" s="462">
        <v>0</v>
      </c>
      <c r="AG68" s="461">
        <v>0</v>
      </c>
      <c r="AH68" s="461">
        <v>0</v>
      </c>
      <c r="AI68" s="461">
        <v>0</v>
      </c>
      <c r="AJ68" s="461">
        <v>0</v>
      </c>
      <c r="AK68" s="462">
        <v>0</v>
      </c>
      <c r="AL68" s="461">
        <v>0</v>
      </c>
      <c r="AM68" s="461">
        <v>0</v>
      </c>
      <c r="AN68" s="461">
        <v>0</v>
      </c>
      <c r="AO68" s="461">
        <v>0</v>
      </c>
      <c r="AP68" s="462">
        <v>0</v>
      </c>
      <c r="AQ68" s="461">
        <v>0</v>
      </c>
      <c r="AR68" s="461">
        <v>0</v>
      </c>
      <c r="AS68" s="461">
        <v>0</v>
      </c>
      <c r="AT68" s="461">
        <v>0</v>
      </c>
      <c r="AU68" s="462">
        <v>0</v>
      </c>
      <c r="AV68" s="461">
        <v>0</v>
      </c>
      <c r="AW68" s="461">
        <v>0</v>
      </c>
      <c r="AX68" s="461">
        <v>0</v>
      </c>
      <c r="AY68" s="461">
        <v>0</v>
      </c>
      <c r="AZ68" s="462">
        <v>0</v>
      </c>
      <c r="BA68" s="461">
        <v>0</v>
      </c>
      <c r="BB68" s="461">
        <v>0</v>
      </c>
      <c r="BC68" s="462">
        <v>0</v>
      </c>
      <c r="BE68" s="88">
        <v>0</v>
      </c>
      <c r="BF68" s="88">
        <v>0</v>
      </c>
      <c r="BG68" s="88">
        <v>0</v>
      </c>
      <c r="BH68" s="88">
        <v>0</v>
      </c>
      <c r="BI68" s="88">
        <v>0</v>
      </c>
      <c r="BJ68" s="88">
        <v>0</v>
      </c>
      <c r="BK68" s="88">
        <v>0</v>
      </c>
      <c r="BL68" s="88">
        <v>0</v>
      </c>
      <c r="BM68" s="88">
        <v>0</v>
      </c>
      <c r="BN68" s="88">
        <v>0</v>
      </c>
      <c r="BO68" s="88">
        <v>0</v>
      </c>
      <c r="BP68" s="88">
        <v>0</v>
      </c>
    </row>
    <row r="69" spans="1:104" ht="20.45" customHeight="1">
      <c r="B69" s="408" t="s">
        <v>325</v>
      </c>
      <c r="C69" s="460">
        <v>485974.92836209998</v>
      </c>
      <c r="D69" s="461">
        <v>87493.401842669991</v>
      </c>
      <c r="E69" s="461">
        <v>131924.916681</v>
      </c>
      <c r="F69" s="461">
        <v>78076.602175840002</v>
      </c>
      <c r="G69" s="462">
        <v>0</v>
      </c>
      <c r="H69" s="461">
        <v>49381.600281999999</v>
      </c>
      <c r="I69" s="461">
        <v>4681.179314</v>
      </c>
      <c r="J69" s="461">
        <v>0</v>
      </c>
      <c r="K69" s="461">
        <v>5730.4614596499996</v>
      </c>
      <c r="L69" s="462">
        <v>0</v>
      </c>
      <c r="M69" s="461">
        <v>499.99998002999996</v>
      </c>
      <c r="N69" s="461">
        <v>13597.065075909999</v>
      </c>
      <c r="O69" s="461">
        <v>42900.00475</v>
      </c>
      <c r="P69" s="461">
        <v>0</v>
      </c>
      <c r="Q69" s="462">
        <v>13203.383499</v>
      </c>
      <c r="R69" s="461">
        <v>14668.040358</v>
      </c>
      <c r="S69" s="461">
        <v>0</v>
      </c>
      <c r="T69" s="461">
        <v>1000.251318</v>
      </c>
      <c r="U69" s="461">
        <v>0</v>
      </c>
      <c r="V69" s="462">
        <v>0</v>
      </c>
      <c r="W69" s="461">
        <v>0</v>
      </c>
      <c r="X69" s="461">
        <v>0</v>
      </c>
      <c r="Y69" s="461">
        <v>3502.9732300000001</v>
      </c>
      <c r="Z69" s="461">
        <v>32916.369244000001</v>
      </c>
      <c r="AA69" s="462">
        <v>0</v>
      </c>
      <c r="AB69" s="461">
        <v>0</v>
      </c>
      <c r="AC69" s="461">
        <v>0</v>
      </c>
      <c r="AD69" s="461">
        <v>6398.6791519999997</v>
      </c>
      <c r="AE69" s="461">
        <v>0</v>
      </c>
      <c r="AF69" s="462">
        <v>0</v>
      </c>
      <c r="AG69" s="461">
        <v>0</v>
      </c>
      <c r="AH69" s="461">
        <v>0</v>
      </c>
      <c r="AI69" s="461">
        <v>0</v>
      </c>
      <c r="AJ69" s="461">
        <v>0</v>
      </c>
      <c r="AK69" s="462">
        <v>0</v>
      </c>
      <c r="AL69" s="461">
        <v>0</v>
      </c>
      <c r="AM69" s="461">
        <v>0</v>
      </c>
      <c r="AN69" s="461">
        <v>0</v>
      </c>
      <c r="AO69" s="461">
        <v>0</v>
      </c>
      <c r="AP69" s="462">
        <v>0</v>
      </c>
      <c r="AQ69" s="461">
        <v>0</v>
      </c>
      <c r="AR69" s="461">
        <v>0</v>
      </c>
      <c r="AS69" s="461">
        <v>0</v>
      </c>
      <c r="AT69" s="461">
        <v>0</v>
      </c>
      <c r="AU69" s="462">
        <v>0</v>
      </c>
      <c r="AV69" s="461">
        <v>0</v>
      </c>
      <c r="AW69" s="461">
        <v>0</v>
      </c>
      <c r="AX69" s="461">
        <v>0</v>
      </c>
      <c r="AY69" s="461">
        <v>0</v>
      </c>
      <c r="AZ69" s="462">
        <v>0</v>
      </c>
      <c r="BA69" s="461">
        <v>0</v>
      </c>
      <c r="BB69" s="461">
        <v>0</v>
      </c>
      <c r="BC69" s="462">
        <v>0</v>
      </c>
      <c r="BE69" s="88">
        <v>0</v>
      </c>
      <c r="BF69" s="88">
        <v>0</v>
      </c>
      <c r="BG69" s="88">
        <v>0</v>
      </c>
      <c r="BH69" s="88">
        <v>0</v>
      </c>
      <c r="BI69" s="88">
        <v>0</v>
      </c>
      <c r="BJ69" s="88">
        <v>0</v>
      </c>
      <c r="BK69" s="88">
        <v>0</v>
      </c>
      <c r="BL69" s="88">
        <v>0</v>
      </c>
      <c r="BM69" s="88">
        <v>0</v>
      </c>
      <c r="BN69" s="88">
        <v>0</v>
      </c>
      <c r="BO69" s="88">
        <v>0</v>
      </c>
      <c r="BP69" s="88">
        <v>0</v>
      </c>
    </row>
    <row r="70" spans="1:104" ht="20.45" customHeight="1">
      <c r="B70" s="408" t="s">
        <v>285</v>
      </c>
      <c r="C70" s="460">
        <v>522479.2514371599</v>
      </c>
      <c r="D70" s="461">
        <v>198454.49818123001</v>
      </c>
      <c r="E70" s="461">
        <v>41559.700711999998</v>
      </c>
      <c r="F70" s="461">
        <v>15848.31394174</v>
      </c>
      <c r="G70" s="462">
        <v>1541.2938896300002</v>
      </c>
      <c r="H70" s="461">
        <v>22409.368929</v>
      </c>
      <c r="I70" s="461">
        <v>57392.604834999998</v>
      </c>
      <c r="J70" s="461">
        <v>27702.836017000001</v>
      </c>
      <c r="K70" s="461">
        <v>53733.625568870004</v>
      </c>
      <c r="L70" s="462">
        <v>194.61134605000001</v>
      </c>
      <c r="M70" s="461">
        <v>1550.7623147300001</v>
      </c>
      <c r="N70" s="461">
        <v>5492.2163538500008</v>
      </c>
      <c r="O70" s="461">
        <v>210.879223</v>
      </c>
      <c r="P70" s="461">
        <v>280.0132117</v>
      </c>
      <c r="Q70" s="462">
        <v>1453.144554</v>
      </c>
      <c r="R70" s="461">
        <v>38954.586319000002</v>
      </c>
      <c r="S70" s="461">
        <v>0</v>
      </c>
      <c r="T70" s="461">
        <v>2451.7325150000001</v>
      </c>
      <c r="U70" s="461">
        <v>7641.8991409999999</v>
      </c>
      <c r="V70" s="462">
        <v>807.35885099999996</v>
      </c>
      <c r="W70" s="461">
        <v>0.89131000000000005</v>
      </c>
      <c r="X70" s="461">
        <v>435.91208899999998</v>
      </c>
      <c r="Y70" s="461">
        <v>11506.289021000001</v>
      </c>
      <c r="Z70" s="461">
        <v>23620.065553</v>
      </c>
      <c r="AA70" s="462">
        <v>0.53292499999999998</v>
      </c>
      <c r="AB70" s="461">
        <v>685.57588099999998</v>
      </c>
      <c r="AC70" s="461">
        <v>1.7396999999999999E-2</v>
      </c>
      <c r="AD70" s="461">
        <v>347.63348400000001</v>
      </c>
      <c r="AE70" s="461">
        <v>0</v>
      </c>
      <c r="AF70" s="462">
        <v>0</v>
      </c>
      <c r="AG70" s="461">
        <v>0</v>
      </c>
      <c r="AH70" s="461">
        <v>2820.4351620000002</v>
      </c>
      <c r="AI70" s="461">
        <v>14.204523</v>
      </c>
      <c r="AJ70" s="461">
        <v>5361.9233260000001</v>
      </c>
      <c r="AK70" s="462">
        <v>0</v>
      </c>
      <c r="AL70" s="461">
        <v>0</v>
      </c>
      <c r="AM70" s="461">
        <v>0</v>
      </c>
      <c r="AN70" s="461">
        <v>6.32486236</v>
      </c>
      <c r="AO70" s="461">
        <v>0</v>
      </c>
      <c r="AP70" s="462">
        <v>0</v>
      </c>
      <c r="AQ70" s="461">
        <v>0</v>
      </c>
      <c r="AR70" s="461">
        <v>0</v>
      </c>
      <c r="AS70" s="461">
        <v>0</v>
      </c>
      <c r="AT70" s="461">
        <v>0</v>
      </c>
      <c r="AU70" s="462">
        <v>0</v>
      </c>
      <c r="AV70" s="461">
        <v>0</v>
      </c>
      <c r="AW70" s="461">
        <v>0</v>
      </c>
      <c r="AX70" s="461">
        <v>0</v>
      </c>
      <c r="AY70" s="461">
        <v>0</v>
      </c>
      <c r="AZ70" s="462">
        <v>0</v>
      </c>
      <c r="BA70" s="461">
        <v>0</v>
      </c>
      <c r="BB70" s="461">
        <v>0</v>
      </c>
      <c r="BC70" s="462">
        <v>0</v>
      </c>
      <c r="BE70" s="88">
        <v>0</v>
      </c>
      <c r="BF70" s="88">
        <v>0</v>
      </c>
      <c r="BG70" s="88">
        <v>0</v>
      </c>
      <c r="BH70" s="88">
        <v>0</v>
      </c>
      <c r="BI70" s="88">
        <v>0</v>
      </c>
      <c r="BJ70" s="88">
        <v>0</v>
      </c>
      <c r="BK70" s="88">
        <v>0</v>
      </c>
      <c r="BL70" s="88">
        <v>0</v>
      </c>
      <c r="BM70" s="88">
        <v>0</v>
      </c>
      <c r="BN70" s="88">
        <v>0</v>
      </c>
      <c r="BO70" s="88">
        <v>0</v>
      </c>
      <c r="BP70" s="88">
        <v>0</v>
      </c>
    </row>
    <row r="71" spans="1:104" ht="20.45" customHeight="1">
      <c r="B71" s="409" t="s">
        <v>286</v>
      </c>
      <c r="C71" s="460">
        <v>474480.23284867994</v>
      </c>
      <c r="D71" s="461">
        <v>186363.23802085</v>
      </c>
      <c r="E71" s="461">
        <v>38332.863157</v>
      </c>
      <c r="F71" s="461">
        <v>14793.57175578</v>
      </c>
      <c r="G71" s="462">
        <v>1535.5876059899999</v>
      </c>
      <c r="H71" s="461">
        <v>22399.731569</v>
      </c>
      <c r="I71" s="461">
        <v>42385.259416000001</v>
      </c>
      <c r="J71" s="461">
        <v>14324.007184</v>
      </c>
      <c r="K71" s="461">
        <v>53733.625568870004</v>
      </c>
      <c r="L71" s="462">
        <v>194.61134605000001</v>
      </c>
      <c r="M71" s="461">
        <v>311.39670097000004</v>
      </c>
      <c r="N71" s="461">
        <v>5492.2163538500008</v>
      </c>
      <c r="O71" s="461">
        <v>96.138932999999994</v>
      </c>
      <c r="P71" s="461">
        <v>280.01321195999998</v>
      </c>
      <c r="Q71" s="462">
        <v>1453.144554</v>
      </c>
      <c r="R71" s="461">
        <v>38954.586319000002</v>
      </c>
      <c r="S71" s="461">
        <v>0</v>
      </c>
      <c r="T71" s="461">
        <v>2451.7325150000001</v>
      </c>
      <c r="U71" s="461">
        <v>5835.3183589999999</v>
      </c>
      <c r="V71" s="462">
        <v>807.35885099999996</v>
      </c>
      <c r="W71" s="461">
        <v>0.89131000000000005</v>
      </c>
      <c r="X71" s="461">
        <v>435.91208899999998</v>
      </c>
      <c r="Y71" s="461">
        <v>11506.289021000001</v>
      </c>
      <c r="Z71" s="461">
        <v>23620.065553</v>
      </c>
      <c r="AA71" s="462">
        <v>0.53292499999999998</v>
      </c>
      <c r="AB71" s="461">
        <v>685.57588099999998</v>
      </c>
      <c r="AC71" s="461">
        <v>1.7396999999999999E-2</v>
      </c>
      <c r="AD71" s="461">
        <v>297.863901</v>
      </c>
      <c r="AE71" s="461">
        <v>0</v>
      </c>
      <c r="AF71" s="462">
        <v>0</v>
      </c>
      <c r="AG71" s="461">
        <v>0</v>
      </c>
      <c r="AH71" s="461">
        <v>2820.4351620000002</v>
      </c>
      <c r="AI71" s="461">
        <v>0</v>
      </c>
      <c r="AJ71" s="461">
        <v>5361.9233260000001</v>
      </c>
      <c r="AK71" s="462">
        <v>0</v>
      </c>
      <c r="AL71" s="461">
        <v>0</v>
      </c>
      <c r="AM71" s="461">
        <v>0</v>
      </c>
      <c r="AN71" s="461">
        <v>6.32486236</v>
      </c>
      <c r="AO71" s="461">
        <v>0</v>
      </c>
      <c r="AP71" s="462">
        <v>0</v>
      </c>
      <c r="AQ71" s="461">
        <v>0</v>
      </c>
      <c r="AR71" s="461">
        <v>0</v>
      </c>
      <c r="AS71" s="461">
        <v>0</v>
      </c>
      <c r="AT71" s="461">
        <v>0</v>
      </c>
      <c r="AU71" s="462">
        <v>0</v>
      </c>
      <c r="AV71" s="461">
        <v>0</v>
      </c>
      <c r="AW71" s="461">
        <v>0</v>
      </c>
      <c r="AX71" s="461">
        <v>0</v>
      </c>
      <c r="AY71" s="461">
        <v>0</v>
      </c>
      <c r="AZ71" s="462">
        <v>0</v>
      </c>
      <c r="BA71" s="461">
        <v>0</v>
      </c>
      <c r="BB71" s="461">
        <v>0</v>
      </c>
      <c r="BC71" s="462">
        <v>0</v>
      </c>
      <c r="BE71" s="88">
        <v>0</v>
      </c>
      <c r="BF71" s="88">
        <v>0</v>
      </c>
      <c r="BG71" s="88">
        <v>0</v>
      </c>
      <c r="BH71" s="88">
        <v>0</v>
      </c>
      <c r="BI71" s="88">
        <v>0</v>
      </c>
      <c r="BJ71" s="88">
        <v>0</v>
      </c>
      <c r="BK71" s="88">
        <v>0</v>
      </c>
      <c r="BL71" s="88">
        <v>0</v>
      </c>
      <c r="BM71" s="88">
        <v>0</v>
      </c>
      <c r="BN71" s="88">
        <v>0</v>
      </c>
      <c r="BO71" s="88">
        <v>0</v>
      </c>
      <c r="BP71" s="88">
        <v>0</v>
      </c>
    </row>
    <row r="72" spans="1:104" ht="20.45" customHeight="1">
      <c r="B72" s="409" t="s">
        <v>326</v>
      </c>
      <c r="C72" s="460">
        <v>47999.018588479994</v>
      </c>
      <c r="D72" s="461">
        <v>12091.260160379999</v>
      </c>
      <c r="E72" s="461">
        <v>3226.8375550000001</v>
      </c>
      <c r="F72" s="461">
        <v>1054.7421859600001</v>
      </c>
      <c r="G72" s="462">
        <v>5.7062836399999997</v>
      </c>
      <c r="H72" s="461">
        <v>9.6373599999999993</v>
      </c>
      <c r="I72" s="461">
        <v>15007.345418999999</v>
      </c>
      <c r="J72" s="461">
        <v>13378.828833</v>
      </c>
      <c r="K72" s="461">
        <v>0</v>
      </c>
      <c r="L72" s="462">
        <v>0</v>
      </c>
      <c r="M72" s="461">
        <v>1239.3656137600001</v>
      </c>
      <c r="N72" s="461">
        <v>0</v>
      </c>
      <c r="O72" s="461">
        <v>114.74029</v>
      </c>
      <c r="P72" s="461">
        <v>-2.6E-7</v>
      </c>
      <c r="Q72" s="462">
        <v>0</v>
      </c>
      <c r="R72" s="461">
        <v>0</v>
      </c>
      <c r="S72" s="461">
        <v>0</v>
      </c>
      <c r="T72" s="461">
        <v>0</v>
      </c>
      <c r="U72" s="461">
        <v>1806.580782</v>
      </c>
      <c r="V72" s="462">
        <v>0</v>
      </c>
      <c r="W72" s="461">
        <v>0</v>
      </c>
      <c r="X72" s="461">
        <v>0</v>
      </c>
      <c r="Y72" s="461">
        <v>0</v>
      </c>
      <c r="Z72" s="461">
        <v>0</v>
      </c>
      <c r="AA72" s="462">
        <v>0</v>
      </c>
      <c r="AB72" s="461">
        <v>0</v>
      </c>
      <c r="AC72" s="461">
        <v>0</v>
      </c>
      <c r="AD72" s="461">
        <v>49.769582999999997</v>
      </c>
      <c r="AE72" s="461">
        <v>0</v>
      </c>
      <c r="AF72" s="462">
        <v>0</v>
      </c>
      <c r="AG72" s="461">
        <v>0</v>
      </c>
      <c r="AH72" s="461">
        <v>0</v>
      </c>
      <c r="AI72" s="461">
        <v>14.204523</v>
      </c>
      <c r="AJ72" s="461">
        <v>0</v>
      </c>
      <c r="AK72" s="462">
        <v>0</v>
      </c>
      <c r="AL72" s="461">
        <v>0</v>
      </c>
      <c r="AM72" s="461">
        <v>0</v>
      </c>
      <c r="AN72" s="461">
        <v>0</v>
      </c>
      <c r="AO72" s="461">
        <v>0</v>
      </c>
      <c r="AP72" s="462">
        <v>0</v>
      </c>
      <c r="AQ72" s="461">
        <v>0</v>
      </c>
      <c r="AR72" s="461">
        <v>0</v>
      </c>
      <c r="AS72" s="461">
        <v>0</v>
      </c>
      <c r="AT72" s="461">
        <v>0</v>
      </c>
      <c r="AU72" s="462">
        <v>0</v>
      </c>
      <c r="AV72" s="461">
        <v>0</v>
      </c>
      <c r="AW72" s="461">
        <v>0</v>
      </c>
      <c r="AX72" s="461">
        <v>0</v>
      </c>
      <c r="AY72" s="461">
        <v>0</v>
      </c>
      <c r="AZ72" s="462">
        <v>0</v>
      </c>
      <c r="BA72" s="461">
        <v>0</v>
      </c>
      <c r="BB72" s="461">
        <v>0</v>
      </c>
      <c r="BC72" s="462">
        <v>0</v>
      </c>
      <c r="BE72" s="88">
        <v>0</v>
      </c>
      <c r="BF72" s="88">
        <v>0</v>
      </c>
      <c r="BG72" s="88">
        <v>0</v>
      </c>
      <c r="BH72" s="88">
        <v>0</v>
      </c>
      <c r="BI72" s="88">
        <v>0</v>
      </c>
      <c r="BJ72" s="88">
        <v>0</v>
      </c>
      <c r="BK72" s="88">
        <v>0</v>
      </c>
      <c r="BL72" s="88">
        <v>0</v>
      </c>
      <c r="BM72" s="88">
        <v>0</v>
      </c>
      <c r="BN72" s="88">
        <v>0</v>
      </c>
      <c r="BO72" s="88">
        <v>0</v>
      </c>
      <c r="BP72" s="88">
        <v>0</v>
      </c>
    </row>
    <row r="73" spans="1:104" ht="20.45" customHeight="1">
      <c r="B73" s="408" t="s">
        <v>327</v>
      </c>
      <c r="C73" s="460">
        <v>-1986.32018507</v>
      </c>
      <c r="D73" s="461">
        <v>-2000.59842779</v>
      </c>
      <c r="E73" s="461">
        <v>0</v>
      </c>
      <c r="F73" s="461">
        <v>0</v>
      </c>
      <c r="G73" s="462">
        <v>0</v>
      </c>
      <c r="H73" s="461">
        <v>0</v>
      </c>
      <c r="I73" s="461">
        <v>0</v>
      </c>
      <c r="J73" s="461">
        <v>0</v>
      </c>
      <c r="K73" s="461">
        <v>0</v>
      </c>
      <c r="L73" s="462">
        <v>0</v>
      </c>
      <c r="M73" s="461">
        <v>0</v>
      </c>
      <c r="N73" s="461">
        <v>6.2564527199999995</v>
      </c>
      <c r="O73" s="461">
        <v>0</v>
      </c>
      <c r="P73" s="461">
        <v>0</v>
      </c>
      <c r="Q73" s="462">
        <v>0</v>
      </c>
      <c r="R73" s="461">
        <v>0</v>
      </c>
      <c r="S73" s="461">
        <v>0</v>
      </c>
      <c r="T73" s="461">
        <v>0</v>
      </c>
      <c r="U73" s="461">
        <v>0</v>
      </c>
      <c r="V73" s="462">
        <v>0</v>
      </c>
      <c r="W73" s="461">
        <v>0</v>
      </c>
      <c r="X73" s="461">
        <v>0</v>
      </c>
      <c r="Y73" s="461">
        <v>0</v>
      </c>
      <c r="Z73" s="461">
        <v>0</v>
      </c>
      <c r="AA73" s="462">
        <v>0</v>
      </c>
      <c r="AB73" s="461">
        <v>0</v>
      </c>
      <c r="AC73" s="461">
        <v>0</v>
      </c>
      <c r="AD73" s="461">
        <v>8.0217899999999993</v>
      </c>
      <c r="AE73" s="461">
        <v>0</v>
      </c>
      <c r="AF73" s="462">
        <v>0</v>
      </c>
      <c r="AG73" s="461">
        <v>0</v>
      </c>
      <c r="AH73" s="461">
        <v>0</v>
      </c>
      <c r="AI73" s="461">
        <v>0</v>
      </c>
      <c r="AJ73" s="461">
        <v>0</v>
      </c>
      <c r="AK73" s="462">
        <v>0</v>
      </c>
      <c r="AL73" s="461">
        <v>0</v>
      </c>
      <c r="AM73" s="461">
        <v>0</v>
      </c>
      <c r="AN73" s="461">
        <v>0</v>
      </c>
      <c r="AO73" s="461">
        <v>0</v>
      </c>
      <c r="AP73" s="462">
        <v>0</v>
      </c>
      <c r="AQ73" s="461">
        <v>0</v>
      </c>
      <c r="AR73" s="461">
        <v>0</v>
      </c>
      <c r="AS73" s="461">
        <v>0</v>
      </c>
      <c r="AT73" s="461">
        <v>0</v>
      </c>
      <c r="AU73" s="462">
        <v>0</v>
      </c>
      <c r="AV73" s="461">
        <v>0</v>
      </c>
      <c r="AW73" s="461">
        <v>0</v>
      </c>
      <c r="AX73" s="461">
        <v>0</v>
      </c>
      <c r="AY73" s="461">
        <v>0</v>
      </c>
      <c r="AZ73" s="462">
        <v>0</v>
      </c>
      <c r="BA73" s="461">
        <v>0</v>
      </c>
      <c r="BB73" s="461">
        <v>0</v>
      </c>
      <c r="BC73" s="462">
        <v>0</v>
      </c>
      <c r="BE73" s="88">
        <v>0</v>
      </c>
      <c r="BF73" s="88">
        <v>0</v>
      </c>
      <c r="BG73" s="88">
        <v>0</v>
      </c>
      <c r="BH73" s="88">
        <v>0</v>
      </c>
      <c r="BI73" s="88">
        <v>0</v>
      </c>
      <c r="BJ73" s="88">
        <v>0</v>
      </c>
      <c r="BK73" s="88">
        <v>0</v>
      </c>
      <c r="BL73" s="88">
        <v>0</v>
      </c>
      <c r="BM73" s="88">
        <v>0</v>
      </c>
      <c r="BN73" s="88">
        <v>0</v>
      </c>
      <c r="BO73" s="88">
        <v>0</v>
      </c>
      <c r="BP73" s="88">
        <v>0</v>
      </c>
    </row>
    <row r="74" spans="1:104" ht="20.45" customHeight="1">
      <c r="B74" s="408" t="s">
        <v>328</v>
      </c>
      <c r="C74" s="460">
        <v>0</v>
      </c>
      <c r="D74" s="461">
        <v>0</v>
      </c>
      <c r="E74" s="461">
        <v>0</v>
      </c>
      <c r="F74" s="461">
        <v>0</v>
      </c>
      <c r="G74" s="462">
        <v>0</v>
      </c>
      <c r="H74" s="461">
        <v>0</v>
      </c>
      <c r="I74" s="461">
        <v>0</v>
      </c>
      <c r="J74" s="461">
        <v>0</v>
      </c>
      <c r="K74" s="461">
        <v>0</v>
      </c>
      <c r="L74" s="462">
        <v>0</v>
      </c>
      <c r="M74" s="461">
        <v>0</v>
      </c>
      <c r="N74" s="461">
        <v>0</v>
      </c>
      <c r="O74" s="461">
        <v>0</v>
      </c>
      <c r="P74" s="461">
        <v>0</v>
      </c>
      <c r="Q74" s="462">
        <v>0</v>
      </c>
      <c r="R74" s="461">
        <v>0</v>
      </c>
      <c r="S74" s="461">
        <v>0</v>
      </c>
      <c r="T74" s="461">
        <v>0</v>
      </c>
      <c r="U74" s="461">
        <v>0</v>
      </c>
      <c r="V74" s="462">
        <v>0</v>
      </c>
      <c r="W74" s="461">
        <v>0</v>
      </c>
      <c r="X74" s="461">
        <v>0</v>
      </c>
      <c r="Y74" s="461">
        <v>0</v>
      </c>
      <c r="Z74" s="461">
        <v>0</v>
      </c>
      <c r="AA74" s="462">
        <v>0</v>
      </c>
      <c r="AB74" s="461">
        <v>0</v>
      </c>
      <c r="AC74" s="461">
        <v>0</v>
      </c>
      <c r="AD74" s="461">
        <v>0</v>
      </c>
      <c r="AE74" s="461">
        <v>0</v>
      </c>
      <c r="AF74" s="462">
        <v>0</v>
      </c>
      <c r="AG74" s="461">
        <v>0</v>
      </c>
      <c r="AH74" s="461">
        <v>0</v>
      </c>
      <c r="AI74" s="461">
        <v>0</v>
      </c>
      <c r="AJ74" s="461">
        <v>0</v>
      </c>
      <c r="AK74" s="462">
        <v>0</v>
      </c>
      <c r="AL74" s="461">
        <v>0</v>
      </c>
      <c r="AM74" s="461">
        <v>0</v>
      </c>
      <c r="AN74" s="461">
        <v>0</v>
      </c>
      <c r="AO74" s="461">
        <v>0</v>
      </c>
      <c r="AP74" s="462">
        <v>0</v>
      </c>
      <c r="AQ74" s="461">
        <v>0</v>
      </c>
      <c r="AR74" s="461">
        <v>0</v>
      </c>
      <c r="AS74" s="461">
        <v>0</v>
      </c>
      <c r="AT74" s="461">
        <v>0</v>
      </c>
      <c r="AU74" s="462">
        <v>0</v>
      </c>
      <c r="AV74" s="461">
        <v>0</v>
      </c>
      <c r="AW74" s="461">
        <v>0</v>
      </c>
      <c r="AX74" s="461">
        <v>0</v>
      </c>
      <c r="AY74" s="461">
        <v>0</v>
      </c>
      <c r="AZ74" s="462">
        <v>0</v>
      </c>
      <c r="BA74" s="461">
        <v>0</v>
      </c>
      <c r="BB74" s="461">
        <v>0</v>
      </c>
      <c r="BC74" s="462">
        <v>0</v>
      </c>
      <c r="BE74" s="88">
        <v>0</v>
      </c>
      <c r="BF74" s="88">
        <v>0</v>
      </c>
      <c r="BG74" s="88">
        <v>0</v>
      </c>
      <c r="BH74" s="88">
        <v>0</v>
      </c>
      <c r="BI74" s="88">
        <v>0</v>
      </c>
      <c r="BJ74" s="88">
        <v>0</v>
      </c>
      <c r="BK74" s="88">
        <v>0</v>
      </c>
      <c r="BL74" s="88">
        <v>0</v>
      </c>
      <c r="BM74" s="88">
        <v>0</v>
      </c>
      <c r="BN74" s="88">
        <v>0</v>
      </c>
      <c r="BO74" s="88">
        <v>0</v>
      </c>
      <c r="BP74" s="88">
        <v>0</v>
      </c>
    </row>
    <row r="75" spans="1:104" ht="20.45" customHeight="1">
      <c r="B75" s="408" t="s">
        <v>329</v>
      </c>
      <c r="C75" s="460">
        <v>51065.060449060016</v>
      </c>
      <c r="D75" s="461">
        <v>5523.4569229399995</v>
      </c>
      <c r="E75" s="461">
        <v>7106.5977560000001</v>
      </c>
      <c r="F75" s="461">
        <v>4187.7772941799994</v>
      </c>
      <c r="G75" s="462">
        <v>8263.3111463100013</v>
      </c>
      <c r="H75" s="461">
        <v>3171.307155</v>
      </c>
      <c r="I75" s="461">
        <v>1550.80108</v>
      </c>
      <c r="J75" s="461">
        <v>542.74872500000004</v>
      </c>
      <c r="K75" s="461">
        <v>1177.3939456800001</v>
      </c>
      <c r="L75" s="462">
        <v>2580.7272702600003</v>
      </c>
      <c r="M75" s="461">
        <v>5570.7436989600001</v>
      </c>
      <c r="N75" s="461">
        <v>527.97940000999995</v>
      </c>
      <c r="O75" s="461">
        <v>1533.3460210000001</v>
      </c>
      <c r="P75" s="461">
        <v>2807.55131489</v>
      </c>
      <c r="Q75" s="462">
        <v>287.45716700000003</v>
      </c>
      <c r="R75" s="461">
        <v>329.55970100000002</v>
      </c>
      <c r="S75" s="461">
        <v>1080.2059878900002</v>
      </c>
      <c r="T75" s="461">
        <v>1152.156432</v>
      </c>
      <c r="U75" s="461">
        <v>314.05445400000002</v>
      </c>
      <c r="V75" s="462">
        <v>69.475798999999995</v>
      </c>
      <c r="W75" s="461">
        <v>426.38608599999998</v>
      </c>
      <c r="X75" s="461">
        <v>55.769081999999997</v>
      </c>
      <c r="Y75" s="461">
        <v>306.59731199999999</v>
      </c>
      <c r="Z75" s="461">
        <v>17.773527999999999</v>
      </c>
      <c r="AA75" s="462">
        <v>144.61765700000001</v>
      </c>
      <c r="AB75" s="461">
        <v>312.33349700000002</v>
      </c>
      <c r="AC75" s="461">
        <v>10.419563</v>
      </c>
      <c r="AD75" s="461">
        <v>248.97423000000001</v>
      </c>
      <c r="AE75" s="461">
        <v>734.058446</v>
      </c>
      <c r="AF75" s="462">
        <v>0</v>
      </c>
      <c r="AG75" s="461">
        <v>0</v>
      </c>
      <c r="AH75" s="461">
        <v>170.01622699999999</v>
      </c>
      <c r="AI75" s="461">
        <v>59.386527999999998</v>
      </c>
      <c r="AJ75" s="461">
        <v>33.219613000000003</v>
      </c>
      <c r="AK75" s="462">
        <v>381.55664999999999</v>
      </c>
      <c r="AL75" s="461">
        <v>113.27070904999999</v>
      </c>
      <c r="AM75" s="461">
        <v>79.800094540000003</v>
      </c>
      <c r="AN75" s="461">
        <v>13.38289432</v>
      </c>
      <c r="AO75" s="461">
        <v>58.104810999999998</v>
      </c>
      <c r="AP75" s="462">
        <v>13.35627897</v>
      </c>
      <c r="AQ75" s="461">
        <v>23.87161206</v>
      </c>
      <c r="AR75" s="461">
        <v>0</v>
      </c>
      <c r="AS75" s="461">
        <v>3.7198000000000002</v>
      </c>
      <c r="AT75" s="461">
        <v>13.561332</v>
      </c>
      <c r="AU75" s="462">
        <v>18.817861000000001</v>
      </c>
      <c r="AV75" s="461">
        <v>27.855492999999999</v>
      </c>
      <c r="AW75" s="461">
        <v>13.269021</v>
      </c>
      <c r="AX75" s="461">
        <v>0</v>
      </c>
      <c r="AY75" s="461">
        <v>0</v>
      </c>
      <c r="AZ75" s="462">
        <v>0</v>
      </c>
      <c r="BA75" s="461">
        <v>0</v>
      </c>
      <c r="BB75" s="461">
        <v>8.2908519999999992</v>
      </c>
      <c r="BC75" s="462">
        <v>0</v>
      </c>
      <c r="BE75" s="88">
        <v>0</v>
      </c>
      <c r="BF75" s="88">
        <v>0</v>
      </c>
      <c r="BG75" s="88">
        <v>0</v>
      </c>
      <c r="BH75" s="88">
        <v>0</v>
      </c>
      <c r="BI75" s="88">
        <v>0</v>
      </c>
      <c r="BJ75" s="88">
        <v>0</v>
      </c>
      <c r="BK75" s="88">
        <v>0</v>
      </c>
      <c r="BL75" s="88">
        <v>0</v>
      </c>
      <c r="BM75" s="88">
        <v>0</v>
      </c>
      <c r="BN75" s="88">
        <v>0</v>
      </c>
      <c r="BO75" s="88">
        <v>0</v>
      </c>
      <c r="BP75" s="88">
        <v>0</v>
      </c>
    </row>
    <row r="76" spans="1:104" ht="20.45" customHeight="1">
      <c r="B76" s="408" t="s">
        <v>330</v>
      </c>
      <c r="C76" s="460">
        <v>979337.36832473997</v>
      </c>
      <c r="D76" s="461">
        <v>225778.54081579999</v>
      </c>
      <c r="E76" s="461">
        <v>188269.572805</v>
      </c>
      <c r="F76" s="461">
        <v>69762.280085449995</v>
      </c>
      <c r="G76" s="462">
        <v>55499.578220620002</v>
      </c>
      <c r="H76" s="461">
        <v>37120.871936000003</v>
      </c>
      <c r="I76" s="461">
        <v>39761.650931999997</v>
      </c>
      <c r="J76" s="461">
        <v>7368.6290060000001</v>
      </c>
      <c r="K76" s="461">
        <v>51267.215911389998</v>
      </c>
      <c r="L76" s="462">
        <v>5043.5360106499993</v>
      </c>
      <c r="M76" s="461">
        <v>12550.169378969998</v>
      </c>
      <c r="N76" s="461">
        <v>43666.286225699994</v>
      </c>
      <c r="O76" s="461">
        <v>2726.2924419999999</v>
      </c>
      <c r="P76" s="461">
        <v>8381.2721262800005</v>
      </c>
      <c r="Q76" s="462">
        <v>4800.4578439999996</v>
      </c>
      <c r="R76" s="461">
        <v>34707.204422000003</v>
      </c>
      <c r="S76" s="461">
        <v>3384.4093223099999</v>
      </c>
      <c r="T76" s="461">
        <v>49132.531519999997</v>
      </c>
      <c r="U76" s="461">
        <v>2394.2758650000001</v>
      </c>
      <c r="V76" s="462">
        <v>12820.308896</v>
      </c>
      <c r="W76" s="461">
        <v>1435.5232229999999</v>
      </c>
      <c r="X76" s="461">
        <v>638.05115799999999</v>
      </c>
      <c r="Y76" s="461">
        <v>35515.273873999999</v>
      </c>
      <c r="Z76" s="461">
        <v>28840.592584000002</v>
      </c>
      <c r="AA76" s="462">
        <v>3377.5632099999998</v>
      </c>
      <c r="AB76" s="461">
        <v>11037.661107</v>
      </c>
      <c r="AC76" s="461">
        <v>2742.2401719999998</v>
      </c>
      <c r="AD76" s="461">
        <v>8881.1342449999993</v>
      </c>
      <c r="AE76" s="461">
        <v>3280.0970830000001</v>
      </c>
      <c r="AF76" s="462">
        <v>30.159199999999998</v>
      </c>
      <c r="AG76" s="461">
        <v>445.43379756999997</v>
      </c>
      <c r="AH76" s="461">
        <v>3779.7479109999999</v>
      </c>
      <c r="AI76" s="461">
        <v>6713.1922519999998</v>
      </c>
      <c r="AJ76" s="461">
        <v>13651.739326000001</v>
      </c>
      <c r="AK76" s="462">
        <v>862.28298400000006</v>
      </c>
      <c r="AL76" s="461">
        <v>230.57648127000002</v>
      </c>
      <c r="AM76" s="461">
        <v>100.80517915</v>
      </c>
      <c r="AN76" s="461">
        <v>412.50065776999998</v>
      </c>
      <c r="AO76" s="461">
        <v>309.80499300000002</v>
      </c>
      <c r="AP76" s="462">
        <v>145.77987993000002</v>
      </c>
      <c r="AQ76" s="461">
        <v>8.7884531500000005</v>
      </c>
      <c r="AR76" s="461">
        <v>401.24727300000001</v>
      </c>
      <c r="AS76" s="461">
        <v>209.62639999999999</v>
      </c>
      <c r="AT76" s="461">
        <v>14.675986999999999</v>
      </c>
      <c r="AU76" s="462">
        <v>5.109642</v>
      </c>
      <c r="AV76" s="461">
        <v>232.47788</v>
      </c>
      <c r="AW76" s="461">
        <v>837.77036699999996</v>
      </c>
      <c r="AX76" s="461">
        <v>197.13366525000001</v>
      </c>
      <c r="AY76" s="461">
        <v>394.64726300000001</v>
      </c>
      <c r="AZ76" s="462">
        <v>112.665577</v>
      </c>
      <c r="BA76" s="461">
        <v>0.90873647999999996</v>
      </c>
      <c r="BB76" s="461">
        <v>28.117412000000002</v>
      </c>
      <c r="BC76" s="462">
        <v>28.956586000000001</v>
      </c>
      <c r="BE76" s="88">
        <v>0</v>
      </c>
      <c r="BF76" s="88">
        <v>0</v>
      </c>
      <c r="BG76" s="88">
        <v>0</v>
      </c>
      <c r="BH76" s="88">
        <v>0</v>
      </c>
      <c r="BI76" s="88">
        <v>0</v>
      </c>
      <c r="BJ76" s="88">
        <v>0</v>
      </c>
      <c r="BK76" s="88">
        <v>0</v>
      </c>
      <c r="BL76" s="88">
        <v>0</v>
      </c>
      <c r="BM76" s="88">
        <v>0</v>
      </c>
      <c r="BN76" s="88">
        <v>0</v>
      </c>
      <c r="BO76" s="88">
        <v>0</v>
      </c>
      <c r="BP76" s="88">
        <v>0</v>
      </c>
    </row>
    <row r="77" spans="1:104" ht="20.45" customHeight="1">
      <c r="B77" s="408" t="s">
        <v>331</v>
      </c>
      <c r="C77" s="460">
        <v>0</v>
      </c>
      <c r="D77" s="461">
        <v>0</v>
      </c>
      <c r="E77" s="461">
        <v>0</v>
      </c>
      <c r="F77" s="461">
        <v>0</v>
      </c>
      <c r="G77" s="462">
        <v>0</v>
      </c>
      <c r="H77" s="461">
        <v>0</v>
      </c>
      <c r="I77" s="461">
        <v>0</v>
      </c>
      <c r="J77" s="461">
        <v>0</v>
      </c>
      <c r="K77" s="461">
        <v>0</v>
      </c>
      <c r="L77" s="462">
        <v>0</v>
      </c>
      <c r="M77" s="461">
        <v>0</v>
      </c>
      <c r="N77" s="461">
        <v>0</v>
      </c>
      <c r="O77" s="461">
        <v>0</v>
      </c>
      <c r="P77" s="461">
        <v>0</v>
      </c>
      <c r="Q77" s="462">
        <v>0</v>
      </c>
      <c r="R77" s="461">
        <v>0</v>
      </c>
      <c r="S77" s="461">
        <v>0</v>
      </c>
      <c r="T77" s="461">
        <v>0</v>
      </c>
      <c r="U77" s="461">
        <v>0</v>
      </c>
      <c r="V77" s="462">
        <v>0</v>
      </c>
      <c r="W77" s="461">
        <v>0</v>
      </c>
      <c r="X77" s="461">
        <v>0</v>
      </c>
      <c r="Y77" s="461">
        <v>0</v>
      </c>
      <c r="Z77" s="461">
        <v>0</v>
      </c>
      <c r="AA77" s="462">
        <v>0</v>
      </c>
      <c r="AB77" s="461">
        <v>0</v>
      </c>
      <c r="AC77" s="461">
        <v>0</v>
      </c>
      <c r="AD77" s="461">
        <v>0</v>
      </c>
      <c r="AE77" s="461">
        <v>0</v>
      </c>
      <c r="AF77" s="462">
        <v>0</v>
      </c>
      <c r="AG77" s="461">
        <v>0</v>
      </c>
      <c r="AH77" s="461">
        <v>0</v>
      </c>
      <c r="AI77" s="461">
        <v>0</v>
      </c>
      <c r="AJ77" s="461">
        <v>0</v>
      </c>
      <c r="AK77" s="462">
        <v>0</v>
      </c>
      <c r="AL77" s="461">
        <v>0</v>
      </c>
      <c r="AM77" s="461">
        <v>0</v>
      </c>
      <c r="AN77" s="461">
        <v>0</v>
      </c>
      <c r="AO77" s="461">
        <v>0</v>
      </c>
      <c r="AP77" s="462">
        <v>0</v>
      </c>
      <c r="AQ77" s="461">
        <v>0</v>
      </c>
      <c r="AR77" s="461">
        <v>0</v>
      </c>
      <c r="AS77" s="461">
        <v>0</v>
      </c>
      <c r="AT77" s="461">
        <v>0</v>
      </c>
      <c r="AU77" s="462">
        <v>0</v>
      </c>
      <c r="AV77" s="461">
        <v>0</v>
      </c>
      <c r="AW77" s="461">
        <v>0</v>
      </c>
      <c r="AX77" s="461">
        <v>0</v>
      </c>
      <c r="AY77" s="461">
        <v>0</v>
      </c>
      <c r="AZ77" s="462">
        <v>0</v>
      </c>
      <c r="BA77" s="461">
        <v>0</v>
      </c>
      <c r="BB77" s="461">
        <v>0</v>
      </c>
      <c r="BC77" s="462">
        <v>0</v>
      </c>
      <c r="BE77" s="88">
        <v>0</v>
      </c>
      <c r="BF77" s="88">
        <v>0</v>
      </c>
      <c r="BG77" s="88">
        <v>0</v>
      </c>
      <c r="BH77" s="88">
        <v>0</v>
      </c>
      <c r="BI77" s="88">
        <v>0</v>
      </c>
      <c r="BJ77" s="88">
        <v>0</v>
      </c>
      <c r="BK77" s="88">
        <v>0</v>
      </c>
      <c r="BL77" s="88">
        <v>0</v>
      </c>
      <c r="BM77" s="88">
        <v>0</v>
      </c>
      <c r="BN77" s="88">
        <v>0</v>
      </c>
      <c r="BO77" s="88">
        <v>0</v>
      </c>
      <c r="BP77" s="88">
        <v>0</v>
      </c>
    </row>
    <row r="78" spans="1:104" ht="20.45" customHeight="1">
      <c r="B78" s="408" t="s">
        <v>332</v>
      </c>
      <c r="C78" s="460">
        <v>314890.49104997003</v>
      </c>
      <c r="D78" s="461">
        <v>96228.878830000001</v>
      </c>
      <c r="E78" s="461">
        <v>59361.056736999999</v>
      </c>
      <c r="F78" s="461">
        <v>85199.16689321</v>
      </c>
      <c r="G78" s="462">
        <v>16000</v>
      </c>
      <c r="H78" s="461">
        <v>39705.668905999999</v>
      </c>
      <c r="I78" s="461">
        <v>8908</v>
      </c>
      <c r="J78" s="461">
        <v>0</v>
      </c>
      <c r="K78" s="461">
        <v>0</v>
      </c>
      <c r="L78" s="462">
        <v>0</v>
      </c>
      <c r="M78" s="461">
        <v>0</v>
      </c>
      <c r="N78" s="461">
        <v>0</v>
      </c>
      <c r="O78" s="461">
        <v>3349.7043910000002</v>
      </c>
      <c r="P78" s="461">
        <v>0</v>
      </c>
      <c r="Q78" s="462">
        <v>0</v>
      </c>
      <c r="R78" s="461">
        <v>0</v>
      </c>
      <c r="S78" s="461">
        <v>0</v>
      </c>
      <c r="T78" s="461">
        <v>509.74975899999998</v>
      </c>
      <c r="U78" s="461">
        <v>0</v>
      </c>
      <c r="V78" s="462">
        <v>0</v>
      </c>
      <c r="W78" s="461">
        <v>1005.060447</v>
      </c>
      <c r="X78" s="461">
        <v>0</v>
      </c>
      <c r="Y78" s="461">
        <v>0</v>
      </c>
      <c r="Z78" s="461">
        <v>0</v>
      </c>
      <c r="AA78" s="462">
        <v>0</v>
      </c>
      <c r="AB78" s="461">
        <v>0</v>
      </c>
      <c r="AC78" s="461">
        <v>0</v>
      </c>
      <c r="AD78" s="461">
        <v>0</v>
      </c>
      <c r="AE78" s="461">
        <v>0</v>
      </c>
      <c r="AF78" s="462">
        <v>522.31682499999999</v>
      </c>
      <c r="AG78" s="461">
        <v>1475.31305544</v>
      </c>
      <c r="AH78" s="461">
        <v>0</v>
      </c>
      <c r="AI78" s="461">
        <v>1506.913055</v>
      </c>
      <c r="AJ78" s="461">
        <v>0</v>
      </c>
      <c r="AK78" s="462">
        <v>0</v>
      </c>
      <c r="AL78" s="461">
        <v>504.54702431999999</v>
      </c>
      <c r="AM78" s="461">
        <v>0</v>
      </c>
      <c r="AN78" s="461">
        <v>0</v>
      </c>
      <c r="AO78" s="461">
        <v>614.11512700000003</v>
      </c>
      <c r="AP78" s="462">
        <v>0</v>
      </c>
      <c r="AQ78" s="461">
        <v>0</v>
      </c>
      <c r="AR78" s="461">
        <v>0</v>
      </c>
      <c r="AS78" s="461">
        <v>0</v>
      </c>
      <c r="AT78" s="461">
        <v>0</v>
      </c>
      <c r="AU78" s="462">
        <v>0</v>
      </c>
      <c r="AV78" s="461">
        <v>0</v>
      </c>
      <c r="AW78" s="461">
        <v>0</v>
      </c>
      <c r="AX78" s="461">
        <v>0</v>
      </c>
      <c r="AY78" s="461">
        <v>0</v>
      </c>
      <c r="AZ78" s="462">
        <v>0</v>
      </c>
      <c r="BA78" s="461">
        <v>0</v>
      </c>
      <c r="BB78" s="461">
        <v>0</v>
      </c>
      <c r="BC78" s="462">
        <v>0</v>
      </c>
      <c r="BE78" s="88">
        <v>0</v>
      </c>
      <c r="BF78" s="88">
        <v>0</v>
      </c>
      <c r="BG78" s="88">
        <v>0</v>
      </c>
      <c r="BH78" s="88">
        <v>0</v>
      </c>
      <c r="BI78" s="88">
        <v>0</v>
      </c>
      <c r="BJ78" s="88">
        <v>0</v>
      </c>
      <c r="BK78" s="88">
        <v>0</v>
      </c>
      <c r="BL78" s="88">
        <v>0</v>
      </c>
      <c r="BM78" s="88">
        <v>0</v>
      </c>
      <c r="BN78" s="88">
        <v>0</v>
      </c>
      <c r="BO78" s="88">
        <v>0</v>
      </c>
      <c r="BP78" s="88">
        <v>0</v>
      </c>
    </row>
    <row r="79" spans="1:104" ht="20.45" customHeight="1">
      <c r="B79" s="409" t="s">
        <v>333</v>
      </c>
      <c r="C79" s="460">
        <v>314890.49104997003</v>
      </c>
      <c r="D79" s="461">
        <v>96228.878830000001</v>
      </c>
      <c r="E79" s="461">
        <v>59361.056736999999</v>
      </c>
      <c r="F79" s="461">
        <v>85199.16689321</v>
      </c>
      <c r="G79" s="462">
        <v>16000</v>
      </c>
      <c r="H79" s="461">
        <v>39705.668905999999</v>
      </c>
      <c r="I79" s="461">
        <v>8908</v>
      </c>
      <c r="J79" s="461">
        <v>0</v>
      </c>
      <c r="K79" s="461">
        <v>0</v>
      </c>
      <c r="L79" s="462">
        <v>0</v>
      </c>
      <c r="M79" s="461">
        <v>0</v>
      </c>
      <c r="N79" s="461">
        <v>0</v>
      </c>
      <c r="O79" s="461">
        <v>3349.7043910000002</v>
      </c>
      <c r="P79" s="461">
        <v>0</v>
      </c>
      <c r="Q79" s="462">
        <v>0</v>
      </c>
      <c r="R79" s="461">
        <v>0</v>
      </c>
      <c r="S79" s="461">
        <v>0</v>
      </c>
      <c r="T79" s="461">
        <v>509.74975899999998</v>
      </c>
      <c r="U79" s="461">
        <v>0</v>
      </c>
      <c r="V79" s="462">
        <v>0</v>
      </c>
      <c r="W79" s="461">
        <v>1005.060447</v>
      </c>
      <c r="X79" s="461">
        <v>0</v>
      </c>
      <c r="Y79" s="461">
        <v>0</v>
      </c>
      <c r="Z79" s="461">
        <v>0</v>
      </c>
      <c r="AA79" s="462">
        <v>0</v>
      </c>
      <c r="AB79" s="461">
        <v>0</v>
      </c>
      <c r="AC79" s="461">
        <v>0</v>
      </c>
      <c r="AD79" s="461">
        <v>0</v>
      </c>
      <c r="AE79" s="461">
        <v>0</v>
      </c>
      <c r="AF79" s="462">
        <v>522.31682499999999</v>
      </c>
      <c r="AG79" s="461">
        <v>1475.31305544</v>
      </c>
      <c r="AH79" s="461">
        <v>0</v>
      </c>
      <c r="AI79" s="461">
        <v>1506.913055</v>
      </c>
      <c r="AJ79" s="461">
        <v>0</v>
      </c>
      <c r="AK79" s="462">
        <v>0</v>
      </c>
      <c r="AL79" s="461">
        <v>504.54702431999999</v>
      </c>
      <c r="AM79" s="461">
        <v>0</v>
      </c>
      <c r="AN79" s="461">
        <v>0</v>
      </c>
      <c r="AO79" s="461">
        <v>614.11512700000003</v>
      </c>
      <c r="AP79" s="462">
        <v>0</v>
      </c>
      <c r="AQ79" s="461">
        <v>0</v>
      </c>
      <c r="AR79" s="461">
        <v>0</v>
      </c>
      <c r="AS79" s="461">
        <v>0</v>
      </c>
      <c r="AT79" s="461">
        <v>0</v>
      </c>
      <c r="AU79" s="462">
        <v>0</v>
      </c>
      <c r="AV79" s="461">
        <v>0</v>
      </c>
      <c r="AW79" s="461">
        <v>0</v>
      </c>
      <c r="AX79" s="461">
        <v>0</v>
      </c>
      <c r="AY79" s="461">
        <v>0</v>
      </c>
      <c r="AZ79" s="462">
        <v>0</v>
      </c>
      <c r="BA79" s="461">
        <v>0</v>
      </c>
      <c r="BB79" s="461">
        <v>0</v>
      </c>
      <c r="BC79" s="462">
        <v>0</v>
      </c>
      <c r="BE79" s="88">
        <v>0</v>
      </c>
      <c r="BF79" s="88">
        <v>0</v>
      </c>
      <c r="BG79" s="88">
        <v>0</v>
      </c>
      <c r="BH79" s="88">
        <v>0</v>
      </c>
      <c r="BI79" s="88">
        <v>0</v>
      </c>
      <c r="BJ79" s="88">
        <v>0</v>
      </c>
      <c r="BK79" s="88">
        <v>0</v>
      </c>
      <c r="BL79" s="88">
        <v>0</v>
      </c>
      <c r="BM79" s="88">
        <v>0</v>
      </c>
      <c r="BN79" s="88">
        <v>0</v>
      </c>
      <c r="BO79" s="88">
        <v>0</v>
      </c>
      <c r="BP79" s="88">
        <v>0</v>
      </c>
    </row>
    <row r="80" spans="1:104" s="417" customFormat="1" ht="45" customHeight="1">
      <c r="A80" s="415"/>
      <c r="B80" s="416" t="s">
        <v>334</v>
      </c>
      <c r="C80" s="460">
        <v>0</v>
      </c>
      <c r="D80" s="461">
        <v>0</v>
      </c>
      <c r="E80" s="461">
        <v>0</v>
      </c>
      <c r="F80" s="461">
        <v>0</v>
      </c>
      <c r="G80" s="462">
        <v>0</v>
      </c>
      <c r="H80" s="461">
        <v>0</v>
      </c>
      <c r="I80" s="461">
        <v>0</v>
      </c>
      <c r="J80" s="461">
        <v>0</v>
      </c>
      <c r="K80" s="461">
        <v>0</v>
      </c>
      <c r="L80" s="462">
        <v>0</v>
      </c>
      <c r="M80" s="461">
        <v>0</v>
      </c>
      <c r="N80" s="461">
        <v>0</v>
      </c>
      <c r="O80" s="461">
        <v>0</v>
      </c>
      <c r="P80" s="461">
        <v>0</v>
      </c>
      <c r="Q80" s="462">
        <v>0</v>
      </c>
      <c r="R80" s="461">
        <v>0</v>
      </c>
      <c r="S80" s="461">
        <v>0</v>
      </c>
      <c r="T80" s="461">
        <v>0</v>
      </c>
      <c r="U80" s="461">
        <v>0</v>
      </c>
      <c r="V80" s="462">
        <v>0</v>
      </c>
      <c r="W80" s="461">
        <v>0</v>
      </c>
      <c r="X80" s="461">
        <v>0</v>
      </c>
      <c r="Y80" s="461">
        <v>0</v>
      </c>
      <c r="Z80" s="461">
        <v>0</v>
      </c>
      <c r="AA80" s="462">
        <v>0</v>
      </c>
      <c r="AB80" s="461">
        <v>0</v>
      </c>
      <c r="AC80" s="461">
        <v>0</v>
      </c>
      <c r="AD80" s="461">
        <v>0</v>
      </c>
      <c r="AE80" s="461">
        <v>0</v>
      </c>
      <c r="AF80" s="462">
        <v>0</v>
      </c>
      <c r="AG80" s="461">
        <v>0</v>
      </c>
      <c r="AH80" s="461">
        <v>0</v>
      </c>
      <c r="AI80" s="461">
        <v>0</v>
      </c>
      <c r="AJ80" s="461">
        <v>0</v>
      </c>
      <c r="AK80" s="462">
        <v>0</v>
      </c>
      <c r="AL80" s="461">
        <v>0</v>
      </c>
      <c r="AM80" s="461">
        <v>0</v>
      </c>
      <c r="AN80" s="461">
        <v>0</v>
      </c>
      <c r="AO80" s="461">
        <v>0</v>
      </c>
      <c r="AP80" s="462">
        <v>0</v>
      </c>
      <c r="AQ80" s="461">
        <v>0</v>
      </c>
      <c r="AR80" s="461">
        <v>0</v>
      </c>
      <c r="AS80" s="461">
        <v>0</v>
      </c>
      <c r="AT80" s="461">
        <v>0</v>
      </c>
      <c r="AU80" s="462">
        <v>0</v>
      </c>
      <c r="AV80" s="461">
        <v>0</v>
      </c>
      <c r="AW80" s="461">
        <v>0</v>
      </c>
      <c r="AX80" s="461">
        <v>0</v>
      </c>
      <c r="AY80" s="461">
        <v>0</v>
      </c>
      <c r="AZ80" s="462">
        <v>0</v>
      </c>
      <c r="BA80" s="461">
        <v>0</v>
      </c>
      <c r="BB80" s="461">
        <v>0</v>
      </c>
      <c r="BC80" s="462">
        <v>0</v>
      </c>
      <c r="BD80" s="415"/>
      <c r="BE80" s="415">
        <v>0</v>
      </c>
      <c r="BF80" s="415">
        <v>0</v>
      </c>
      <c r="BG80" s="415">
        <v>0</v>
      </c>
      <c r="BH80" s="415">
        <v>0</v>
      </c>
      <c r="BI80" s="415">
        <v>0</v>
      </c>
      <c r="BJ80" s="415">
        <v>0</v>
      </c>
      <c r="BK80" s="415">
        <v>0</v>
      </c>
      <c r="BL80" s="415">
        <v>0</v>
      </c>
      <c r="BM80" s="415">
        <v>0</v>
      </c>
      <c r="BN80" s="415">
        <v>0</v>
      </c>
      <c r="BO80" s="415">
        <v>0</v>
      </c>
      <c r="BP80" s="415">
        <v>0</v>
      </c>
      <c r="BQ80" s="415"/>
      <c r="BR80" s="415"/>
      <c r="BS80" s="415"/>
      <c r="BT80" s="415"/>
      <c r="BU80" s="415"/>
      <c r="BV80" s="415"/>
      <c r="BW80" s="415"/>
      <c r="BX80" s="415"/>
      <c r="BY80" s="415"/>
      <c r="BZ80" s="415"/>
      <c r="CA80" s="415"/>
      <c r="CB80" s="415"/>
      <c r="CC80" s="415"/>
      <c r="CD80" s="415"/>
      <c r="CE80" s="415"/>
      <c r="CF80" s="415"/>
      <c r="CG80" s="415"/>
      <c r="CH80" s="415"/>
      <c r="CI80" s="415"/>
      <c r="CJ80" s="415"/>
      <c r="CK80" s="415"/>
      <c r="CL80" s="415"/>
      <c r="CM80" s="415"/>
      <c r="CN80" s="415"/>
      <c r="CO80" s="415"/>
      <c r="CP80" s="415"/>
      <c r="CQ80" s="415"/>
      <c r="CR80" s="415"/>
      <c r="CS80" s="415"/>
      <c r="CT80" s="415"/>
      <c r="CU80" s="415"/>
      <c r="CV80" s="415"/>
      <c r="CW80" s="415"/>
      <c r="CX80" s="415"/>
      <c r="CY80" s="415"/>
      <c r="CZ80" s="415"/>
    </row>
    <row r="81" spans="1:104" ht="20.45" customHeight="1">
      <c r="B81" s="409" t="s">
        <v>335</v>
      </c>
      <c r="C81" s="460">
        <v>0</v>
      </c>
      <c r="D81" s="461">
        <v>0</v>
      </c>
      <c r="E81" s="461">
        <v>0</v>
      </c>
      <c r="F81" s="461">
        <v>0</v>
      </c>
      <c r="G81" s="462">
        <v>0</v>
      </c>
      <c r="H81" s="461">
        <v>0</v>
      </c>
      <c r="I81" s="461">
        <v>0</v>
      </c>
      <c r="J81" s="461">
        <v>0</v>
      </c>
      <c r="K81" s="461">
        <v>0</v>
      </c>
      <c r="L81" s="462">
        <v>0</v>
      </c>
      <c r="M81" s="461">
        <v>0</v>
      </c>
      <c r="N81" s="461">
        <v>0</v>
      </c>
      <c r="O81" s="461">
        <v>0</v>
      </c>
      <c r="P81" s="461">
        <v>0</v>
      </c>
      <c r="Q81" s="462">
        <v>0</v>
      </c>
      <c r="R81" s="461">
        <v>0</v>
      </c>
      <c r="S81" s="461">
        <v>0</v>
      </c>
      <c r="T81" s="461">
        <v>0</v>
      </c>
      <c r="U81" s="461">
        <v>0</v>
      </c>
      <c r="V81" s="462">
        <v>0</v>
      </c>
      <c r="W81" s="461">
        <v>0</v>
      </c>
      <c r="X81" s="461">
        <v>0</v>
      </c>
      <c r="Y81" s="461">
        <v>0</v>
      </c>
      <c r="Z81" s="461">
        <v>0</v>
      </c>
      <c r="AA81" s="462">
        <v>0</v>
      </c>
      <c r="AB81" s="461">
        <v>0</v>
      </c>
      <c r="AC81" s="461">
        <v>0</v>
      </c>
      <c r="AD81" s="461">
        <v>0</v>
      </c>
      <c r="AE81" s="461">
        <v>0</v>
      </c>
      <c r="AF81" s="462">
        <v>0</v>
      </c>
      <c r="AG81" s="461">
        <v>0</v>
      </c>
      <c r="AH81" s="461">
        <v>0</v>
      </c>
      <c r="AI81" s="461">
        <v>0</v>
      </c>
      <c r="AJ81" s="461">
        <v>0</v>
      </c>
      <c r="AK81" s="462">
        <v>0</v>
      </c>
      <c r="AL81" s="461">
        <v>0</v>
      </c>
      <c r="AM81" s="461">
        <v>0</v>
      </c>
      <c r="AN81" s="461">
        <v>0</v>
      </c>
      <c r="AO81" s="461">
        <v>0</v>
      </c>
      <c r="AP81" s="462">
        <v>0</v>
      </c>
      <c r="AQ81" s="461">
        <v>0</v>
      </c>
      <c r="AR81" s="461">
        <v>0</v>
      </c>
      <c r="AS81" s="461">
        <v>0</v>
      </c>
      <c r="AT81" s="461">
        <v>0</v>
      </c>
      <c r="AU81" s="462">
        <v>0</v>
      </c>
      <c r="AV81" s="461">
        <v>0</v>
      </c>
      <c r="AW81" s="461">
        <v>0</v>
      </c>
      <c r="AX81" s="461">
        <v>0</v>
      </c>
      <c r="AY81" s="461">
        <v>0</v>
      </c>
      <c r="AZ81" s="462">
        <v>0</v>
      </c>
      <c r="BA81" s="461">
        <v>0</v>
      </c>
      <c r="BB81" s="461">
        <v>0</v>
      </c>
      <c r="BC81" s="462">
        <v>0</v>
      </c>
      <c r="BE81" s="88">
        <v>0</v>
      </c>
      <c r="BF81" s="88">
        <v>0</v>
      </c>
      <c r="BG81" s="88">
        <v>0</v>
      </c>
      <c r="BH81" s="88">
        <v>0</v>
      </c>
      <c r="BI81" s="88">
        <v>0</v>
      </c>
      <c r="BJ81" s="88">
        <v>0</v>
      </c>
      <c r="BK81" s="88">
        <v>0</v>
      </c>
      <c r="BL81" s="88">
        <v>0</v>
      </c>
      <c r="BM81" s="88">
        <v>0</v>
      </c>
      <c r="BN81" s="88">
        <v>0</v>
      </c>
      <c r="BO81" s="88">
        <v>0</v>
      </c>
      <c r="BP81" s="88">
        <v>0</v>
      </c>
    </row>
    <row r="82" spans="1:104" ht="39" customHeight="1">
      <c r="B82" s="413" t="s">
        <v>336</v>
      </c>
      <c r="C82" s="460">
        <v>0</v>
      </c>
      <c r="D82" s="461">
        <v>0</v>
      </c>
      <c r="E82" s="461">
        <v>0</v>
      </c>
      <c r="F82" s="461">
        <v>0</v>
      </c>
      <c r="G82" s="462">
        <v>0</v>
      </c>
      <c r="H82" s="461">
        <v>0</v>
      </c>
      <c r="I82" s="461">
        <v>0</v>
      </c>
      <c r="J82" s="461">
        <v>0</v>
      </c>
      <c r="K82" s="461">
        <v>0</v>
      </c>
      <c r="L82" s="462">
        <v>0</v>
      </c>
      <c r="M82" s="461">
        <v>0</v>
      </c>
      <c r="N82" s="461">
        <v>0</v>
      </c>
      <c r="O82" s="461">
        <v>0</v>
      </c>
      <c r="P82" s="461">
        <v>0</v>
      </c>
      <c r="Q82" s="462">
        <v>0</v>
      </c>
      <c r="R82" s="461">
        <v>0</v>
      </c>
      <c r="S82" s="461">
        <v>0</v>
      </c>
      <c r="T82" s="461">
        <v>0</v>
      </c>
      <c r="U82" s="461">
        <v>0</v>
      </c>
      <c r="V82" s="462">
        <v>0</v>
      </c>
      <c r="W82" s="461">
        <v>0</v>
      </c>
      <c r="X82" s="461">
        <v>0</v>
      </c>
      <c r="Y82" s="461">
        <v>0</v>
      </c>
      <c r="Z82" s="461">
        <v>0</v>
      </c>
      <c r="AA82" s="462">
        <v>0</v>
      </c>
      <c r="AB82" s="461">
        <v>0</v>
      </c>
      <c r="AC82" s="461">
        <v>0</v>
      </c>
      <c r="AD82" s="461">
        <v>0</v>
      </c>
      <c r="AE82" s="461">
        <v>0</v>
      </c>
      <c r="AF82" s="462">
        <v>0</v>
      </c>
      <c r="AG82" s="461">
        <v>0</v>
      </c>
      <c r="AH82" s="461">
        <v>0</v>
      </c>
      <c r="AI82" s="461">
        <v>0</v>
      </c>
      <c r="AJ82" s="461">
        <v>0</v>
      </c>
      <c r="AK82" s="462">
        <v>0</v>
      </c>
      <c r="AL82" s="461">
        <v>0</v>
      </c>
      <c r="AM82" s="461">
        <v>0</v>
      </c>
      <c r="AN82" s="461">
        <v>0</v>
      </c>
      <c r="AO82" s="461">
        <v>0</v>
      </c>
      <c r="AP82" s="462">
        <v>0</v>
      </c>
      <c r="AQ82" s="461">
        <v>0</v>
      </c>
      <c r="AR82" s="461">
        <v>0</v>
      </c>
      <c r="AS82" s="461">
        <v>0</v>
      </c>
      <c r="AT82" s="461">
        <v>0</v>
      </c>
      <c r="AU82" s="462">
        <v>0</v>
      </c>
      <c r="AV82" s="461">
        <v>0</v>
      </c>
      <c r="AW82" s="461">
        <v>0</v>
      </c>
      <c r="AX82" s="461">
        <v>0</v>
      </c>
      <c r="AY82" s="461">
        <v>0</v>
      </c>
      <c r="AZ82" s="462">
        <v>0</v>
      </c>
      <c r="BA82" s="461">
        <v>0</v>
      </c>
      <c r="BB82" s="461">
        <v>0</v>
      </c>
      <c r="BC82" s="462">
        <v>0</v>
      </c>
      <c r="BE82" s="88">
        <v>0</v>
      </c>
      <c r="BF82" s="88">
        <v>0</v>
      </c>
      <c r="BG82" s="88">
        <v>0</v>
      </c>
      <c r="BH82" s="88">
        <v>0</v>
      </c>
      <c r="BI82" s="88">
        <v>0</v>
      </c>
      <c r="BJ82" s="88">
        <v>0</v>
      </c>
      <c r="BK82" s="88">
        <v>0</v>
      </c>
      <c r="BL82" s="88">
        <v>0</v>
      </c>
      <c r="BM82" s="88">
        <v>0</v>
      </c>
      <c r="BN82" s="88">
        <v>0</v>
      </c>
      <c r="BO82" s="88">
        <v>0</v>
      </c>
      <c r="BP82" s="88">
        <v>0</v>
      </c>
    </row>
    <row r="83" spans="1:104" ht="20.45" customHeight="1">
      <c r="B83" s="408" t="s">
        <v>337</v>
      </c>
      <c r="C83" s="460">
        <v>14676.05726637</v>
      </c>
      <c r="D83" s="461">
        <v>3845.2884336699999</v>
      </c>
      <c r="E83" s="461">
        <v>0</v>
      </c>
      <c r="F83" s="461">
        <v>3488.9601858000001</v>
      </c>
      <c r="G83" s="462">
        <v>275.66969252999996</v>
      </c>
      <c r="H83" s="461">
        <v>1196.8579420000001</v>
      </c>
      <c r="I83" s="461">
        <v>812.771434</v>
      </c>
      <c r="J83" s="461">
        <v>3026.5249399999998</v>
      </c>
      <c r="K83" s="461">
        <v>0</v>
      </c>
      <c r="L83" s="462">
        <v>288.39554383999996</v>
      </c>
      <c r="M83" s="461">
        <v>87.139757000000003</v>
      </c>
      <c r="N83" s="461">
        <v>0</v>
      </c>
      <c r="O83" s="461">
        <v>9.9999999999999995E-7</v>
      </c>
      <c r="P83" s="461">
        <v>253.65566722999998</v>
      </c>
      <c r="Q83" s="462">
        <v>203.26168000000001</v>
      </c>
      <c r="R83" s="461">
        <v>57.901358000000002</v>
      </c>
      <c r="S83" s="461">
        <v>0</v>
      </c>
      <c r="T83" s="461">
        <v>4.8839490000000003</v>
      </c>
      <c r="U83" s="461">
        <v>92.215164999999999</v>
      </c>
      <c r="V83" s="462">
        <v>0</v>
      </c>
      <c r="W83" s="461">
        <v>0</v>
      </c>
      <c r="X83" s="461">
        <v>0</v>
      </c>
      <c r="Y83" s="461">
        <v>58.069178000000001</v>
      </c>
      <c r="Z83" s="461">
        <v>0</v>
      </c>
      <c r="AA83" s="462">
        <v>59.377268000000001</v>
      </c>
      <c r="AB83" s="461">
        <v>0</v>
      </c>
      <c r="AC83" s="461">
        <v>143.24215899999999</v>
      </c>
      <c r="AD83" s="461">
        <v>0</v>
      </c>
      <c r="AE83" s="461">
        <v>331.92022600000001</v>
      </c>
      <c r="AF83" s="462">
        <v>0</v>
      </c>
      <c r="AG83" s="461">
        <v>152.46713416999998</v>
      </c>
      <c r="AH83" s="461">
        <v>51.195729999999998</v>
      </c>
      <c r="AI83" s="461">
        <v>126.03844599999999</v>
      </c>
      <c r="AJ83" s="461">
        <v>22.114640000000001</v>
      </c>
      <c r="AK83" s="462">
        <v>0</v>
      </c>
      <c r="AL83" s="461">
        <v>0</v>
      </c>
      <c r="AM83" s="461">
        <v>5.0000000000000004E-6</v>
      </c>
      <c r="AN83" s="461">
        <v>26.105048</v>
      </c>
      <c r="AO83" s="461">
        <v>0</v>
      </c>
      <c r="AP83" s="462">
        <v>0</v>
      </c>
      <c r="AQ83" s="461">
        <v>0</v>
      </c>
      <c r="AR83" s="461">
        <v>67.685719000000006</v>
      </c>
      <c r="AS83" s="461">
        <v>0</v>
      </c>
      <c r="AT83" s="461">
        <v>0</v>
      </c>
      <c r="AU83" s="462">
        <v>0</v>
      </c>
      <c r="AV83" s="461">
        <v>0</v>
      </c>
      <c r="AW83" s="461">
        <v>0</v>
      </c>
      <c r="AX83" s="461">
        <v>0</v>
      </c>
      <c r="AY83" s="461">
        <v>0</v>
      </c>
      <c r="AZ83" s="462">
        <v>0</v>
      </c>
      <c r="BA83" s="461">
        <v>4.3159641300000002</v>
      </c>
      <c r="BB83" s="461">
        <v>0</v>
      </c>
      <c r="BC83" s="462">
        <v>0</v>
      </c>
      <c r="BE83" s="88">
        <v>0</v>
      </c>
      <c r="BF83" s="88">
        <v>0</v>
      </c>
      <c r="BG83" s="88">
        <v>0</v>
      </c>
      <c r="BH83" s="88">
        <v>0</v>
      </c>
      <c r="BI83" s="88">
        <v>0</v>
      </c>
      <c r="BJ83" s="88">
        <v>0</v>
      </c>
      <c r="BK83" s="88">
        <v>0</v>
      </c>
      <c r="BL83" s="88">
        <v>0</v>
      </c>
      <c r="BM83" s="88">
        <v>0</v>
      </c>
      <c r="BN83" s="88">
        <v>0</v>
      </c>
      <c r="BO83" s="88">
        <v>0</v>
      </c>
      <c r="BP83" s="88">
        <v>0</v>
      </c>
    </row>
    <row r="84" spans="1:104" ht="20.45" customHeight="1">
      <c r="B84" s="408" t="s">
        <v>338</v>
      </c>
      <c r="C84" s="460">
        <v>74156.005043459998</v>
      </c>
      <c r="D84" s="461">
        <v>8014.1674034600001</v>
      </c>
      <c r="E84" s="461">
        <v>10652.228676000001</v>
      </c>
      <c r="F84" s="461">
        <v>10714.367776069999</v>
      </c>
      <c r="G84" s="462">
        <v>13316.012628959999</v>
      </c>
      <c r="H84" s="461">
        <v>5556.0581039999997</v>
      </c>
      <c r="I84" s="461">
        <v>6820.2692109999998</v>
      </c>
      <c r="J84" s="461">
        <v>2531.8114430000001</v>
      </c>
      <c r="K84" s="461">
        <v>1103.80509396</v>
      </c>
      <c r="L84" s="462">
        <v>3738.8069623400002</v>
      </c>
      <c r="M84" s="461">
        <v>727.88689847000001</v>
      </c>
      <c r="N84" s="461">
        <v>1595.1004469500001</v>
      </c>
      <c r="O84" s="461">
        <v>92.275153000000003</v>
      </c>
      <c r="P84" s="461">
        <v>907.54385896999997</v>
      </c>
      <c r="Q84" s="462">
        <v>214.26277400000001</v>
      </c>
      <c r="R84" s="461">
        <v>776.17334200000005</v>
      </c>
      <c r="S84" s="461">
        <v>788.20287430999997</v>
      </c>
      <c r="T84" s="461">
        <v>700.03567299999997</v>
      </c>
      <c r="U84" s="461">
        <v>216.60772700000001</v>
      </c>
      <c r="V84" s="462">
        <v>772.31481699999995</v>
      </c>
      <c r="W84" s="461">
        <v>280.960172</v>
      </c>
      <c r="X84" s="461">
        <v>259.92146600000001</v>
      </c>
      <c r="Y84" s="461">
        <v>487.735343</v>
      </c>
      <c r="Z84" s="461">
        <v>144.20351700000001</v>
      </c>
      <c r="AA84" s="462">
        <v>254.033525</v>
      </c>
      <c r="AB84" s="461">
        <v>679.31663100000003</v>
      </c>
      <c r="AC84" s="461">
        <v>53.789169000000001</v>
      </c>
      <c r="AD84" s="461">
        <v>160.87662700000001</v>
      </c>
      <c r="AE84" s="461">
        <v>1598.5331189999999</v>
      </c>
      <c r="AF84" s="462">
        <v>0.92935999999999996</v>
      </c>
      <c r="AG84" s="461">
        <v>14.65761039</v>
      </c>
      <c r="AH84" s="461">
        <v>213.45577900000001</v>
      </c>
      <c r="AI84" s="461">
        <v>79.572215999999997</v>
      </c>
      <c r="AJ84" s="461">
        <v>80.530997999999997</v>
      </c>
      <c r="AK84" s="462">
        <v>102.90649999999999</v>
      </c>
      <c r="AL84" s="461">
        <v>50.674921520000005</v>
      </c>
      <c r="AM84" s="461">
        <v>14.04308318</v>
      </c>
      <c r="AN84" s="461">
        <v>76.189451359999993</v>
      </c>
      <c r="AO84" s="461">
        <v>37.911439999999999</v>
      </c>
      <c r="AP84" s="462">
        <v>11.98078799</v>
      </c>
      <c r="AQ84" s="461">
        <v>29.417660699999999</v>
      </c>
      <c r="AR84" s="461">
        <v>6.9056379999999997</v>
      </c>
      <c r="AS84" s="461">
        <v>23.511060000000001</v>
      </c>
      <c r="AT84" s="461">
        <v>16.070858999999999</v>
      </c>
      <c r="AU84" s="462">
        <v>2.2321520000000001</v>
      </c>
      <c r="AV84" s="461">
        <v>60.113909</v>
      </c>
      <c r="AW84" s="461">
        <v>23.05199</v>
      </c>
      <c r="AX84" s="461">
        <v>90.529167829999992</v>
      </c>
      <c r="AY84" s="461">
        <v>29.649578999999999</v>
      </c>
      <c r="AZ84" s="462">
        <v>25.144853999999999</v>
      </c>
      <c r="BA84" s="461">
        <v>0.35056500000000002</v>
      </c>
      <c r="BB84" s="461">
        <v>7.5231250000000003</v>
      </c>
      <c r="BC84" s="462">
        <v>1.351904</v>
      </c>
      <c r="BE84" s="88">
        <v>0</v>
      </c>
      <c r="BF84" s="88">
        <v>0</v>
      </c>
      <c r="BG84" s="88">
        <v>0</v>
      </c>
      <c r="BH84" s="88">
        <v>0</v>
      </c>
      <c r="BI84" s="88">
        <v>0</v>
      </c>
      <c r="BJ84" s="88">
        <v>0</v>
      </c>
      <c r="BK84" s="88">
        <v>0</v>
      </c>
      <c r="BL84" s="88">
        <v>0</v>
      </c>
      <c r="BM84" s="88">
        <v>0</v>
      </c>
      <c r="BN84" s="88">
        <v>0</v>
      </c>
      <c r="BO84" s="88">
        <v>0</v>
      </c>
      <c r="BP84" s="88">
        <v>0</v>
      </c>
    </row>
    <row r="85" spans="1:104" ht="20.45" customHeight="1">
      <c r="B85" s="408" t="s">
        <v>339</v>
      </c>
      <c r="C85" s="460">
        <v>21842.701396690001</v>
      </c>
      <c r="D85" s="461">
        <v>6787.5429220799997</v>
      </c>
      <c r="E85" s="461">
        <v>55.902493999999997</v>
      </c>
      <c r="F85" s="461">
        <v>1058.43802865</v>
      </c>
      <c r="G85" s="462">
        <v>4742.3596844499998</v>
      </c>
      <c r="H85" s="461">
        <v>2098.4046199999998</v>
      </c>
      <c r="I85" s="461">
        <v>1366.675567</v>
      </c>
      <c r="J85" s="461">
        <v>1268.1035830000001</v>
      </c>
      <c r="K85" s="461">
        <v>969.84930823000002</v>
      </c>
      <c r="L85" s="462">
        <v>128.80841262000001</v>
      </c>
      <c r="M85" s="461">
        <v>154.55712167999999</v>
      </c>
      <c r="N85" s="461">
        <v>1517.4610039200002</v>
      </c>
      <c r="O85" s="461">
        <v>115.73544800000001</v>
      </c>
      <c r="P85" s="461">
        <v>401.20472479</v>
      </c>
      <c r="Q85" s="462">
        <v>15.673279000000001</v>
      </c>
      <c r="R85" s="461">
        <v>4.3176569999999996</v>
      </c>
      <c r="S85" s="461">
        <v>0.24226408999999999</v>
      </c>
      <c r="T85" s="461">
        <v>195.86598000000001</v>
      </c>
      <c r="U85" s="461">
        <v>0.23003799999999999</v>
      </c>
      <c r="V85" s="462">
        <v>0</v>
      </c>
      <c r="W85" s="461">
        <v>6.1819189999999997</v>
      </c>
      <c r="X85" s="461">
        <v>53.743282999999998</v>
      </c>
      <c r="Y85" s="461">
        <v>31.807061999999998</v>
      </c>
      <c r="Z85" s="461">
        <v>0</v>
      </c>
      <c r="AA85" s="462">
        <v>18.087696000000001</v>
      </c>
      <c r="AB85" s="461">
        <v>32.445397</v>
      </c>
      <c r="AC85" s="461">
        <v>49.943463000000001</v>
      </c>
      <c r="AD85" s="461">
        <v>232.09929700000001</v>
      </c>
      <c r="AE85" s="461">
        <v>0</v>
      </c>
      <c r="AF85" s="462">
        <v>0</v>
      </c>
      <c r="AG85" s="461">
        <v>101.48257837999999</v>
      </c>
      <c r="AH85" s="461">
        <v>9.5825239999999994</v>
      </c>
      <c r="AI85" s="461">
        <v>17.461437</v>
      </c>
      <c r="AJ85" s="461">
        <v>0</v>
      </c>
      <c r="AK85" s="462">
        <v>7.2109740000000002</v>
      </c>
      <c r="AL85" s="461">
        <v>10.7275031</v>
      </c>
      <c r="AM85" s="461">
        <v>44.485285619999999</v>
      </c>
      <c r="AN85" s="461">
        <v>8.2356722999999992</v>
      </c>
      <c r="AO85" s="461">
        <v>0</v>
      </c>
      <c r="AP85" s="462">
        <v>92.456351489999989</v>
      </c>
      <c r="AQ85" s="461">
        <v>0</v>
      </c>
      <c r="AR85" s="461">
        <v>64.677597000000006</v>
      </c>
      <c r="AS85" s="461">
        <v>0.33809699999999998</v>
      </c>
      <c r="AT85" s="461">
        <v>0.87981699999999996</v>
      </c>
      <c r="AU85" s="462">
        <v>2.7415850000000002</v>
      </c>
      <c r="AV85" s="461">
        <v>156.14025000000001</v>
      </c>
      <c r="AW85" s="461">
        <v>19.466999999999999</v>
      </c>
      <c r="AX85" s="461">
        <v>0.19293129000000001</v>
      </c>
      <c r="AY85" s="461">
        <v>0.93801800000000002</v>
      </c>
      <c r="AZ85" s="462">
        <v>0</v>
      </c>
      <c r="BA85" s="461">
        <v>0</v>
      </c>
      <c r="BB85" s="461">
        <v>3.522E-3</v>
      </c>
      <c r="BC85" s="462">
        <v>0</v>
      </c>
      <c r="BE85" s="88">
        <v>0</v>
      </c>
      <c r="BF85" s="88">
        <v>0</v>
      </c>
      <c r="BG85" s="88">
        <v>0</v>
      </c>
      <c r="BH85" s="88">
        <v>0</v>
      </c>
      <c r="BI85" s="88">
        <v>0</v>
      </c>
      <c r="BJ85" s="88">
        <v>0</v>
      </c>
      <c r="BK85" s="88">
        <v>0</v>
      </c>
      <c r="BL85" s="88">
        <v>0</v>
      </c>
      <c r="BM85" s="88">
        <v>0</v>
      </c>
      <c r="BN85" s="88">
        <v>0</v>
      </c>
      <c r="BO85" s="88">
        <v>0</v>
      </c>
      <c r="BP85" s="88">
        <v>0</v>
      </c>
    </row>
    <row r="86" spans="1:104" ht="20.45" customHeight="1">
      <c r="B86" s="408"/>
      <c r="C86" s="460"/>
      <c r="D86" s="461"/>
      <c r="E86" s="461"/>
      <c r="F86" s="461"/>
      <c r="G86" s="462"/>
      <c r="H86" s="461"/>
      <c r="I86" s="461"/>
      <c r="J86" s="461"/>
      <c r="K86" s="461"/>
      <c r="L86" s="462"/>
      <c r="M86" s="461"/>
      <c r="N86" s="461"/>
      <c r="O86" s="461"/>
      <c r="P86" s="461"/>
      <c r="Q86" s="462"/>
      <c r="R86" s="461"/>
      <c r="S86" s="461"/>
      <c r="T86" s="461"/>
      <c r="U86" s="461"/>
      <c r="V86" s="462"/>
      <c r="W86" s="461"/>
      <c r="X86" s="461"/>
      <c r="Y86" s="461"/>
      <c r="Z86" s="461"/>
      <c r="AA86" s="462"/>
      <c r="AB86" s="461"/>
      <c r="AC86" s="461"/>
      <c r="AD86" s="461"/>
      <c r="AE86" s="461"/>
      <c r="AF86" s="462"/>
      <c r="AG86" s="461"/>
      <c r="AH86" s="461"/>
      <c r="AI86" s="461"/>
      <c r="AJ86" s="461"/>
      <c r="AK86" s="462"/>
      <c r="AL86" s="461"/>
      <c r="AM86" s="461"/>
      <c r="AN86" s="461"/>
      <c r="AO86" s="461"/>
      <c r="AP86" s="462"/>
      <c r="AQ86" s="461"/>
      <c r="AR86" s="461"/>
      <c r="AS86" s="461"/>
      <c r="AT86" s="461"/>
      <c r="AU86" s="462"/>
      <c r="AV86" s="461"/>
      <c r="AW86" s="461"/>
      <c r="AX86" s="461"/>
      <c r="AY86" s="461"/>
      <c r="AZ86" s="462"/>
      <c r="BA86" s="461"/>
      <c r="BB86" s="461"/>
      <c r="BC86" s="462"/>
    </row>
    <row r="87" spans="1:104" s="98" customFormat="1" ht="20.45" customHeight="1">
      <c r="A87" s="96"/>
      <c r="B87" s="406" t="s">
        <v>340</v>
      </c>
      <c r="C87" s="457">
        <v>1731230.9933579899</v>
      </c>
      <c r="D87" s="458">
        <v>376151.02674008004</v>
      </c>
      <c r="E87" s="458">
        <v>162190.660045</v>
      </c>
      <c r="F87" s="458">
        <v>165779.57608985002</v>
      </c>
      <c r="G87" s="459">
        <v>172547.08203638002</v>
      </c>
      <c r="H87" s="458">
        <v>83726.264213999995</v>
      </c>
      <c r="I87" s="458">
        <v>91941.738184999995</v>
      </c>
      <c r="J87" s="458">
        <v>192358.270135</v>
      </c>
      <c r="K87" s="458">
        <v>72072.373286770002</v>
      </c>
      <c r="L87" s="459">
        <v>47981.292765480001</v>
      </c>
      <c r="M87" s="458">
        <v>41925.378438779997</v>
      </c>
      <c r="N87" s="458">
        <v>15496.36894314</v>
      </c>
      <c r="O87" s="458">
        <v>8861.4807199999996</v>
      </c>
      <c r="P87" s="458">
        <v>32237.78269466</v>
      </c>
      <c r="Q87" s="459">
        <v>10269.36599</v>
      </c>
      <c r="R87" s="458">
        <v>34940.468414000003</v>
      </c>
      <c r="S87" s="458">
        <v>21511.100681759999</v>
      </c>
      <c r="T87" s="458">
        <v>5829.4353799999999</v>
      </c>
      <c r="U87" s="458">
        <v>14623.784911000001</v>
      </c>
      <c r="V87" s="459">
        <v>7352.5781189999998</v>
      </c>
      <c r="W87" s="458">
        <v>9807.5649329999997</v>
      </c>
      <c r="X87" s="458">
        <v>17124.746512000002</v>
      </c>
      <c r="Y87" s="458">
        <v>22574.262051000002</v>
      </c>
      <c r="Z87" s="458">
        <v>8699.6493819999996</v>
      </c>
      <c r="AA87" s="459">
        <v>9863.6234540000005</v>
      </c>
      <c r="AB87" s="458">
        <v>11809.659</v>
      </c>
      <c r="AC87" s="458">
        <v>7370.0719570000001</v>
      </c>
      <c r="AD87" s="458">
        <v>6687.6640170000001</v>
      </c>
      <c r="AE87" s="458">
        <v>17282.229809</v>
      </c>
      <c r="AF87" s="459">
        <v>1144.3068699999999</v>
      </c>
      <c r="AG87" s="458">
        <v>4509.4513709399998</v>
      </c>
      <c r="AH87" s="458">
        <v>9376.0243200000004</v>
      </c>
      <c r="AI87" s="458">
        <v>4465.7886209999997</v>
      </c>
      <c r="AJ87" s="458">
        <v>5410.503138</v>
      </c>
      <c r="AK87" s="459">
        <v>1811.169071</v>
      </c>
      <c r="AL87" s="458">
        <v>1824.5068500099999</v>
      </c>
      <c r="AM87" s="458">
        <v>1518.8370663399999</v>
      </c>
      <c r="AN87" s="458">
        <v>4408.5535490000002</v>
      </c>
      <c r="AO87" s="458">
        <v>1268.5955100000001</v>
      </c>
      <c r="AP87" s="459">
        <v>1117.9169308199998</v>
      </c>
      <c r="AQ87" s="458">
        <v>2208.5345551</v>
      </c>
      <c r="AR87" s="458">
        <v>3487.4221160000002</v>
      </c>
      <c r="AS87" s="458">
        <v>855.29306699999995</v>
      </c>
      <c r="AT87" s="458">
        <v>1862.116323</v>
      </c>
      <c r="AU87" s="459">
        <v>1742.968529</v>
      </c>
      <c r="AV87" s="458">
        <v>4232.6732169999996</v>
      </c>
      <c r="AW87" s="458">
        <v>2441.1117060000001</v>
      </c>
      <c r="AX87" s="458">
        <v>3373.32384181</v>
      </c>
      <c r="AY87" s="458">
        <v>502.93050799999997</v>
      </c>
      <c r="AZ87" s="459">
        <v>2177.2046919999998</v>
      </c>
      <c r="BA87" s="458">
        <v>1545.2163770699999</v>
      </c>
      <c r="BB87" s="458">
        <v>608.465146</v>
      </c>
      <c r="BC87" s="459">
        <v>322.58107799999999</v>
      </c>
      <c r="BD87" s="96"/>
      <c r="BE87" s="96">
        <v>0</v>
      </c>
      <c r="BF87" s="96">
        <v>0</v>
      </c>
      <c r="BG87" s="96">
        <v>0</v>
      </c>
      <c r="BH87" s="96">
        <v>0</v>
      </c>
      <c r="BI87" s="96">
        <v>0</v>
      </c>
      <c r="BJ87" s="96">
        <v>0</v>
      </c>
      <c r="BK87" s="96">
        <v>0</v>
      </c>
      <c r="BL87" s="96">
        <v>0</v>
      </c>
      <c r="BM87" s="96">
        <v>0</v>
      </c>
      <c r="BN87" s="96">
        <v>0</v>
      </c>
      <c r="BO87" s="96">
        <v>0</v>
      </c>
      <c r="BP87" s="96">
        <v>0</v>
      </c>
      <c r="BQ87" s="96"/>
      <c r="BR87" s="96"/>
      <c r="BS87" s="96"/>
      <c r="BT87" s="96"/>
      <c r="BU87" s="96"/>
      <c r="BV87" s="96"/>
      <c r="BW87" s="96"/>
      <c r="BX87" s="96"/>
      <c r="BY87" s="96"/>
      <c r="BZ87" s="96"/>
      <c r="CA87" s="96"/>
      <c r="CB87" s="96"/>
      <c r="CC87" s="96"/>
      <c r="CD87" s="96"/>
      <c r="CE87" s="96"/>
      <c r="CF87" s="96"/>
      <c r="CG87" s="96"/>
      <c r="CH87" s="96"/>
      <c r="CI87" s="96"/>
      <c r="CJ87" s="96"/>
      <c r="CK87" s="96"/>
      <c r="CL87" s="96"/>
      <c r="CM87" s="96"/>
      <c r="CN87" s="96"/>
      <c r="CO87" s="96"/>
      <c r="CP87" s="96"/>
      <c r="CQ87" s="96"/>
      <c r="CR87" s="96"/>
      <c r="CS87" s="96"/>
      <c r="CT87" s="96"/>
      <c r="CU87" s="96"/>
      <c r="CV87" s="96"/>
      <c r="CW87" s="96"/>
      <c r="CX87" s="96"/>
      <c r="CY87" s="96"/>
      <c r="CZ87" s="96"/>
    </row>
    <row r="88" spans="1:104" ht="20.45" customHeight="1">
      <c r="B88" s="408"/>
      <c r="C88" s="460"/>
      <c r="D88" s="461"/>
      <c r="E88" s="461"/>
      <c r="F88" s="461"/>
      <c r="G88" s="462"/>
      <c r="H88" s="461"/>
      <c r="I88" s="461"/>
      <c r="J88" s="461"/>
      <c r="K88" s="461"/>
      <c r="L88" s="462"/>
      <c r="M88" s="461"/>
      <c r="N88" s="461"/>
      <c r="O88" s="461"/>
      <c r="P88" s="461"/>
      <c r="Q88" s="462"/>
      <c r="R88" s="461"/>
      <c r="S88" s="461"/>
      <c r="T88" s="461"/>
      <c r="U88" s="461"/>
      <c r="V88" s="462"/>
      <c r="W88" s="461"/>
      <c r="X88" s="461"/>
      <c r="Y88" s="461"/>
      <c r="Z88" s="461"/>
      <c r="AA88" s="462"/>
      <c r="AB88" s="461"/>
      <c r="AC88" s="461"/>
      <c r="AD88" s="461"/>
      <c r="AE88" s="461"/>
      <c r="AF88" s="462"/>
      <c r="AG88" s="461"/>
      <c r="AH88" s="461"/>
      <c r="AI88" s="461"/>
      <c r="AJ88" s="461"/>
      <c r="AK88" s="462"/>
      <c r="AL88" s="461"/>
      <c r="AM88" s="461"/>
      <c r="AN88" s="461"/>
      <c r="AO88" s="461"/>
      <c r="AP88" s="462"/>
      <c r="AQ88" s="461"/>
      <c r="AR88" s="461"/>
      <c r="AS88" s="461"/>
      <c r="AT88" s="461"/>
      <c r="AU88" s="462"/>
      <c r="AV88" s="461"/>
      <c r="AW88" s="461"/>
      <c r="AX88" s="461"/>
      <c r="AY88" s="461"/>
      <c r="AZ88" s="462"/>
      <c r="BA88" s="461"/>
      <c r="BB88" s="461"/>
      <c r="BC88" s="462"/>
    </row>
    <row r="89" spans="1:104" ht="20.45" customHeight="1">
      <c r="B89" s="408" t="s">
        <v>341</v>
      </c>
      <c r="C89" s="460">
        <v>404466.72170652001</v>
      </c>
      <c r="D89" s="461">
        <v>40002.839900980005</v>
      </c>
      <c r="E89" s="461">
        <v>34702.315285999997</v>
      </c>
      <c r="F89" s="461">
        <v>24790.735342520002</v>
      </c>
      <c r="G89" s="462">
        <v>29894.200014900001</v>
      </c>
      <c r="H89" s="461">
        <v>38318.523168</v>
      </c>
      <c r="I89" s="461">
        <v>13468.335561</v>
      </c>
      <c r="J89" s="461">
        <v>35264.289098000001</v>
      </c>
      <c r="K89" s="461">
        <v>12670.985737360001</v>
      </c>
      <c r="L89" s="462">
        <v>13802.332097840001</v>
      </c>
      <c r="M89" s="461">
        <v>19636.327433330003</v>
      </c>
      <c r="N89" s="461">
        <v>3240.473</v>
      </c>
      <c r="O89" s="461">
        <v>4298.6491120000001</v>
      </c>
      <c r="P89" s="461">
        <v>5990.2223406400008</v>
      </c>
      <c r="Q89" s="462">
        <v>1697.713573</v>
      </c>
      <c r="R89" s="461">
        <v>15695.180526</v>
      </c>
      <c r="S89" s="461">
        <v>2565.5193507499998</v>
      </c>
      <c r="T89" s="461">
        <v>2750.0266900000001</v>
      </c>
      <c r="U89" s="461">
        <v>2825.6425819999999</v>
      </c>
      <c r="V89" s="462">
        <v>831.81755399999997</v>
      </c>
      <c r="W89" s="461">
        <v>3733.2910000000002</v>
      </c>
      <c r="X89" s="461">
        <v>16456.840616000001</v>
      </c>
      <c r="Y89" s="461">
        <v>7046.465346</v>
      </c>
      <c r="Z89" s="461">
        <v>3842.5636549999999</v>
      </c>
      <c r="AA89" s="462">
        <v>3909.2184900000002</v>
      </c>
      <c r="AB89" s="461">
        <v>2833.2790009999999</v>
      </c>
      <c r="AC89" s="461">
        <v>4477.6559999999999</v>
      </c>
      <c r="AD89" s="461">
        <v>3154.8935080000001</v>
      </c>
      <c r="AE89" s="461">
        <v>857.243831</v>
      </c>
      <c r="AF89" s="462">
        <v>895.95183399999996</v>
      </c>
      <c r="AG89" s="461">
        <v>2140</v>
      </c>
      <c r="AH89" s="461">
        <v>3434</v>
      </c>
      <c r="AI89" s="461">
        <v>1616.380576</v>
      </c>
      <c r="AJ89" s="461">
        <v>4500</v>
      </c>
      <c r="AK89" s="462">
        <v>2467.3420759999999</v>
      </c>
      <c r="AL89" s="461">
        <v>1540.64942935</v>
      </c>
      <c r="AM89" s="461">
        <v>2472.2977100100002</v>
      </c>
      <c r="AN89" s="461">
        <v>2600</v>
      </c>
      <c r="AO89" s="461">
        <v>1597.355</v>
      </c>
      <c r="AP89" s="462">
        <v>2293.52839571</v>
      </c>
      <c r="AQ89" s="461">
        <v>2147.018</v>
      </c>
      <c r="AR89" s="461">
        <v>1081.1389999999999</v>
      </c>
      <c r="AS89" s="461">
        <v>4678.572862</v>
      </c>
      <c r="AT89" s="461">
        <v>1583</v>
      </c>
      <c r="AU89" s="462">
        <v>1666.828</v>
      </c>
      <c r="AV89" s="461">
        <v>5008.42022</v>
      </c>
      <c r="AW89" s="461">
        <v>1650</v>
      </c>
      <c r="AX89" s="461">
        <v>4582.3306494199996</v>
      </c>
      <c r="AY89" s="461">
        <v>851</v>
      </c>
      <c r="AZ89" s="462">
        <v>3747.1586950000001</v>
      </c>
      <c r="BA89" s="461">
        <v>1470.00149371</v>
      </c>
      <c r="BB89" s="461">
        <v>972.86794999999995</v>
      </c>
      <c r="BC89" s="462">
        <v>713.3</v>
      </c>
      <c r="BE89" s="88">
        <v>0</v>
      </c>
      <c r="BF89" s="88">
        <v>0</v>
      </c>
      <c r="BG89" s="88">
        <v>0</v>
      </c>
      <c r="BH89" s="88">
        <v>0</v>
      </c>
      <c r="BI89" s="88">
        <v>0</v>
      </c>
      <c r="BJ89" s="88">
        <v>0</v>
      </c>
      <c r="BK89" s="88">
        <v>0</v>
      </c>
      <c r="BL89" s="88">
        <v>0</v>
      </c>
      <c r="BM89" s="88">
        <v>0</v>
      </c>
      <c r="BN89" s="88">
        <v>0</v>
      </c>
      <c r="BO89" s="88">
        <v>0</v>
      </c>
      <c r="BP89" s="88">
        <v>0</v>
      </c>
    </row>
    <row r="90" spans="1:104" ht="20.45" customHeight="1">
      <c r="B90" s="409" t="s">
        <v>342</v>
      </c>
      <c r="C90" s="460">
        <v>316528.83350005001</v>
      </c>
      <c r="D90" s="461">
        <v>24895.242926900002</v>
      </c>
      <c r="E90" s="461">
        <v>36624.437489999997</v>
      </c>
      <c r="F90" s="461">
        <v>18794.63148145</v>
      </c>
      <c r="G90" s="462">
        <v>25501.969800680003</v>
      </c>
      <c r="H90" s="461">
        <v>6132.2388609999998</v>
      </c>
      <c r="I90" s="461">
        <v>10670.965802000001</v>
      </c>
      <c r="J90" s="461">
        <v>33235.251418</v>
      </c>
      <c r="K90" s="461">
        <v>10896.691720300001</v>
      </c>
      <c r="L90" s="462">
        <v>2989.00570393</v>
      </c>
      <c r="M90" s="461">
        <v>13881.237433329999</v>
      </c>
      <c r="N90" s="461">
        <v>3240.473</v>
      </c>
      <c r="O90" s="461">
        <v>3655.188134</v>
      </c>
      <c r="P90" s="461">
        <v>7502.6820482200001</v>
      </c>
      <c r="Q90" s="462">
        <v>1697.713573</v>
      </c>
      <c r="R90" s="461">
        <v>15695.180526</v>
      </c>
      <c r="S90" s="461">
        <v>2565.5193507499998</v>
      </c>
      <c r="T90" s="461">
        <v>2750.0266900000001</v>
      </c>
      <c r="U90" s="461">
        <v>2700.6425819999999</v>
      </c>
      <c r="V90" s="462">
        <v>831.81755399999997</v>
      </c>
      <c r="W90" s="461">
        <v>3733.2910000000002</v>
      </c>
      <c r="X90" s="461">
        <v>16456.840616000001</v>
      </c>
      <c r="Y90" s="461">
        <v>7046.465346</v>
      </c>
      <c r="Z90" s="461">
        <v>3111.1546509999998</v>
      </c>
      <c r="AA90" s="462">
        <v>2562.5996219999997</v>
      </c>
      <c r="AB90" s="461">
        <v>2833.2790009999999</v>
      </c>
      <c r="AC90" s="461">
        <v>4477.6559999999999</v>
      </c>
      <c r="AD90" s="461">
        <v>2554.8935080000001</v>
      </c>
      <c r="AE90" s="461">
        <v>857.243831</v>
      </c>
      <c r="AF90" s="462">
        <v>895.95183399999996</v>
      </c>
      <c r="AG90" s="461">
        <v>1548.620905</v>
      </c>
      <c r="AH90" s="461">
        <v>3434</v>
      </c>
      <c r="AI90" s="461">
        <v>1486.380576</v>
      </c>
      <c r="AJ90" s="461">
        <v>4500</v>
      </c>
      <c r="AK90" s="462">
        <v>3706.6603410000002</v>
      </c>
      <c r="AL90" s="461">
        <v>1540.64942935</v>
      </c>
      <c r="AM90" s="461">
        <v>1269.0072300100001</v>
      </c>
      <c r="AN90" s="461">
        <v>2600</v>
      </c>
      <c r="AO90" s="461">
        <v>1597.355</v>
      </c>
      <c r="AP90" s="462">
        <v>1945.25229571</v>
      </c>
      <c r="AQ90" s="461">
        <v>2109.518</v>
      </c>
      <c r="AR90" s="461">
        <v>1081.1389999999999</v>
      </c>
      <c r="AS90" s="461">
        <v>1738.0844139999999</v>
      </c>
      <c r="AT90" s="461">
        <v>1583</v>
      </c>
      <c r="AU90" s="462">
        <v>1666.828</v>
      </c>
      <c r="AV90" s="461">
        <v>2908.42022</v>
      </c>
      <c r="AW90" s="461">
        <v>1650</v>
      </c>
      <c r="AX90" s="461">
        <v>4178.5184457100004</v>
      </c>
      <c r="AY90" s="461">
        <v>460</v>
      </c>
      <c r="AZ90" s="462">
        <v>3747.1586950000001</v>
      </c>
      <c r="BA90" s="461">
        <v>1400.00149371</v>
      </c>
      <c r="BB90" s="461">
        <v>897.64795000000004</v>
      </c>
      <c r="BC90" s="462">
        <v>690.3</v>
      </c>
      <c r="BE90" s="88">
        <v>0</v>
      </c>
      <c r="BF90" s="88">
        <v>0</v>
      </c>
      <c r="BG90" s="88">
        <v>0</v>
      </c>
      <c r="BH90" s="88">
        <v>0</v>
      </c>
      <c r="BI90" s="88">
        <v>0</v>
      </c>
      <c r="BJ90" s="88">
        <v>0</v>
      </c>
      <c r="BK90" s="88">
        <v>0</v>
      </c>
      <c r="BL90" s="88">
        <v>0</v>
      </c>
      <c r="BM90" s="88">
        <v>0</v>
      </c>
      <c r="BN90" s="88">
        <v>0</v>
      </c>
      <c r="BO90" s="88">
        <v>0</v>
      </c>
      <c r="BP90" s="88">
        <v>0</v>
      </c>
    </row>
    <row r="91" spans="1:104" ht="20.45" customHeight="1">
      <c r="B91" s="409" t="s">
        <v>343</v>
      </c>
      <c r="C91" s="460">
        <v>-19889.237153399998</v>
      </c>
      <c r="D91" s="461">
        <v>-752.19195660000003</v>
      </c>
      <c r="E91" s="461">
        <v>-6825.4474810000002</v>
      </c>
      <c r="F91" s="461">
        <v>0</v>
      </c>
      <c r="G91" s="462">
        <v>0</v>
      </c>
      <c r="H91" s="461">
        <v>0</v>
      </c>
      <c r="I91" s="461">
        <v>0</v>
      </c>
      <c r="J91" s="461">
        <v>-9000</v>
      </c>
      <c r="K91" s="461">
        <v>0</v>
      </c>
      <c r="L91" s="462">
        <v>0</v>
      </c>
      <c r="M91" s="461">
        <v>0</v>
      </c>
      <c r="N91" s="461">
        <v>0</v>
      </c>
      <c r="O91" s="461">
        <v>0</v>
      </c>
      <c r="P91" s="461">
        <v>-1517.6106998</v>
      </c>
      <c r="Q91" s="462">
        <v>0</v>
      </c>
      <c r="R91" s="461">
        <v>0</v>
      </c>
      <c r="S91" s="461">
        <v>0</v>
      </c>
      <c r="T91" s="461">
        <v>0</v>
      </c>
      <c r="U91" s="461">
        <v>0</v>
      </c>
      <c r="V91" s="462">
        <v>0</v>
      </c>
      <c r="W91" s="461">
        <v>0</v>
      </c>
      <c r="X91" s="461">
        <v>0</v>
      </c>
      <c r="Y91" s="461">
        <v>0</v>
      </c>
      <c r="Z91" s="461">
        <v>0</v>
      </c>
      <c r="AA91" s="462">
        <v>0</v>
      </c>
      <c r="AB91" s="461">
        <v>0</v>
      </c>
      <c r="AC91" s="461">
        <v>0</v>
      </c>
      <c r="AD91" s="461">
        <v>0</v>
      </c>
      <c r="AE91" s="461">
        <v>0</v>
      </c>
      <c r="AF91" s="462">
        <v>0</v>
      </c>
      <c r="AG91" s="461">
        <v>0</v>
      </c>
      <c r="AH91" s="461">
        <v>0</v>
      </c>
      <c r="AI91" s="461">
        <v>0</v>
      </c>
      <c r="AJ91" s="461">
        <v>0</v>
      </c>
      <c r="AK91" s="462">
        <v>-1793.987016</v>
      </c>
      <c r="AL91" s="461">
        <v>0</v>
      </c>
      <c r="AM91" s="461">
        <v>0</v>
      </c>
      <c r="AN91" s="461">
        <v>0</v>
      </c>
      <c r="AO91" s="461">
        <v>0</v>
      </c>
      <c r="AP91" s="462">
        <v>0</v>
      </c>
      <c r="AQ91" s="461">
        <v>0</v>
      </c>
      <c r="AR91" s="461">
        <v>0</v>
      </c>
      <c r="AS91" s="461">
        <v>0</v>
      </c>
      <c r="AT91" s="461">
        <v>0</v>
      </c>
      <c r="AU91" s="462">
        <v>0</v>
      </c>
      <c r="AV91" s="461">
        <v>0</v>
      </c>
      <c r="AW91" s="461">
        <v>0</v>
      </c>
      <c r="AX91" s="461">
        <v>0</v>
      </c>
      <c r="AY91" s="461">
        <v>0</v>
      </c>
      <c r="AZ91" s="462">
        <v>0</v>
      </c>
      <c r="BA91" s="461">
        <v>0</v>
      </c>
      <c r="BB91" s="461">
        <v>0</v>
      </c>
      <c r="BC91" s="462">
        <v>0</v>
      </c>
      <c r="BE91" s="88">
        <v>0</v>
      </c>
      <c r="BF91" s="88">
        <v>0</v>
      </c>
      <c r="BG91" s="88">
        <v>0</v>
      </c>
      <c r="BH91" s="88">
        <v>0</v>
      </c>
      <c r="BI91" s="88">
        <v>0</v>
      </c>
      <c r="BJ91" s="88">
        <v>0</v>
      </c>
      <c r="BK91" s="88">
        <v>0</v>
      </c>
      <c r="BL91" s="88">
        <v>0</v>
      </c>
      <c r="BM91" s="88">
        <v>0</v>
      </c>
      <c r="BN91" s="88">
        <v>0</v>
      </c>
      <c r="BO91" s="88">
        <v>0</v>
      </c>
      <c r="BP91" s="88">
        <v>0</v>
      </c>
    </row>
    <row r="92" spans="1:104" ht="45.6" customHeight="1">
      <c r="B92" s="416" t="s">
        <v>344</v>
      </c>
      <c r="C92" s="460">
        <v>17864.967778999999</v>
      </c>
      <c r="D92" s="461">
        <v>0</v>
      </c>
      <c r="E92" s="461">
        <v>0</v>
      </c>
      <c r="F92" s="461">
        <v>0</v>
      </c>
      <c r="G92" s="462">
        <v>2564.172</v>
      </c>
      <c r="H92" s="461">
        <v>0</v>
      </c>
      <c r="I92" s="461">
        <v>0</v>
      </c>
      <c r="J92" s="461">
        <v>0</v>
      </c>
      <c r="K92" s="461">
        <v>1035.828</v>
      </c>
      <c r="L92" s="462">
        <v>0</v>
      </c>
      <c r="M92" s="461">
        <v>5100</v>
      </c>
      <c r="N92" s="461">
        <v>0</v>
      </c>
      <c r="O92" s="461">
        <v>380.024</v>
      </c>
      <c r="P92" s="461">
        <v>0</v>
      </c>
      <c r="Q92" s="462">
        <v>0</v>
      </c>
      <c r="R92" s="461">
        <v>0</v>
      </c>
      <c r="S92" s="461">
        <v>0</v>
      </c>
      <c r="T92" s="461">
        <v>0</v>
      </c>
      <c r="U92" s="461">
        <v>125</v>
      </c>
      <c r="V92" s="462">
        <v>0</v>
      </c>
      <c r="W92" s="461">
        <v>0</v>
      </c>
      <c r="X92" s="461">
        <v>0</v>
      </c>
      <c r="Y92" s="461">
        <v>0</v>
      </c>
      <c r="Z92" s="461">
        <v>0</v>
      </c>
      <c r="AA92" s="462">
        <v>0</v>
      </c>
      <c r="AB92" s="461">
        <v>0</v>
      </c>
      <c r="AC92" s="461">
        <v>0</v>
      </c>
      <c r="AD92" s="461">
        <v>600</v>
      </c>
      <c r="AE92" s="461">
        <v>0</v>
      </c>
      <c r="AF92" s="462">
        <v>0</v>
      </c>
      <c r="AG92" s="461">
        <v>0</v>
      </c>
      <c r="AH92" s="461">
        <v>0</v>
      </c>
      <c r="AI92" s="461">
        <v>130</v>
      </c>
      <c r="AJ92" s="461">
        <v>0</v>
      </c>
      <c r="AK92" s="462">
        <v>341.16875099999999</v>
      </c>
      <c r="AL92" s="461">
        <v>0</v>
      </c>
      <c r="AM92" s="461">
        <v>1203.2904799999999</v>
      </c>
      <c r="AN92" s="461">
        <v>0</v>
      </c>
      <c r="AO92" s="461">
        <v>0</v>
      </c>
      <c r="AP92" s="462">
        <v>348.27609999999999</v>
      </c>
      <c r="AQ92" s="461">
        <v>37.5</v>
      </c>
      <c r="AR92" s="461">
        <v>0</v>
      </c>
      <c r="AS92" s="461">
        <v>2940.4884480000001</v>
      </c>
      <c r="AT92" s="461">
        <v>0</v>
      </c>
      <c r="AU92" s="462">
        <v>0</v>
      </c>
      <c r="AV92" s="461">
        <v>2100</v>
      </c>
      <c r="AW92" s="461">
        <v>0</v>
      </c>
      <c r="AX92" s="461">
        <v>400</v>
      </c>
      <c r="AY92" s="461">
        <v>391</v>
      </c>
      <c r="AZ92" s="462">
        <v>0</v>
      </c>
      <c r="BA92" s="461">
        <v>70</v>
      </c>
      <c r="BB92" s="461">
        <v>75.22</v>
      </c>
      <c r="BC92" s="462">
        <v>23</v>
      </c>
      <c r="BE92" s="88">
        <v>0</v>
      </c>
      <c r="BF92" s="88">
        <v>0</v>
      </c>
      <c r="BG92" s="88">
        <v>0</v>
      </c>
      <c r="BH92" s="88">
        <v>0</v>
      </c>
      <c r="BI92" s="88">
        <v>0</v>
      </c>
      <c r="BJ92" s="88">
        <v>0</v>
      </c>
      <c r="BK92" s="88">
        <v>0</v>
      </c>
      <c r="BL92" s="88">
        <v>0</v>
      </c>
      <c r="BM92" s="88">
        <v>0</v>
      </c>
      <c r="BN92" s="88">
        <v>0</v>
      </c>
      <c r="BO92" s="88">
        <v>0</v>
      </c>
      <c r="BP92" s="88">
        <v>0</v>
      </c>
    </row>
    <row r="93" spans="1:104" ht="20.45" customHeight="1">
      <c r="B93" s="409" t="s">
        <v>345</v>
      </c>
      <c r="C93" s="460">
        <v>89962.15758087</v>
      </c>
      <c r="D93" s="461">
        <v>15859.788930680001</v>
      </c>
      <c r="E93" s="461">
        <v>4903.3252769999999</v>
      </c>
      <c r="F93" s="461">
        <v>5996.1038610700007</v>
      </c>
      <c r="G93" s="462">
        <v>1828.0582142200001</v>
      </c>
      <c r="H93" s="461">
        <v>32186.284306999998</v>
      </c>
      <c r="I93" s="461">
        <v>2797.3697589999997</v>
      </c>
      <c r="J93" s="461">
        <v>11029.037679999999</v>
      </c>
      <c r="K93" s="461">
        <v>738.46601706000001</v>
      </c>
      <c r="L93" s="462">
        <v>10813.32639391</v>
      </c>
      <c r="M93" s="461">
        <v>655.09</v>
      </c>
      <c r="N93" s="461">
        <v>0</v>
      </c>
      <c r="O93" s="461">
        <v>263.43697800000001</v>
      </c>
      <c r="P93" s="461">
        <v>5.15099222</v>
      </c>
      <c r="Q93" s="462">
        <v>0</v>
      </c>
      <c r="R93" s="461">
        <v>0</v>
      </c>
      <c r="S93" s="461">
        <v>0</v>
      </c>
      <c r="T93" s="461">
        <v>0</v>
      </c>
      <c r="U93" s="461">
        <v>0</v>
      </c>
      <c r="V93" s="462">
        <v>0</v>
      </c>
      <c r="W93" s="461">
        <v>0</v>
      </c>
      <c r="X93" s="461">
        <v>0</v>
      </c>
      <c r="Y93" s="461">
        <v>0</v>
      </c>
      <c r="Z93" s="461">
        <v>731.40900399999998</v>
      </c>
      <c r="AA93" s="462">
        <v>1346.618868</v>
      </c>
      <c r="AB93" s="461">
        <v>0</v>
      </c>
      <c r="AC93" s="461">
        <v>0</v>
      </c>
      <c r="AD93" s="461">
        <v>0</v>
      </c>
      <c r="AE93" s="461">
        <v>0</v>
      </c>
      <c r="AF93" s="462">
        <v>0</v>
      </c>
      <c r="AG93" s="461">
        <v>591.37909500000001</v>
      </c>
      <c r="AH93" s="461">
        <v>0</v>
      </c>
      <c r="AI93" s="461">
        <v>0</v>
      </c>
      <c r="AJ93" s="461">
        <v>0</v>
      </c>
      <c r="AK93" s="462">
        <v>213.5</v>
      </c>
      <c r="AL93" s="461">
        <v>0</v>
      </c>
      <c r="AM93" s="461">
        <v>0</v>
      </c>
      <c r="AN93" s="461">
        <v>0</v>
      </c>
      <c r="AO93" s="461">
        <v>0</v>
      </c>
      <c r="AP93" s="462">
        <v>0</v>
      </c>
      <c r="AQ93" s="461">
        <v>0</v>
      </c>
      <c r="AR93" s="461">
        <v>0</v>
      </c>
      <c r="AS93" s="461">
        <v>0</v>
      </c>
      <c r="AT93" s="461">
        <v>0</v>
      </c>
      <c r="AU93" s="462">
        <v>0</v>
      </c>
      <c r="AV93" s="461">
        <v>0</v>
      </c>
      <c r="AW93" s="461">
        <v>0</v>
      </c>
      <c r="AX93" s="461">
        <v>3.8122037099999999</v>
      </c>
      <c r="AY93" s="461">
        <v>0</v>
      </c>
      <c r="AZ93" s="462">
        <v>0</v>
      </c>
      <c r="BA93" s="461">
        <v>0</v>
      </c>
      <c r="BB93" s="461">
        <v>0</v>
      </c>
      <c r="BC93" s="462">
        <v>0</v>
      </c>
      <c r="BE93" s="88">
        <v>0</v>
      </c>
      <c r="BF93" s="88">
        <v>0</v>
      </c>
      <c r="BG93" s="88">
        <v>0</v>
      </c>
      <c r="BH93" s="88">
        <v>0</v>
      </c>
      <c r="BI93" s="88">
        <v>0</v>
      </c>
      <c r="BJ93" s="88">
        <v>0</v>
      </c>
      <c r="BK93" s="88">
        <v>0</v>
      </c>
      <c r="BL93" s="88">
        <v>0</v>
      </c>
      <c r="BM93" s="88">
        <v>0</v>
      </c>
      <c r="BN93" s="88">
        <v>0</v>
      </c>
      <c r="BO93" s="88">
        <v>0</v>
      </c>
      <c r="BP93" s="88">
        <v>0</v>
      </c>
    </row>
    <row r="94" spans="1:104" ht="20.45" customHeight="1">
      <c r="B94" s="409" t="s">
        <v>346</v>
      </c>
      <c r="C94" s="460">
        <v>0</v>
      </c>
      <c r="D94" s="461">
        <v>0</v>
      </c>
      <c r="E94" s="461">
        <v>0</v>
      </c>
      <c r="F94" s="461">
        <v>0</v>
      </c>
      <c r="G94" s="462">
        <v>0</v>
      </c>
      <c r="H94" s="461">
        <v>0</v>
      </c>
      <c r="I94" s="461">
        <v>0</v>
      </c>
      <c r="J94" s="461">
        <v>0</v>
      </c>
      <c r="K94" s="461">
        <v>0</v>
      </c>
      <c r="L94" s="462">
        <v>0</v>
      </c>
      <c r="M94" s="461">
        <v>0</v>
      </c>
      <c r="N94" s="461">
        <v>0</v>
      </c>
      <c r="O94" s="461">
        <v>0</v>
      </c>
      <c r="P94" s="461">
        <v>0</v>
      </c>
      <c r="Q94" s="462">
        <v>0</v>
      </c>
      <c r="R94" s="461">
        <v>0</v>
      </c>
      <c r="S94" s="461">
        <v>0</v>
      </c>
      <c r="T94" s="461">
        <v>0</v>
      </c>
      <c r="U94" s="461">
        <v>0</v>
      </c>
      <c r="V94" s="462">
        <v>0</v>
      </c>
      <c r="W94" s="461">
        <v>0</v>
      </c>
      <c r="X94" s="461">
        <v>0</v>
      </c>
      <c r="Y94" s="461">
        <v>0</v>
      </c>
      <c r="Z94" s="461">
        <v>0</v>
      </c>
      <c r="AA94" s="462">
        <v>0</v>
      </c>
      <c r="AB94" s="461">
        <v>0</v>
      </c>
      <c r="AC94" s="461">
        <v>0</v>
      </c>
      <c r="AD94" s="461">
        <v>0</v>
      </c>
      <c r="AE94" s="461">
        <v>0</v>
      </c>
      <c r="AF94" s="462">
        <v>0</v>
      </c>
      <c r="AG94" s="461">
        <v>0</v>
      </c>
      <c r="AH94" s="461">
        <v>0</v>
      </c>
      <c r="AI94" s="461">
        <v>0</v>
      </c>
      <c r="AJ94" s="461">
        <v>0</v>
      </c>
      <c r="AK94" s="462">
        <v>0</v>
      </c>
      <c r="AL94" s="461">
        <v>0</v>
      </c>
      <c r="AM94" s="461">
        <v>0</v>
      </c>
      <c r="AN94" s="461">
        <v>0</v>
      </c>
      <c r="AO94" s="461">
        <v>0</v>
      </c>
      <c r="AP94" s="462">
        <v>0</v>
      </c>
      <c r="AQ94" s="461">
        <v>0</v>
      </c>
      <c r="AR94" s="461">
        <v>0</v>
      </c>
      <c r="AS94" s="461">
        <v>0</v>
      </c>
      <c r="AT94" s="461">
        <v>0</v>
      </c>
      <c r="AU94" s="462">
        <v>0</v>
      </c>
      <c r="AV94" s="461">
        <v>0</v>
      </c>
      <c r="AW94" s="461">
        <v>0</v>
      </c>
      <c r="AX94" s="461">
        <v>0</v>
      </c>
      <c r="AY94" s="461">
        <v>0</v>
      </c>
      <c r="AZ94" s="462">
        <v>0</v>
      </c>
      <c r="BA94" s="461">
        <v>0</v>
      </c>
      <c r="BB94" s="461">
        <v>0</v>
      </c>
      <c r="BC94" s="462">
        <v>0</v>
      </c>
      <c r="BE94" s="88">
        <v>0</v>
      </c>
      <c r="BF94" s="88">
        <v>0</v>
      </c>
      <c r="BG94" s="88">
        <v>0</v>
      </c>
      <c r="BH94" s="88">
        <v>0</v>
      </c>
      <c r="BI94" s="88">
        <v>0</v>
      </c>
      <c r="BJ94" s="88">
        <v>0</v>
      </c>
      <c r="BK94" s="88">
        <v>0</v>
      </c>
      <c r="BL94" s="88">
        <v>0</v>
      </c>
      <c r="BM94" s="88">
        <v>0</v>
      </c>
      <c r="BN94" s="88">
        <v>0</v>
      </c>
      <c r="BO94" s="88">
        <v>0</v>
      </c>
      <c r="BP94" s="88">
        <v>0</v>
      </c>
    </row>
    <row r="95" spans="1:104" ht="20.45" customHeight="1">
      <c r="B95" s="408" t="s">
        <v>347</v>
      </c>
      <c r="C95" s="460">
        <v>1325017.9342385798</v>
      </c>
      <c r="D95" s="461">
        <v>336148.18683909997</v>
      </c>
      <c r="E95" s="461">
        <v>127488.344759</v>
      </c>
      <c r="F95" s="461">
        <v>140988.84074732999</v>
      </c>
      <c r="G95" s="462">
        <v>142652.86258016</v>
      </c>
      <c r="H95" s="461">
        <v>45407.741046000003</v>
      </c>
      <c r="I95" s="461">
        <v>78473.402623999995</v>
      </c>
      <c r="J95" s="461">
        <v>155347.82514</v>
      </c>
      <c r="K95" s="461">
        <v>59401.387549410007</v>
      </c>
      <c r="L95" s="462">
        <v>34178.951977520002</v>
      </c>
      <c r="M95" s="461">
        <v>22289.051005450001</v>
      </c>
      <c r="N95" s="461">
        <v>12255.89594314</v>
      </c>
      <c r="O95" s="461">
        <v>4562.7237130000003</v>
      </c>
      <c r="P95" s="461">
        <v>26247.559586020001</v>
      </c>
      <c r="Q95" s="462">
        <v>8571.6524169999993</v>
      </c>
      <c r="R95" s="461">
        <v>19245.287887999999</v>
      </c>
      <c r="S95" s="461">
        <v>18945.581331009998</v>
      </c>
      <c r="T95" s="461">
        <v>3079.4086900000002</v>
      </c>
      <c r="U95" s="461">
        <v>11798.142329</v>
      </c>
      <c r="V95" s="462">
        <v>6520.7604170000004</v>
      </c>
      <c r="W95" s="461">
        <v>6074.2739330000004</v>
      </c>
      <c r="X95" s="461">
        <v>667.90589599999998</v>
      </c>
      <c r="Y95" s="461">
        <v>15527.796705000001</v>
      </c>
      <c r="Z95" s="461">
        <v>4857.0857269999997</v>
      </c>
      <c r="AA95" s="462">
        <v>5954.4045910000004</v>
      </c>
      <c r="AB95" s="461">
        <v>8976.3799990000007</v>
      </c>
      <c r="AC95" s="461">
        <v>2892.4159570000002</v>
      </c>
      <c r="AD95" s="461">
        <v>3532.7705089999999</v>
      </c>
      <c r="AE95" s="461">
        <v>16424.985978000001</v>
      </c>
      <c r="AF95" s="462">
        <v>248.35503600000001</v>
      </c>
      <c r="AG95" s="461">
        <v>2369.4071704899998</v>
      </c>
      <c r="AH95" s="461">
        <v>5942.0243200000004</v>
      </c>
      <c r="AI95" s="461">
        <v>2849.4080450000001</v>
      </c>
      <c r="AJ95" s="461">
        <v>910.50313800000004</v>
      </c>
      <c r="AK95" s="462">
        <v>-656.17300499999999</v>
      </c>
      <c r="AL95" s="461">
        <v>283.85742066</v>
      </c>
      <c r="AM95" s="461">
        <v>-953.46064366999997</v>
      </c>
      <c r="AN95" s="461">
        <v>1808.553549</v>
      </c>
      <c r="AO95" s="461">
        <v>-328.75949000000003</v>
      </c>
      <c r="AP95" s="462">
        <v>-1175.6114648900002</v>
      </c>
      <c r="AQ95" s="461">
        <v>61.516555100000005</v>
      </c>
      <c r="AR95" s="461">
        <v>2406.2831160000001</v>
      </c>
      <c r="AS95" s="461">
        <v>-3823.2797949999999</v>
      </c>
      <c r="AT95" s="461">
        <v>279.11632300000002</v>
      </c>
      <c r="AU95" s="462">
        <v>76.140529000000001</v>
      </c>
      <c r="AV95" s="461">
        <v>-775.74700299999995</v>
      </c>
      <c r="AW95" s="461">
        <v>791.11170600000003</v>
      </c>
      <c r="AX95" s="461">
        <v>-1209.0068076099999</v>
      </c>
      <c r="AY95" s="461">
        <v>-348.06949200000003</v>
      </c>
      <c r="AZ95" s="462">
        <v>-1569.9540030000001</v>
      </c>
      <c r="BA95" s="461">
        <v>75.214883360000002</v>
      </c>
      <c r="BB95" s="461">
        <v>-364.402804</v>
      </c>
      <c r="BC95" s="462">
        <v>-390.71892200000002</v>
      </c>
      <c r="BE95" s="88">
        <v>0</v>
      </c>
      <c r="BF95" s="88">
        <v>0</v>
      </c>
      <c r="BG95" s="88">
        <v>0</v>
      </c>
      <c r="BH95" s="88">
        <v>0</v>
      </c>
      <c r="BI95" s="88">
        <v>0</v>
      </c>
      <c r="BJ95" s="88">
        <v>0</v>
      </c>
      <c r="BK95" s="88">
        <v>0</v>
      </c>
      <c r="BL95" s="88">
        <v>0</v>
      </c>
      <c r="BM95" s="88">
        <v>0</v>
      </c>
      <c r="BN95" s="88">
        <v>0</v>
      </c>
      <c r="BO95" s="88">
        <v>0</v>
      </c>
      <c r="BP95" s="88">
        <v>0</v>
      </c>
    </row>
    <row r="96" spans="1:104" ht="20.45" customHeight="1">
      <c r="B96" s="409" t="s">
        <v>348</v>
      </c>
      <c r="C96" s="460">
        <v>174688.21960946999</v>
      </c>
      <c r="D96" s="461">
        <v>6900.5593515</v>
      </c>
      <c r="E96" s="461">
        <v>32966.625998999996</v>
      </c>
      <c r="F96" s="461">
        <v>18959.170777500003</v>
      </c>
      <c r="G96" s="462">
        <v>16888.988902860001</v>
      </c>
      <c r="H96" s="461">
        <v>15304.477767999999</v>
      </c>
      <c r="I96" s="461">
        <v>10239.561781</v>
      </c>
      <c r="J96" s="461">
        <v>20424.107894000001</v>
      </c>
      <c r="K96" s="461">
        <v>6985.3439275399996</v>
      </c>
      <c r="L96" s="462">
        <v>6752.6075149300004</v>
      </c>
      <c r="M96" s="461">
        <v>3497.48453552</v>
      </c>
      <c r="N96" s="461">
        <v>1612.3476252200001</v>
      </c>
      <c r="O96" s="461">
        <v>553.64251000000002</v>
      </c>
      <c r="P96" s="461">
        <v>18003.35554185</v>
      </c>
      <c r="Q96" s="462">
        <v>1250.0000199999999</v>
      </c>
      <c r="R96" s="461">
        <v>2475.2557430000002</v>
      </c>
      <c r="S96" s="461">
        <v>1940.63972975</v>
      </c>
      <c r="T96" s="461">
        <v>559.24364700000001</v>
      </c>
      <c r="U96" s="461">
        <v>796.27753600000005</v>
      </c>
      <c r="V96" s="462">
        <v>546.880493</v>
      </c>
      <c r="W96" s="461">
        <v>515.07309499999997</v>
      </c>
      <c r="X96" s="461">
        <v>48.959524999999999</v>
      </c>
      <c r="Y96" s="461">
        <v>1194.974776</v>
      </c>
      <c r="Z96" s="461">
        <v>752.663545</v>
      </c>
      <c r="AA96" s="462">
        <v>513.61546499999997</v>
      </c>
      <c r="AB96" s="461">
        <v>845.60876800000005</v>
      </c>
      <c r="AC96" s="461">
        <v>418.91093100000001</v>
      </c>
      <c r="AD96" s="461">
        <v>290.56318599999997</v>
      </c>
      <c r="AE96" s="461">
        <v>804.71517499999993</v>
      </c>
      <c r="AF96" s="462">
        <v>10.911943000000001</v>
      </c>
      <c r="AG96" s="461">
        <v>228.69528228999999</v>
      </c>
      <c r="AH96" s="461">
        <v>493.58849200000003</v>
      </c>
      <c r="AI96" s="461">
        <v>353.23118899999997</v>
      </c>
      <c r="AJ96" s="461">
        <v>265.98334399999999</v>
      </c>
      <c r="AK96" s="462">
        <v>24.393203</v>
      </c>
      <c r="AL96" s="461">
        <v>75.255199040000008</v>
      </c>
      <c r="AM96" s="461">
        <v>14.237553589999999</v>
      </c>
      <c r="AN96" s="461">
        <v>121.71670077</v>
      </c>
      <c r="AO96" s="461">
        <v>57.071193999999998</v>
      </c>
      <c r="AP96" s="462">
        <v>0.51421099999999997</v>
      </c>
      <c r="AQ96" s="461">
        <v>15.96423317</v>
      </c>
      <c r="AR96" s="461">
        <v>756.16347699999994</v>
      </c>
      <c r="AS96" s="461">
        <v>21.752561</v>
      </c>
      <c r="AT96" s="461">
        <v>23.339106000000001</v>
      </c>
      <c r="AU96" s="462">
        <v>1.078789</v>
      </c>
      <c r="AV96" s="461">
        <v>0</v>
      </c>
      <c r="AW96" s="461">
        <v>91.173126999999994</v>
      </c>
      <c r="AX96" s="461">
        <v>9.9915577500000001</v>
      </c>
      <c r="AY96" s="461">
        <v>2.1406809999999998</v>
      </c>
      <c r="AZ96" s="462">
        <v>52.04701</v>
      </c>
      <c r="BA96" s="461">
        <v>18.722674190000003</v>
      </c>
      <c r="BB96" s="461">
        <v>6.3951599999999997</v>
      </c>
      <c r="BC96" s="462">
        <v>2.1971579999999999</v>
      </c>
      <c r="BE96" s="88">
        <v>0</v>
      </c>
      <c r="BF96" s="88">
        <v>0</v>
      </c>
      <c r="BG96" s="88">
        <v>0</v>
      </c>
      <c r="BH96" s="88">
        <v>0</v>
      </c>
      <c r="BI96" s="88">
        <v>0</v>
      </c>
      <c r="BJ96" s="88">
        <v>0</v>
      </c>
      <c r="BK96" s="88">
        <v>0</v>
      </c>
      <c r="BL96" s="88">
        <v>0</v>
      </c>
      <c r="BM96" s="88">
        <v>0</v>
      </c>
      <c r="BN96" s="88">
        <v>0</v>
      </c>
      <c r="BO96" s="88">
        <v>0</v>
      </c>
      <c r="BP96" s="88">
        <v>0</v>
      </c>
    </row>
    <row r="97" spans="1:104" ht="20.45" customHeight="1">
      <c r="B97" s="409" t="s">
        <v>349</v>
      </c>
      <c r="C97" s="460">
        <v>1178953.3989376703</v>
      </c>
      <c r="D97" s="461">
        <v>338011.45250970003</v>
      </c>
      <c r="E97" s="461">
        <v>96575.812695999994</v>
      </c>
      <c r="F97" s="461">
        <v>124283.05416348</v>
      </c>
      <c r="G97" s="462">
        <v>138907.22752207998</v>
      </c>
      <c r="H97" s="461">
        <v>33039.006669000002</v>
      </c>
      <c r="I97" s="461">
        <v>68451.437701000003</v>
      </c>
      <c r="J97" s="461">
        <v>134965.237436</v>
      </c>
      <c r="K97" s="461">
        <v>51321.547253370001</v>
      </c>
      <c r="L97" s="462">
        <v>27309.697698110002</v>
      </c>
      <c r="M97" s="461">
        <v>18817.524203929999</v>
      </c>
      <c r="N97" s="461">
        <v>10771.18199607</v>
      </c>
      <c r="O97" s="461">
        <v>4075.676899</v>
      </c>
      <c r="P97" s="461">
        <v>8063.1934772100003</v>
      </c>
      <c r="Q97" s="462">
        <v>7282.4529380000004</v>
      </c>
      <c r="R97" s="461">
        <v>16770.032145000001</v>
      </c>
      <c r="S97" s="461">
        <v>17475.435840130001</v>
      </c>
      <c r="T97" s="461">
        <v>2464.7610709999999</v>
      </c>
      <c r="U97" s="461">
        <v>11063.468848</v>
      </c>
      <c r="V97" s="462">
        <v>6055.8528980000001</v>
      </c>
      <c r="W97" s="461">
        <v>5557.1020950000002</v>
      </c>
      <c r="X97" s="461">
        <v>574.039716</v>
      </c>
      <c r="Y97" s="461">
        <v>14271.700188000001</v>
      </c>
      <c r="Z97" s="461">
        <v>4104.4221820000002</v>
      </c>
      <c r="AA97" s="462">
        <v>5368.4344959999999</v>
      </c>
      <c r="AB97" s="461">
        <v>8155.2315639999997</v>
      </c>
      <c r="AC97" s="461">
        <v>2411.8616200000001</v>
      </c>
      <c r="AD97" s="461">
        <v>3325.0810329999999</v>
      </c>
      <c r="AE97" s="461">
        <v>15688.906267</v>
      </c>
      <c r="AF97" s="462">
        <v>236.55165600000001</v>
      </c>
      <c r="AG97" s="461">
        <v>2140.7118882</v>
      </c>
      <c r="AH97" s="461">
        <v>5438.9284180000004</v>
      </c>
      <c r="AI97" s="461">
        <v>2515.9714669999998</v>
      </c>
      <c r="AJ97" s="461">
        <v>563.50178200000005</v>
      </c>
      <c r="AK97" s="462">
        <v>-680.56620799999996</v>
      </c>
      <c r="AL97" s="461">
        <v>208.43740352</v>
      </c>
      <c r="AM97" s="461">
        <v>-967.69819728999994</v>
      </c>
      <c r="AN97" s="461">
        <v>1686.83684823</v>
      </c>
      <c r="AO97" s="461">
        <v>-386.06295</v>
      </c>
      <c r="AP97" s="462">
        <v>-1148.54403783</v>
      </c>
      <c r="AQ97" s="461">
        <v>45.552321929999998</v>
      </c>
      <c r="AR97" s="461">
        <v>1642.0322550000001</v>
      </c>
      <c r="AS97" s="461">
        <v>-3855.8568449999998</v>
      </c>
      <c r="AT97" s="461">
        <v>255.352037</v>
      </c>
      <c r="AU97" s="462">
        <v>75.06174</v>
      </c>
      <c r="AV97" s="461">
        <v>-777.84062500000005</v>
      </c>
      <c r="AW97" s="461">
        <v>703.37015199999996</v>
      </c>
      <c r="AX97" s="461">
        <v>-1219.0235293399999</v>
      </c>
      <c r="AY97" s="461">
        <v>-350.85181999999998</v>
      </c>
      <c r="AZ97" s="462">
        <v>-1627.750773</v>
      </c>
      <c r="BA97" s="461">
        <v>56.492209170000002</v>
      </c>
      <c r="BB97" s="461">
        <v>-369.43036000000001</v>
      </c>
      <c r="BC97" s="462">
        <v>-392.60902099999998</v>
      </c>
      <c r="BE97" s="88">
        <v>0</v>
      </c>
      <c r="BF97" s="88">
        <v>0</v>
      </c>
      <c r="BG97" s="88">
        <v>0</v>
      </c>
      <c r="BH97" s="88">
        <v>0</v>
      </c>
      <c r="BI97" s="88">
        <v>0</v>
      </c>
      <c r="BJ97" s="88">
        <v>0</v>
      </c>
      <c r="BK97" s="88">
        <v>0</v>
      </c>
      <c r="BL97" s="88">
        <v>0</v>
      </c>
      <c r="BM97" s="88">
        <v>0</v>
      </c>
      <c r="BN97" s="88">
        <v>0</v>
      </c>
      <c r="BO97" s="88">
        <v>0</v>
      </c>
      <c r="BP97" s="88">
        <v>0</v>
      </c>
    </row>
    <row r="98" spans="1:104" ht="20.45" customHeight="1">
      <c r="B98" s="409" t="s">
        <v>350</v>
      </c>
      <c r="C98" s="460">
        <v>-28634.394590560005</v>
      </c>
      <c r="D98" s="461">
        <v>-8763.8250220999998</v>
      </c>
      <c r="E98" s="461">
        <v>-2054.0939360000002</v>
      </c>
      <c r="F98" s="461">
        <v>-2253.3841936500003</v>
      </c>
      <c r="G98" s="462">
        <v>-13143.35384478</v>
      </c>
      <c r="H98" s="461">
        <v>-2935.743391</v>
      </c>
      <c r="I98" s="461">
        <v>-227.77043800000001</v>
      </c>
      <c r="J98" s="461">
        <v>-41.520189999999999</v>
      </c>
      <c r="K98" s="461">
        <v>1094.4963685</v>
      </c>
      <c r="L98" s="462">
        <v>116.64676448</v>
      </c>
      <c r="M98" s="461">
        <v>-25.957733999999999</v>
      </c>
      <c r="N98" s="461">
        <v>-127.63367815000001</v>
      </c>
      <c r="O98" s="461">
        <v>-66.595696000000004</v>
      </c>
      <c r="P98" s="461">
        <v>181.01056696000001</v>
      </c>
      <c r="Q98" s="462">
        <v>38.662756999999999</v>
      </c>
      <c r="R98" s="461">
        <v>0</v>
      </c>
      <c r="S98" s="461">
        <v>-470.49423887</v>
      </c>
      <c r="T98" s="461">
        <v>55.403972000000003</v>
      </c>
      <c r="U98" s="461">
        <v>-61.604055000000002</v>
      </c>
      <c r="V98" s="462">
        <v>-81.972973999999994</v>
      </c>
      <c r="W98" s="461">
        <v>2.0987429999999998</v>
      </c>
      <c r="X98" s="461">
        <v>44.906655000000001</v>
      </c>
      <c r="Y98" s="461">
        <v>61.121741</v>
      </c>
      <c r="Z98" s="461">
        <v>0</v>
      </c>
      <c r="AA98" s="462">
        <v>72.35463</v>
      </c>
      <c r="AB98" s="461">
        <v>-24.460332999999999</v>
      </c>
      <c r="AC98" s="461">
        <v>61.643405999999999</v>
      </c>
      <c r="AD98" s="461">
        <v>-82.873710000000003</v>
      </c>
      <c r="AE98" s="461">
        <v>-68.635463999999999</v>
      </c>
      <c r="AF98" s="462">
        <v>0.89143700000000003</v>
      </c>
      <c r="AG98" s="461">
        <v>0</v>
      </c>
      <c r="AH98" s="461">
        <v>9.5074100000000001</v>
      </c>
      <c r="AI98" s="461">
        <v>-19.794611</v>
      </c>
      <c r="AJ98" s="461">
        <v>81.018011999999999</v>
      </c>
      <c r="AK98" s="462">
        <v>0</v>
      </c>
      <c r="AL98" s="461">
        <v>0.1648181</v>
      </c>
      <c r="AM98" s="461">
        <v>2.9999999999999997E-8</v>
      </c>
      <c r="AN98" s="461">
        <v>0</v>
      </c>
      <c r="AO98" s="461">
        <v>0.232266</v>
      </c>
      <c r="AP98" s="462">
        <v>-27.58163806</v>
      </c>
      <c r="AQ98" s="461">
        <v>0</v>
      </c>
      <c r="AR98" s="461">
        <v>8.0873840000000001</v>
      </c>
      <c r="AS98" s="461">
        <v>10.824489</v>
      </c>
      <c r="AT98" s="461">
        <v>0.42518</v>
      </c>
      <c r="AU98" s="462">
        <v>0</v>
      </c>
      <c r="AV98" s="461">
        <v>2.0936219999999999</v>
      </c>
      <c r="AW98" s="461">
        <v>-3.4315730000000002</v>
      </c>
      <c r="AX98" s="461">
        <v>2.5163979999999999E-2</v>
      </c>
      <c r="AY98" s="461">
        <v>0.64164699999999997</v>
      </c>
      <c r="AZ98" s="462">
        <v>5.7497600000000002</v>
      </c>
      <c r="BA98" s="461">
        <v>0</v>
      </c>
      <c r="BB98" s="461">
        <v>-1.367604</v>
      </c>
      <c r="BC98" s="462">
        <v>-0.30705900000000003</v>
      </c>
      <c r="BE98" s="88">
        <v>0</v>
      </c>
      <c r="BF98" s="88">
        <v>0</v>
      </c>
      <c r="BG98" s="88">
        <v>0</v>
      </c>
      <c r="BH98" s="88">
        <v>0</v>
      </c>
      <c r="BI98" s="88">
        <v>0</v>
      </c>
      <c r="BJ98" s="88">
        <v>0</v>
      </c>
      <c r="BK98" s="88">
        <v>0</v>
      </c>
      <c r="BL98" s="88">
        <v>0</v>
      </c>
      <c r="BM98" s="88">
        <v>0</v>
      </c>
      <c r="BN98" s="88">
        <v>0</v>
      </c>
      <c r="BO98" s="88">
        <v>0</v>
      </c>
      <c r="BP98" s="88">
        <v>0</v>
      </c>
    </row>
    <row r="99" spans="1:104" ht="20.45" customHeight="1">
      <c r="B99" s="418" t="s">
        <v>351</v>
      </c>
      <c r="C99" s="460">
        <v>3169.4012920400005</v>
      </c>
      <c r="D99" s="461">
        <v>-478.40566941000003</v>
      </c>
      <c r="E99" s="461">
        <v>-974.71917900000005</v>
      </c>
      <c r="F99" s="461">
        <v>-548.40856730000007</v>
      </c>
      <c r="G99" s="462">
        <v>3011.09004731</v>
      </c>
      <c r="H99" s="461">
        <v>298.81655899999998</v>
      </c>
      <c r="I99" s="461">
        <v>99.150546000000006</v>
      </c>
      <c r="J99" s="461">
        <v>0</v>
      </c>
      <c r="K99" s="461">
        <v>1675.4949043699999</v>
      </c>
      <c r="L99" s="462">
        <v>0</v>
      </c>
      <c r="M99" s="461">
        <v>0</v>
      </c>
      <c r="N99" s="461">
        <v>2.0234297799999998</v>
      </c>
      <c r="O99" s="461">
        <v>0</v>
      </c>
      <c r="P99" s="461">
        <v>236.92228306000001</v>
      </c>
      <c r="Q99" s="462">
        <v>0</v>
      </c>
      <c r="R99" s="461">
        <v>0</v>
      </c>
      <c r="S99" s="461">
        <v>-472.09912787000002</v>
      </c>
      <c r="T99" s="461">
        <v>45.077969000000003</v>
      </c>
      <c r="U99" s="461">
        <v>4.1145440000000004</v>
      </c>
      <c r="V99" s="462">
        <v>0</v>
      </c>
      <c r="W99" s="461">
        <v>0</v>
      </c>
      <c r="X99" s="461">
        <v>22.874582</v>
      </c>
      <c r="Y99" s="461">
        <v>26.431906999999999</v>
      </c>
      <c r="Z99" s="461">
        <v>0</v>
      </c>
      <c r="AA99" s="462">
        <v>28.014292999999999</v>
      </c>
      <c r="AB99" s="461">
        <v>0</v>
      </c>
      <c r="AC99" s="461">
        <v>78.876478000000006</v>
      </c>
      <c r="AD99" s="461">
        <v>14.538273999999999</v>
      </c>
      <c r="AE99" s="461">
        <v>0</v>
      </c>
      <c r="AF99" s="462">
        <v>0</v>
      </c>
      <c r="AG99" s="461">
        <v>0</v>
      </c>
      <c r="AH99" s="461">
        <v>6.8428719999999998</v>
      </c>
      <c r="AI99" s="461">
        <v>-1.949926</v>
      </c>
      <c r="AJ99" s="461">
        <v>81.211517000000001</v>
      </c>
      <c r="AK99" s="462">
        <v>0</v>
      </c>
      <c r="AL99" s="461">
        <v>0.1648181</v>
      </c>
      <c r="AM99" s="461">
        <v>0</v>
      </c>
      <c r="AN99" s="461">
        <v>0</v>
      </c>
      <c r="AO99" s="461">
        <v>0.232266</v>
      </c>
      <c r="AP99" s="462">
        <v>0</v>
      </c>
      <c r="AQ99" s="461">
        <v>0</v>
      </c>
      <c r="AR99" s="461">
        <v>0</v>
      </c>
      <c r="AS99" s="461">
        <v>10.680979000000001</v>
      </c>
      <c r="AT99" s="461">
        <v>0</v>
      </c>
      <c r="AU99" s="462">
        <v>0</v>
      </c>
      <c r="AV99" s="461">
        <v>2.4254929999999999</v>
      </c>
      <c r="AW99" s="461">
        <v>0</v>
      </c>
      <c r="AX99" s="461">
        <v>0</v>
      </c>
      <c r="AY99" s="461">
        <v>0</v>
      </c>
      <c r="AZ99" s="462">
        <v>0</v>
      </c>
      <c r="BA99" s="461">
        <v>0</v>
      </c>
      <c r="BB99" s="461">
        <v>0</v>
      </c>
      <c r="BC99" s="462">
        <v>0</v>
      </c>
      <c r="BE99" s="88">
        <v>0</v>
      </c>
      <c r="BF99" s="88">
        <v>0</v>
      </c>
      <c r="BG99" s="88">
        <v>0</v>
      </c>
      <c r="BH99" s="88">
        <v>0</v>
      </c>
      <c r="BI99" s="88">
        <v>0</v>
      </c>
      <c r="BJ99" s="88">
        <v>0</v>
      </c>
      <c r="BK99" s="88">
        <v>0</v>
      </c>
      <c r="BL99" s="88">
        <v>0</v>
      </c>
      <c r="BM99" s="88">
        <v>0</v>
      </c>
      <c r="BN99" s="88">
        <v>0</v>
      </c>
      <c r="BO99" s="88">
        <v>0</v>
      </c>
      <c r="BP99" s="88">
        <v>0</v>
      </c>
    </row>
    <row r="100" spans="1:104" ht="39" customHeight="1">
      <c r="B100" s="418" t="s">
        <v>352</v>
      </c>
      <c r="C100" s="460">
        <v>510.5747337300001</v>
      </c>
      <c r="D100" s="461">
        <v>-5.0999999999999999E-7</v>
      </c>
      <c r="E100" s="461">
        <v>1763.9186139999999</v>
      </c>
      <c r="F100" s="461">
        <v>816.49286566000001</v>
      </c>
      <c r="G100" s="462">
        <v>-33.054189610000002</v>
      </c>
      <c r="H100" s="461">
        <v>-86.547015999999999</v>
      </c>
      <c r="I100" s="461">
        <v>-90.737195999999997</v>
      </c>
      <c r="J100" s="461">
        <v>-1825.7489499999999</v>
      </c>
      <c r="K100" s="461">
        <v>12.05735847</v>
      </c>
      <c r="L100" s="462">
        <v>28.985020479999999</v>
      </c>
      <c r="M100" s="461">
        <v>0</v>
      </c>
      <c r="N100" s="461">
        <v>0</v>
      </c>
      <c r="O100" s="461">
        <v>-65.353733000000005</v>
      </c>
      <c r="P100" s="461">
        <v>19.195881270000001</v>
      </c>
      <c r="Q100" s="462">
        <v>4.1854969999999998</v>
      </c>
      <c r="R100" s="461">
        <v>0</v>
      </c>
      <c r="S100" s="461">
        <v>0</v>
      </c>
      <c r="T100" s="461">
        <v>0</v>
      </c>
      <c r="U100" s="461">
        <v>-5.5024309999999996</v>
      </c>
      <c r="V100" s="462">
        <v>0</v>
      </c>
      <c r="W100" s="461">
        <v>2.0987429999999998</v>
      </c>
      <c r="X100" s="461">
        <v>0</v>
      </c>
      <c r="Y100" s="461">
        <v>0</v>
      </c>
      <c r="Z100" s="461">
        <v>0</v>
      </c>
      <c r="AA100" s="462">
        <v>45.610788999999997</v>
      </c>
      <c r="AB100" s="461">
        <v>0</v>
      </c>
      <c r="AC100" s="461">
        <v>0</v>
      </c>
      <c r="AD100" s="461">
        <v>-31.354838000000001</v>
      </c>
      <c r="AE100" s="461">
        <v>0</v>
      </c>
      <c r="AF100" s="462">
        <v>0</v>
      </c>
      <c r="AG100" s="461">
        <v>0</v>
      </c>
      <c r="AH100" s="461">
        <v>0</v>
      </c>
      <c r="AI100" s="461">
        <v>-15.845071000000001</v>
      </c>
      <c r="AJ100" s="461">
        <v>0</v>
      </c>
      <c r="AK100" s="462">
        <v>0</v>
      </c>
      <c r="AL100" s="461">
        <v>0</v>
      </c>
      <c r="AM100" s="461">
        <v>2.9999999999999997E-8</v>
      </c>
      <c r="AN100" s="461">
        <v>0</v>
      </c>
      <c r="AO100" s="461">
        <v>0</v>
      </c>
      <c r="AP100" s="462">
        <v>-27.82661006</v>
      </c>
      <c r="AQ100" s="461">
        <v>0</v>
      </c>
      <c r="AR100" s="461">
        <v>0</v>
      </c>
      <c r="AS100" s="461">
        <v>0</v>
      </c>
      <c r="AT100" s="461">
        <v>0</v>
      </c>
      <c r="AU100" s="462">
        <v>0</v>
      </c>
      <c r="AV100" s="461">
        <v>0</v>
      </c>
      <c r="AW100" s="461">
        <v>0</v>
      </c>
      <c r="AX100" s="461">
        <v>0</v>
      </c>
      <c r="AY100" s="461">
        <v>0</v>
      </c>
      <c r="AZ100" s="462">
        <v>0</v>
      </c>
      <c r="BA100" s="461">
        <v>0</v>
      </c>
      <c r="BB100" s="461">
        <v>0</v>
      </c>
      <c r="BC100" s="462">
        <v>0</v>
      </c>
      <c r="BE100" s="88">
        <v>0</v>
      </c>
      <c r="BF100" s="88">
        <v>0</v>
      </c>
      <c r="BG100" s="88">
        <v>0</v>
      </c>
      <c r="BH100" s="88">
        <v>0</v>
      </c>
      <c r="BI100" s="88">
        <v>0</v>
      </c>
      <c r="BJ100" s="88">
        <v>0</v>
      </c>
      <c r="BK100" s="88">
        <v>0</v>
      </c>
      <c r="BL100" s="88">
        <v>0</v>
      </c>
      <c r="BM100" s="88">
        <v>0</v>
      </c>
      <c r="BN100" s="88">
        <v>0</v>
      </c>
      <c r="BO100" s="88">
        <v>0</v>
      </c>
      <c r="BP100" s="88">
        <v>0</v>
      </c>
    </row>
    <row r="101" spans="1:104" ht="41.25" customHeight="1">
      <c r="B101" s="418" t="s">
        <v>353</v>
      </c>
      <c r="C101" s="460">
        <v>0</v>
      </c>
      <c r="D101" s="461">
        <v>0</v>
      </c>
      <c r="E101" s="461">
        <v>0</v>
      </c>
      <c r="F101" s="461">
        <v>0</v>
      </c>
      <c r="G101" s="462">
        <v>0</v>
      </c>
      <c r="H101" s="461">
        <v>0</v>
      </c>
      <c r="I101" s="461">
        <v>0</v>
      </c>
      <c r="J101" s="461">
        <v>0</v>
      </c>
      <c r="K101" s="461">
        <v>0</v>
      </c>
      <c r="L101" s="462">
        <v>0</v>
      </c>
      <c r="M101" s="461">
        <v>0</v>
      </c>
      <c r="N101" s="461">
        <v>0</v>
      </c>
      <c r="O101" s="461">
        <v>0</v>
      </c>
      <c r="P101" s="461">
        <v>0</v>
      </c>
      <c r="Q101" s="462">
        <v>0</v>
      </c>
      <c r="R101" s="461">
        <v>0</v>
      </c>
      <c r="S101" s="461">
        <v>0</v>
      </c>
      <c r="T101" s="461">
        <v>0</v>
      </c>
      <c r="U101" s="461">
        <v>0</v>
      </c>
      <c r="V101" s="462">
        <v>0</v>
      </c>
      <c r="W101" s="461">
        <v>0</v>
      </c>
      <c r="X101" s="461">
        <v>0</v>
      </c>
      <c r="Y101" s="461">
        <v>0</v>
      </c>
      <c r="Z101" s="461">
        <v>0</v>
      </c>
      <c r="AA101" s="462">
        <v>0</v>
      </c>
      <c r="AB101" s="461">
        <v>0</v>
      </c>
      <c r="AC101" s="461">
        <v>0</v>
      </c>
      <c r="AD101" s="461">
        <v>0</v>
      </c>
      <c r="AE101" s="461">
        <v>0</v>
      </c>
      <c r="AF101" s="462">
        <v>0</v>
      </c>
      <c r="AG101" s="461">
        <v>0</v>
      </c>
      <c r="AH101" s="461">
        <v>0</v>
      </c>
      <c r="AI101" s="461">
        <v>0</v>
      </c>
      <c r="AJ101" s="461">
        <v>0</v>
      </c>
      <c r="AK101" s="462">
        <v>0</v>
      </c>
      <c r="AL101" s="461">
        <v>0</v>
      </c>
      <c r="AM101" s="461">
        <v>0</v>
      </c>
      <c r="AN101" s="461">
        <v>0</v>
      </c>
      <c r="AO101" s="461">
        <v>0</v>
      </c>
      <c r="AP101" s="462">
        <v>0</v>
      </c>
      <c r="AQ101" s="461">
        <v>0</v>
      </c>
      <c r="AR101" s="461">
        <v>0</v>
      </c>
      <c r="AS101" s="461">
        <v>0</v>
      </c>
      <c r="AT101" s="461">
        <v>0</v>
      </c>
      <c r="AU101" s="462">
        <v>0</v>
      </c>
      <c r="AV101" s="461">
        <v>0</v>
      </c>
      <c r="AW101" s="461">
        <v>0</v>
      </c>
      <c r="AX101" s="461">
        <v>0</v>
      </c>
      <c r="AY101" s="461">
        <v>0</v>
      </c>
      <c r="AZ101" s="462">
        <v>0</v>
      </c>
      <c r="BA101" s="461">
        <v>0</v>
      </c>
      <c r="BB101" s="461">
        <v>0</v>
      </c>
      <c r="BC101" s="462">
        <v>0</v>
      </c>
      <c r="BE101" s="88">
        <v>0</v>
      </c>
      <c r="BF101" s="88">
        <v>0</v>
      </c>
      <c r="BG101" s="88">
        <v>0</v>
      </c>
      <c r="BH101" s="88">
        <v>0</v>
      </c>
      <c r="BI101" s="88">
        <v>0</v>
      </c>
      <c r="BJ101" s="88">
        <v>0</v>
      </c>
      <c r="BK101" s="88">
        <v>0</v>
      </c>
      <c r="BL101" s="88">
        <v>0</v>
      </c>
      <c r="BM101" s="88">
        <v>0</v>
      </c>
      <c r="BN101" s="88">
        <v>0</v>
      </c>
      <c r="BO101" s="88">
        <v>0</v>
      </c>
      <c r="BP101" s="88">
        <v>0</v>
      </c>
    </row>
    <row r="102" spans="1:104" ht="20.45" customHeight="1">
      <c r="B102" s="418" t="s">
        <v>354</v>
      </c>
      <c r="C102" s="460">
        <v>-34523.583240939995</v>
      </c>
      <c r="D102" s="461">
        <v>-8285.4193521800007</v>
      </c>
      <c r="E102" s="461">
        <v>-2852.6433980000002</v>
      </c>
      <c r="F102" s="461">
        <v>-2814.4868736200001</v>
      </c>
      <c r="G102" s="462">
        <v>-16121.389702479999</v>
      </c>
      <c r="H102" s="461">
        <v>-3148.0129339999999</v>
      </c>
      <c r="I102" s="461">
        <v>-236.18378799999999</v>
      </c>
      <c r="J102" s="461">
        <v>-122.17130899999999</v>
      </c>
      <c r="K102" s="461">
        <v>-593.05589434000001</v>
      </c>
      <c r="L102" s="462">
        <v>87.661743999999999</v>
      </c>
      <c r="M102" s="461">
        <v>-25.957733999999999</v>
      </c>
      <c r="N102" s="461">
        <v>-129.65710793</v>
      </c>
      <c r="O102" s="461">
        <v>-1.2419629999999999</v>
      </c>
      <c r="P102" s="461">
        <v>-75.107597370000008</v>
      </c>
      <c r="Q102" s="462">
        <v>34.477260000000001</v>
      </c>
      <c r="R102" s="461">
        <v>0</v>
      </c>
      <c r="S102" s="461">
        <v>1.604889</v>
      </c>
      <c r="T102" s="461">
        <v>10.326003</v>
      </c>
      <c r="U102" s="461">
        <v>-60.216168000000003</v>
      </c>
      <c r="V102" s="462">
        <v>-81.972973999999994</v>
      </c>
      <c r="W102" s="461">
        <v>0</v>
      </c>
      <c r="X102" s="461">
        <v>22.032073</v>
      </c>
      <c r="Y102" s="461">
        <v>34.689833999999998</v>
      </c>
      <c r="Z102" s="461">
        <v>0</v>
      </c>
      <c r="AA102" s="462">
        <v>-1.2704519999999999</v>
      </c>
      <c r="AB102" s="461">
        <v>-24.90448</v>
      </c>
      <c r="AC102" s="461">
        <v>-17.233072</v>
      </c>
      <c r="AD102" s="461">
        <v>-66.057146000000003</v>
      </c>
      <c r="AE102" s="461">
        <v>-68.635463999999999</v>
      </c>
      <c r="AF102" s="462">
        <v>0.89143700000000003</v>
      </c>
      <c r="AG102" s="461">
        <v>0</v>
      </c>
      <c r="AH102" s="461">
        <v>2.6645379999999999</v>
      </c>
      <c r="AI102" s="461">
        <v>-1.999614</v>
      </c>
      <c r="AJ102" s="461">
        <v>-0.19350500000000001</v>
      </c>
      <c r="AK102" s="462">
        <v>0</v>
      </c>
      <c r="AL102" s="461">
        <v>0</v>
      </c>
      <c r="AM102" s="461">
        <v>0</v>
      </c>
      <c r="AN102" s="461">
        <v>0</v>
      </c>
      <c r="AO102" s="461">
        <v>0</v>
      </c>
      <c r="AP102" s="462">
        <v>0.244972</v>
      </c>
      <c r="AQ102" s="461">
        <v>0</v>
      </c>
      <c r="AR102" s="461">
        <v>8.0873840000000001</v>
      </c>
      <c r="AS102" s="461">
        <v>0.14351</v>
      </c>
      <c r="AT102" s="461">
        <v>0.42518</v>
      </c>
      <c r="AU102" s="462">
        <v>0</v>
      </c>
      <c r="AV102" s="461">
        <v>-0.33187100000000003</v>
      </c>
      <c r="AW102" s="461">
        <v>-3.4315730000000002</v>
      </c>
      <c r="AX102" s="461">
        <v>2.5163979999999999E-2</v>
      </c>
      <c r="AY102" s="461">
        <v>0.64164699999999997</v>
      </c>
      <c r="AZ102" s="462">
        <v>5.7497600000000002</v>
      </c>
      <c r="BA102" s="461">
        <v>0</v>
      </c>
      <c r="BB102" s="461">
        <v>-1.367604</v>
      </c>
      <c r="BC102" s="462">
        <v>-0.30705900000000003</v>
      </c>
      <c r="BE102" s="88">
        <v>0</v>
      </c>
      <c r="BF102" s="88">
        <v>0</v>
      </c>
      <c r="BG102" s="88">
        <v>0</v>
      </c>
      <c r="BH102" s="88">
        <v>0</v>
      </c>
      <c r="BI102" s="88">
        <v>0</v>
      </c>
      <c r="BJ102" s="88">
        <v>0</v>
      </c>
      <c r="BK102" s="88">
        <v>0</v>
      </c>
      <c r="BL102" s="88">
        <v>0</v>
      </c>
      <c r="BM102" s="88">
        <v>0</v>
      </c>
      <c r="BN102" s="88">
        <v>0</v>
      </c>
      <c r="BO102" s="88">
        <v>0</v>
      </c>
      <c r="BP102" s="88">
        <v>0</v>
      </c>
    </row>
    <row r="103" spans="1:104" ht="20.45" customHeight="1">
      <c r="B103" s="418" t="s">
        <v>355</v>
      </c>
      <c r="C103" s="460">
        <v>636.05525661000001</v>
      </c>
      <c r="D103" s="461">
        <v>0</v>
      </c>
      <c r="E103" s="461">
        <v>9.3500270000000008</v>
      </c>
      <c r="F103" s="461">
        <v>293.01838161000001</v>
      </c>
      <c r="G103" s="462">
        <v>0</v>
      </c>
      <c r="H103" s="461">
        <v>0</v>
      </c>
      <c r="I103" s="461">
        <v>0</v>
      </c>
      <c r="J103" s="461">
        <v>333.24270100000001</v>
      </c>
      <c r="K103" s="461">
        <v>0</v>
      </c>
      <c r="L103" s="462">
        <v>0</v>
      </c>
      <c r="M103" s="461">
        <v>0</v>
      </c>
      <c r="N103" s="461">
        <v>0</v>
      </c>
      <c r="O103" s="461">
        <v>0</v>
      </c>
      <c r="P103" s="461">
        <v>0</v>
      </c>
      <c r="Q103" s="462">
        <v>0</v>
      </c>
      <c r="R103" s="461">
        <v>0</v>
      </c>
      <c r="S103" s="461">
        <v>0</v>
      </c>
      <c r="T103" s="461">
        <v>0</v>
      </c>
      <c r="U103" s="461">
        <v>0</v>
      </c>
      <c r="V103" s="462">
        <v>0</v>
      </c>
      <c r="W103" s="461">
        <v>0</v>
      </c>
      <c r="X103" s="461">
        <v>0</v>
      </c>
      <c r="Y103" s="461">
        <v>0</v>
      </c>
      <c r="Z103" s="461">
        <v>0</v>
      </c>
      <c r="AA103" s="462">
        <v>0</v>
      </c>
      <c r="AB103" s="461">
        <v>0.44414700000000001</v>
      </c>
      <c r="AC103" s="461">
        <v>0</v>
      </c>
      <c r="AD103" s="461">
        <v>0</v>
      </c>
      <c r="AE103" s="461">
        <v>0</v>
      </c>
      <c r="AF103" s="462">
        <v>0</v>
      </c>
      <c r="AG103" s="461">
        <v>0</v>
      </c>
      <c r="AH103" s="461">
        <v>0</v>
      </c>
      <c r="AI103" s="461">
        <v>0</v>
      </c>
      <c r="AJ103" s="461">
        <v>0</v>
      </c>
      <c r="AK103" s="462">
        <v>0</v>
      </c>
      <c r="AL103" s="461">
        <v>0</v>
      </c>
      <c r="AM103" s="461">
        <v>0</v>
      </c>
      <c r="AN103" s="461">
        <v>0</v>
      </c>
      <c r="AO103" s="461">
        <v>0</v>
      </c>
      <c r="AP103" s="462">
        <v>0</v>
      </c>
      <c r="AQ103" s="461">
        <v>0</v>
      </c>
      <c r="AR103" s="461">
        <v>0</v>
      </c>
      <c r="AS103" s="461">
        <v>0</v>
      </c>
      <c r="AT103" s="461">
        <v>0</v>
      </c>
      <c r="AU103" s="462">
        <v>0</v>
      </c>
      <c r="AV103" s="461">
        <v>0</v>
      </c>
      <c r="AW103" s="461">
        <v>0</v>
      </c>
      <c r="AX103" s="461">
        <v>0</v>
      </c>
      <c r="AY103" s="461">
        <v>0</v>
      </c>
      <c r="AZ103" s="462">
        <v>0</v>
      </c>
      <c r="BA103" s="461">
        <v>0</v>
      </c>
      <c r="BB103" s="461">
        <v>0</v>
      </c>
      <c r="BC103" s="462">
        <v>0</v>
      </c>
      <c r="BE103" s="88">
        <v>0</v>
      </c>
      <c r="BF103" s="88">
        <v>0</v>
      </c>
      <c r="BG103" s="88">
        <v>0</v>
      </c>
      <c r="BH103" s="88">
        <v>0</v>
      </c>
      <c r="BI103" s="88">
        <v>0</v>
      </c>
      <c r="BJ103" s="88">
        <v>0</v>
      </c>
      <c r="BK103" s="88">
        <v>0</v>
      </c>
      <c r="BL103" s="88">
        <v>0</v>
      </c>
      <c r="BM103" s="88">
        <v>0</v>
      </c>
      <c r="BN103" s="88">
        <v>0</v>
      </c>
      <c r="BO103" s="88">
        <v>0</v>
      </c>
      <c r="BP103" s="88">
        <v>0</v>
      </c>
    </row>
    <row r="104" spans="1:104" ht="20.45" customHeight="1">
      <c r="B104" s="412" t="s">
        <v>356</v>
      </c>
      <c r="C104" s="460">
        <v>1573.1573680000001</v>
      </c>
      <c r="D104" s="461">
        <v>0</v>
      </c>
      <c r="E104" s="461">
        <v>0</v>
      </c>
      <c r="F104" s="461">
        <v>0</v>
      </c>
      <c r="G104" s="462">
        <v>0</v>
      </c>
      <c r="H104" s="461">
        <v>0</v>
      </c>
      <c r="I104" s="461">
        <v>0</v>
      </c>
      <c r="J104" s="461">
        <v>1573.1573680000001</v>
      </c>
      <c r="K104" s="461">
        <v>0</v>
      </c>
      <c r="L104" s="462">
        <v>0</v>
      </c>
      <c r="M104" s="461">
        <v>0</v>
      </c>
      <c r="N104" s="461">
        <v>0</v>
      </c>
      <c r="O104" s="461">
        <v>0</v>
      </c>
      <c r="P104" s="461">
        <v>0</v>
      </c>
      <c r="Q104" s="462">
        <v>0</v>
      </c>
      <c r="R104" s="461">
        <v>0</v>
      </c>
      <c r="S104" s="461">
        <v>0</v>
      </c>
      <c r="T104" s="461">
        <v>0</v>
      </c>
      <c r="U104" s="461">
        <v>0</v>
      </c>
      <c r="V104" s="462">
        <v>0</v>
      </c>
      <c r="W104" s="461">
        <v>0</v>
      </c>
      <c r="X104" s="461">
        <v>0</v>
      </c>
      <c r="Y104" s="461">
        <v>0</v>
      </c>
      <c r="Z104" s="461">
        <v>0</v>
      </c>
      <c r="AA104" s="462">
        <v>0</v>
      </c>
      <c r="AB104" s="461">
        <v>0</v>
      </c>
      <c r="AC104" s="461">
        <v>0</v>
      </c>
      <c r="AD104" s="461">
        <v>0</v>
      </c>
      <c r="AE104" s="461">
        <v>0</v>
      </c>
      <c r="AF104" s="462">
        <v>0</v>
      </c>
      <c r="AG104" s="461">
        <v>0</v>
      </c>
      <c r="AH104" s="461">
        <v>0</v>
      </c>
      <c r="AI104" s="461">
        <v>0</v>
      </c>
      <c r="AJ104" s="461">
        <v>0</v>
      </c>
      <c r="AK104" s="462">
        <v>0</v>
      </c>
      <c r="AL104" s="461">
        <v>0</v>
      </c>
      <c r="AM104" s="461">
        <v>0</v>
      </c>
      <c r="AN104" s="461">
        <v>0</v>
      </c>
      <c r="AO104" s="461">
        <v>0</v>
      </c>
      <c r="AP104" s="462">
        <v>0</v>
      </c>
      <c r="AQ104" s="461">
        <v>0</v>
      </c>
      <c r="AR104" s="461">
        <v>0</v>
      </c>
      <c r="AS104" s="461">
        <v>0</v>
      </c>
      <c r="AT104" s="461">
        <v>0</v>
      </c>
      <c r="AU104" s="462">
        <v>0</v>
      </c>
      <c r="AV104" s="461">
        <v>0</v>
      </c>
      <c r="AW104" s="461">
        <v>0</v>
      </c>
      <c r="AX104" s="461">
        <v>0</v>
      </c>
      <c r="AY104" s="461">
        <v>0</v>
      </c>
      <c r="AZ104" s="462">
        <v>0</v>
      </c>
      <c r="BA104" s="461">
        <v>0</v>
      </c>
      <c r="BB104" s="461">
        <v>0</v>
      </c>
      <c r="BC104" s="462">
        <v>0</v>
      </c>
      <c r="BE104" s="88">
        <v>0</v>
      </c>
      <c r="BF104" s="88">
        <v>0</v>
      </c>
      <c r="BG104" s="88">
        <v>0</v>
      </c>
      <c r="BH104" s="88">
        <v>0</v>
      </c>
      <c r="BI104" s="88">
        <v>0</v>
      </c>
      <c r="BJ104" s="88">
        <v>0</v>
      </c>
      <c r="BK104" s="88">
        <v>0</v>
      </c>
      <c r="BL104" s="88">
        <v>0</v>
      </c>
      <c r="BM104" s="88">
        <v>0</v>
      </c>
      <c r="BN104" s="88">
        <v>0</v>
      </c>
      <c r="BO104" s="88">
        <v>0</v>
      </c>
      <c r="BP104" s="88">
        <v>0</v>
      </c>
    </row>
    <row r="105" spans="1:104" ht="20.45" customHeight="1">
      <c r="B105" s="409" t="s">
        <v>357</v>
      </c>
      <c r="C105" s="460">
        <v>10.710281999999999</v>
      </c>
      <c r="D105" s="461">
        <v>0</v>
      </c>
      <c r="E105" s="461">
        <v>0</v>
      </c>
      <c r="F105" s="461">
        <v>0</v>
      </c>
      <c r="G105" s="462">
        <v>0</v>
      </c>
      <c r="H105" s="461">
        <v>0</v>
      </c>
      <c r="I105" s="461">
        <v>10.173579999999999</v>
      </c>
      <c r="J105" s="461">
        <v>0</v>
      </c>
      <c r="K105" s="461">
        <v>0</v>
      </c>
      <c r="L105" s="462">
        <v>0</v>
      </c>
      <c r="M105" s="461">
        <v>0</v>
      </c>
      <c r="N105" s="461">
        <v>0</v>
      </c>
      <c r="O105" s="461">
        <v>0</v>
      </c>
      <c r="P105" s="461">
        <v>0</v>
      </c>
      <c r="Q105" s="462">
        <v>0.53670200000000001</v>
      </c>
      <c r="R105" s="461">
        <v>0</v>
      </c>
      <c r="S105" s="461">
        <v>0</v>
      </c>
      <c r="T105" s="461">
        <v>0</v>
      </c>
      <c r="U105" s="461">
        <v>0</v>
      </c>
      <c r="V105" s="462">
        <v>0</v>
      </c>
      <c r="W105" s="461">
        <v>0</v>
      </c>
      <c r="X105" s="461">
        <v>0</v>
      </c>
      <c r="Y105" s="461">
        <v>0</v>
      </c>
      <c r="Z105" s="461">
        <v>0</v>
      </c>
      <c r="AA105" s="462">
        <v>0</v>
      </c>
      <c r="AB105" s="461">
        <v>0</v>
      </c>
      <c r="AC105" s="461">
        <v>0</v>
      </c>
      <c r="AD105" s="461">
        <v>0</v>
      </c>
      <c r="AE105" s="461">
        <v>0</v>
      </c>
      <c r="AF105" s="462">
        <v>0</v>
      </c>
      <c r="AG105" s="461">
        <v>0</v>
      </c>
      <c r="AH105" s="461">
        <v>0</v>
      </c>
      <c r="AI105" s="461">
        <v>0</v>
      </c>
      <c r="AJ105" s="461">
        <v>0</v>
      </c>
      <c r="AK105" s="462">
        <v>0</v>
      </c>
      <c r="AL105" s="461">
        <v>0</v>
      </c>
      <c r="AM105" s="461">
        <v>0</v>
      </c>
      <c r="AN105" s="461">
        <v>0</v>
      </c>
      <c r="AO105" s="461">
        <v>0</v>
      </c>
      <c r="AP105" s="462">
        <v>0</v>
      </c>
      <c r="AQ105" s="461">
        <v>0</v>
      </c>
      <c r="AR105" s="461">
        <v>0</v>
      </c>
      <c r="AS105" s="461">
        <v>0</v>
      </c>
      <c r="AT105" s="461">
        <v>0</v>
      </c>
      <c r="AU105" s="462">
        <v>0</v>
      </c>
      <c r="AV105" s="461">
        <v>0</v>
      </c>
      <c r="AW105" s="461">
        <v>0</v>
      </c>
      <c r="AX105" s="461">
        <v>0</v>
      </c>
      <c r="AY105" s="461">
        <v>0</v>
      </c>
      <c r="AZ105" s="462">
        <v>0</v>
      </c>
      <c r="BA105" s="461">
        <v>0</v>
      </c>
      <c r="BB105" s="461">
        <v>0</v>
      </c>
      <c r="BC105" s="462">
        <v>0</v>
      </c>
      <c r="BE105" s="88">
        <v>0</v>
      </c>
      <c r="BF105" s="88">
        <v>0</v>
      </c>
      <c r="BG105" s="88">
        <v>0</v>
      </c>
      <c r="BH105" s="88">
        <v>0</v>
      </c>
      <c r="BI105" s="88">
        <v>0</v>
      </c>
      <c r="BJ105" s="88">
        <v>0</v>
      </c>
      <c r="BK105" s="88">
        <v>0</v>
      </c>
      <c r="BL105" s="88">
        <v>0</v>
      </c>
      <c r="BM105" s="88">
        <v>0</v>
      </c>
      <c r="BN105" s="88">
        <v>0</v>
      </c>
      <c r="BO105" s="88">
        <v>0</v>
      </c>
      <c r="BP105" s="88">
        <v>0</v>
      </c>
    </row>
    <row r="106" spans="1:104" ht="20.45" customHeight="1">
      <c r="B106" s="408" t="s">
        <v>358</v>
      </c>
      <c r="C106" s="460">
        <v>1746.33741289</v>
      </c>
      <c r="D106" s="461">
        <v>0</v>
      </c>
      <c r="E106" s="461">
        <v>0</v>
      </c>
      <c r="F106" s="461">
        <v>0</v>
      </c>
      <c r="G106" s="462">
        <v>1.9441319999999998E-2</v>
      </c>
      <c r="H106" s="461">
        <v>0</v>
      </c>
      <c r="I106" s="461">
        <v>0</v>
      </c>
      <c r="J106" s="461">
        <v>1746.1558970000001</v>
      </c>
      <c r="K106" s="461">
        <v>0</v>
      </c>
      <c r="L106" s="462">
        <v>8.6901200000000008E-3</v>
      </c>
      <c r="M106" s="461">
        <v>0</v>
      </c>
      <c r="N106" s="461">
        <v>0</v>
      </c>
      <c r="O106" s="461">
        <v>0.107895</v>
      </c>
      <c r="P106" s="461">
        <v>7.6800000000000002E-4</v>
      </c>
      <c r="Q106" s="462">
        <v>0</v>
      </c>
      <c r="R106" s="461">
        <v>0</v>
      </c>
      <c r="S106" s="461">
        <v>0</v>
      </c>
      <c r="T106" s="461">
        <v>0</v>
      </c>
      <c r="U106" s="461">
        <v>0</v>
      </c>
      <c r="V106" s="462">
        <v>1.4799999999999999E-4</v>
      </c>
      <c r="W106" s="461">
        <v>0</v>
      </c>
      <c r="X106" s="461">
        <v>0</v>
      </c>
      <c r="Y106" s="461">
        <v>0</v>
      </c>
      <c r="Z106" s="461">
        <v>0</v>
      </c>
      <c r="AA106" s="462">
        <v>3.7300000000000001E-4</v>
      </c>
      <c r="AB106" s="461">
        <v>0</v>
      </c>
      <c r="AC106" s="461">
        <v>0</v>
      </c>
      <c r="AD106" s="461">
        <v>0</v>
      </c>
      <c r="AE106" s="461">
        <v>0</v>
      </c>
      <c r="AF106" s="462">
        <v>0</v>
      </c>
      <c r="AG106" s="461">
        <v>4.4200449999999995E-2</v>
      </c>
      <c r="AH106" s="461">
        <v>0</v>
      </c>
      <c r="AI106" s="461">
        <v>0</v>
      </c>
      <c r="AJ106" s="461">
        <v>0</v>
      </c>
      <c r="AK106" s="462">
        <v>0</v>
      </c>
      <c r="AL106" s="461">
        <v>0</v>
      </c>
      <c r="AM106" s="461">
        <v>0</v>
      </c>
      <c r="AN106" s="461">
        <v>0</v>
      </c>
      <c r="AO106" s="461">
        <v>0</v>
      </c>
      <c r="AP106" s="462">
        <v>0</v>
      </c>
      <c r="AQ106" s="461">
        <v>0</v>
      </c>
      <c r="AR106" s="461">
        <v>0</v>
      </c>
      <c r="AS106" s="461">
        <v>0</v>
      </c>
      <c r="AT106" s="461">
        <v>0</v>
      </c>
      <c r="AU106" s="462">
        <v>0</v>
      </c>
      <c r="AV106" s="461">
        <v>0</v>
      </c>
      <c r="AW106" s="461">
        <v>0</v>
      </c>
      <c r="AX106" s="461">
        <v>0</v>
      </c>
      <c r="AY106" s="461">
        <v>0</v>
      </c>
      <c r="AZ106" s="462">
        <v>0</v>
      </c>
      <c r="BA106" s="461">
        <v>0</v>
      </c>
      <c r="BB106" s="461">
        <v>0</v>
      </c>
      <c r="BC106" s="462">
        <v>0</v>
      </c>
      <c r="BE106" s="88">
        <v>0</v>
      </c>
      <c r="BF106" s="88">
        <v>0</v>
      </c>
      <c r="BG106" s="88">
        <v>0</v>
      </c>
      <c r="BH106" s="88">
        <v>0</v>
      </c>
      <c r="BI106" s="88">
        <v>0</v>
      </c>
      <c r="BJ106" s="88">
        <v>0</v>
      </c>
      <c r="BK106" s="88">
        <v>0</v>
      </c>
      <c r="BL106" s="88">
        <v>0</v>
      </c>
      <c r="BM106" s="88">
        <v>0</v>
      </c>
      <c r="BN106" s="88">
        <v>0</v>
      </c>
      <c r="BO106" s="88">
        <v>0</v>
      </c>
      <c r="BP106" s="88">
        <v>0</v>
      </c>
    </row>
    <row r="107" spans="1:104" ht="15.75" customHeight="1">
      <c r="B107" s="408"/>
      <c r="C107" s="460"/>
      <c r="D107" s="461"/>
      <c r="E107" s="461"/>
      <c r="F107" s="461"/>
      <c r="G107" s="462"/>
      <c r="H107" s="461"/>
      <c r="I107" s="461"/>
      <c r="J107" s="461"/>
      <c r="K107" s="461"/>
      <c r="L107" s="462"/>
      <c r="M107" s="461"/>
      <c r="N107" s="461"/>
      <c r="O107" s="461"/>
      <c r="P107" s="461"/>
      <c r="Q107" s="462"/>
      <c r="R107" s="461"/>
      <c r="S107" s="461"/>
      <c r="T107" s="461"/>
      <c r="U107" s="461"/>
      <c r="V107" s="462"/>
      <c r="W107" s="461"/>
      <c r="X107" s="461"/>
      <c r="Y107" s="461"/>
      <c r="Z107" s="461"/>
      <c r="AA107" s="462"/>
      <c r="AB107" s="461"/>
      <c r="AC107" s="461"/>
      <c r="AD107" s="461"/>
      <c r="AE107" s="461"/>
      <c r="AF107" s="462"/>
      <c r="AG107" s="461"/>
      <c r="AH107" s="461"/>
      <c r="AI107" s="461"/>
      <c r="AJ107" s="461"/>
      <c r="AK107" s="462"/>
      <c r="AL107" s="461"/>
      <c r="AM107" s="461"/>
      <c r="AN107" s="461"/>
      <c r="AO107" s="461"/>
      <c r="AP107" s="462"/>
      <c r="AQ107" s="461"/>
      <c r="AR107" s="461"/>
      <c r="AS107" s="461"/>
      <c r="AT107" s="461"/>
      <c r="AU107" s="462"/>
      <c r="AV107" s="461"/>
      <c r="AW107" s="461"/>
      <c r="AX107" s="461"/>
      <c r="AY107" s="461"/>
      <c r="AZ107" s="462"/>
      <c r="BA107" s="461"/>
      <c r="BB107" s="461"/>
      <c r="BC107" s="462"/>
    </row>
    <row r="108" spans="1:104" s="98" customFormat="1" ht="15" customHeight="1">
      <c r="A108" s="96"/>
      <c r="B108" s="408"/>
      <c r="C108" s="460"/>
      <c r="D108" s="461"/>
      <c r="E108" s="461"/>
      <c r="F108" s="461"/>
      <c r="G108" s="462"/>
      <c r="H108" s="461"/>
      <c r="I108" s="461"/>
      <c r="J108" s="461"/>
      <c r="K108" s="461"/>
      <c r="L108" s="462"/>
      <c r="M108" s="461"/>
      <c r="N108" s="461"/>
      <c r="O108" s="461"/>
      <c r="P108" s="461"/>
      <c r="Q108" s="462"/>
      <c r="R108" s="461"/>
      <c r="S108" s="461"/>
      <c r="T108" s="461"/>
      <c r="U108" s="461"/>
      <c r="V108" s="462"/>
      <c r="W108" s="461"/>
      <c r="X108" s="461"/>
      <c r="Y108" s="461"/>
      <c r="Z108" s="461"/>
      <c r="AA108" s="462"/>
      <c r="AB108" s="461"/>
      <c r="AC108" s="461"/>
      <c r="AD108" s="461"/>
      <c r="AE108" s="461"/>
      <c r="AF108" s="462"/>
      <c r="AG108" s="461"/>
      <c r="AH108" s="461"/>
      <c r="AI108" s="461"/>
      <c r="AJ108" s="461"/>
      <c r="AK108" s="462"/>
      <c r="AL108" s="461"/>
      <c r="AM108" s="461"/>
      <c r="AN108" s="461"/>
      <c r="AO108" s="461"/>
      <c r="AP108" s="462"/>
      <c r="AQ108" s="461"/>
      <c r="AR108" s="461"/>
      <c r="AS108" s="461"/>
      <c r="AT108" s="461"/>
      <c r="AU108" s="462"/>
      <c r="AV108" s="461"/>
      <c r="AW108" s="461"/>
      <c r="AX108" s="461"/>
      <c r="AY108" s="461"/>
      <c r="AZ108" s="462"/>
      <c r="BA108" s="461"/>
      <c r="BB108" s="461"/>
      <c r="BC108" s="462"/>
      <c r="BD108" s="96"/>
      <c r="BE108" s="96"/>
      <c r="BF108" s="96"/>
      <c r="BG108" s="96"/>
      <c r="BH108" s="96"/>
      <c r="BI108" s="96"/>
      <c r="BJ108" s="96"/>
      <c r="BK108" s="96"/>
      <c r="BL108" s="96"/>
      <c r="BM108" s="96"/>
      <c r="BN108" s="96"/>
      <c r="BO108" s="96"/>
      <c r="BP108" s="96"/>
      <c r="BQ108" s="96"/>
      <c r="BR108" s="96"/>
      <c r="BS108" s="96"/>
      <c r="BT108" s="96"/>
      <c r="BU108" s="96"/>
      <c r="BV108" s="96"/>
      <c r="BW108" s="96"/>
      <c r="BX108" s="96"/>
      <c r="BY108" s="96"/>
      <c r="BZ108" s="96"/>
      <c r="CA108" s="96"/>
      <c r="CB108" s="96"/>
      <c r="CC108" s="96"/>
      <c r="CD108" s="96"/>
      <c r="CE108" s="96"/>
      <c r="CF108" s="96"/>
      <c r="CG108" s="96"/>
      <c r="CH108" s="96"/>
      <c r="CI108" s="96"/>
      <c r="CJ108" s="96"/>
      <c r="CK108" s="96"/>
      <c r="CL108" s="96"/>
      <c r="CM108" s="96"/>
      <c r="CN108" s="96"/>
      <c r="CO108" s="96"/>
      <c r="CP108" s="96"/>
      <c r="CQ108" s="96"/>
      <c r="CR108" s="96"/>
      <c r="CS108" s="96"/>
      <c r="CT108" s="96"/>
      <c r="CU108" s="96"/>
      <c r="CV108" s="96"/>
      <c r="CW108" s="96"/>
      <c r="CX108" s="96"/>
      <c r="CY108" s="96"/>
      <c r="CZ108" s="96"/>
    </row>
    <row r="109" spans="1:104" ht="20.45" customHeight="1">
      <c r="B109" s="406" t="s">
        <v>359</v>
      </c>
      <c r="C109" s="457">
        <v>64301222.900817081</v>
      </c>
      <c r="D109" s="458">
        <v>10159104.277613051</v>
      </c>
      <c r="E109" s="458">
        <v>4552300.7223500004</v>
      </c>
      <c r="F109" s="458">
        <v>2566923.5372688798</v>
      </c>
      <c r="G109" s="459">
        <v>3006777.8740770002</v>
      </c>
      <c r="H109" s="458">
        <v>2518689.650169</v>
      </c>
      <c r="I109" s="458">
        <v>4212473.2188309999</v>
      </c>
      <c r="J109" s="458">
        <v>3268021.3451939998</v>
      </c>
      <c r="K109" s="458">
        <v>14844219.469293</v>
      </c>
      <c r="L109" s="459">
        <v>471347.78200303996</v>
      </c>
      <c r="M109" s="458">
        <v>891850.01549801999</v>
      </c>
      <c r="N109" s="458">
        <v>1697308.0414233899</v>
      </c>
      <c r="O109" s="458">
        <v>621339.36673400004</v>
      </c>
      <c r="P109" s="458">
        <v>503443.07027815003</v>
      </c>
      <c r="Q109" s="459">
        <v>2003866.1760829999</v>
      </c>
      <c r="R109" s="458">
        <v>167066.81130500001</v>
      </c>
      <c r="S109" s="458">
        <v>332266.03938362002</v>
      </c>
      <c r="T109" s="458">
        <v>3201487.1545199999</v>
      </c>
      <c r="U109" s="458">
        <v>565409.30060800002</v>
      </c>
      <c r="V109" s="459">
        <v>196470.096379</v>
      </c>
      <c r="W109" s="458">
        <v>324783.10708099999</v>
      </c>
      <c r="X109" s="458">
        <v>123575.701289</v>
      </c>
      <c r="Y109" s="458">
        <v>83154.323550999994</v>
      </c>
      <c r="Z109" s="458">
        <v>937234.71093599999</v>
      </c>
      <c r="AA109" s="459">
        <v>460747.56433800003</v>
      </c>
      <c r="AB109" s="458">
        <v>86512.350682000004</v>
      </c>
      <c r="AC109" s="458">
        <v>123356.0692</v>
      </c>
      <c r="AD109" s="458">
        <v>1014062.213646</v>
      </c>
      <c r="AE109" s="458">
        <v>34749.715195999997</v>
      </c>
      <c r="AF109" s="459">
        <v>10253.828621000001</v>
      </c>
      <c r="AG109" s="458">
        <v>57600.864334830003</v>
      </c>
      <c r="AH109" s="458">
        <v>41941.803343</v>
      </c>
      <c r="AI109" s="458">
        <v>1611.13653</v>
      </c>
      <c r="AJ109" s="458">
        <v>144204.05127</v>
      </c>
      <c r="AK109" s="459">
        <v>1436.582838</v>
      </c>
      <c r="AL109" s="458">
        <v>87740.575211989999</v>
      </c>
      <c r="AM109" s="458">
        <v>194937.4695485</v>
      </c>
      <c r="AN109" s="458">
        <v>6928.5636771899999</v>
      </c>
      <c r="AO109" s="458">
        <v>3155.148357</v>
      </c>
      <c r="AP109" s="459">
        <v>35876.285600120005</v>
      </c>
      <c r="AQ109" s="458">
        <v>999.63999096000009</v>
      </c>
      <c r="AR109" s="458">
        <v>8.2465419999999998</v>
      </c>
      <c r="AS109" s="458">
        <v>4314.7742870000002</v>
      </c>
      <c r="AT109" s="458">
        <v>761.42662399999995</v>
      </c>
      <c r="AU109" s="459">
        <v>5777.407365</v>
      </c>
      <c r="AV109" s="458">
        <v>205.813334</v>
      </c>
      <c r="AW109" s="458">
        <v>4716654.0289319996</v>
      </c>
      <c r="AX109" s="458">
        <v>6933.7658912099996</v>
      </c>
      <c r="AY109" s="458">
        <v>1515.2782649999999</v>
      </c>
      <c r="AZ109" s="459">
        <v>7982.4288939999997</v>
      </c>
      <c r="BA109" s="458">
        <v>1705.40197214</v>
      </c>
      <c r="BB109" s="458">
        <v>138.67445799999999</v>
      </c>
      <c r="BC109" s="459">
        <v>0</v>
      </c>
      <c r="BE109" s="88">
        <v>0</v>
      </c>
      <c r="BF109" s="88">
        <v>0</v>
      </c>
      <c r="BG109" s="88">
        <v>0</v>
      </c>
      <c r="BH109" s="88">
        <v>0</v>
      </c>
      <c r="BI109" s="88">
        <v>0</v>
      </c>
      <c r="BJ109" s="88">
        <v>0</v>
      </c>
      <c r="BK109" s="88">
        <v>0</v>
      </c>
      <c r="BL109" s="88">
        <v>0</v>
      </c>
      <c r="BM109" s="88">
        <v>0</v>
      </c>
      <c r="BN109" s="88">
        <v>0</v>
      </c>
      <c r="BO109" s="88">
        <v>0</v>
      </c>
      <c r="BP109" s="88">
        <v>0</v>
      </c>
    </row>
    <row r="110" spans="1:104" ht="20.45" customHeight="1">
      <c r="B110" s="408"/>
      <c r="C110" s="460"/>
      <c r="D110" s="461"/>
      <c r="E110" s="461"/>
      <c r="F110" s="461"/>
      <c r="G110" s="462"/>
      <c r="H110" s="461"/>
      <c r="I110" s="461"/>
      <c r="J110" s="461"/>
      <c r="K110" s="461"/>
      <c r="L110" s="462"/>
      <c r="M110" s="461"/>
      <c r="N110" s="461"/>
      <c r="O110" s="461"/>
      <c r="P110" s="461"/>
      <c r="Q110" s="462"/>
      <c r="R110" s="461"/>
      <c r="S110" s="461"/>
      <c r="T110" s="461"/>
      <c r="U110" s="461"/>
      <c r="V110" s="462"/>
      <c r="W110" s="461"/>
      <c r="X110" s="461"/>
      <c r="Y110" s="461"/>
      <c r="Z110" s="461"/>
      <c r="AA110" s="462"/>
      <c r="AB110" s="461"/>
      <c r="AC110" s="461"/>
      <c r="AD110" s="461"/>
      <c r="AE110" s="461"/>
      <c r="AF110" s="462"/>
      <c r="AG110" s="461"/>
      <c r="AH110" s="461"/>
      <c r="AI110" s="461"/>
      <c r="AJ110" s="461"/>
      <c r="AK110" s="462"/>
      <c r="AL110" s="461"/>
      <c r="AM110" s="461"/>
      <c r="AN110" s="461"/>
      <c r="AO110" s="461"/>
      <c r="AP110" s="462"/>
      <c r="AQ110" s="461"/>
      <c r="AR110" s="461"/>
      <c r="AS110" s="461"/>
      <c r="AT110" s="461"/>
      <c r="AU110" s="462"/>
      <c r="AV110" s="461"/>
      <c r="AW110" s="461"/>
      <c r="AX110" s="461"/>
      <c r="AY110" s="461"/>
      <c r="AZ110" s="462"/>
      <c r="BA110" s="461"/>
      <c r="BB110" s="461"/>
      <c r="BC110" s="462"/>
    </row>
    <row r="111" spans="1:104" ht="20.45" customHeight="1">
      <c r="B111" s="408" t="s">
        <v>360</v>
      </c>
      <c r="C111" s="460">
        <v>1044.1457519999999</v>
      </c>
      <c r="D111" s="461">
        <v>0</v>
      </c>
      <c r="E111" s="461">
        <v>0</v>
      </c>
      <c r="F111" s="461">
        <v>0</v>
      </c>
      <c r="G111" s="462">
        <v>0</v>
      </c>
      <c r="H111" s="461">
        <v>0</v>
      </c>
      <c r="I111" s="461">
        <v>0</v>
      </c>
      <c r="J111" s="461">
        <v>0</v>
      </c>
      <c r="K111" s="461">
        <v>0</v>
      </c>
      <c r="L111" s="462">
        <v>0</v>
      </c>
      <c r="M111" s="461">
        <v>0</v>
      </c>
      <c r="N111" s="461">
        <v>0</v>
      </c>
      <c r="O111" s="461">
        <v>1044.1457519999999</v>
      </c>
      <c r="P111" s="461">
        <v>0</v>
      </c>
      <c r="Q111" s="462">
        <v>0</v>
      </c>
      <c r="R111" s="461">
        <v>0</v>
      </c>
      <c r="S111" s="461">
        <v>0</v>
      </c>
      <c r="T111" s="461">
        <v>0</v>
      </c>
      <c r="U111" s="461">
        <v>0</v>
      </c>
      <c r="V111" s="462">
        <v>0</v>
      </c>
      <c r="W111" s="461">
        <v>0</v>
      </c>
      <c r="X111" s="461">
        <v>0</v>
      </c>
      <c r="Y111" s="461">
        <v>0</v>
      </c>
      <c r="Z111" s="461">
        <v>0</v>
      </c>
      <c r="AA111" s="462">
        <v>0</v>
      </c>
      <c r="AB111" s="461">
        <v>0</v>
      </c>
      <c r="AC111" s="461">
        <v>0</v>
      </c>
      <c r="AD111" s="461">
        <v>0</v>
      </c>
      <c r="AE111" s="461">
        <v>0</v>
      </c>
      <c r="AF111" s="462">
        <v>0</v>
      </c>
      <c r="AG111" s="461">
        <v>0</v>
      </c>
      <c r="AH111" s="461">
        <v>0</v>
      </c>
      <c r="AI111" s="461">
        <v>0</v>
      </c>
      <c r="AJ111" s="461">
        <v>0</v>
      </c>
      <c r="AK111" s="462">
        <v>0</v>
      </c>
      <c r="AL111" s="461">
        <v>0</v>
      </c>
      <c r="AM111" s="461">
        <v>0</v>
      </c>
      <c r="AN111" s="461">
        <v>0</v>
      </c>
      <c r="AO111" s="461">
        <v>0</v>
      </c>
      <c r="AP111" s="462">
        <v>0</v>
      </c>
      <c r="AQ111" s="461">
        <v>0</v>
      </c>
      <c r="AR111" s="461">
        <v>0</v>
      </c>
      <c r="AS111" s="461">
        <v>0</v>
      </c>
      <c r="AT111" s="461">
        <v>0</v>
      </c>
      <c r="AU111" s="462">
        <v>0</v>
      </c>
      <c r="AV111" s="461">
        <v>0</v>
      </c>
      <c r="AW111" s="461">
        <v>0</v>
      </c>
      <c r="AX111" s="461">
        <v>0</v>
      </c>
      <c r="AY111" s="461">
        <v>0</v>
      </c>
      <c r="AZ111" s="462">
        <v>0</v>
      </c>
      <c r="BA111" s="461">
        <v>0</v>
      </c>
      <c r="BB111" s="461">
        <v>0</v>
      </c>
      <c r="BC111" s="462">
        <v>0</v>
      </c>
      <c r="BE111" s="88">
        <v>0</v>
      </c>
      <c r="BF111" s="88">
        <v>0</v>
      </c>
      <c r="BG111" s="88">
        <v>0</v>
      </c>
      <c r="BH111" s="88">
        <v>0</v>
      </c>
      <c r="BI111" s="88">
        <v>0</v>
      </c>
      <c r="BJ111" s="88">
        <v>0</v>
      </c>
      <c r="BK111" s="88">
        <v>0</v>
      </c>
      <c r="BL111" s="88">
        <v>0</v>
      </c>
      <c r="BM111" s="88">
        <v>0</v>
      </c>
      <c r="BN111" s="88">
        <v>0</v>
      </c>
      <c r="BO111" s="88">
        <v>0</v>
      </c>
      <c r="BP111" s="88">
        <v>0</v>
      </c>
    </row>
    <row r="112" spans="1:104" ht="20.45" customHeight="1">
      <c r="B112" s="408" t="s">
        <v>361</v>
      </c>
      <c r="C112" s="460">
        <v>113102.17192600001</v>
      </c>
      <c r="D112" s="461">
        <v>192.72909471</v>
      </c>
      <c r="E112" s="461">
        <v>32.312514</v>
      </c>
      <c r="F112" s="461">
        <v>39.48938502</v>
      </c>
      <c r="G112" s="462">
        <v>711.03419099999996</v>
      </c>
      <c r="H112" s="461">
        <v>0</v>
      </c>
      <c r="I112" s="461">
        <v>0</v>
      </c>
      <c r="J112" s="461">
        <v>13290.579846000001</v>
      </c>
      <c r="K112" s="461">
        <v>53684.939165999996</v>
      </c>
      <c r="L112" s="462">
        <v>4756.9771662700005</v>
      </c>
      <c r="M112" s="461">
        <v>0</v>
      </c>
      <c r="N112" s="461">
        <v>0</v>
      </c>
      <c r="O112" s="461">
        <v>0</v>
      </c>
      <c r="P112" s="461">
        <v>0</v>
      </c>
      <c r="Q112" s="462">
        <v>0</v>
      </c>
      <c r="R112" s="461">
        <v>2284.8935320000001</v>
      </c>
      <c r="S112" s="461">
        <v>0</v>
      </c>
      <c r="T112" s="461">
        <v>1020.918771</v>
      </c>
      <c r="U112" s="461">
        <v>0</v>
      </c>
      <c r="V112" s="462">
        <v>7.1304489999999996</v>
      </c>
      <c r="W112" s="461">
        <v>2774.657663</v>
      </c>
      <c r="X112" s="461">
        <v>9806.5033320000002</v>
      </c>
      <c r="Y112" s="461">
        <v>204.603996</v>
      </c>
      <c r="Z112" s="461">
        <v>0</v>
      </c>
      <c r="AA112" s="462">
        <v>0</v>
      </c>
      <c r="AB112" s="461">
        <v>0.42575800000000003</v>
      </c>
      <c r="AC112" s="461">
        <v>0</v>
      </c>
      <c r="AD112" s="461">
        <v>10.910864</v>
      </c>
      <c r="AE112" s="461">
        <v>0</v>
      </c>
      <c r="AF112" s="462">
        <v>0</v>
      </c>
      <c r="AG112" s="461">
        <v>20347.273730090001</v>
      </c>
      <c r="AH112" s="461">
        <v>511.51</v>
      </c>
      <c r="AI112" s="461">
        <v>0</v>
      </c>
      <c r="AJ112" s="461">
        <v>0</v>
      </c>
      <c r="AK112" s="462">
        <v>38.922260000000001</v>
      </c>
      <c r="AL112" s="461">
        <v>0</v>
      </c>
      <c r="AM112" s="461">
        <v>0</v>
      </c>
      <c r="AN112" s="461">
        <v>1498.3042069100002</v>
      </c>
      <c r="AO112" s="461">
        <v>1770.965496</v>
      </c>
      <c r="AP112" s="462">
        <v>0</v>
      </c>
      <c r="AQ112" s="461">
        <v>0</v>
      </c>
      <c r="AR112" s="461">
        <v>0</v>
      </c>
      <c r="AS112" s="461">
        <v>22.445195999999999</v>
      </c>
      <c r="AT112" s="461">
        <v>94.645308999999997</v>
      </c>
      <c r="AU112" s="462">
        <v>0</v>
      </c>
      <c r="AV112" s="461">
        <v>0</v>
      </c>
      <c r="AW112" s="461">
        <v>0</v>
      </c>
      <c r="AX112" s="461">
        <v>0</v>
      </c>
      <c r="AY112" s="461">
        <v>0</v>
      </c>
      <c r="AZ112" s="462">
        <v>0</v>
      </c>
      <c r="BA112" s="461">
        <v>0</v>
      </c>
      <c r="BB112" s="461">
        <v>0</v>
      </c>
      <c r="BC112" s="462">
        <v>0</v>
      </c>
      <c r="BE112" s="88">
        <v>0</v>
      </c>
      <c r="BF112" s="88">
        <v>0</v>
      </c>
      <c r="BG112" s="88">
        <v>0</v>
      </c>
      <c r="BH112" s="88">
        <v>0</v>
      </c>
      <c r="BI112" s="88">
        <v>0</v>
      </c>
      <c r="BJ112" s="88">
        <v>0</v>
      </c>
      <c r="BK112" s="88">
        <v>0</v>
      </c>
      <c r="BL112" s="88">
        <v>0</v>
      </c>
      <c r="BM112" s="88">
        <v>0</v>
      </c>
      <c r="BN112" s="88">
        <v>0</v>
      </c>
      <c r="BO112" s="88">
        <v>0</v>
      </c>
      <c r="BP112" s="88">
        <v>0</v>
      </c>
    </row>
    <row r="113" spans="1:104" ht="20.45" customHeight="1">
      <c r="B113" s="408" t="s">
        <v>362</v>
      </c>
      <c r="C113" s="460">
        <v>4379553.2992652701</v>
      </c>
      <c r="D113" s="461">
        <v>996242.53468036</v>
      </c>
      <c r="E113" s="461">
        <v>411099.39062299998</v>
      </c>
      <c r="F113" s="461">
        <v>518380.18131819001</v>
      </c>
      <c r="G113" s="462">
        <v>471809.27291699999</v>
      </c>
      <c r="H113" s="461">
        <v>431710.43492700002</v>
      </c>
      <c r="I113" s="461">
        <v>345588.529522</v>
      </c>
      <c r="J113" s="461">
        <v>135421.422089</v>
      </c>
      <c r="K113" s="461">
        <v>347862.43944799999</v>
      </c>
      <c r="L113" s="462">
        <v>107932.05016478</v>
      </c>
      <c r="M113" s="461">
        <v>24899.83185645</v>
      </c>
      <c r="N113" s="461">
        <v>31729.575298250002</v>
      </c>
      <c r="O113" s="461">
        <v>14172.150748</v>
      </c>
      <c r="P113" s="461">
        <v>97250.309582589995</v>
      </c>
      <c r="Q113" s="462">
        <v>65244.364366000002</v>
      </c>
      <c r="R113" s="461">
        <v>46237.125932000003</v>
      </c>
      <c r="S113" s="461">
        <v>76070.798683539993</v>
      </c>
      <c r="T113" s="461">
        <v>3596.2016400000002</v>
      </c>
      <c r="U113" s="461">
        <v>27310.958359</v>
      </c>
      <c r="V113" s="462">
        <v>9099.5182719999993</v>
      </c>
      <c r="W113" s="461">
        <v>19175.422568999998</v>
      </c>
      <c r="X113" s="461">
        <v>19494.556980000001</v>
      </c>
      <c r="Y113" s="461">
        <v>70245.344670999999</v>
      </c>
      <c r="Z113" s="461">
        <v>0</v>
      </c>
      <c r="AA113" s="462">
        <v>13101.728879</v>
      </c>
      <c r="AB113" s="461">
        <v>1218.30198</v>
      </c>
      <c r="AC113" s="461">
        <v>1523.8345280000001</v>
      </c>
      <c r="AD113" s="461">
        <v>13083.815677000001</v>
      </c>
      <c r="AE113" s="461">
        <v>28908.180691000001</v>
      </c>
      <c r="AF113" s="462">
        <v>0</v>
      </c>
      <c r="AG113" s="461">
        <v>0</v>
      </c>
      <c r="AH113" s="461">
        <v>17109.191784999999</v>
      </c>
      <c r="AI113" s="461">
        <v>1547.6326899999999</v>
      </c>
      <c r="AJ113" s="461">
        <v>0</v>
      </c>
      <c r="AK113" s="462">
        <v>1298.1949999999999</v>
      </c>
      <c r="AL113" s="461">
        <v>8517.9105130000007</v>
      </c>
      <c r="AM113" s="461">
        <v>2002.3941899500001</v>
      </c>
      <c r="AN113" s="461">
        <v>4230.0681767899996</v>
      </c>
      <c r="AO113" s="461">
        <v>616.64725999999996</v>
      </c>
      <c r="AP113" s="462">
        <v>3442.2893067499999</v>
      </c>
      <c r="AQ113" s="461">
        <v>937.36503034000009</v>
      </c>
      <c r="AR113" s="461">
        <v>0</v>
      </c>
      <c r="AS113" s="461">
        <v>434.21206999999998</v>
      </c>
      <c r="AT113" s="461">
        <v>613.58112900000003</v>
      </c>
      <c r="AU113" s="462">
        <v>159.258634</v>
      </c>
      <c r="AV113" s="461">
        <v>205.813334</v>
      </c>
      <c r="AW113" s="461">
        <v>9824.9988049999993</v>
      </c>
      <c r="AX113" s="461">
        <v>7.3819932800000005</v>
      </c>
      <c r="AY113" s="461">
        <v>198.08294599999999</v>
      </c>
      <c r="AZ113" s="462">
        <v>0</v>
      </c>
      <c r="BA113" s="461">
        <v>0</v>
      </c>
      <c r="BB113" s="461">
        <v>0</v>
      </c>
      <c r="BC113" s="462">
        <v>0</v>
      </c>
      <c r="BE113" s="88">
        <v>0</v>
      </c>
      <c r="BF113" s="88">
        <v>0</v>
      </c>
      <c r="BG113" s="88">
        <v>0</v>
      </c>
      <c r="BH113" s="88">
        <v>0</v>
      </c>
      <c r="BI113" s="88">
        <v>0</v>
      </c>
      <c r="BJ113" s="88">
        <v>0</v>
      </c>
      <c r="BK113" s="88">
        <v>0</v>
      </c>
      <c r="BL113" s="88">
        <v>0</v>
      </c>
      <c r="BM113" s="88">
        <v>0</v>
      </c>
      <c r="BN113" s="88">
        <v>0</v>
      </c>
      <c r="BO113" s="88">
        <v>0</v>
      </c>
      <c r="BP113" s="88">
        <v>0</v>
      </c>
    </row>
    <row r="114" spans="1:104" ht="20.45" customHeight="1">
      <c r="B114" s="408" t="s">
        <v>363</v>
      </c>
      <c r="C114" s="460">
        <v>11485943.18939982</v>
      </c>
      <c r="D114" s="461">
        <v>661895.80877797992</v>
      </c>
      <c r="E114" s="461">
        <v>202613.54977899999</v>
      </c>
      <c r="F114" s="461">
        <v>353157.16872330999</v>
      </c>
      <c r="G114" s="462">
        <v>464562.47883899999</v>
      </c>
      <c r="H114" s="461">
        <v>201174.21646</v>
      </c>
      <c r="I114" s="461">
        <v>542492.20717199997</v>
      </c>
      <c r="J114" s="461">
        <v>952160.63211300003</v>
      </c>
      <c r="K114" s="461">
        <v>1048368.625484</v>
      </c>
      <c r="L114" s="462">
        <v>218699.44863304001</v>
      </c>
      <c r="M114" s="461">
        <v>352405.86473398999</v>
      </c>
      <c r="N114" s="461">
        <v>280090.64362723997</v>
      </c>
      <c r="O114" s="461">
        <v>62324.508388000002</v>
      </c>
      <c r="P114" s="461">
        <v>176599.44035125</v>
      </c>
      <c r="Q114" s="462">
        <v>1160903.8509130001</v>
      </c>
      <c r="R114" s="461">
        <v>3141.7692339999999</v>
      </c>
      <c r="S114" s="461">
        <v>163.13739056</v>
      </c>
      <c r="T114" s="461">
        <v>3067815.2150940001</v>
      </c>
      <c r="U114" s="461">
        <v>232162.802012</v>
      </c>
      <c r="V114" s="462">
        <v>3126.499804</v>
      </c>
      <c r="W114" s="461">
        <v>27337.213205</v>
      </c>
      <c r="X114" s="461">
        <v>21414.709456000001</v>
      </c>
      <c r="Y114" s="461">
        <v>0.83384499999999995</v>
      </c>
      <c r="Z114" s="461">
        <v>0</v>
      </c>
      <c r="AA114" s="462">
        <v>135400.90736499999</v>
      </c>
      <c r="AB114" s="461">
        <v>69168.403917999996</v>
      </c>
      <c r="AC114" s="461">
        <v>80806.852889999995</v>
      </c>
      <c r="AD114" s="461">
        <v>872069.36020800006</v>
      </c>
      <c r="AE114" s="461">
        <v>0</v>
      </c>
      <c r="AF114" s="462">
        <v>0</v>
      </c>
      <c r="AG114" s="461">
        <v>22540.410460450003</v>
      </c>
      <c r="AH114" s="461">
        <v>0</v>
      </c>
      <c r="AI114" s="461">
        <v>0</v>
      </c>
      <c r="AJ114" s="461">
        <v>0</v>
      </c>
      <c r="AK114" s="462">
        <v>0</v>
      </c>
      <c r="AL114" s="461">
        <v>75362.343303579997</v>
      </c>
      <c r="AM114" s="461">
        <v>181107.53030332</v>
      </c>
      <c r="AN114" s="461">
        <v>0</v>
      </c>
      <c r="AO114" s="461">
        <v>0</v>
      </c>
      <c r="AP114" s="462">
        <v>16386.2877371</v>
      </c>
      <c r="AQ114" s="461">
        <v>0</v>
      </c>
      <c r="AR114" s="461">
        <v>0</v>
      </c>
      <c r="AS114" s="461">
        <v>490.469179</v>
      </c>
      <c r="AT114" s="461">
        <v>0</v>
      </c>
      <c r="AU114" s="462">
        <v>0</v>
      </c>
      <c r="AV114" s="461">
        <v>0</v>
      </c>
      <c r="AW114" s="461">
        <v>0</v>
      </c>
      <c r="AX114" s="461">
        <v>0</v>
      </c>
      <c r="AY114" s="461">
        <v>0</v>
      </c>
      <c r="AZ114" s="462">
        <v>0</v>
      </c>
      <c r="BA114" s="461">
        <v>0</v>
      </c>
      <c r="BB114" s="461">
        <v>0</v>
      </c>
      <c r="BC114" s="462">
        <v>0</v>
      </c>
      <c r="BE114" s="88">
        <v>0</v>
      </c>
      <c r="BF114" s="88">
        <v>0</v>
      </c>
      <c r="BG114" s="88">
        <v>0</v>
      </c>
      <c r="BH114" s="88">
        <v>0</v>
      </c>
      <c r="BI114" s="88">
        <v>0</v>
      </c>
      <c r="BJ114" s="88">
        <v>0</v>
      </c>
      <c r="BK114" s="88">
        <v>0</v>
      </c>
      <c r="BL114" s="88">
        <v>0</v>
      </c>
      <c r="BM114" s="88">
        <v>0</v>
      </c>
      <c r="BN114" s="88">
        <v>0</v>
      </c>
      <c r="BO114" s="88">
        <v>0</v>
      </c>
      <c r="BP114" s="88">
        <v>0</v>
      </c>
    </row>
    <row r="115" spans="1:104" ht="20.45" customHeight="1">
      <c r="B115" s="408" t="s">
        <v>364</v>
      </c>
      <c r="C115" s="460">
        <v>27054986.17758147</v>
      </c>
      <c r="D115" s="461">
        <v>3433093.1178106</v>
      </c>
      <c r="E115" s="461">
        <v>1344947.257796</v>
      </c>
      <c r="F115" s="461">
        <v>725476.16129213001</v>
      </c>
      <c r="G115" s="462">
        <v>1633328.2823979999</v>
      </c>
      <c r="H115" s="461">
        <v>415881.65036000003</v>
      </c>
      <c r="I115" s="461">
        <v>78941.575404000003</v>
      </c>
      <c r="J115" s="461">
        <v>303164.41719299997</v>
      </c>
      <c r="K115" s="461">
        <v>12545314.806927999</v>
      </c>
      <c r="L115" s="462">
        <v>62678.26907758</v>
      </c>
      <c r="M115" s="461">
        <v>286740.50608769001</v>
      </c>
      <c r="N115" s="461">
        <v>12829.642053879999</v>
      </c>
      <c r="O115" s="461">
        <v>200373.49192199999</v>
      </c>
      <c r="P115" s="461">
        <v>46528.21447554</v>
      </c>
      <c r="Q115" s="462">
        <v>586513.821749</v>
      </c>
      <c r="R115" s="461">
        <v>75922.320714000001</v>
      </c>
      <c r="S115" s="461">
        <v>0</v>
      </c>
      <c r="T115" s="461">
        <v>11117.342070000001</v>
      </c>
      <c r="U115" s="461">
        <v>238444.61999000001</v>
      </c>
      <c r="V115" s="462">
        <v>13339.679294</v>
      </c>
      <c r="W115" s="461">
        <v>54930.189904999999</v>
      </c>
      <c r="X115" s="461">
        <v>0</v>
      </c>
      <c r="Y115" s="461">
        <v>0</v>
      </c>
      <c r="Z115" s="461">
        <v>6116.7252209999997</v>
      </c>
      <c r="AA115" s="462">
        <v>174.69250199999999</v>
      </c>
      <c r="AB115" s="461">
        <v>19.340309000000001</v>
      </c>
      <c r="AC115" s="461">
        <v>9669.5892569999996</v>
      </c>
      <c r="AD115" s="461">
        <v>106367.75576499999</v>
      </c>
      <c r="AE115" s="461">
        <v>0</v>
      </c>
      <c r="AF115" s="462">
        <v>0</v>
      </c>
      <c r="AG115" s="461">
        <v>5660.87813078</v>
      </c>
      <c r="AH115" s="461">
        <v>380.04919799999999</v>
      </c>
      <c r="AI115" s="461">
        <v>0</v>
      </c>
      <c r="AJ115" s="461">
        <v>144204.05127</v>
      </c>
      <c r="AK115" s="462">
        <v>0</v>
      </c>
      <c r="AL115" s="461">
        <v>2997.8169569899997</v>
      </c>
      <c r="AM115" s="461">
        <v>1318.5057955100001</v>
      </c>
      <c r="AN115" s="461">
        <v>0</v>
      </c>
      <c r="AO115" s="461">
        <v>0</v>
      </c>
      <c r="AP115" s="462">
        <v>1650.02709377</v>
      </c>
      <c r="AQ115" s="461">
        <v>0</v>
      </c>
      <c r="AR115" s="461">
        <v>0</v>
      </c>
      <c r="AS115" s="461">
        <v>32.349435</v>
      </c>
      <c r="AT115" s="461">
        <v>0</v>
      </c>
      <c r="AU115" s="462">
        <v>0</v>
      </c>
      <c r="AV115" s="461">
        <v>0</v>
      </c>
      <c r="AW115" s="461">
        <v>4706829.0301270001</v>
      </c>
      <c r="AX115" s="461">
        <v>0</v>
      </c>
      <c r="AY115" s="461">
        <v>0</v>
      </c>
      <c r="AZ115" s="462">
        <v>0</v>
      </c>
      <c r="BA115" s="461">
        <v>0</v>
      </c>
      <c r="BB115" s="461">
        <v>0</v>
      </c>
      <c r="BC115" s="462">
        <v>0</v>
      </c>
      <c r="BE115" s="88">
        <v>0</v>
      </c>
      <c r="BF115" s="88">
        <v>0</v>
      </c>
      <c r="BG115" s="88">
        <v>0</v>
      </c>
      <c r="BH115" s="88">
        <v>0</v>
      </c>
      <c r="BI115" s="88">
        <v>0</v>
      </c>
      <c r="BJ115" s="88">
        <v>0</v>
      </c>
      <c r="BK115" s="88">
        <v>0</v>
      </c>
      <c r="BL115" s="88">
        <v>0</v>
      </c>
      <c r="BM115" s="88">
        <v>0</v>
      </c>
      <c r="BN115" s="88">
        <v>0</v>
      </c>
      <c r="BO115" s="88">
        <v>0</v>
      </c>
      <c r="BP115" s="88">
        <v>0</v>
      </c>
    </row>
    <row r="116" spans="1:104" ht="20.45" customHeight="1">
      <c r="B116" s="408" t="s">
        <v>365</v>
      </c>
      <c r="C116" s="460">
        <v>977264.01413836994</v>
      </c>
      <c r="D116" s="461">
        <v>122631.46528014999</v>
      </c>
      <c r="E116" s="461">
        <v>164146.242027</v>
      </c>
      <c r="F116" s="461">
        <v>233282.98300539999</v>
      </c>
      <c r="G116" s="462">
        <v>35769.121550000003</v>
      </c>
      <c r="H116" s="461">
        <v>58759.514513000002</v>
      </c>
      <c r="I116" s="461">
        <v>34827.043074000001</v>
      </c>
      <c r="J116" s="461">
        <v>13857.102790000001</v>
      </c>
      <c r="K116" s="461">
        <v>6548.2500449999998</v>
      </c>
      <c r="L116" s="462">
        <v>42709.717094150001</v>
      </c>
      <c r="M116" s="461">
        <v>27338.719379770002</v>
      </c>
      <c r="N116" s="461">
        <v>15541.59339226</v>
      </c>
      <c r="O116" s="461">
        <v>42901.127340999999</v>
      </c>
      <c r="P116" s="461">
        <v>0</v>
      </c>
      <c r="Q116" s="462">
        <v>13702.207528000001</v>
      </c>
      <c r="R116" s="461">
        <v>21937.561079999999</v>
      </c>
      <c r="S116" s="461">
        <v>23783.022326450002</v>
      </c>
      <c r="T116" s="461">
        <v>2005.5970179999999</v>
      </c>
      <c r="U116" s="461">
        <v>3140.9161100000001</v>
      </c>
      <c r="V116" s="462">
        <v>354.09980200000001</v>
      </c>
      <c r="W116" s="461">
        <v>11592.241889999999</v>
      </c>
      <c r="X116" s="461">
        <v>11068.884695999999</v>
      </c>
      <c r="Y116" s="461">
        <v>9200.5677400000004</v>
      </c>
      <c r="Z116" s="461">
        <v>45408.141018000002</v>
      </c>
      <c r="AA116" s="462">
        <v>6921.9641700000002</v>
      </c>
      <c r="AB116" s="461">
        <v>3030.665215</v>
      </c>
      <c r="AC116" s="461">
        <v>0</v>
      </c>
      <c r="AD116" s="461">
        <v>7199.9252809999998</v>
      </c>
      <c r="AE116" s="461">
        <v>0</v>
      </c>
      <c r="AF116" s="462">
        <v>764.02545199999997</v>
      </c>
      <c r="AG116" s="461">
        <v>0</v>
      </c>
      <c r="AH116" s="461">
        <v>7500.2163140000002</v>
      </c>
      <c r="AI116" s="461">
        <v>0</v>
      </c>
      <c r="AJ116" s="461">
        <v>0</v>
      </c>
      <c r="AK116" s="462">
        <v>0</v>
      </c>
      <c r="AL116" s="461">
        <v>400.10048699000004</v>
      </c>
      <c r="AM116" s="461">
        <v>1002.80218025</v>
      </c>
      <c r="AN116" s="461">
        <v>1200.1912934899999</v>
      </c>
      <c r="AO116" s="461">
        <v>0</v>
      </c>
      <c r="AP116" s="462">
        <v>1107.8202524600001</v>
      </c>
      <c r="AQ116" s="461">
        <v>0</v>
      </c>
      <c r="AR116" s="461">
        <v>0</v>
      </c>
      <c r="AS116" s="461">
        <v>1834.4784079999999</v>
      </c>
      <c r="AT116" s="461">
        <v>0</v>
      </c>
      <c r="AU116" s="462">
        <v>5615.205774</v>
      </c>
      <c r="AV116" s="461">
        <v>0</v>
      </c>
      <c r="AW116" s="461">
        <v>0</v>
      </c>
      <c r="AX116" s="461">
        <v>0</v>
      </c>
      <c r="AY116" s="461">
        <v>180.50061099999999</v>
      </c>
      <c r="AZ116" s="462">
        <v>0</v>
      </c>
      <c r="BA116" s="461">
        <v>0</v>
      </c>
      <c r="BB116" s="461">
        <v>0</v>
      </c>
      <c r="BC116" s="462">
        <v>0</v>
      </c>
      <c r="BE116" s="88">
        <v>0</v>
      </c>
      <c r="BF116" s="88">
        <v>0</v>
      </c>
      <c r="BG116" s="88">
        <v>0</v>
      </c>
      <c r="BH116" s="88">
        <v>0</v>
      </c>
      <c r="BI116" s="88">
        <v>0</v>
      </c>
      <c r="BJ116" s="88">
        <v>0</v>
      </c>
      <c r="BK116" s="88">
        <v>0</v>
      </c>
      <c r="BL116" s="88">
        <v>0</v>
      </c>
      <c r="BM116" s="88">
        <v>0</v>
      </c>
      <c r="BN116" s="88">
        <v>0</v>
      </c>
      <c r="BO116" s="88">
        <v>0</v>
      </c>
      <c r="BP116" s="88">
        <v>0</v>
      </c>
    </row>
    <row r="117" spans="1:104" ht="23.25" customHeight="1">
      <c r="B117" s="419" t="s">
        <v>366</v>
      </c>
      <c r="C117" s="460">
        <v>470071.97827289003</v>
      </c>
      <c r="D117" s="461">
        <v>90680.302037200003</v>
      </c>
      <c r="E117" s="461">
        <v>97841.728631999998</v>
      </c>
      <c r="F117" s="461">
        <v>78111.76897936</v>
      </c>
      <c r="G117" s="462">
        <v>0</v>
      </c>
      <c r="H117" s="461">
        <v>49839.829340999997</v>
      </c>
      <c r="I117" s="461">
        <v>4682.7329609999997</v>
      </c>
      <c r="J117" s="461">
        <v>501.56471900000003</v>
      </c>
      <c r="K117" s="461">
        <v>5730.4614600000004</v>
      </c>
      <c r="L117" s="462">
        <v>0</v>
      </c>
      <c r="M117" s="461">
        <v>500.08039241</v>
      </c>
      <c r="N117" s="461">
        <v>15531.48423292</v>
      </c>
      <c r="O117" s="461">
        <v>42901.127340999999</v>
      </c>
      <c r="P117" s="461">
        <v>0</v>
      </c>
      <c r="Q117" s="462">
        <v>13203.339569</v>
      </c>
      <c r="R117" s="461">
        <v>17543.140813000002</v>
      </c>
      <c r="S117" s="461">
        <v>0</v>
      </c>
      <c r="T117" s="461">
        <v>1003.789322</v>
      </c>
      <c r="U117" s="461">
        <v>3140.9161100000001</v>
      </c>
      <c r="V117" s="462">
        <v>0</v>
      </c>
      <c r="W117" s="461">
        <v>0</v>
      </c>
      <c r="X117" s="461">
        <v>0</v>
      </c>
      <c r="Y117" s="461">
        <v>3502.9732990000002</v>
      </c>
      <c r="Z117" s="461">
        <v>38676.447607000002</v>
      </c>
      <c r="AA117" s="462">
        <v>200.04245299999999</v>
      </c>
      <c r="AB117" s="461">
        <v>0</v>
      </c>
      <c r="AC117" s="461">
        <v>0</v>
      </c>
      <c r="AD117" s="461">
        <v>6480.2490040000002</v>
      </c>
      <c r="AE117" s="461">
        <v>0</v>
      </c>
      <c r="AF117" s="462">
        <v>0</v>
      </c>
      <c r="AG117" s="461">
        <v>0</v>
      </c>
      <c r="AH117" s="461">
        <v>0</v>
      </c>
      <c r="AI117" s="461">
        <v>0</v>
      </c>
      <c r="AJ117" s="461">
        <v>0</v>
      </c>
      <c r="AK117" s="462">
        <v>0</v>
      </c>
      <c r="AL117" s="461">
        <v>0</v>
      </c>
      <c r="AM117" s="461">
        <v>0</v>
      </c>
      <c r="AN117" s="461">
        <v>0</v>
      </c>
      <c r="AO117" s="461">
        <v>0</v>
      </c>
      <c r="AP117" s="462">
        <v>0</v>
      </c>
      <c r="AQ117" s="461">
        <v>0</v>
      </c>
      <c r="AR117" s="461">
        <v>0</v>
      </c>
      <c r="AS117" s="461">
        <v>0</v>
      </c>
      <c r="AT117" s="461">
        <v>0</v>
      </c>
      <c r="AU117" s="462">
        <v>0</v>
      </c>
      <c r="AV117" s="461">
        <v>0</v>
      </c>
      <c r="AW117" s="461">
        <v>0</v>
      </c>
      <c r="AX117" s="461">
        <v>0</v>
      </c>
      <c r="AY117" s="461">
        <v>0</v>
      </c>
      <c r="AZ117" s="462">
        <v>0</v>
      </c>
      <c r="BA117" s="461">
        <v>0</v>
      </c>
      <c r="BB117" s="461">
        <v>0</v>
      </c>
      <c r="BC117" s="462">
        <v>0</v>
      </c>
      <c r="BE117" s="88">
        <v>0</v>
      </c>
      <c r="BF117" s="88">
        <v>0</v>
      </c>
      <c r="BG117" s="88">
        <v>0</v>
      </c>
      <c r="BH117" s="88">
        <v>0</v>
      </c>
      <c r="BI117" s="88">
        <v>0</v>
      </c>
      <c r="BJ117" s="88">
        <v>0</v>
      </c>
      <c r="BK117" s="88">
        <v>0</v>
      </c>
      <c r="BL117" s="88">
        <v>0</v>
      </c>
      <c r="BM117" s="88">
        <v>0</v>
      </c>
      <c r="BN117" s="88">
        <v>0</v>
      </c>
      <c r="BO117" s="88">
        <v>0</v>
      </c>
      <c r="BP117" s="88">
        <v>0</v>
      </c>
    </row>
    <row r="118" spans="1:104" ht="38.25" customHeight="1">
      <c r="B118" s="413" t="s">
        <v>367</v>
      </c>
      <c r="C118" s="460">
        <v>21564.970312539997</v>
      </c>
      <c r="D118" s="461">
        <v>2557.7719003899997</v>
      </c>
      <c r="E118" s="461">
        <v>1240.6870759999999</v>
      </c>
      <c r="F118" s="461">
        <v>409.74085502999998</v>
      </c>
      <c r="G118" s="462">
        <v>1775.8900160000001</v>
      </c>
      <c r="H118" s="461">
        <v>516.74539100000004</v>
      </c>
      <c r="I118" s="461">
        <v>2258.8896020000002</v>
      </c>
      <c r="J118" s="461">
        <v>4435.0496990000001</v>
      </c>
      <c r="K118" s="461">
        <v>58.542918</v>
      </c>
      <c r="L118" s="462">
        <v>599.48568655999998</v>
      </c>
      <c r="M118" s="461">
        <v>748.51516628000002</v>
      </c>
      <c r="N118" s="461">
        <v>243.83258118999998</v>
      </c>
      <c r="O118" s="461">
        <v>194.356886</v>
      </c>
      <c r="P118" s="461">
        <v>493.48329101000002</v>
      </c>
      <c r="Q118" s="462">
        <v>1060.88597</v>
      </c>
      <c r="R118" s="461">
        <v>0</v>
      </c>
      <c r="S118" s="461">
        <v>477.64366310000003</v>
      </c>
      <c r="T118" s="461">
        <v>148.86957200000001</v>
      </c>
      <c r="U118" s="461">
        <v>219.12790200000001</v>
      </c>
      <c r="V118" s="462">
        <v>52.539518000000001</v>
      </c>
      <c r="W118" s="461">
        <v>173.45410699999999</v>
      </c>
      <c r="X118" s="461">
        <v>549.44355700000006</v>
      </c>
      <c r="Y118" s="461">
        <v>0</v>
      </c>
      <c r="Z118" s="461">
        <v>0</v>
      </c>
      <c r="AA118" s="462">
        <v>168.381854</v>
      </c>
      <c r="AB118" s="461">
        <v>539.315337</v>
      </c>
      <c r="AC118" s="461">
        <v>848.19533799999999</v>
      </c>
      <c r="AD118" s="461">
        <v>83.258014000000003</v>
      </c>
      <c r="AE118" s="461">
        <v>44.034505000000003</v>
      </c>
      <c r="AF118" s="462">
        <v>0</v>
      </c>
      <c r="AG118" s="461">
        <v>371.33919873000002</v>
      </c>
      <c r="AH118" s="461">
        <v>0</v>
      </c>
      <c r="AI118" s="461">
        <v>63.503839999999997</v>
      </c>
      <c r="AJ118" s="461">
        <v>0</v>
      </c>
      <c r="AK118" s="462">
        <v>99.465577999999994</v>
      </c>
      <c r="AL118" s="461">
        <v>372.35840483999999</v>
      </c>
      <c r="AM118" s="461">
        <v>147.22410909999999</v>
      </c>
      <c r="AN118" s="461">
        <v>0</v>
      </c>
      <c r="AO118" s="461">
        <v>0</v>
      </c>
      <c r="AP118" s="462">
        <v>253.96195230000001</v>
      </c>
      <c r="AQ118" s="461">
        <v>62.274960619999995</v>
      </c>
      <c r="AR118" s="461">
        <v>8.2465419999999998</v>
      </c>
      <c r="AS118" s="461">
        <v>230.05616900000001</v>
      </c>
      <c r="AT118" s="461">
        <v>53.200186000000002</v>
      </c>
      <c r="AU118" s="462">
        <v>2.9429569999999998</v>
      </c>
      <c r="AV118" s="461">
        <v>0</v>
      </c>
      <c r="AW118" s="461">
        <v>0</v>
      </c>
      <c r="AX118" s="461">
        <v>0.40471239000000003</v>
      </c>
      <c r="AY118" s="461">
        <v>1.303976</v>
      </c>
      <c r="AZ118" s="462">
        <v>0</v>
      </c>
      <c r="BA118" s="461">
        <v>0</v>
      </c>
      <c r="BB118" s="461">
        <v>0.54732099999999995</v>
      </c>
      <c r="BC118" s="462">
        <v>0</v>
      </c>
      <c r="BE118" s="88">
        <v>0</v>
      </c>
      <c r="BF118" s="88">
        <v>0</v>
      </c>
      <c r="BG118" s="88">
        <v>0</v>
      </c>
      <c r="BH118" s="88">
        <v>0</v>
      </c>
      <c r="BI118" s="88">
        <v>0</v>
      </c>
      <c r="BJ118" s="88">
        <v>0</v>
      </c>
      <c r="BK118" s="88">
        <v>0</v>
      </c>
      <c r="BL118" s="88">
        <v>0</v>
      </c>
      <c r="BM118" s="88">
        <v>0</v>
      </c>
      <c r="BN118" s="88">
        <v>0</v>
      </c>
      <c r="BO118" s="88">
        <v>0</v>
      </c>
      <c r="BP118" s="88">
        <v>0</v>
      </c>
    </row>
    <row r="119" spans="1:104" ht="20.45" customHeight="1">
      <c r="B119" s="408" t="s">
        <v>368</v>
      </c>
      <c r="C119" s="460">
        <v>19797692.954168726</v>
      </c>
      <c r="D119" s="461">
        <v>4851810.5480316598</v>
      </c>
      <c r="E119" s="461">
        <v>2330379.553903</v>
      </c>
      <c r="F119" s="461">
        <v>658066.04371043993</v>
      </c>
      <c r="G119" s="462">
        <v>398821.79416599998</v>
      </c>
      <c r="H119" s="461">
        <v>1360807.259177</v>
      </c>
      <c r="I119" s="461">
        <v>3203682.2410960002</v>
      </c>
      <c r="J119" s="461">
        <v>1845190.576745</v>
      </c>
      <c r="K119" s="461">
        <v>836651.40384399996</v>
      </c>
      <c r="L119" s="462">
        <v>33971.83418066</v>
      </c>
      <c r="M119" s="461">
        <v>199216.49788143</v>
      </c>
      <c r="N119" s="461">
        <v>1341341.2702376498</v>
      </c>
      <c r="O119" s="461">
        <v>257428.45835599999</v>
      </c>
      <c r="P119" s="461">
        <v>182571.62257776002</v>
      </c>
      <c r="Q119" s="462">
        <v>163237.705988</v>
      </c>
      <c r="R119" s="461">
        <v>0</v>
      </c>
      <c r="S119" s="461">
        <v>231771.43731996999</v>
      </c>
      <c r="T119" s="461">
        <v>114779.22103299999</v>
      </c>
      <c r="U119" s="461">
        <v>60989.960124999998</v>
      </c>
      <c r="V119" s="462">
        <v>170490.62924000001</v>
      </c>
      <c r="W119" s="461">
        <v>208799.927742</v>
      </c>
      <c r="X119" s="461">
        <v>61241.603267999999</v>
      </c>
      <c r="Y119" s="461">
        <v>0</v>
      </c>
      <c r="Z119" s="461">
        <v>847033.39708999998</v>
      </c>
      <c r="AA119" s="462">
        <v>304779.84711500001</v>
      </c>
      <c r="AB119" s="461">
        <v>12535.898165000001</v>
      </c>
      <c r="AC119" s="461">
        <v>30507.597186999999</v>
      </c>
      <c r="AD119" s="461">
        <v>8766.9388330000002</v>
      </c>
      <c r="AE119" s="461">
        <v>5797.5</v>
      </c>
      <c r="AF119" s="462">
        <v>9489.8031690000007</v>
      </c>
      <c r="AG119" s="461">
        <v>8680.9628147800013</v>
      </c>
      <c r="AH119" s="461">
        <v>16440.836046</v>
      </c>
      <c r="AI119" s="461">
        <v>0</v>
      </c>
      <c r="AJ119" s="461">
        <v>0</v>
      </c>
      <c r="AK119" s="462">
        <v>0</v>
      </c>
      <c r="AL119" s="461">
        <v>90.045546590000001</v>
      </c>
      <c r="AM119" s="461">
        <v>9359.0129703700004</v>
      </c>
      <c r="AN119" s="461">
        <v>0</v>
      </c>
      <c r="AO119" s="461">
        <v>767.53560100000004</v>
      </c>
      <c r="AP119" s="462">
        <v>13035.89925774</v>
      </c>
      <c r="AQ119" s="461">
        <v>0</v>
      </c>
      <c r="AR119" s="461">
        <v>0</v>
      </c>
      <c r="AS119" s="461">
        <v>1270.7638300000001</v>
      </c>
      <c r="AT119" s="461">
        <v>0</v>
      </c>
      <c r="AU119" s="462">
        <v>0</v>
      </c>
      <c r="AV119" s="461">
        <v>0</v>
      </c>
      <c r="AW119" s="461">
        <v>0</v>
      </c>
      <c r="AX119" s="461">
        <v>6925.9791855399999</v>
      </c>
      <c r="AY119" s="461">
        <v>1135.3907320000001</v>
      </c>
      <c r="AZ119" s="462">
        <v>7982.4288939999997</v>
      </c>
      <c r="BA119" s="461">
        <v>1705.40197214</v>
      </c>
      <c r="BB119" s="461">
        <v>138.127137</v>
      </c>
      <c r="BC119" s="462">
        <v>0</v>
      </c>
      <c r="BE119" s="88">
        <v>0</v>
      </c>
      <c r="BF119" s="88">
        <v>0</v>
      </c>
      <c r="BG119" s="88">
        <v>0</v>
      </c>
      <c r="BH119" s="88">
        <v>0</v>
      </c>
      <c r="BI119" s="88">
        <v>0</v>
      </c>
      <c r="BJ119" s="88">
        <v>0</v>
      </c>
      <c r="BK119" s="88">
        <v>0</v>
      </c>
      <c r="BL119" s="88">
        <v>0</v>
      </c>
      <c r="BM119" s="88">
        <v>0</v>
      </c>
      <c r="BN119" s="88">
        <v>0</v>
      </c>
      <c r="BO119" s="88">
        <v>0</v>
      </c>
      <c r="BP119" s="88">
        <v>0</v>
      </c>
    </row>
    <row r="120" spans="1:104" ht="20.45" customHeight="1">
      <c r="B120" s="420"/>
      <c r="C120" s="460"/>
      <c r="D120" s="461"/>
      <c r="E120" s="461"/>
      <c r="F120" s="461"/>
      <c r="G120" s="462"/>
      <c r="H120" s="461"/>
      <c r="I120" s="461"/>
      <c r="J120" s="461"/>
      <c r="K120" s="461"/>
      <c r="L120" s="462"/>
      <c r="M120" s="461"/>
      <c r="N120" s="461"/>
      <c r="O120" s="461"/>
      <c r="P120" s="461"/>
      <c r="Q120" s="462"/>
      <c r="R120" s="461"/>
      <c r="S120" s="461"/>
      <c r="T120" s="461"/>
      <c r="U120" s="461"/>
      <c r="V120" s="462"/>
      <c r="W120" s="461"/>
      <c r="X120" s="461"/>
      <c r="Y120" s="461"/>
      <c r="Z120" s="461"/>
      <c r="AA120" s="462"/>
      <c r="AB120" s="461"/>
      <c r="AC120" s="461"/>
      <c r="AD120" s="461"/>
      <c r="AE120" s="461"/>
      <c r="AF120" s="462"/>
      <c r="AG120" s="461"/>
      <c r="AH120" s="461"/>
      <c r="AI120" s="461"/>
      <c r="AJ120" s="461"/>
      <c r="AK120" s="462"/>
      <c r="AL120" s="461"/>
      <c r="AM120" s="461"/>
      <c r="AN120" s="461"/>
      <c r="AO120" s="461"/>
      <c r="AP120" s="462"/>
      <c r="AQ120" s="461"/>
      <c r="AR120" s="461"/>
      <c r="AS120" s="461"/>
      <c r="AT120" s="461"/>
      <c r="AU120" s="462"/>
      <c r="AV120" s="461"/>
      <c r="AW120" s="461"/>
      <c r="AX120" s="461"/>
      <c r="AY120" s="461"/>
      <c r="AZ120" s="462"/>
      <c r="BA120" s="461"/>
      <c r="BB120" s="461"/>
      <c r="BC120" s="462"/>
    </row>
    <row r="121" spans="1:104" ht="20.45" customHeight="1">
      <c r="B121" s="421" t="s">
        <v>369</v>
      </c>
      <c r="C121" s="460">
        <v>0</v>
      </c>
      <c r="D121" s="461">
        <v>0</v>
      </c>
      <c r="E121" s="461">
        <v>0</v>
      </c>
      <c r="F121" s="461">
        <v>0</v>
      </c>
      <c r="G121" s="462">
        <v>0</v>
      </c>
      <c r="H121" s="461">
        <v>0</v>
      </c>
      <c r="I121" s="461">
        <v>0</v>
      </c>
      <c r="J121" s="461">
        <v>0</v>
      </c>
      <c r="K121" s="461">
        <v>0</v>
      </c>
      <c r="L121" s="462">
        <v>0</v>
      </c>
      <c r="M121" s="461">
        <v>0</v>
      </c>
      <c r="N121" s="461">
        <v>0</v>
      </c>
      <c r="O121" s="461">
        <v>0</v>
      </c>
      <c r="P121" s="461">
        <v>0</v>
      </c>
      <c r="Q121" s="462">
        <v>0</v>
      </c>
      <c r="R121" s="461">
        <v>0</v>
      </c>
      <c r="S121" s="461">
        <v>0</v>
      </c>
      <c r="T121" s="461">
        <v>0</v>
      </c>
      <c r="U121" s="461">
        <v>0</v>
      </c>
      <c r="V121" s="462">
        <v>0</v>
      </c>
      <c r="W121" s="461">
        <v>0</v>
      </c>
      <c r="X121" s="461">
        <v>0</v>
      </c>
      <c r="Y121" s="461">
        <v>0</v>
      </c>
      <c r="Z121" s="461">
        <v>0</v>
      </c>
      <c r="AA121" s="462">
        <v>0</v>
      </c>
      <c r="AB121" s="461">
        <v>0</v>
      </c>
      <c r="AC121" s="461">
        <v>0</v>
      </c>
      <c r="AD121" s="461">
        <v>0</v>
      </c>
      <c r="AE121" s="461">
        <v>0</v>
      </c>
      <c r="AF121" s="462">
        <v>0</v>
      </c>
      <c r="AG121" s="461">
        <v>0</v>
      </c>
      <c r="AH121" s="461">
        <v>0</v>
      </c>
      <c r="AI121" s="461">
        <v>0</v>
      </c>
      <c r="AJ121" s="461">
        <v>0</v>
      </c>
      <c r="AK121" s="462">
        <v>0</v>
      </c>
      <c r="AL121" s="461">
        <v>0</v>
      </c>
      <c r="AM121" s="461">
        <v>0</v>
      </c>
      <c r="AN121" s="461">
        <v>0</v>
      </c>
      <c r="AO121" s="461">
        <v>0</v>
      </c>
      <c r="AP121" s="462">
        <v>0</v>
      </c>
      <c r="AQ121" s="461">
        <v>0</v>
      </c>
      <c r="AR121" s="461">
        <v>0</v>
      </c>
      <c r="AS121" s="461">
        <v>0</v>
      </c>
      <c r="AT121" s="461">
        <v>0</v>
      </c>
      <c r="AU121" s="462">
        <v>0</v>
      </c>
      <c r="AV121" s="461">
        <v>0</v>
      </c>
      <c r="AW121" s="461">
        <v>0</v>
      </c>
      <c r="AX121" s="461">
        <v>0</v>
      </c>
      <c r="AY121" s="461">
        <v>0</v>
      </c>
      <c r="AZ121" s="462">
        <v>0</v>
      </c>
      <c r="BA121" s="461">
        <v>0</v>
      </c>
      <c r="BB121" s="461">
        <v>0</v>
      </c>
      <c r="BC121" s="462">
        <v>0</v>
      </c>
    </row>
    <row r="122" spans="1:104" ht="20.45" customHeight="1">
      <c r="B122" s="107"/>
      <c r="C122" s="460"/>
      <c r="D122" s="461"/>
      <c r="E122" s="461"/>
      <c r="F122" s="461"/>
      <c r="G122" s="462"/>
      <c r="H122" s="461"/>
      <c r="I122" s="461"/>
      <c r="J122" s="461"/>
      <c r="K122" s="461"/>
      <c r="L122" s="462"/>
      <c r="M122" s="461"/>
      <c r="N122" s="461"/>
      <c r="O122" s="461"/>
      <c r="P122" s="461"/>
      <c r="Q122" s="462"/>
      <c r="R122" s="461"/>
      <c r="S122" s="461"/>
      <c r="T122" s="461"/>
      <c r="U122" s="461"/>
      <c r="V122" s="462"/>
      <c r="W122" s="461"/>
      <c r="X122" s="461"/>
      <c r="Y122" s="461"/>
      <c r="Z122" s="461"/>
      <c r="AA122" s="462"/>
      <c r="AB122" s="461"/>
      <c r="AC122" s="461"/>
      <c r="AD122" s="461"/>
      <c r="AE122" s="461"/>
      <c r="AF122" s="462"/>
      <c r="AG122" s="461"/>
      <c r="AH122" s="461"/>
      <c r="AI122" s="461"/>
      <c r="AJ122" s="461"/>
      <c r="AK122" s="462"/>
      <c r="AL122" s="461"/>
      <c r="AM122" s="461"/>
      <c r="AN122" s="461"/>
      <c r="AO122" s="461"/>
      <c r="AP122" s="462"/>
      <c r="AQ122" s="461"/>
      <c r="AR122" s="461"/>
      <c r="AS122" s="461"/>
      <c r="AT122" s="461"/>
      <c r="AU122" s="462"/>
      <c r="AV122" s="461"/>
      <c r="AW122" s="461"/>
      <c r="AX122" s="461"/>
      <c r="AY122" s="461"/>
      <c r="AZ122" s="462"/>
      <c r="BA122" s="461"/>
      <c r="BB122" s="461"/>
      <c r="BC122" s="462"/>
    </row>
    <row r="123" spans="1:104" s="98" customFormat="1" ht="20.45" customHeight="1">
      <c r="A123" s="96"/>
      <c r="B123" s="422" t="s">
        <v>370</v>
      </c>
      <c r="C123" s="457">
        <v>459844.19405134994</v>
      </c>
      <c r="D123" s="458">
        <v>85799.403824339999</v>
      </c>
      <c r="E123" s="458">
        <v>49387.991324000002</v>
      </c>
      <c r="F123" s="458">
        <v>95814.98265332001</v>
      </c>
      <c r="G123" s="459">
        <v>30372.05645937</v>
      </c>
      <c r="H123" s="458">
        <v>24153.418489</v>
      </c>
      <c r="I123" s="458">
        <v>19982.296167</v>
      </c>
      <c r="J123" s="458">
        <v>25395.329656000002</v>
      </c>
      <c r="K123" s="458">
        <v>10085.453594440001</v>
      </c>
      <c r="L123" s="459">
        <v>10491.97700026</v>
      </c>
      <c r="M123" s="458">
        <v>26238.172438019999</v>
      </c>
      <c r="N123" s="458">
        <v>4486.5569073300003</v>
      </c>
      <c r="O123" s="458">
        <v>8058.7554270000001</v>
      </c>
      <c r="P123" s="458">
        <v>7643.6695560500002</v>
      </c>
      <c r="Q123" s="459">
        <v>4998.3600379999998</v>
      </c>
      <c r="R123" s="458">
        <v>2421.5005000000001</v>
      </c>
      <c r="S123" s="458">
        <v>5614.9109386700002</v>
      </c>
      <c r="T123" s="458">
        <v>2793.061729</v>
      </c>
      <c r="U123" s="458">
        <v>3671.517953</v>
      </c>
      <c r="V123" s="459">
        <v>3095.8337390000002</v>
      </c>
      <c r="W123" s="458">
        <v>4042.651378</v>
      </c>
      <c r="X123" s="458">
        <v>3292.4316429999999</v>
      </c>
      <c r="Y123" s="458">
        <v>5711.4431070000001</v>
      </c>
      <c r="Z123" s="458">
        <v>1091.1966749999999</v>
      </c>
      <c r="AA123" s="459">
        <v>2520.2689319999999</v>
      </c>
      <c r="AB123" s="458">
        <v>1619.5483469999999</v>
      </c>
      <c r="AC123" s="458">
        <v>1815.8386579999999</v>
      </c>
      <c r="AD123" s="458">
        <v>1649.961309</v>
      </c>
      <c r="AE123" s="458">
        <v>8045.2476640000004</v>
      </c>
      <c r="AF123" s="459">
        <v>1219.824701</v>
      </c>
      <c r="AG123" s="458">
        <v>1578.2780711400001</v>
      </c>
      <c r="AH123" s="458">
        <v>853.51306</v>
      </c>
      <c r="AI123" s="458">
        <v>1929.4208140000001</v>
      </c>
      <c r="AJ123" s="458">
        <v>295.47220499999997</v>
      </c>
      <c r="AK123" s="459">
        <v>537.56143599999996</v>
      </c>
      <c r="AL123" s="458">
        <v>525.98319822999997</v>
      </c>
      <c r="AM123" s="458">
        <v>471.42979624000003</v>
      </c>
      <c r="AN123" s="458">
        <v>297.81721035999999</v>
      </c>
      <c r="AO123" s="458">
        <v>191.93783500000001</v>
      </c>
      <c r="AP123" s="459">
        <v>355.98019098000003</v>
      </c>
      <c r="AQ123" s="458">
        <v>171.59273228999999</v>
      </c>
      <c r="AR123" s="458">
        <v>276.41521299999999</v>
      </c>
      <c r="AS123" s="458">
        <v>177.76463799999999</v>
      </c>
      <c r="AT123" s="458">
        <v>121.76280199999999</v>
      </c>
      <c r="AU123" s="459">
        <v>105.128013</v>
      </c>
      <c r="AV123" s="458">
        <v>53.050745999999997</v>
      </c>
      <c r="AW123" s="458">
        <v>110.506113</v>
      </c>
      <c r="AX123" s="458">
        <v>37.306511619999995</v>
      </c>
      <c r="AY123" s="458">
        <v>58.507694000000001</v>
      </c>
      <c r="AZ123" s="459">
        <v>61.681331</v>
      </c>
      <c r="BA123" s="458">
        <v>35.299762689999994</v>
      </c>
      <c r="BB123" s="458">
        <v>78.377015999999998</v>
      </c>
      <c r="BC123" s="459">
        <v>5.7468539999999999</v>
      </c>
      <c r="BD123" s="96"/>
      <c r="BE123" s="96">
        <v>0</v>
      </c>
      <c r="BF123" s="96">
        <v>0</v>
      </c>
      <c r="BG123" s="96">
        <v>0</v>
      </c>
      <c r="BH123" s="96">
        <v>0</v>
      </c>
      <c r="BI123" s="96">
        <v>0</v>
      </c>
      <c r="BJ123" s="96">
        <v>0</v>
      </c>
      <c r="BK123" s="96">
        <v>0</v>
      </c>
      <c r="BL123" s="96">
        <v>0</v>
      </c>
      <c r="BM123" s="96">
        <v>0</v>
      </c>
      <c r="BN123" s="96">
        <v>0</v>
      </c>
      <c r="BO123" s="96">
        <v>0</v>
      </c>
      <c r="BP123" s="96">
        <v>0</v>
      </c>
      <c r="BQ123" s="96"/>
      <c r="BR123" s="96"/>
      <c r="BS123" s="96"/>
      <c r="BT123" s="96"/>
      <c r="BU123" s="96"/>
      <c r="BV123" s="96"/>
      <c r="BW123" s="96"/>
      <c r="BX123" s="96"/>
      <c r="BY123" s="96"/>
      <c r="BZ123" s="96"/>
      <c r="CA123" s="96"/>
      <c r="CB123" s="96"/>
      <c r="CC123" s="96"/>
      <c r="CD123" s="96"/>
      <c r="CE123" s="96"/>
      <c r="CF123" s="96"/>
      <c r="CG123" s="96"/>
      <c r="CH123" s="96"/>
      <c r="CI123" s="96"/>
      <c r="CJ123" s="96"/>
      <c r="CK123" s="96"/>
      <c r="CL123" s="96"/>
      <c r="CM123" s="96"/>
      <c r="CN123" s="96"/>
      <c r="CO123" s="96"/>
      <c r="CP123" s="96"/>
      <c r="CQ123" s="96"/>
      <c r="CR123" s="96"/>
      <c r="CS123" s="96"/>
      <c r="CT123" s="96"/>
      <c r="CU123" s="96"/>
      <c r="CV123" s="96"/>
      <c r="CW123" s="96"/>
      <c r="CX123" s="96"/>
      <c r="CY123" s="96"/>
      <c r="CZ123" s="96"/>
    </row>
    <row r="124" spans="1:104" ht="20.45" customHeight="1">
      <c r="B124" s="423" t="s">
        <v>371</v>
      </c>
      <c r="C124" s="460">
        <v>15882.00359479</v>
      </c>
      <c r="D124" s="461">
        <v>2730.69464896</v>
      </c>
      <c r="E124" s="461">
        <v>1410.1617160000001</v>
      </c>
      <c r="F124" s="461">
        <v>1557.43399611</v>
      </c>
      <c r="G124" s="462">
        <v>1409.0595476600001</v>
      </c>
      <c r="H124" s="461">
        <v>887.07545600000003</v>
      </c>
      <c r="I124" s="461">
        <v>978.10790699999995</v>
      </c>
      <c r="J124" s="461">
        <v>1322.1131069999999</v>
      </c>
      <c r="K124" s="461">
        <v>872.08246916999997</v>
      </c>
      <c r="L124" s="462">
        <v>225.53872353</v>
      </c>
      <c r="M124" s="461">
        <v>268.97779644999997</v>
      </c>
      <c r="N124" s="461">
        <v>449.80857085000002</v>
      </c>
      <c r="O124" s="461">
        <v>123.009854</v>
      </c>
      <c r="P124" s="461">
        <v>194.44391183000002</v>
      </c>
      <c r="Q124" s="462">
        <v>70.438012999999998</v>
      </c>
      <c r="R124" s="461">
        <v>259.92530199999999</v>
      </c>
      <c r="S124" s="461">
        <v>122.93065845999999</v>
      </c>
      <c r="T124" s="461">
        <v>160.01048700000001</v>
      </c>
      <c r="U124" s="461">
        <v>188.55424199999999</v>
      </c>
      <c r="V124" s="462">
        <v>255.68631199999999</v>
      </c>
      <c r="W124" s="461">
        <v>202.32906</v>
      </c>
      <c r="X124" s="461">
        <v>177.652658</v>
      </c>
      <c r="Y124" s="461">
        <v>253.93141600000001</v>
      </c>
      <c r="Z124" s="461">
        <v>32.480106999999997</v>
      </c>
      <c r="AA124" s="462">
        <v>57.437702000000002</v>
      </c>
      <c r="AB124" s="461">
        <v>237.629694</v>
      </c>
      <c r="AC124" s="461">
        <v>239.36012400000001</v>
      </c>
      <c r="AD124" s="461">
        <v>100.680109</v>
      </c>
      <c r="AE124" s="461">
        <v>141.852194</v>
      </c>
      <c r="AF124" s="462">
        <v>0.88589700000000005</v>
      </c>
      <c r="AG124" s="461">
        <v>104.37127262</v>
      </c>
      <c r="AH124" s="461">
        <v>169.67117200000001</v>
      </c>
      <c r="AI124" s="461">
        <v>17.745318999999999</v>
      </c>
      <c r="AJ124" s="461">
        <v>3.1425000000000001</v>
      </c>
      <c r="AK124" s="462">
        <v>87.951235999999994</v>
      </c>
      <c r="AL124" s="461">
        <v>38.810000760000001</v>
      </c>
      <c r="AM124" s="461">
        <v>18.006722969999998</v>
      </c>
      <c r="AN124" s="461">
        <v>58.927170579999995</v>
      </c>
      <c r="AO124" s="461">
        <v>91.520492000000004</v>
      </c>
      <c r="AP124" s="462">
        <v>59.588927740000003</v>
      </c>
      <c r="AQ124" s="461">
        <v>82.234940959999989</v>
      </c>
      <c r="AR124" s="461">
        <v>7.1048080000000002</v>
      </c>
      <c r="AS124" s="461">
        <v>12.241743</v>
      </c>
      <c r="AT124" s="461">
        <v>12.48986</v>
      </c>
      <c r="AU124" s="462">
        <v>0.16239300000000001</v>
      </c>
      <c r="AV124" s="461">
        <v>7.6610379999999996</v>
      </c>
      <c r="AW124" s="461">
        <v>90.826594999999998</v>
      </c>
      <c r="AX124" s="461">
        <v>34.06043245</v>
      </c>
      <c r="AY124" s="461">
        <v>7.9808209999999997</v>
      </c>
      <c r="AZ124" s="462">
        <v>0.36472100000000002</v>
      </c>
      <c r="BA124" s="461">
        <v>35.299762689999994</v>
      </c>
      <c r="BB124" s="461">
        <v>5.8031319999999997</v>
      </c>
      <c r="BC124" s="462">
        <v>5.7468539999999999</v>
      </c>
      <c r="BE124" s="88">
        <v>0</v>
      </c>
      <c r="BF124" s="88">
        <v>0</v>
      </c>
      <c r="BG124" s="88">
        <v>0</v>
      </c>
      <c r="BH124" s="88">
        <v>0</v>
      </c>
      <c r="BI124" s="88">
        <v>0</v>
      </c>
      <c r="BJ124" s="88">
        <v>0</v>
      </c>
      <c r="BK124" s="88">
        <v>0</v>
      </c>
      <c r="BL124" s="88">
        <v>0</v>
      </c>
      <c r="BM124" s="88">
        <v>0</v>
      </c>
      <c r="BN124" s="88">
        <v>0</v>
      </c>
      <c r="BO124" s="88">
        <v>0</v>
      </c>
      <c r="BP124" s="88">
        <v>0</v>
      </c>
    </row>
    <row r="125" spans="1:104" ht="20.45" customHeight="1">
      <c r="B125" s="423" t="s">
        <v>372</v>
      </c>
      <c r="C125" s="460">
        <v>540.49171655999999</v>
      </c>
      <c r="D125" s="461">
        <v>79.416640709999996</v>
      </c>
      <c r="E125" s="461">
        <v>169.07264599999999</v>
      </c>
      <c r="F125" s="461">
        <v>-71.857368709999989</v>
      </c>
      <c r="G125" s="462">
        <v>35.014045380000006</v>
      </c>
      <c r="H125" s="461">
        <v>0</v>
      </c>
      <c r="I125" s="461">
        <v>63.515386999999997</v>
      </c>
      <c r="J125" s="461">
        <v>77.279314999999997</v>
      </c>
      <c r="K125" s="461">
        <v>18.3802229</v>
      </c>
      <c r="L125" s="462">
        <v>54.359936390000001</v>
      </c>
      <c r="M125" s="461">
        <v>38.982704890000001</v>
      </c>
      <c r="N125" s="461">
        <v>0</v>
      </c>
      <c r="O125" s="461">
        <v>0</v>
      </c>
      <c r="P125" s="461">
        <v>0</v>
      </c>
      <c r="Q125" s="462">
        <v>16.072393000000002</v>
      </c>
      <c r="R125" s="461">
        <v>10.648277</v>
      </c>
      <c r="S125" s="461">
        <v>0</v>
      </c>
      <c r="T125" s="461">
        <v>0</v>
      </c>
      <c r="U125" s="461">
        <v>0</v>
      </c>
      <c r="V125" s="462">
        <v>0</v>
      </c>
      <c r="W125" s="461">
        <v>0</v>
      </c>
      <c r="X125" s="461">
        <v>0</v>
      </c>
      <c r="Y125" s="461">
        <v>42.940117999999998</v>
      </c>
      <c r="Z125" s="461">
        <v>6.6078669999999997</v>
      </c>
      <c r="AA125" s="462">
        <v>0</v>
      </c>
      <c r="AB125" s="461">
        <v>0</v>
      </c>
      <c r="AC125" s="461">
        <v>4.8019999999999998E-3</v>
      </c>
      <c r="AD125" s="461">
        <v>0</v>
      </c>
      <c r="AE125" s="461">
        <v>0</v>
      </c>
      <c r="AF125" s="462">
        <v>5.4730000000000001E-2</v>
      </c>
      <c r="AG125" s="461">
        <v>0</v>
      </c>
      <c r="AH125" s="461">
        <v>0</v>
      </c>
      <c r="AI125" s="461">
        <v>0</v>
      </c>
      <c r="AJ125" s="461">
        <v>0</v>
      </c>
      <c r="AK125" s="462">
        <v>0</v>
      </c>
      <c r="AL125" s="461">
        <v>0</v>
      </c>
      <c r="AM125" s="461">
        <v>0</v>
      </c>
      <c r="AN125" s="461">
        <v>0</v>
      </c>
      <c r="AO125" s="461">
        <v>0</v>
      </c>
      <c r="AP125" s="462">
        <v>0</v>
      </c>
      <c r="AQ125" s="461">
        <v>0</v>
      </c>
      <c r="AR125" s="461">
        <v>0</v>
      </c>
      <c r="AS125" s="461">
        <v>0</v>
      </c>
      <c r="AT125" s="461">
        <v>0</v>
      </c>
      <c r="AU125" s="462">
        <v>0</v>
      </c>
      <c r="AV125" s="461">
        <v>0</v>
      </c>
      <c r="AW125" s="461">
        <v>0</v>
      </c>
      <c r="AX125" s="461">
        <v>0</v>
      </c>
      <c r="AY125" s="461">
        <v>0</v>
      </c>
      <c r="AZ125" s="462">
        <v>0</v>
      </c>
      <c r="BA125" s="461">
        <v>0</v>
      </c>
      <c r="BB125" s="461">
        <v>0</v>
      </c>
      <c r="BC125" s="462">
        <v>0</v>
      </c>
      <c r="BE125" s="88">
        <v>0</v>
      </c>
      <c r="BF125" s="88">
        <v>0</v>
      </c>
      <c r="BG125" s="88">
        <v>0</v>
      </c>
      <c r="BH125" s="88">
        <v>0</v>
      </c>
      <c r="BI125" s="88">
        <v>0</v>
      </c>
      <c r="BJ125" s="88">
        <v>0</v>
      </c>
      <c r="BK125" s="88">
        <v>0</v>
      </c>
      <c r="BL125" s="88">
        <v>0</v>
      </c>
      <c r="BM125" s="88">
        <v>0</v>
      </c>
      <c r="BN125" s="88">
        <v>0</v>
      </c>
      <c r="BO125" s="88">
        <v>0</v>
      </c>
      <c r="BP125" s="88">
        <v>0</v>
      </c>
    </row>
    <row r="126" spans="1:104" ht="45" customHeight="1">
      <c r="B126" s="424" t="s">
        <v>373</v>
      </c>
      <c r="C126" s="460">
        <v>997.80116003000001</v>
      </c>
      <c r="D126" s="461">
        <v>0</v>
      </c>
      <c r="E126" s="461">
        <v>0</v>
      </c>
      <c r="F126" s="461">
        <v>126.09653845999999</v>
      </c>
      <c r="G126" s="462">
        <v>0.53436778000000007</v>
      </c>
      <c r="H126" s="461">
        <v>0</v>
      </c>
      <c r="I126" s="461">
        <v>0</v>
      </c>
      <c r="J126" s="461">
        <v>273.31631099999998</v>
      </c>
      <c r="K126" s="461">
        <v>238.76964055000002</v>
      </c>
      <c r="L126" s="462">
        <v>0</v>
      </c>
      <c r="M126" s="461">
        <v>0</v>
      </c>
      <c r="N126" s="461">
        <v>0</v>
      </c>
      <c r="O126" s="461">
        <v>0</v>
      </c>
      <c r="P126" s="461">
        <v>0.13798967000000001</v>
      </c>
      <c r="Q126" s="462">
        <v>3.9926339999999998</v>
      </c>
      <c r="R126" s="461">
        <v>25.847252999999998</v>
      </c>
      <c r="S126" s="461">
        <v>0</v>
      </c>
      <c r="T126" s="461">
        <v>0</v>
      </c>
      <c r="U126" s="461">
        <v>5.1391869999999997</v>
      </c>
      <c r="V126" s="462">
        <v>0</v>
      </c>
      <c r="W126" s="461">
        <v>1.9123570000000001</v>
      </c>
      <c r="X126" s="461">
        <v>0</v>
      </c>
      <c r="Y126" s="461">
        <v>108.53577799999999</v>
      </c>
      <c r="Z126" s="461">
        <v>80.349245999999994</v>
      </c>
      <c r="AA126" s="462">
        <v>0</v>
      </c>
      <c r="AB126" s="461">
        <v>0.55215700000000001</v>
      </c>
      <c r="AC126" s="461">
        <v>0</v>
      </c>
      <c r="AD126" s="461">
        <v>2.9734530000000001</v>
      </c>
      <c r="AE126" s="461">
        <v>0</v>
      </c>
      <c r="AF126" s="462">
        <v>0</v>
      </c>
      <c r="AG126" s="461">
        <v>0</v>
      </c>
      <c r="AH126" s="461">
        <v>19.299323000000001</v>
      </c>
      <c r="AI126" s="461">
        <v>0.67822199999999999</v>
      </c>
      <c r="AJ126" s="461">
        <v>104.35420499999999</v>
      </c>
      <c r="AK126" s="462">
        <v>0</v>
      </c>
      <c r="AL126" s="461">
        <v>0</v>
      </c>
      <c r="AM126" s="461">
        <v>0</v>
      </c>
      <c r="AN126" s="461">
        <v>0.20459957000000001</v>
      </c>
      <c r="AO126" s="461">
        <v>0</v>
      </c>
      <c r="AP126" s="462">
        <v>4.7609300000000001</v>
      </c>
      <c r="AQ126" s="461">
        <v>0</v>
      </c>
      <c r="AR126" s="461">
        <v>0</v>
      </c>
      <c r="AS126" s="461">
        <v>0</v>
      </c>
      <c r="AT126" s="461">
        <v>0</v>
      </c>
      <c r="AU126" s="462">
        <v>0</v>
      </c>
      <c r="AV126" s="461">
        <v>0</v>
      </c>
      <c r="AW126" s="461">
        <v>0</v>
      </c>
      <c r="AX126" s="461">
        <v>0</v>
      </c>
      <c r="AY126" s="461">
        <v>0</v>
      </c>
      <c r="AZ126" s="462">
        <v>0.346968</v>
      </c>
      <c r="BA126" s="461">
        <v>0</v>
      </c>
      <c r="BB126" s="461">
        <v>0</v>
      </c>
      <c r="BC126" s="462">
        <v>0</v>
      </c>
      <c r="BE126" s="88">
        <v>0</v>
      </c>
      <c r="BF126" s="88">
        <v>0</v>
      </c>
      <c r="BG126" s="88">
        <v>0</v>
      </c>
      <c r="BH126" s="88">
        <v>0</v>
      </c>
      <c r="BI126" s="88">
        <v>0</v>
      </c>
      <c r="BJ126" s="88">
        <v>0</v>
      </c>
      <c r="BK126" s="88">
        <v>0</v>
      </c>
      <c r="BL126" s="88">
        <v>0</v>
      </c>
      <c r="BM126" s="88">
        <v>0</v>
      </c>
      <c r="BN126" s="88">
        <v>0</v>
      </c>
      <c r="BO126" s="88">
        <v>0</v>
      </c>
      <c r="BP126" s="88">
        <v>0</v>
      </c>
    </row>
    <row r="127" spans="1:104" ht="20.45" customHeight="1">
      <c r="B127" s="423" t="s">
        <v>374</v>
      </c>
      <c r="C127" s="460">
        <v>79722.487269210003</v>
      </c>
      <c r="D127" s="461">
        <v>12542.446695340001</v>
      </c>
      <c r="E127" s="461">
        <v>11362.256375999999</v>
      </c>
      <c r="F127" s="461">
        <v>8236.7187305999996</v>
      </c>
      <c r="G127" s="462">
        <v>7124.6322280200002</v>
      </c>
      <c r="H127" s="461">
        <v>4525.0728570000001</v>
      </c>
      <c r="I127" s="461">
        <v>4015.273111</v>
      </c>
      <c r="J127" s="461">
        <v>1550.832723</v>
      </c>
      <c r="K127" s="461">
        <v>4351.0328598999995</v>
      </c>
      <c r="L127" s="462">
        <v>614.6150472999999</v>
      </c>
      <c r="M127" s="461">
        <v>1651.10357174</v>
      </c>
      <c r="N127" s="461">
        <v>2364.3303632900002</v>
      </c>
      <c r="O127" s="461">
        <v>4630.3153009999996</v>
      </c>
      <c r="P127" s="461">
        <v>1061.01983053</v>
      </c>
      <c r="Q127" s="462">
        <v>2186.7118310000001</v>
      </c>
      <c r="R127" s="461">
        <v>900.926018</v>
      </c>
      <c r="S127" s="461">
        <v>1748.2893454800001</v>
      </c>
      <c r="T127" s="461">
        <v>2007.5370009999999</v>
      </c>
      <c r="U127" s="461">
        <v>263.61794900000001</v>
      </c>
      <c r="V127" s="462">
        <v>2272.9497080000001</v>
      </c>
      <c r="W127" s="461">
        <v>1233.4901110000001</v>
      </c>
      <c r="X127" s="461">
        <v>470.84562499999998</v>
      </c>
      <c r="Y127" s="461">
        <v>621.39838599999996</v>
      </c>
      <c r="Z127" s="461">
        <v>127.281491</v>
      </c>
      <c r="AA127" s="462">
        <v>657.53866500000004</v>
      </c>
      <c r="AB127" s="461">
        <v>726.568445</v>
      </c>
      <c r="AC127" s="461">
        <v>245.56625199999999</v>
      </c>
      <c r="AD127" s="461">
        <v>200.35862499999999</v>
      </c>
      <c r="AE127" s="461">
        <v>0</v>
      </c>
      <c r="AF127" s="462">
        <v>1193.4774990000001</v>
      </c>
      <c r="AG127" s="461">
        <v>70.923943409999993</v>
      </c>
      <c r="AH127" s="461">
        <v>179.250167</v>
      </c>
      <c r="AI127" s="461">
        <v>21.26951</v>
      </c>
      <c r="AJ127" s="461">
        <v>185.16006899999999</v>
      </c>
      <c r="AK127" s="462">
        <v>8.2724580000000003</v>
      </c>
      <c r="AL127" s="461">
        <v>5.1173209800000006</v>
      </c>
      <c r="AM127" s="461">
        <v>85.275226610000004</v>
      </c>
      <c r="AN127" s="461">
        <v>10.747147009999999</v>
      </c>
      <c r="AO127" s="461">
        <v>9.6425800000000006</v>
      </c>
      <c r="AP127" s="462">
        <v>0</v>
      </c>
      <c r="AQ127" s="461">
        <v>0</v>
      </c>
      <c r="AR127" s="461">
        <v>0</v>
      </c>
      <c r="AS127" s="461">
        <v>75.577753000000001</v>
      </c>
      <c r="AT127" s="461">
        <v>39.790826000000003</v>
      </c>
      <c r="AU127" s="462">
        <v>38.755091999999998</v>
      </c>
      <c r="AV127" s="461">
        <v>45.385260000000002</v>
      </c>
      <c r="AW127" s="461">
        <v>0.14362800000000001</v>
      </c>
      <c r="AX127" s="461">
        <v>0</v>
      </c>
      <c r="AY127" s="461">
        <v>0</v>
      </c>
      <c r="AZ127" s="462">
        <v>60.969642</v>
      </c>
      <c r="BA127" s="461">
        <v>0</v>
      </c>
      <c r="BB127" s="461">
        <v>0</v>
      </c>
      <c r="BC127" s="462">
        <v>0</v>
      </c>
      <c r="BE127" s="88">
        <v>0</v>
      </c>
      <c r="BF127" s="88">
        <v>0</v>
      </c>
      <c r="BG127" s="88">
        <v>0</v>
      </c>
      <c r="BH127" s="88">
        <v>0</v>
      </c>
      <c r="BI127" s="88">
        <v>0</v>
      </c>
      <c r="BJ127" s="88">
        <v>0</v>
      </c>
      <c r="BK127" s="88">
        <v>0</v>
      </c>
      <c r="BL127" s="88">
        <v>0</v>
      </c>
      <c r="BM127" s="88">
        <v>0</v>
      </c>
      <c r="BN127" s="88">
        <v>0</v>
      </c>
      <c r="BO127" s="88">
        <v>0</v>
      </c>
      <c r="BP127" s="88">
        <v>0</v>
      </c>
    </row>
    <row r="128" spans="1:104" ht="20.45" customHeight="1">
      <c r="B128" s="423" t="s">
        <v>375</v>
      </c>
      <c r="C128" s="460">
        <v>19240.875615119996</v>
      </c>
      <c r="D128" s="461">
        <v>1730.9199074100002</v>
      </c>
      <c r="E128" s="461">
        <v>3389.1136230000002</v>
      </c>
      <c r="F128" s="461">
        <v>2757.7684166899999</v>
      </c>
      <c r="G128" s="462">
        <v>851.35490529999993</v>
      </c>
      <c r="H128" s="461">
        <v>1529.1991439999999</v>
      </c>
      <c r="I128" s="461">
        <v>388.29843499999998</v>
      </c>
      <c r="J128" s="461">
        <v>270.67210699999998</v>
      </c>
      <c r="K128" s="461">
        <v>169.85933221000002</v>
      </c>
      <c r="L128" s="462">
        <v>1071.6318202999998</v>
      </c>
      <c r="M128" s="461">
        <v>104.88668808</v>
      </c>
      <c r="N128" s="461">
        <v>393.12356827999997</v>
      </c>
      <c r="O128" s="461">
        <v>882.02594199999999</v>
      </c>
      <c r="P128" s="461">
        <v>0</v>
      </c>
      <c r="Q128" s="462">
        <v>309.72442999999998</v>
      </c>
      <c r="R128" s="461">
        <v>631.42856300000005</v>
      </c>
      <c r="S128" s="461">
        <v>154.09513863999999</v>
      </c>
      <c r="T128" s="461">
        <v>99.427561999999995</v>
      </c>
      <c r="U128" s="461">
        <v>933.59992499999998</v>
      </c>
      <c r="V128" s="462">
        <v>235.97698199999999</v>
      </c>
      <c r="W128" s="461">
        <v>186.48610600000001</v>
      </c>
      <c r="X128" s="461">
        <v>371.21887199999998</v>
      </c>
      <c r="Y128" s="461">
        <v>964.93188699999996</v>
      </c>
      <c r="Z128" s="461">
        <v>844.47796400000004</v>
      </c>
      <c r="AA128" s="462">
        <v>36.648268000000002</v>
      </c>
      <c r="AB128" s="461">
        <v>35.139943000000002</v>
      </c>
      <c r="AC128" s="461">
        <v>402.31002999999998</v>
      </c>
      <c r="AD128" s="461">
        <v>123.296806</v>
      </c>
      <c r="AE128" s="461">
        <v>0</v>
      </c>
      <c r="AF128" s="462">
        <v>18.827952</v>
      </c>
      <c r="AG128" s="461">
        <v>0</v>
      </c>
      <c r="AH128" s="461">
        <v>179.648777</v>
      </c>
      <c r="AI128" s="461">
        <v>0.82687699999999997</v>
      </c>
      <c r="AJ128" s="461">
        <v>2.8154309999999998</v>
      </c>
      <c r="AK128" s="462">
        <v>0.54338900000000001</v>
      </c>
      <c r="AL128" s="461">
        <v>9.7215805999999994</v>
      </c>
      <c r="AM128" s="461">
        <v>23.727710460000001</v>
      </c>
      <c r="AN128" s="461">
        <v>45.433303600000002</v>
      </c>
      <c r="AO128" s="461">
        <v>0</v>
      </c>
      <c r="AP128" s="462">
        <v>14.081609550000001</v>
      </c>
      <c r="AQ128" s="461">
        <v>0</v>
      </c>
      <c r="AR128" s="461">
        <v>0</v>
      </c>
      <c r="AS128" s="461">
        <v>56.873103999999998</v>
      </c>
      <c r="AT128" s="461">
        <v>0</v>
      </c>
      <c r="AU128" s="462">
        <v>0</v>
      </c>
      <c r="AV128" s="461">
        <v>0</v>
      </c>
      <c r="AW128" s="461">
        <v>15.103721999999999</v>
      </c>
      <c r="AX128" s="461">
        <v>0</v>
      </c>
      <c r="AY128" s="461">
        <v>5.6557930000000001</v>
      </c>
      <c r="AZ128" s="462">
        <v>0</v>
      </c>
      <c r="BA128" s="461">
        <v>0</v>
      </c>
      <c r="BB128" s="461">
        <v>0</v>
      </c>
      <c r="BC128" s="462">
        <v>0</v>
      </c>
      <c r="BE128" s="88">
        <v>0</v>
      </c>
      <c r="BF128" s="88">
        <v>0</v>
      </c>
      <c r="BG128" s="88">
        <v>0</v>
      </c>
      <c r="BH128" s="88">
        <v>0</v>
      </c>
      <c r="BI128" s="88">
        <v>0</v>
      </c>
      <c r="BJ128" s="88">
        <v>0</v>
      </c>
      <c r="BK128" s="88">
        <v>0</v>
      </c>
      <c r="BL128" s="88">
        <v>0</v>
      </c>
      <c r="BM128" s="88">
        <v>0</v>
      </c>
      <c r="BN128" s="88">
        <v>0</v>
      </c>
      <c r="BO128" s="88">
        <v>0</v>
      </c>
      <c r="BP128" s="88">
        <v>0</v>
      </c>
    </row>
    <row r="129" spans="2:68" ht="20.45" customHeight="1">
      <c r="B129" s="423" t="s">
        <v>376</v>
      </c>
      <c r="C129" s="460">
        <v>8697.2662322499982</v>
      </c>
      <c r="D129" s="461">
        <v>1218.3168111800001</v>
      </c>
      <c r="E129" s="461">
        <v>864.06053499999996</v>
      </c>
      <c r="F129" s="461">
        <v>1504.7513617899999</v>
      </c>
      <c r="G129" s="462">
        <v>0</v>
      </c>
      <c r="H129" s="461">
        <v>5.1397409999999999</v>
      </c>
      <c r="I129" s="461">
        <v>0</v>
      </c>
      <c r="J129" s="461">
        <v>4540.3006530000002</v>
      </c>
      <c r="K129" s="461">
        <v>0</v>
      </c>
      <c r="L129" s="462">
        <v>12.005093089999999</v>
      </c>
      <c r="M129" s="461">
        <v>452.59321781</v>
      </c>
      <c r="N129" s="461">
        <v>0</v>
      </c>
      <c r="O129" s="461">
        <v>20.382384999999999</v>
      </c>
      <c r="P129" s="461">
        <v>77.047362379999996</v>
      </c>
      <c r="Q129" s="462">
        <v>2.6690719999999999</v>
      </c>
      <c r="R129" s="461">
        <v>0</v>
      </c>
      <c r="S129" s="461">
        <v>0</v>
      </c>
      <c r="T129" s="461">
        <v>0</v>
      </c>
      <c r="U129" s="461">
        <v>0</v>
      </c>
      <c r="V129" s="462">
        <v>0</v>
      </c>
      <c r="W129" s="461">
        <v>0</v>
      </c>
      <c r="X129" s="461">
        <v>0</v>
      </c>
      <c r="Y129" s="461">
        <v>0</v>
      </c>
      <c r="Z129" s="461">
        <v>0</v>
      </c>
      <c r="AA129" s="462">
        <v>0</v>
      </c>
      <c r="AB129" s="461">
        <v>0</v>
      </c>
      <c r="AC129" s="461">
        <v>0</v>
      </c>
      <c r="AD129" s="461">
        <v>0</v>
      </c>
      <c r="AE129" s="461">
        <v>0</v>
      </c>
      <c r="AF129" s="462">
        <v>0</v>
      </c>
      <c r="AG129" s="461">
        <v>0</v>
      </c>
      <c r="AH129" s="461">
        <v>0</v>
      </c>
      <c r="AI129" s="461">
        <v>0</v>
      </c>
      <c r="AJ129" s="461">
        <v>0</v>
      </c>
      <c r="AK129" s="462">
        <v>0</v>
      </c>
      <c r="AL129" s="461">
        <v>0</v>
      </c>
      <c r="AM129" s="461">
        <v>0</v>
      </c>
      <c r="AN129" s="461">
        <v>0</v>
      </c>
      <c r="AO129" s="461">
        <v>0</v>
      </c>
      <c r="AP129" s="462">
        <v>0</v>
      </c>
      <c r="AQ129" s="461">
        <v>0</v>
      </c>
      <c r="AR129" s="461">
        <v>0</v>
      </c>
      <c r="AS129" s="461">
        <v>0</v>
      </c>
      <c r="AT129" s="461">
        <v>0</v>
      </c>
      <c r="AU129" s="462">
        <v>0</v>
      </c>
      <c r="AV129" s="461">
        <v>0</v>
      </c>
      <c r="AW129" s="461">
        <v>0</v>
      </c>
      <c r="AX129" s="461">
        <v>0</v>
      </c>
      <c r="AY129" s="461">
        <v>0</v>
      </c>
      <c r="AZ129" s="462">
        <v>0</v>
      </c>
      <c r="BA129" s="461">
        <v>0</v>
      </c>
      <c r="BB129" s="461">
        <v>0</v>
      </c>
      <c r="BC129" s="462">
        <v>0</v>
      </c>
      <c r="BE129" s="88">
        <v>0</v>
      </c>
      <c r="BF129" s="88">
        <v>0</v>
      </c>
      <c r="BG129" s="88">
        <v>0</v>
      </c>
      <c r="BH129" s="88">
        <v>0</v>
      </c>
      <c r="BI129" s="88">
        <v>0</v>
      </c>
      <c r="BJ129" s="88">
        <v>0</v>
      </c>
      <c r="BK129" s="88">
        <v>0</v>
      </c>
      <c r="BL129" s="88">
        <v>0</v>
      </c>
      <c r="BM129" s="88">
        <v>0</v>
      </c>
      <c r="BN129" s="88">
        <v>0</v>
      </c>
      <c r="BO129" s="88">
        <v>0</v>
      </c>
      <c r="BP129" s="88">
        <v>0</v>
      </c>
    </row>
    <row r="130" spans="2:68" ht="20.45" customHeight="1">
      <c r="B130" s="423" t="s">
        <v>377</v>
      </c>
      <c r="C130" s="460">
        <v>48708.997558390001</v>
      </c>
      <c r="D130" s="461">
        <v>1.5111075</v>
      </c>
      <c r="E130" s="461">
        <v>0</v>
      </c>
      <c r="F130" s="461">
        <v>45006.791768709998</v>
      </c>
      <c r="G130" s="462">
        <v>0</v>
      </c>
      <c r="H130" s="461">
        <v>0</v>
      </c>
      <c r="I130" s="461">
        <v>0</v>
      </c>
      <c r="J130" s="461">
        <v>2947.2877279999998</v>
      </c>
      <c r="K130" s="461">
        <v>0</v>
      </c>
      <c r="L130" s="462">
        <v>39.536053750000001</v>
      </c>
      <c r="M130" s="461">
        <v>0</v>
      </c>
      <c r="N130" s="461">
        <v>0</v>
      </c>
      <c r="O130" s="461">
        <v>37.378360000000001</v>
      </c>
      <c r="P130" s="461">
        <v>385.79560143000003</v>
      </c>
      <c r="Q130" s="462">
        <v>286.69062200000002</v>
      </c>
      <c r="R130" s="461">
        <v>0</v>
      </c>
      <c r="S130" s="461">
        <v>0</v>
      </c>
      <c r="T130" s="461">
        <v>0</v>
      </c>
      <c r="U130" s="461">
        <v>0</v>
      </c>
      <c r="V130" s="462">
        <v>4.0063170000000001</v>
      </c>
      <c r="W130" s="461">
        <v>0</v>
      </c>
      <c r="X130" s="461">
        <v>0</v>
      </c>
      <c r="Y130" s="461">
        <v>0</v>
      </c>
      <c r="Z130" s="461">
        <v>0</v>
      </c>
      <c r="AA130" s="462">
        <v>0</v>
      </c>
      <c r="AB130" s="461">
        <v>0</v>
      </c>
      <c r="AC130" s="461">
        <v>0</v>
      </c>
      <c r="AD130" s="461">
        <v>0</v>
      </c>
      <c r="AE130" s="461">
        <v>0</v>
      </c>
      <c r="AF130" s="462">
        <v>0</v>
      </c>
      <c r="AG130" s="461">
        <v>0</v>
      </c>
      <c r="AH130" s="461">
        <v>0</v>
      </c>
      <c r="AI130" s="461">
        <v>0</v>
      </c>
      <c r="AJ130" s="461">
        <v>0</v>
      </c>
      <c r="AK130" s="462">
        <v>0</v>
      </c>
      <c r="AL130" s="461">
        <v>0</v>
      </c>
      <c r="AM130" s="461">
        <v>0</v>
      </c>
      <c r="AN130" s="461">
        <v>0</v>
      </c>
      <c r="AO130" s="461">
        <v>0</v>
      </c>
      <c r="AP130" s="462">
        <v>0</v>
      </c>
      <c r="AQ130" s="461">
        <v>0</v>
      </c>
      <c r="AR130" s="461">
        <v>0</v>
      </c>
      <c r="AS130" s="461">
        <v>0</v>
      </c>
      <c r="AT130" s="461">
        <v>0</v>
      </c>
      <c r="AU130" s="462">
        <v>0</v>
      </c>
      <c r="AV130" s="461">
        <v>0</v>
      </c>
      <c r="AW130" s="461">
        <v>0</v>
      </c>
      <c r="AX130" s="461">
        <v>0</v>
      </c>
      <c r="AY130" s="461">
        <v>0</v>
      </c>
      <c r="AZ130" s="462">
        <v>0</v>
      </c>
      <c r="BA130" s="461">
        <v>0</v>
      </c>
      <c r="BB130" s="461">
        <v>0</v>
      </c>
      <c r="BC130" s="462">
        <v>0</v>
      </c>
      <c r="BE130" s="88">
        <v>0</v>
      </c>
      <c r="BF130" s="88">
        <v>0</v>
      </c>
      <c r="BG130" s="88">
        <v>0</v>
      </c>
      <c r="BH130" s="88">
        <v>0</v>
      </c>
      <c r="BI130" s="88">
        <v>0</v>
      </c>
      <c r="BJ130" s="88">
        <v>0</v>
      </c>
      <c r="BK130" s="88">
        <v>0</v>
      </c>
      <c r="BL130" s="88">
        <v>0</v>
      </c>
      <c r="BM130" s="88">
        <v>0</v>
      </c>
      <c r="BN130" s="88">
        <v>0</v>
      </c>
      <c r="BO130" s="88">
        <v>0</v>
      </c>
      <c r="BP130" s="88">
        <v>0</v>
      </c>
    </row>
    <row r="131" spans="2:68" ht="20.45" customHeight="1">
      <c r="B131" s="423" t="s">
        <v>378</v>
      </c>
      <c r="C131" s="460">
        <v>268457.69389530999</v>
      </c>
      <c r="D131" s="461">
        <v>63556.61821452</v>
      </c>
      <c r="E131" s="461">
        <v>31090.510332000002</v>
      </c>
      <c r="F131" s="461">
        <v>35678.485269930003</v>
      </c>
      <c r="G131" s="462">
        <v>18097.812727709999</v>
      </c>
      <c r="H131" s="461">
        <v>16399.309238000002</v>
      </c>
      <c r="I131" s="461">
        <v>14089.591571000001</v>
      </c>
      <c r="J131" s="461">
        <v>13807.503283</v>
      </c>
      <c r="K131" s="461">
        <v>4319.21327939</v>
      </c>
      <c r="L131" s="462">
        <v>8095.5686238500002</v>
      </c>
      <c r="M131" s="461">
        <v>22139.707984299999</v>
      </c>
      <c r="N131" s="461">
        <v>1225.6801626700001</v>
      </c>
      <c r="O131" s="461">
        <v>2172.5484240000001</v>
      </c>
      <c r="P131" s="461">
        <v>5574.27086435</v>
      </c>
      <c r="Q131" s="462">
        <v>2080.4125469999999</v>
      </c>
      <c r="R131" s="461">
        <v>592.72508700000003</v>
      </c>
      <c r="S131" s="461">
        <v>3406.7098038200002</v>
      </c>
      <c r="T131" s="461">
        <v>496.77622500000001</v>
      </c>
      <c r="U131" s="461">
        <v>2246.192446</v>
      </c>
      <c r="V131" s="462">
        <v>308.62604700000003</v>
      </c>
      <c r="W131" s="461">
        <v>2387.8574440000002</v>
      </c>
      <c r="X131" s="461">
        <v>2185.4647620000001</v>
      </c>
      <c r="Y131" s="461">
        <v>846.76585</v>
      </c>
      <c r="Z131" s="461">
        <v>0</v>
      </c>
      <c r="AA131" s="462">
        <v>1687.021798</v>
      </c>
      <c r="AB131" s="461">
        <v>580.40626799999995</v>
      </c>
      <c r="AC131" s="461">
        <v>827.56462499999998</v>
      </c>
      <c r="AD131" s="461">
        <v>863.55351199999996</v>
      </c>
      <c r="AE131" s="461">
        <v>7829.4915879999999</v>
      </c>
      <c r="AF131" s="462">
        <v>6.5786230000000003</v>
      </c>
      <c r="AG131" s="461">
        <v>1324.8971834700001</v>
      </c>
      <c r="AH131" s="461">
        <v>305.08018099999998</v>
      </c>
      <c r="AI131" s="461">
        <v>1888.995494</v>
      </c>
      <c r="AJ131" s="461">
        <v>0</v>
      </c>
      <c r="AK131" s="462">
        <v>422.58429899999999</v>
      </c>
      <c r="AL131" s="461">
        <v>460.1549875</v>
      </c>
      <c r="AM131" s="461">
        <v>323.91392858</v>
      </c>
      <c r="AN131" s="461">
        <v>181.22397137000002</v>
      </c>
      <c r="AO131" s="461">
        <v>87.014236999999994</v>
      </c>
      <c r="AP131" s="462">
        <v>237.67936431000001</v>
      </c>
      <c r="AQ131" s="461">
        <v>88.553023080000003</v>
      </c>
      <c r="AR131" s="461">
        <v>261.95123899999999</v>
      </c>
      <c r="AS131" s="461">
        <v>26.551055999999999</v>
      </c>
      <c r="AT131" s="461">
        <v>67.777985999999999</v>
      </c>
      <c r="AU131" s="462">
        <v>65.035831999999999</v>
      </c>
      <c r="AV131" s="461">
        <v>4.4479999999999997E-3</v>
      </c>
      <c r="AW131" s="461">
        <v>4.4321679999999999</v>
      </c>
      <c r="AX131" s="461">
        <v>2.8159144600000001</v>
      </c>
      <c r="AY131" s="461">
        <v>44.298524</v>
      </c>
      <c r="AZ131" s="462">
        <v>0</v>
      </c>
      <c r="BA131" s="461">
        <v>0</v>
      </c>
      <c r="BB131" s="461">
        <v>71.763458</v>
      </c>
      <c r="BC131" s="462">
        <v>0</v>
      </c>
      <c r="BE131" s="88">
        <v>0</v>
      </c>
      <c r="BF131" s="88">
        <v>0</v>
      </c>
      <c r="BG131" s="88">
        <v>0</v>
      </c>
      <c r="BH131" s="88">
        <v>0</v>
      </c>
      <c r="BI131" s="88">
        <v>0</v>
      </c>
      <c r="BJ131" s="88">
        <v>0</v>
      </c>
      <c r="BK131" s="88">
        <v>0</v>
      </c>
      <c r="BL131" s="88">
        <v>0</v>
      </c>
      <c r="BM131" s="88">
        <v>0</v>
      </c>
      <c r="BN131" s="88">
        <v>0</v>
      </c>
      <c r="BO131" s="88">
        <v>0</v>
      </c>
      <c r="BP131" s="88">
        <v>0</v>
      </c>
    </row>
    <row r="132" spans="2:68" ht="20.45" customHeight="1">
      <c r="B132" s="423" t="s">
        <v>379</v>
      </c>
      <c r="C132" s="460">
        <v>6191.3221269000005</v>
      </c>
      <c r="D132" s="461">
        <v>2252.6484839499999</v>
      </c>
      <c r="E132" s="461">
        <v>594.48495500000001</v>
      </c>
      <c r="F132" s="461">
        <v>381.33387611000001</v>
      </c>
      <c r="G132" s="462">
        <v>808.34258624999995</v>
      </c>
      <c r="H132" s="461">
        <v>326.96069299999999</v>
      </c>
      <c r="I132" s="461">
        <v>196.60260700000001</v>
      </c>
      <c r="J132" s="461">
        <v>142.24849499999999</v>
      </c>
      <c r="K132" s="461">
        <v>0</v>
      </c>
      <c r="L132" s="462">
        <v>103.32574516</v>
      </c>
      <c r="M132" s="461">
        <v>701.75851436000005</v>
      </c>
      <c r="N132" s="461">
        <v>4.7085424099999997</v>
      </c>
      <c r="O132" s="461">
        <v>152.61072799999999</v>
      </c>
      <c r="P132" s="461">
        <v>112.63877670999999</v>
      </c>
      <c r="Q132" s="462">
        <v>17.442596000000002</v>
      </c>
      <c r="R132" s="461">
        <v>0</v>
      </c>
      <c r="S132" s="461">
        <v>90.722815640000007</v>
      </c>
      <c r="T132" s="461">
        <v>0.57872999999999997</v>
      </c>
      <c r="U132" s="461">
        <v>0</v>
      </c>
      <c r="V132" s="462">
        <v>2.6045069999999999</v>
      </c>
      <c r="W132" s="461">
        <v>7.623748</v>
      </c>
      <c r="X132" s="461">
        <v>50.590876000000002</v>
      </c>
      <c r="Y132" s="461">
        <v>0</v>
      </c>
      <c r="Z132" s="461">
        <v>0</v>
      </c>
      <c r="AA132" s="462">
        <v>52.671106999999999</v>
      </c>
      <c r="AB132" s="461">
        <v>8.6587209999999999</v>
      </c>
      <c r="AC132" s="461">
        <v>19.40943</v>
      </c>
      <c r="AD132" s="461">
        <v>11.877321999999999</v>
      </c>
      <c r="AE132" s="461">
        <v>64.246392999999998</v>
      </c>
      <c r="AF132" s="462">
        <v>0</v>
      </c>
      <c r="AG132" s="461">
        <v>60.139388959999998</v>
      </c>
      <c r="AH132" s="461">
        <v>0</v>
      </c>
      <c r="AI132" s="461">
        <v>0</v>
      </c>
      <c r="AJ132" s="461">
        <v>0</v>
      </c>
      <c r="AK132" s="462">
        <v>1.3844540000000001</v>
      </c>
      <c r="AL132" s="461">
        <v>0.65516931999999994</v>
      </c>
      <c r="AM132" s="461">
        <v>1.4988998899999999</v>
      </c>
      <c r="AN132" s="461">
        <v>0</v>
      </c>
      <c r="AO132" s="461">
        <v>1.8806339999999999</v>
      </c>
      <c r="AP132" s="462">
        <v>11.89389443</v>
      </c>
      <c r="AQ132" s="461">
        <v>0</v>
      </c>
      <c r="AR132" s="461">
        <v>2.6036519999999999</v>
      </c>
      <c r="AS132" s="461">
        <v>5.5246170000000001</v>
      </c>
      <c r="AT132" s="461">
        <v>0</v>
      </c>
      <c r="AU132" s="462">
        <v>0</v>
      </c>
      <c r="AV132" s="461">
        <v>0</v>
      </c>
      <c r="AW132" s="461">
        <v>0</v>
      </c>
      <c r="AX132" s="461">
        <v>0.43016471000000001</v>
      </c>
      <c r="AY132" s="461">
        <v>0.45843</v>
      </c>
      <c r="AZ132" s="462">
        <v>0</v>
      </c>
      <c r="BA132" s="461">
        <v>0</v>
      </c>
      <c r="BB132" s="461">
        <v>0.76257399999999997</v>
      </c>
      <c r="BC132" s="462">
        <v>0</v>
      </c>
      <c r="BE132" s="88">
        <v>0</v>
      </c>
      <c r="BF132" s="88">
        <v>0</v>
      </c>
      <c r="BG132" s="88">
        <v>0</v>
      </c>
      <c r="BH132" s="88">
        <v>0</v>
      </c>
      <c r="BI132" s="88">
        <v>0</v>
      </c>
      <c r="BJ132" s="88">
        <v>0</v>
      </c>
      <c r="BK132" s="88">
        <v>0</v>
      </c>
      <c r="BL132" s="88">
        <v>0</v>
      </c>
      <c r="BM132" s="88">
        <v>0</v>
      </c>
      <c r="BN132" s="88">
        <v>0</v>
      </c>
      <c r="BO132" s="88">
        <v>0</v>
      </c>
      <c r="BP132" s="88">
        <v>0</v>
      </c>
    </row>
    <row r="133" spans="2:68" ht="20.45" customHeight="1">
      <c r="B133" s="423" t="s">
        <v>380</v>
      </c>
      <c r="C133" s="460">
        <v>2382.6558042999991</v>
      </c>
      <c r="D133" s="461">
        <v>403.10717736999999</v>
      </c>
      <c r="E133" s="461">
        <v>100.65687800000001</v>
      </c>
      <c r="F133" s="461">
        <v>71.028608239999997</v>
      </c>
      <c r="G133" s="462">
        <v>420.97264183999999</v>
      </c>
      <c r="H133" s="461">
        <v>120.203311</v>
      </c>
      <c r="I133" s="461">
        <v>119.443769</v>
      </c>
      <c r="J133" s="461">
        <v>78.978550999999996</v>
      </c>
      <c r="K133" s="461">
        <v>0</v>
      </c>
      <c r="L133" s="462">
        <v>27.882643309999999</v>
      </c>
      <c r="M133" s="461">
        <v>803.10328755</v>
      </c>
      <c r="N133" s="461">
        <v>1.4064711599999999</v>
      </c>
      <c r="O133" s="461">
        <v>0.15099199999999999</v>
      </c>
      <c r="P133" s="461">
        <v>38.552604719999998</v>
      </c>
      <c r="Q133" s="462">
        <v>1.9000000000000001E-5</v>
      </c>
      <c r="R133" s="461">
        <v>0</v>
      </c>
      <c r="S133" s="461">
        <v>70.464261640000004</v>
      </c>
      <c r="T133" s="461">
        <v>2.013706</v>
      </c>
      <c r="U133" s="461">
        <v>16.219739000000001</v>
      </c>
      <c r="V133" s="462">
        <v>0.83321800000000001</v>
      </c>
      <c r="W133" s="461">
        <v>11.396250999999999</v>
      </c>
      <c r="X133" s="461">
        <v>6.1230830000000003</v>
      </c>
      <c r="Y133" s="461">
        <v>0</v>
      </c>
      <c r="Z133" s="461">
        <v>0</v>
      </c>
      <c r="AA133" s="462">
        <v>1.5630999999999999</v>
      </c>
      <c r="AB133" s="461">
        <v>23.769338999999999</v>
      </c>
      <c r="AC133" s="461">
        <v>35.764583000000002</v>
      </c>
      <c r="AD133" s="461">
        <v>4.4915419999999999</v>
      </c>
      <c r="AE133" s="461">
        <v>2.8395980000000001</v>
      </c>
      <c r="AF133" s="462">
        <v>0</v>
      </c>
      <c r="AG133" s="461">
        <v>3.0270593699999999</v>
      </c>
      <c r="AH133" s="461">
        <v>0</v>
      </c>
      <c r="AI133" s="461">
        <v>0</v>
      </c>
      <c r="AJ133" s="461">
        <v>0</v>
      </c>
      <c r="AK133" s="462">
        <v>0.179454</v>
      </c>
      <c r="AL133" s="461">
        <v>1.02523108</v>
      </c>
      <c r="AM133" s="461">
        <v>10.567506609999999</v>
      </c>
      <c r="AN133" s="461">
        <v>0</v>
      </c>
      <c r="AO133" s="461">
        <v>0</v>
      </c>
      <c r="AP133" s="462">
        <v>3.3893824100000001</v>
      </c>
      <c r="AQ133" s="461">
        <v>0</v>
      </c>
      <c r="AR133" s="461">
        <v>3.266524</v>
      </c>
      <c r="AS133" s="461">
        <v>0.18953999999999999</v>
      </c>
      <c r="AT133" s="461">
        <v>0</v>
      </c>
      <c r="AU133" s="462">
        <v>0</v>
      </c>
      <c r="AV133" s="461">
        <v>0</v>
      </c>
      <c r="AW133" s="461">
        <v>0</v>
      </c>
      <c r="AX133" s="461">
        <v>0</v>
      </c>
      <c r="AY133" s="461">
        <v>0</v>
      </c>
      <c r="AZ133" s="462">
        <v>0</v>
      </c>
      <c r="BA133" s="461">
        <v>0</v>
      </c>
      <c r="BB133" s="461">
        <v>4.5732000000000002E-2</v>
      </c>
      <c r="BC133" s="462">
        <v>0</v>
      </c>
      <c r="BE133" s="88">
        <v>0</v>
      </c>
      <c r="BF133" s="88">
        <v>0</v>
      </c>
      <c r="BG133" s="88">
        <v>0</v>
      </c>
      <c r="BH133" s="88">
        <v>0</v>
      </c>
      <c r="BI133" s="88">
        <v>0</v>
      </c>
      <c r="BJ133" s="88">
        <v>0</v>
      </c>
      <c r="BK133" s="88">
        <v>0</v>
      </c>
      <c r="BL133" s="88">
        <v>0</v>
      </c>
      <c r="BM133" s="88">
        <v>0</v>
      </c>
      <c r="BN133" s="88">
        <v>0</v>
      </c>
      <c r="BO133" s="88">
        <v>0</v>
      </c>
      <c r="BP133" s="88">
        <v>0</v>
      </c>
    </row>
    <row r="134" spans="2:68" ht="20.45" customHeight="1">
      <c r="B134" s="423" t="s">
        <v>381</v>
      </c>
      <c r="C134" s="460">
        <v>70.371344800000003</v>
      </c>
      <c r="D134" s="461">
        <v>70.371344800000003</v>
      </c>
      <c r="E134" s="461">
        <v>0</v>
      </c>
      <c r="F134" s="461">
        <v>0</v>
      </c>
      <c r="G134" s="462">
        <v>0</v>
      </c>
      <c r="H134" s="461">
        <v>0</v>
      </c>
      <c r="I134" s="461">
        <v>0</v>
      </c>
      <c r="J134" s="461">
        <v>0</v>
      </c>
      <c r="K134" s="461">
        <v>0</v>
      </c>
      <c r="L134" s="462">
        <v>0</v>
      </c>
      <c r="M134" s="461">
        <v>0</v>
      </c>
      <c r="N134" s="461">
        <v>0</v>
      </c>
      <c r="O134" s="461">
        <v>0</v>
      </c>
      <c r="P134" s="461">
        <v>0</v>
      </c>
      <c r="Q134" s="462">
        <v>0</v>
      </c>
      <c r="R134" s="461">
        <v>0</v>
      </c>
      <c r="S134" s="461">
        <v>0</v>
      </c>
      <c r="T134" s="461">
        <v>0</v>
      </c>
      <c r="U134" s="461">
        <v>0</v>
      </c>
      <c r="V134" s="462">
        <v>0</v>
      </c>
      <c r="W134" s="461">
        <v>0</v>
      </c>
      <c r="X134" s="461">
        <v>0</v>
      </c>
      <c r="Y134" s="461">
        <v>0</v>
      </c>
      <c r="Z134" s="461">
        <v>0</v>
      </c>
      <c r="AA134" s="462">
        <v>0</v>
      </c>
      <c r="AB134" s="461">
        <v>0</v>
      </c>
      <c r="AC134" s="461">
        <v>0</v>
      </c>
      <c r="AD134" s="461">
        <v>0</v>
      </c>
      <c r="AE134" s="461">
        <v>0</v>
      </c>
      <c r="AF134" s="462">
        <v>0</v>
      </c>
      <c r="AG134" s="461">
        <v>0</v>
      </c>
      <c r="AH134" s="461">
        <v>0</v>
      </c>
      <c r="AI134" s="461">
        <v>0</v>
      </c>
      <c r="AJ134" s="461">
        <v>0</v>
      </c>
      <c r="AK134" s="462">
        <v>0</v>
      </c>
      <c r="AL134" s="461">
        <v>0</v>
      </c>
      <c r="AM134" s="461">
        <v>0</v>
      </c>
      <c r="AN134" s="461">
        <v>0</v>
      </c>
      <c r="AO134" s="461">
        <v>0</v>
      </c>
      <c r="AP134" s="462">
        <v>0</v>
      </c>
      <c r="AQ134" s="461">
        <v>0</v>
      </c>
      <c r="AR134" s="461">
        <v>0</v>
      </c>
      <c r="AS134" s="461">
        <v>0</v>
      </c>
      <c r="AT134" s="461">
        <v>0</v>
      </c>
      <c r="AU134" s="462">
        <v>0</v>
      </c>
      <c r="AV134" s="461">
        <v>0</v>
      </c>
      <c r="AW134" s="461">
        <v>0</v>
      </c>
      <c r="AX134" s="461">
        <v>0</v>
      </c>
      <c r="AY134" s="461">
        <v>0</v>
      </c>
      <c r="AZ134" s="462">
        <v>0</v>
      </c>
      <c r="BA134" s="461">
        <v>0</v>
      </c>
      <c r="BB134" s="461">
        <v>0</v>
      </c>
      <c r="BC134" s="462">
        <v>0</v>
      </c>
      <c r="BE134" s="88">
        <v>0</v>
      </c>
      <c r="BF134" s="88">
        <v>0</v>
      </c>
      <c r="BG134" s="88">
        <v>0</v>
      </c>
      <c r="BH134" s="88">
        <v>0</v>
      </c>
      <c r="BI134" s="88">
        <v>0</v>
      </c>
      <c r="BJ134" s="88">
        <v>0</v>
      </c>
      <c r="BK134" s="88">
        <v>0</v>
      </c>
      <c r="BL134" s="88">
        <v>0</v>
      </c>
      <c r="BM134" s="88">
        <v>0</v>
      </c>
      <c r="BN134" s="88">
        <v>0</v>
      </c>
      <c r="BO134" s="88">
        <v>0</v>
      </c>
      <c r="BP134" s="88">
        <v>0</v>
      </c>
    </row>
    <row r="135" spans="2:68" ht="20.45" customHeight="1">
      <c r="B135" s="423" t="s">
        <v>382</v>
      </c>
      <c r="C135" s="460">
        <v>0</v>
      </c>
      <c r="D135" s="461">
        <v>0</v>
      </c>
      <c r="E135" s="461">
        <v>0</v>
      </c>
      <c r="F135" s="461">
        <v>0</v>
      </c>
      <c r="G135" s="462">
        <v>0</v>
      </c>
      <c r="H135" s="461">
        <v>0</v>
      </c>
      <c r="I135" s="461">
        <v>0</v>
      </c>
      <c r="J135" s="461">
        <v>0</v>
      </c>
      <c r="K135" s="461">
        <v>0</v>
      </c>
      <c r="L135" s="462">
        <v>0</v>
      </c>
      <c r="M135" s="461">
        <v>0</v>
      </c>
      <c r="N135" s="461">
        <v>0</v>
      </c>
      <c r="O135" s="461">
        <v>0</v>
      </c>
      <c r="P135" s="461">
        <v>0</v>
      </c>
      <c r="Q135" s="462">
        <v>0</v>
      </c>
      <c r="R135" s="461">
        <v>0</v>
      </c>
      <c r="S135" s="461">
        <v>0</v>
      </c>
      <c r="T135" s="461">
        <v>0</v>
      </c>
      <c r="U135" s="461">
        <v>0</v>
      </c>
      <c r="V135" s="462">
        <v>0</v>
      </c>
      <c r="W135" s="461">
        <v>0</v>
      </c>
      <c r="X135" s="461">
        <v>0</v>
      </c>
      <c r="Y135" s="461">
        <v>0</v>
      </c>
      <c r="Z135" s="461">
        <v>0</v>
      </c>
      <c r="AA135" s="462">
        <v>0</v>
      </c>
      <c r="AB135" s="461">
        <v>0</v>
      </c>
      <c r="AC135" s="461">
        <v>0</v>
      </c>
      <c r="AD135" s="461">
        <v>0</v>
      </c>
      <c r="AE135" s="461">
        <v>0</v>
      </c>
      <c r="AF135" s="462">
        <v>0</v>
      </c>
      <c r="AG135" s="461">
        <v>0</v>
      </c>
      <c r="AH135" s="461">
        <v>0</v>
      </c>
      <c r="AI135" s="461">
        <v>0</v>
      </c>
      <c r="AJ135" s="461">
        <v>0</v>
      </c>
      <c r="AK135" s="462">
        <v>0</v>
      </c>
      <c r="AL135" s="461">
        <v>0</v>
      </c>
      <c r="AM135" s="461">
        <v>0</v>
      </c>
      <c r="AN135" s="461">
        <v>0</v>
      </c>
      <c r="AO135" s="461">
        <v>0</v>
      </c>
      <c r="AP135" s="462">
        <v>0</v>
      </c>
      <c r="AQ135" s="461">
        <v>0</v>
      </c>
      <c r="AR135" s="461">
        <v>0</v>
      </c>
      <c r="AS135" s="461">
        <v>0</v>
      </c>
      <c r="AT135" s="461">
        <v>0</v>
      </c>
      <c r="AU135" s="462">
        <v>0</v>
      </c>
      <c r="AV135" s="461">
        <v>0</v>
      </c>
      <c r="AW135" s="461">
        <v>0</v>
      </c>
      <c r="AX135" s="461">
        <v>0</v>
      </c>
      <c r="AY135" s="461">
        <v>0</v>
      </c>
      <c r="AZ135" s="462">
        <v>0</v>
      </c>
      <c r="BA135" s="461">
        <v>0</v>
      </c>
      <c r="BB135" s="461">
        <v>0</v>
      </c>
      <c r="BC135" s="462">
        <v>0</v>
      </c>
      <c r="BE135" s="88">
        <v>0</v>
      </c>
      <c r="BF135" s="88">
        <v>0</v>
      </c>
      <c r="BG135" s="88">
        <v>0</v>
      </c>
      <c r="BH135" s="88">
        <v>0</v>
      </c>
      <c r="BI135" s="88">
        <v>0</v>
      </c>
      <c r="BJ135" s="88">
        <v>0</v>
      </c>
      <c r="BK135" s="88">
        <v>0</v>
      </c>
      <c r="BL135" s="88">
        <v>0</v>
      </c>
      <c r="BM135" s="88">
        <v>0</v>
      </c>
      <c r="BN135" s="88">
        <v>0</v>
      </c>
      <c r="BO135" s="88">
        <v>0</v>
      </c>
      <c r="BP135" s="88">
        <v>0</v>
      </c>
    </row>
    <row r="136" spans="2:68" ht="20.45" customHeight="1">
      <c r="B136" s="423" t="s">
        <v>383</v>
      </c>
      <c r="C136" s="460">
        <v>3170.7503169000001</v>
      </c>
      <c r="D136" s="461">
        <v>867.74661171000002</v>
      </c>
      <c r="E136" s="461">
        <v>154.39081999999999</v>
      </c>
      <c r="F136" s="461">
        <v>462.39633239999995</v>
      </c>
      <c r="G136" s="462">
        <v>159.70527994</v>
      </c>
      <c r="H136" s="461">
        <v>339.46233899999999</v>
      </c>
      <c r="I136" s="461">
        <v>130.44337999999999</v>
      </c>
      <c r="J136" s="461">
        <v>105.854719</v>
      </c>
      <c r="K136" s="461">
        <v>84.598057949999998</v>
      </c>
      <c r="L136" s="462">
        <v>247.51331358000002</v>
      </c>
      <c r="M136" s="461">
        <v>41.395885319999998</v>
      </c>
      <c r="N136" s="461">
        <v>11.976528029999999</v>
      </c>
      <c r="O136" s="461">
        <v>40.333441000000001</v>
      </c>
      <c r="P136" s="461">
        <v>199.62537392999999</v>
      </c>
      <c r="Q136" s="462">
        <v>24.203281</v>
      </c>
      <c r="R136" s="461">
        <v>0</v>
      </c>
      <c r="S136" s="461">
        <v>13.673324819999999</v>
      </c>
      <c r="T136" s="461">
        <v>19.270092000000002</v>
      </c>
      <c r="U136" s="461">
        <v>18.194465000000001</v>
      </c>
      <c r="V136" s="462">
        <v>15.150648</v>
      </c>
      <c r="W136" s="461">
        <v>11.556300999999999</v>
      </c>
      <c r="X136" s="461">
        <v>18.654885</v>
      </c>
      <c r="Y136" s="461">
        <v>1.730758</v>
      </c>
      <c r="Z136" s="461">
        <v>0</v>
      </c>
      <c r="AA136" s="462">
        <v>58.427771999999997</v>
      </c>
      <c r="AB136" s="461">
        <v>6.8237800000000002</v>
      </c>
      <c r="AC136" s="461">
        <v>45.858812</v>
      </c>
      <c r="AD136" s="461">
        <v>24.276793999999999</v>
      </c>
      <c r="AE136" s="461">
        <v>0</v>
      </c>
      <c r="AF136" s="462">
        <v>0</v>
      </c>
      <c r="AG136" s="461">
        <v>12.3732965</v>
      </c>
      <c r="AH136" s="461">
        <v>0.56344000000000005</v>
      </c>
      <c r="AI136" s="461">
        <v>0</v>
      </c>
      <c r="AJ136" s="461">
        <v>0</v>
      </c>
      <c r="AK136" s="462">
        <v>16.646146000000002</v>
      </c>
      <c r="AL136" s="461">
        <v>10.146482109999999</v>
      </c>
      <c r="AM136" s="461">
        <v>8.4217533699999994</v>
      </c>
      <c r="AN136" s="461">
        <v>1.2365262399999999</v>
      </c>
      <c r="AO136" s="461">
        <v>1.8776630000000001</v>
      </c>
      <c r="AP136" s="462">
        <v>11.46077075</v>
      </c>
      <c r="AQ136" s="461">
        <v>0.80476824999999996</v>
      </c>
      <c r="AR136" s="461">
        <v>1.48899</v>
      </c>
      <c r="AS136" s="461">
        <v>2.0955999999999999E-2</v>
      </c>
      <c r="AT136" s="461">
        <v>1.7041299999999999</v>
      </c>
      <c r="AU136" s="462">
        <v>0.62615399999999999</v>
      </c>
      <c r="AV136" s="461">
        <v>0</v>
      </c>
      <c r="AW136" s="461">
        <v>0</v>
      </c>
      <c r="AX136" s="461">
        <v>0</v>
      </c>
      <c r="AY136" s="461">
        <v>0.11412600000000001</v>
      </c>
      <c r="AZ136" s="462">
        <v>0</v>
      </c>
      <c r="BA136" s="461">
        <v>0</v>
      </c>
      <c r="BB136" s="461">
        <v>2.1199999999999999E-3</v>
      </c>
      <c r="BC136" s="462">
        <v>0</v>
      </c>
      <c r="BE136" s="88">
        <v>0</v>
      </c>
      <c r="BF136" s="88">
        <v>0</v>
      </c>
      <c r="BG136" s="88">
        <v>0</v>
      </c>
      <c r="BH136" s="88">
        <v>0</v>
      </c>
      <c r="BI136" s="88">
        <v>0</v>
      </c>
      <c r="BJ136" s="88">
        <v>0</v>
      </c>
      <c r="BK136" s="88">
        <v>0</v>
      </c>
      <c r="BL136" s="88">
        <v>0</v>
      </c>
      <c r="BM136" s="88">
        <v>0</v>
      </c>
      <c r="BN136" s="88">
        <v>0</v>
      </c>
      <c r="BO136" s="88">
        <v>0</v>
      </c>
      <c r="BP136" s="88">
        <v>0</v>
      </c>
    </row>
    <row r="137" spans="2:68" ht="20.45" customHeight="1">
      <c r="B137" s="423" t="s">
        <v>384</v>
      </c>
      <c r="C137" s="460">
        <v>241.77998443000001</v>
      </c>
      <c r="D137" s="461">
        <v>118.84944925000001</v>
      </c>
      <c r="E137" s="461">
        <v>0</v>
      </c>
      <c r="F137" s="461">
        <v>101.05840689</v>
      </c>
      <c r="G137" s="462">
        <v>21.671158289999997</v>
      </c>
      <c r="H137" s="461">
        <v>0</v>
      </c>
      <c r="I137" s="461">
        <v>0</v>
      </c>
      <c r="J137" s="461">
        <v>0</v>
      </c>
      <c r="K137" s="461">
        <v>0</v>
      </c>
      <c r="L137" s="462">
        <v>0</v>
      </c>
      <c r="M137" s="461">
        <v>0</v>
      </c>
      <c r="N137" s="461">
        <v>0</v>
      </c>
      <c r="O137" s="461">
        <v>0</v>
      </c>
      <c r="P137" s="461">
        <v>0</v>
      </c>
      <c r="Q137" s="462">
        <v>0</v>
      </c>
      <c r="R137" s="461">
        <v>0</v>
      </c>
      <c r="S137" s="461">
        <v>0</v>
      </c>
      <c r="T137" s="461">
        <v>0.173065</v>
      </c>
      <c r="U137" s="461">
        <v>0</v>
      </c>
      <c r="V137" s="462">
        <v>0</v>
      </c>
      <c r="W137" s="461">
        <v>0</v>
      </c>
      <c r="X137" s="461">
        <v>0</v>
      </c>
      <c r="Y137" s="461">
        <v>0</v>
      </c>
      <c r="Z137" s="461">
        <v>0</v>
      </c>
      <c r="AA137" s="462">
        <v>0</v>
      </c>
      <c r="AB137" s="461">
        <v>0</v>
      </c>
      <c r="AC137" s="461">
        <v>0</v>
      </c>
      <c r="AD137" s="461">
        <v>0</v>
      </c>
      <c r="AE137" s="461">
        <v>0.120284</v>
      </c>
      <c r="AF137" s="462">
        <v>0</v>
      </c>
      <c r="AG137" s="461">
        <v>0</v>
      </c>
      <c r="AH137" s="461">
        <v>0</v>
      </c>
      <c r="AI137" s="461">
        <v>-9.4607999999999998E-2</v>
      </c>
      <c r="AJ137" s="461">
        <v>0</v>
      </c>
      <c r="AK137" s="462">
        <v>0</v>
      </c>
      <c r="AL137" s="461">
        <v>0</v>
      </c>
      <c r="AM137" s="461">
        <v>0</v>
      </c>
      <c r="AN137" s="461">
        <v>0</v>
      </c>
      <c r="AO137" s="461">
        <v>2.2290000000000001E-3</v>
      </c>
      <c r="AP137" s="462">
        <v>0</v>
      </c>
      <c r="AQ137" s="461">
        <v>0</v>
      </c>
      <c r="AR137" s="461">
        <v>0</v>
      </c>
      <c r="AS137" s="461">
        <v>0</v>
      </c>
      <c r="AT137" s="461">
        <v>0</v>
      </c>
      <c r="AU137" s="462">
        <v>0</v>
      </c>
      <c r="AV137" s="461">
        <v>0</v>
      </c>
      <c r="AW137" s="461">
        <v>0</v>
      </c>
      <c r="AX137" s="461">
        <v>0</v>
      </c>
      <c r="AY137" s="461">
        <v>0</v>
      </c>
      <c r="AZ137" s="462">
        <v>0</v>
      </c>
      <c r="BA137" s="461">
        <v>0</v>
      </c>
      <c r="BB137" s="461">
        <v>0</v>
      </c>
      <c r="BC137" s="462">
        <v>0</v>
      </c>
      <c r="BE137" s="88">
        <v>0</v>
      </c>
      <c r="BF137" s="88">
        <v>0</v>
      </c>
      <c r="BG137" s="88">
        <v>0</v>
      </c>
      <c r="BH137" s="88">
        <v>0</v>
      </c>
      <c r="BI137" s="88">
        <v>0</v>
      </c>
      <c r="BJ137" s="88">
        <v>0</v>
      </c>
      <c r="BK137" s="88">
        <v>0</v>
      </c>
      <c r="BL137" s="88">
        <v>0</v>
      </c>
      <c r="BM137" s="88">
        <v>0</v>
      </c>
      <c r="BN137" s="88">
        <v>0</v>
      </c>
      <c r="BO137" s="88">
        <v>0</v>
      </c>
      <c r="BP137" s="88">
        <v>0</v>
      </c>
    </row>
    <row r="138" spans="2:68" ht="20.45" customHeight="1">
      <c r="B138" s="423" t="s">
        <v>385</v>
      </c>
      <c r="C138" s="460">
        <v>43.82055436000001</v>
      </c>
      <c r="D138" s="461">
        <v>0.13217667000000002</v>
      </c>
      <c r="E138" s="461">
        <v>0</v>
      </c>
      <c r="F138" s="461">
        <v>0</v>
      </c>
      <c r="G138" s="462">
        <v>0</v>
      </c>
      <c r="H138" s="461">
        <v>0</v>
      </c>
      <c r="I138" s="461">
        <v>0</v>
      </c>
      <c r="J138" s="461">
        <v>0</v>
      </c>
      <c r="K138" s="461">
        <v>0</v>
      </c>
      <c r="L138" s="462">
        <v>0</v>
      </c>
      <c r="M138" s="461">
        <v>35.662787520000002</v>
      </c>
      <c r="N138" s="461">
        <v>0</v>
      </c>
      <c r="O138" s="461">
        <v>0</v>
      </c>
      <c r="P138" s="461">
        <v>0</v>
      </c>
      <c r="Q138" s="462">
        <v>0</v>
      </c>
      <c r="R138" s="461">
        <v>0</v>
      </c>
      <c r="S138" s="461">
        <v>8.0255901699999992</v>
      </c>
      <c r="T138" s="461">
        <v>0</v>
      </c>
      <c r="U138" s="461">
        <v>0</v>
      </c>
      <c r="V138" s="462">
        <v>0</v>
      </c>
      <c r="W138" s="461">
        <v>0</v>
      </c>
      <c r="X138" s="461">
        <v>0</v>
      </c>
      <c r="Y138" s="461">
        <v>0</v>
      </c>
      <c r="Z138" s="461">
        <v>0</v>
      </c>
      <c r="AA138" s="462">
        <v>0</v>
      </c>
      <c r="AB138" s="461">
        <v>0</v>
      </c>
      <c r="AC138" s="461">
        <v>0</v>
      </c>
      <c r="AD138" s="461">
        <v>0</v>
      </c>
      <c r="AE138" s="461">
        <v>0</v>
      </c>
      <c r="AF138" s="462">
        <v>0</v>
      </c>
      <c r="AG138" s="461">
        <v>0</v>
      </c>
      <c r="AH138" s="461">
        <v>0</v>
      </c>
      <c r="AI138" s="461">
        <v>0</v>
      </c>
      <c r="AJ138" s="461">
        <v>0</v>
      </c>
      <c r="AK138" s="462">
        <v>0</v>
      </c>
      <c r="AL138" s="461">
        <v>0</v>
      </c>
      <c r="AM138" s="461">
        <v>0</v>
      </c>
      <c r="AN138" s="461">
        <v>0</v>
      </c>
      <c r="AO138" s="461">
        <v>0</v>
      </c>
      <c r="AP138" s="462">
        <v>0</v>
      </c>
      <c r="AQ138" s="461">
        <v>0</v>
      </c>
      <c r="AR138" s="461">
        <v>0</v>
      </c>
      <c r="AS138" s="461">
        <v>0</v>
      </c>
      <c r="AT138" s="461">
        <v>0</v>
      </c>
      <c r="AU138" s="462">
        <v>0</v>
      </c>
      <c r="AV138" s="461">
        <v>0</v>
      </c>
      <c r="AW138" s="461">
        <v>0</v>
      </c>
      <c r="AX138" s="461">
        <v>0</v>
      </c>
      <c r="AY138" s="461">
        <v>0</v>
      </c>
      <c r="AZ138" s="462">
        <v>0</v>
      </c>
      <c r="BA138" s="461">
        <v>0</v>
      </c>
      <c r="BB138" s="461">
        <v>0</v>
      </c>
      <c r="BC138" s="462">
        <v>0</v>
      </c>
      <c r="BE138" s="88">
        <v>0</v>
      </c>
      <c r="BF138" s="88">
        <v>0</v>
      </c>
      <c r="BG138" s="88">
        <v>0</v>
      </c>
      <c r="BH138" s="88">
        <v>0</v>
      </c>
      <c r="BI138" s="88">
        <v>0</v>
      </c>
      <c r="BJ138" s="88">
        <v>0</v>
      </c>
      <c r="BK138" s="88">
        <v>0</v>
      </c>
      <c r="BL138" s="88">
        <v>0</v>
      </c>
      <c r="BM138" s="88">
        <v>0</v>
      </c>
      <c r="BN138" s="88">
        <v>0</v>
      </c>
      <c r="BO138" s="88">
        <v>0</v>
      </c>
      <c r="BP138" s="88">
        <v>0</v>
      </c>
    </row>
    <row r="139" spans="2:68" ht="21.75" customHeight="1">
      <c r="B139" s="424" t="s">
        <v>386</v>
      </c>
      <c r="C139" s="460">
        <v>1.02</v>
      </c>
      <c r="D139" s="461">
        <v>0</v>
      </c>
      <c r="E139" s="461">
        <v>0</v>
      </c>
      <c r="F139" s="461">
        <v>0</v>
      </c>
      <c r="G139" s="462">
        <v>0</v>
      </c>
      <c r="H139" s="461">
        <v>0</v>
      </c>
      <c r="I139" s="461">
        <v>1.02</v>
      </c>
      <c r="J139" s="461">
        <v>0</v>
      </c>
      <c r="K139" s="461">
        <v>0</v>
      </c>
      <c r="L139" s="462">
        <v>0</v>
      </c>
      <c r="M139" s="461">
        <v>0</v>
      </c>
      <c r="N139" s="461">
        <v>0</v>
      </c>
      <c r="O139" s="461">
        <v>0</v>
      </c>
      <c r="P139" s="461">
        <v>0</v>
      </c>
      <c r="Q139" s="462">
        <v>0</v>
      </c>
      <c r="R139" s="461">
        <v>0</v>
      </c>
      <c r="S139" s="461">
        <v>0</v>
      </c>
      <c r="T139" s="461">
        <v>0</v>
      </c>
      <c r="U139" s="461">
        <v>0</v>
      </c>
      <c r="V139" s="462">
        <v>0</v>
      </c>
      <c r="W139" s="461">
        <v>0</v>
      </c>
      <c r="X139" s="461">
        <v>0</v>
      </c>
      <c r="Y139" s="461">
        <v>0</v>
      </c>
      <c r="Z139" s="461">
        <v>0</v>
      </c>
      <c r="AA139" s="462">
        <v>0</v>
      </c>
      <c r="AB139" s="461">
        <v>0</v>
      </c>
      <c r="AC139" s="461">
        <v>0</v>
      </c>
      <c r="AD139" s="461">
        <v>0</v>
      </c>
      <c r="AE139" s="461">
        <v>0</v>
      </c>
      <c r="AF139" s="462">
        <v>0</v>
      </c>
      <c r="AG139" s="461">
        <v>0</v>
      </c>
      <c r="AH139" s="461">
        <v>0</v>
      </c>
      <c r="AI139" s="461">
        <v>0</v>
      </c>
      <c r="AJ139" s="461">
        <v>0</v>
      </c>
      <c r="AK139" s="462">
        <v>0</v>
      </c>
      <c r="AL139" s="461">
        <v>0</v>
      </c>
      <c r="AM139" s="461">
        <v>0</v>
      </c>
      <c r="AN139" s="461">
        <v>0</v>
      </c>
      <c r="AO139" s="461">
        <v>0</v>
      </c>
      <c r="AP139" s="462">
        <v>0</v>
      </c>
      <c r="AQ139" s="461">
        <v>0</v>
      </c>
      <c r="AR139" s="461">
        <v>0</v>
      </c>
      <c r="AS139" s="461">
        <v>0</v>
      </c>
      <c r="AT139" s="461">
        <v>0</v>
      </c>
      <c r="AU139" s="462">
        <v>0</v>
      </c>
      <c r="AV139" s="461">
        <v>0</v>
      </c>
      <c r="AW139" s="461">
        <v>0</v>
      </c>
      <c r="AX139" s="461">
        <v>0</v>
      </c>
      <c r="AY139" s="461">
        <v>0</v>
      </c>
      <c r="AZ139" s="462">
        <v>0</v>
      </c>
      <c r="BA139" s="461">
        <v>0</v>
      </c>
      <c r="BB139" s="461">
        <v>0</v>
      </c>
      <c r="BC139" s="462">
        <v>0</v>
      </c>
      <c r="BE139" s="88">
        <v>0</v>
      </c>
      <c r="BF139" s="88">
        <v>0</v>
      </c>
      <c r="BG139" s="88">
        <v>0</v>
      </c>
      <c r="BH139" s="88">
        <v>0</v>
      </c>
      <c r="BI139" s="88">
        <v>0</v>
      </c>
      <c r="BJ139" s="88">
        <v>0</v>
      </c>
      <c r="BK139" s="88">
        <v>0</v>
      </c>
      <c r="BL139" s="88">
        <v>0</v>
      </c>
      <c r="BM139" s="88">
        <v>0</v>
      </c>
      <c r="BN139" s="88">
        <v>0</v>
      </c>
      <c r="BO139" s="88">
        <v>0</v>
      </c>
      <c r="BP139" s="88">
        <v>0</v>
      </c>
    </row>
    <row r="140" spans="2:68" ht="41.25" customHeight="1">
      <c r="B140" s="425" t="s">
        <v>387</v>
      </c>
      <c r="C140" s="460">
        <v>69.879700129999989</v>
      </c>
      <c r="D140" s="461">
        <v>17.965780510000002</v>
      </c>
      <c r="E140" s="461">
        <v>0.27312500000000001</v>
      </c>
      <c r="F140" s="461">
        <v>2.9767161</v>
      </c>
      <c r="G140" s="462">
        <v>0</v>
      </c>
      <c r="H140" s="461">
        <v>0</v>
      </c>
      <c r="I140" s="461">
        <v>0</v>
      </c>
      <c r="J140" s="461">
        <v>23.459800000000001</v>
      </c>
      <c r="K140" s="461">
        <v>25.201678519999998</v>
      </c>
      <c r="L140" s="462">
        <v>0</v>
      </c>
      <c r="M140" s="461">
        <v>0</v>
      </c>
      <c r="N140" s="461">
        <v>0</v>
      </c>
      <c r="O140" s="461">
        <v>0</v>
      </c>
      <c r="P140" s="461">
        <v>0</v>
      </c>
      <c r="Q140" s="462">
        <v>2.5999999999999999E-3</v>
      </c>
      <c r="R140" s="461">
        <v>0</v>
      </c>
      <c r="S140" s="461">
        <v>0</v>
      </c>
      <c r="T140" s="461">
        <v>0</v>
      </c>
      <c r="U140" s="461">
        <v>0</v>
      </c>
      <c r="V140" s="462">
        <v>0</v>
      </c>
      <c r="W140" s="461">
        <v>0</v>
      </c>
      <c r="X140" s="461">
        <v>0</v>
      </c>
      <c r="Y140" s="461">
        <v>0</v>
      </c>
      <c r="Z140" s="461">
        <v>0</v>
      </c>
      <c r="AA140" s="462">
        <v>0</v>
      </c>
      <c r="AB140" s="461">
        <v>0</v>
      </c>
      <c r="AC140" s="461">
        <v>0</v>
      </c>
      <c r="AD140" s="461">
        <v>0</v>
      </c>
      <c r="AE140" s="461">
        <v>0</v>
      </c>
      <c r="AF140" s="462">
        <v>0</v>
      </c>
      <c r="AG140" s="461">
        <v>0</v>
      </c>
      <c r="AH140" s="461">
        <v>0</v>
      </c>
      <c r="AI140" s="461">
        <v>0</v>
      </c>
      <c r="AJ140" s="461">
        <v>0</v>
      </c>
      <c r="AK140" s="462">
        <v>0</v>
      </c>
      <c r="AL140" s="461">
        <v>0</v>
      </c>
      <c r="AM140" s="461">
        <v>0</v>
      </c>
      <c r="AN140" s="461">
        <v>0</v>
      </c>
      <c r="AO140" s="461">
        <v>0</v>
      </c>
      <c r="AP140" s="462">
        <v>0</v>
      </c>
      <c r="AQ140" s="461">
        <v>0</v>
      </c>
      <c r="AR140" s="461">
        <v>0</v>
      </c>
      <c r="AS140" s="461">
        <v>0</v>
      </c>
      <c r="AT140" s="461">
        <v>0</v>
      </c>
      <c r="AU140" s="462">
        <v>0</v>
      </c>
      <c r="AV140" s="461">
        <v>0</v>
      </c>
      <c r="AW140" s="461">
        <v>0</v>
      </c>
      <c r="AX140" s="461">
        <v>0</v>
      </c>
      <c r="AY140" s="461">
        <v>0</v>
      </c>
      <c r="AZ140" s="462">
        <v>0</v>
      </c>
      <c r="BA140" s="461">
        <v>0</v>
      </c>
      <c r="BB140" s="461">
        <v>0</v>
      </c>
      <c r="BC140" s="462">
        <v>0</v>
      </c>
      <c r="BE140" s="88">
        <v>0</v>
      </c>
      <c r="BF140" s="88">
        <v>0</v>
      </c>
      <c r="BG140" s="88">
        <v>0</v>
      </c>
      <c r="BH140" s="88">
        <v>0</v>
      </c>
      <c r="BI140" s="88">
        <v>0</v>
      </c>
      <c r="BJ140" s="88">
        <v>0</v>
      </c>
      <c r="BK140" s="88">
        <v>0</v>
      </c>
      <c r="BL140" s="88">
        <v>0</v>
      </c>
      <c r="BM140" s="88">
        <v>0</v>
      </c>
      <c r="BN140" s="88">
        <v>0</v>
      </c>
      <c r="BO140" s="88">
        <v>0</v>
      </c>
      <c r="BP140" s="88">
        <v>0</v>
      </c>
    </row>
    <row r="141" spans="2:68" ht="20.45" customHeight="1">
      <c r="B141" s="423" t="s">
        <v>388</v>
      </c>
      <c r="C141" s="460">
        <v>5424.9771778699997</v>
      </c>
      <c r="D141" s="461">
        <v>208.65877446000002</v>
      </c>
      <c r="E141" s="461">
        <v>253.01031800000001</v>
      </c>
      <c r="F141" s="461">
        <v>0</v>
      </c>
      <c r="G141" s="462">
        <v>1442.9569712</v>
      </c>
      <c r="H141" s="461">
        <v>20.995709999999999</v>
      </c>
      <c r="I141" s="461">
        <v>0</v>
      </c>
      <c r="J141" s="461">
        <v>255.48286400000001</v>
      </c>
      <c r="K141" s="461">
        <v>6.3160538499999994</v>
      </c>
      <c r="L141" s="462">
        <v>0</v>
      </c>
      <c r="M141" s="461">
        <v>0</v>
      </c>
      <c r="N141" s="461">
        <v>35.522700640000004</v>
      </c>
      <c r="O141" s="461">
        <v>0</v>
      </c>
      <c r="P141" s="461">
        <v>0.13724049999999999</v>
      </c>
      <c r="Q141" s="462">
        <v>0</v>
      </c>
      <c r="R141" s="461">
        <v>0</v>
      </c>
      <c r="S141" s="461">
        <v>0</v>
      </c>
      <c r="T141" s="461">
        <v>7.2748609999999996</v>
      </c>
      <c r="U141" s="461">
        <v>0</v>
      </c>
      <c r="V141" s="462">
        <v>0</v>
      </c>
      <c r="W141" s="461">
        <v>0</v>
      </c>
      <c r="X141" s="461">
        <v>11.880882</v>
      </c>
      <c r="Y141" s="461">
        <v>2871.2089139999998</v>
      </c>
      <c r="Z141" s="461">
        <v>0</v>
      </c>
      <c r="AA141" s="462">
        <v>-31.039480000000001</v>
      </c>
      <c r="AB141" s="461">
        <v>0</v>
      </c>
      <c r="AC141" s="461">
        <v>0</v>
      </c>
      <c r="AD141" s="461">
        <v>318.453146</v>
      </c>
      <c r="AE141" s="461">
        <v>6.6976069999999996</v>
      </c>
      <c r="AF141" s="462">
        <v>0</v>
      </c>
      <c r="AG141" s="461">
        <v>2.5459268100000001</v>
      </c>
      <c r="AH141" s="461">
        <v>0</v>
      </c>
      <c r="AI141" s="461">
        <v>0</v>
      </c>
      <c r="AJ141" s="461">
        <v>0</v>
      </c>
      <c r="AK141" s="462">
        <v>0</v>
      </c>
      <c r="AL141" s="461">
        <v>0.35242588000000002</v>
      </c>
      <c r="AM141" s="461">
        <v>1.8047750000000001E-2</v>
      </c>
      <c r="AN141" s="461">
        <v>4.4491989999999995E-2</v>
      </c>
      <c r="AO141" s="461">
        <v>0</v>
      </c>
      <c r="AP141" s="462">
        <v>13.12531179</v>
      </c>
      <c r="AQ141" s="461">
        <v>0</v>
      </c>
      <c r="AR141" s="461">
        <v>0</v>
      </c>
      <c r="AS141" s="461">
        <v>0.78586900000000004</v>
      </c>
      <c r="AT141" s="461">
        <v>0</v>
      </c>
      <c r="AU141" s="462">
        <v>0.54854199999999997</v>
      </c>
      <c r="AV141" s="461">
        <v>0</v>
      </c>
      <c r="AW141" s="461">
        <v>0</v>
      </c>
      <c r="AX141" s="461">
        <v>0</v>
      </c>
      <c r="AY141" s="461">
        <v>0</v>
      </c>
      <c r="AZ141" s="462">
        <v>0</v>
      </c>
      <c r="BA141" s="461">
        <v>0</v>
      </c>
      <c r="BB141" s="461">
        <v>0</v>
      </c>
      <c r="BC141" s="462">
        <v>0</v>
      </c>
      <c r="BE141" s="88">
        <v>0</v>
      </c>
      <c r="BF141" s="88">
        <v>0</v>
      </c>
      <c r="BG141" s="88">
        <v>0</v>
      </c>
      <c r="BH141" s="88">
        <v>0</v>
      </c>
      <c r="BI141" s="88">
        <v>0</v>
      </c>
      <c r="BJ141" s="88">
        <v>0</v>
      </c>
      <c r="BK141" s="88">
        <v>0</v>
      </c>
      <c r="BL141" s="88">
        <v>0</v>
      </c>
      <c r="BM141" s="88">
        <v>0</v>
      </c>
      <c r="BN141" s="88">
        <v>0</v>
      </c>
      <c r="BO141" s="88">
        <v>0</v>
      </c>
      <c r="BP141" s="88">
        <v>0</v>
      </c>
    </row>
    <row r="142" spans="2:68" ht="20.45" customHeight="1">
      <c r="B142" s="423" t="s">
        <v>389</v>
      </c>
      <c r="C142" s="460">
        <v>0</v>
      </c>
      <c r="D142" s="461">
        <v>0</v>
      </c>
      <c r="E142" s="461">
        <v>0</v>
      </c>
      <c r="F142" s="461">
        <v>0</v>
      </c>
      <c r="G142" s="462">
        <v>0</v>
      </c>
      <c r="H142" s="461">
        <v>0</v>
      </c>
      <c r="I142" s="461">
        <v>0</v>
      </c>
      <c r="J142" s="461">
        <v>0</v>
      </c>
      <c r="K142" s="461">
        <v>0</v>
      </c>
      <c r="L142" s="462">
        <v>0</v>
      </c>
      <c r="M142" s="461">
        <v>0</v>
      </c>
      <c r="N142" s="461">
        <v>0</v>
      </c>
      <c r="O142" s="461">
        <v>0</v>
      </c>
      <c r="P142" s="461">
        <v>0</v>
      </c>
      <c r="Q142" s="462">
        <v>0</v>
      </c>
      <c r="R142" s="461">
        <v>0</v>
      </c>
      <c r="S142" s="461">
        <v>0</v>
      </c>
      <c r="T142" s="461">
        <v>0</v>
      </c>
      <c r="U142" s="461">
        <v>0</v>
      </c>
      <c r="V142" s="462">
        <v>0</v>
      </c>
      <c r="W142" s="461">
        <v>0</v>
      </c>
      <c r="X142" s="461">
        <v>0</v>
      </c>
      <c r="Y142" s="461">
        <v>0</v>
      </c>
      <c r="Z142" s="461">
        <v>0</v>
      </c>
      <c r="AA142" s="462">
        <v>0</v>
      </c>
      <c r="AB142" s="461">
        <v>0</v>
      </c>
      <c r="AC142" s="461">
        <v>0</v>
      </c>
      <c r="AD142" s="461">
        <v>0</v>
      </c>
      <c r="AE142" s="461">
        <v>0</v>
      </c>
      <c r="AF142" s="462">
        <v>0</v>
      </c>
      <c r="AG142" s="461">
        <v>0</v>
      </c>
      <c r="AH142" s="461">
        <v>0</v>
      </c>
      <c r="AI142" s="461">
        <v>0</v>
      </c>
      <c r="AJ142" s="461">
        <v>0</v>
      </c>
      <c r="AK142" s="462">
        <v>0</v>
      </c>
      <c r="AL142" s="461">
        <v>0</v>
      </c>
      <c r="AM142" s="461">
        <v>0</v>
      </c>
      <c r="AN142" s="461">
        <v>0</v>
      </c>
      <c r="AO142" s="461">
        <v>0</v>
      </c>
      <c r="AP142" s="462">
        <v>0</v>
      </c>
      <c r="AQ142" s="461">
        <v>0</v>
      </c>
      <c r="AR142" s="461">
        <v>0</v>
      </c>
      <c r="AS142" s="461">
        <v>0</v>
      </c>
      <c r="AT142" s="461">
        <v>0</v>
      </c>
      <c r="AU142" s="462">
        <v>0</v>
      </c>
      <c r="AV142" s="461">
        <v>0</v>
      </c>
      <c r="AW142" s="461">
        <v>0</v>
      </c>
      <c r="AX142" s="461">
        <v>0</v>
      </c>
      <c r="AY142" s="461">
        <v>0</v>
      </c>
      <c r="AZ142" s="462">
        <v>0</v>
      </c>
      <c r="BA142" s="461">
        <v>0</v>
      </c>
      <c r="BB142" s="461">
        <v>0</v>
      </c>
      <c r="BC142" s="462">
        <v>0</v>
      </c>
      <c r="BE142" s="88">
        <v>0</v>
      </c>
      <c r="BF142" s="88">
        <v>0</v>
      </c>
      <c r="BG142" s="88">
        <v>0</v>
      </c>
      <c r="BH142" s="88">
        <v>0</v>
      </c>
      <c r="BI142" s="88">
        <v>0</v>
      </c>
      <c r="BJ142" s="88">
        <v>0</v>
      </c>
      <c r="BK142" s="88">
        <v>0</v>
      </c>
      <c r="BL142" s="88">
        <v>0</v>
      </c>
      <c r="BM142" s="88">
        <v>0</v>
      </c>
      <c r="BN142" s="88">
        <v>0</v>
      </c>
      <c r="BO142" s="88">
        <v>0</v>
      </c>
      <c r="BP142" s="88">
        <v>0</v>
      </c>
    </row>
    <row r="143" spans="2:68" ht="18">
      <c r="B143" s="107"/>
      <c r="C143" s="460"/>
      <c r="D143" s="461"/>
      <c r="E143" s="461"/>
      <c r="F143" s="461"/>
      <c r="G143" s="462"/>
      <c r="H143" s="461"/>
      <c r="I143" s="461"/>
      <c r="J143" s="461"/>
      <c r="K143" s="461"/>
      <c r="L143" s="462"/>
      <c r="M143" s="461"/>
      <c r="N143" s="461"/>
      <c r="O143" s="461"/>
      <c r="P143" s="461"/>
      <c r="Q143" s="462"/>
      <c r="R143" s="461"/>
      <c r="S143" s="461"/>
      <c r="T143" s="461"/>
      <c r="U143" s="461"/>
      <c r="V143" s="462"/>
      <c r="W143" s="461"/>
      <c r="X143" s="461"/>
      <c r="Y143" s="461"/>
      <c r="Z143" s="461"/>
      <c r="AA143" s="462"/>
      <c r="AB143" s="461"/>
      <c r="AC143" s="461"/>
      <c r="AD143" s="461"/>
      <c r="AE143" s="461"/>
      <c r="AF143" s="462"/>
      <c r="AG143" s="461"/>
      <c r="AH143" s="461"/>
      <c r="AI143" s="461"/>
      <c r="AJ143" s="461"/>
      <c r="AK143" s="462"/>
      <c r="AL143" s="461"/>
      <c r="AM143" s="461"/>
      <c r="AN143" s="461"/>
      <c r="AO143" s="461"/>
      <c r="AP143" s="462"/>
      <c r="AQ143" s="461"/>
      <c r="AR143" s="461"/>
      <c r="AS143" s="461"/>
      <c r="AT143" s="461"/>
      <c r="AU143" s="462"/>
      <c r="AV143" s="461"/>
      <c r="AW143" s="461"/>
      <c r="AX143" s="461"/>
      <c r="AY143" s="461"/>
      <c r="AZ143" s="462"/>
      <c r="BA143" s="461"/>
      <c r="BB143" s="461"/>
      <c r="BC143" s="462"/>
    </row>
    <row r="144" spans="2:68" ht="12" customHeight="1">
      <c r="B144" s="423"/>
      <c r="C144" s="460"/>
      <c r="D144" s="461"/>
      <c r="E144" s="461"/>
      <c r="F144" s="461"/>
      <c r="G144" s="462"/>
      <c r="H144" s="461"/>
      <c r="I144" s="461"/>
      <c r="J144" s="461"/>
      <c r="K144" s="461"/>
      <c r="L144" s="462"/>
      <c r="M144" s="461"/>
      <c r="N144" s="461"/>
      <c r="O144" s="461"/>
      <c r="P144" s="461"/>
      <c r="Q144" s="462"/>
      <c r="R144" s="461"/>
      <c r="S144" s="461"/>
      <c r="T144" s="461"/>
      <c r="U144" s="461"/>
      <c r="V144" s="462"/>
      <c r="W144" s="461"/>
      <c r="X144" s="461"/>
      <c r="Y144" s="461"/>
      <c r="Z144" s="461"/>
      <c r="AA144" s="462"/>
      <c r="AB144" s="461"/>
      <c r="AC144" s="461"/>
      <c r="AD144" s="461"/>
      <c r="AE144" s="461"/>
      <c r="AF144" s="462"/>
      <c r="AG144" s="461"/>
      <c r="AH144" s="461"/>
      <c r="AI144" s="461"/>
      <c r="AJ144" s="461"/>
      <c r="AK144" s="462"/>
      <c r="AL144" s="461"/>
      <c r="AM144" s="461"/>
      <c r="AN144" s="461"/>
      <c r="AO144" s="461"/>
      <c r="AP144" s="462"/>
      <c r="AQ144" s="461"/>
      <c r="AR144" s="461"/>
      <c r="AS144" s="461"/>
      <c r="AT144" s="461"/>
      <c r="AU144" s="462"/>
      <c r="AV144" s="461"/>
      <c r="AW144" s="461"/>
      <c r="AX144" s="461"/>
      <c r="AY144" s="461"/>
      <c r="AZ144" s="462"/>
      <c r="BA144" s="461"/>
      <c r="BB144" s="461"/>
      <c r="BC144" s="462"/>
    </row>
    <row r="145" spans="1:104" s="98" customFormat="1" ht="20.45" customHeight="1">
      <c r="A145" s="96"/>
      <c r="B145" s="422" t="s">
        <v>390</v>
      </c>
      <c r="C145" s="457">
        <v>238453.92334031002</v>
      </c>
      <c r="D145" s="458">
        <v>28864.028442450002</v>
      </c>
      <c r="E145" s="458">
        <v>26276.065125000001</v>
      </c>
      <c r="F145" s="458">
        <v>67684.963671720005</v>
      </c>
      <c r="G145" s="459">
        <v>8289.1189167800003</v>
      </c>
      <c r="H145" s="458">
        <v>11996.093183000001</v>
      </c>
      <c r="I145" s="458">
        <v>12568.247240999999</v>
      </c>
      <c r="J145" s="458">
        <v>15617.822526</v>
      </c>
      <c r="K145" s="458">
        <v>6408.6088219599997</v>
      </c>
      <c r="L145" s="459">
        <v>4971.7602587299998</v>
      </c>
      <c r="M145" s="458">
        <v>3125.3510469000003</v>
      </c>
      <c r="N145" s="458">
        <v>4306.2212447399997</v>
      </c>
      <c r="O145" s="458">
        <v>6660.8194400000002</v>
      </c>
      <c r="P145" s="458">
        <v>3981.4278439899999</v>
      </c>
      <c r="Q145" s="459">
        <v>4644.0598289999998</v>
      </c>
      <c r="R145" s="458">
        <v>1421.382134</v>
      </c>
      <c r="S145" s="458">
        <v>1124.9632275899999</v>
      </c>
      <c r="T145" s="458">
        <v>1995.9147</v>
      </c>
      <c r="U145" s="458">
        <v>2800.4392200000002</v>
      </c>
      <c r="V145" s="459">
        <v>2685.113652</v>
      </c>
      <c r="W145" s="458">
        <v>3049.6226160000001</v>
      </c>
      <c r="X145" s="458">
        <v>2319.2233660000002</v>
      </c>
      <c r="Y145" s="458">
        <v>4951.0795170000001</v>
      </c>
      <c r="Z145" s="458">
        <v>1041.5314499999999</v>
      </c>
      <c r="AA145" s="459">
        <v>1740.9655110000001</v>
      </c>
      <c r="AB145" s="458">
        <v>829.27125799999999</v>
      </c>
      <c r="AC145" s="458">
        <v>1075.1491980000001</v>
      </c>
      <c r="AD145" s="458">
        <v>1150.1546020000001</v>
      </c>
      <c r="AE145" s="458">
        <v>1393.4217610000001</v>
      </c>
      <c r="AF145" s="459">
        <v>1259.9107550000001</v>
      </c>
      <c r="AG145" s="458">
        <v>1018.8957607799999</v>
      </c>
      <c r="AH145" s="458">
        <v>278.09392600000001</v>
      </c>
      <c r="AI145" s="458">
        <v>825.45165999999995</v>
      </c>
      <c r="AJ145" s="458">
        <v>164.070515</v>
      </c>
      <c r="AK145" s="459">
        <v>244.57695200000001</v>
      </c>
      <c r="AL145" s="458">
        <v>370.27176523000003</v>
      </c>
      <c r="AM145" s="458">
        <v>349.98329963999998</v>
      </c>
      <c r="AN145" s="458">
        <v>133.65511244000001</v>
      </c>
      <c r="AO145" s="458">
        <v>61.869770000000003</v>
      </c>
      <c r="AP145" s="459">
        <v>211.79658501</v>
      </c>
      <c r="AQ145" s="458">
        <v>101.96622649</v>
      </c>
      <c r="AR145" s="458">
        <v>105.510616</v>
      </c>
      <c r="AS145" s="458">
        <v>164.817126</v>
      </c>
      <c r="AT145" s="458">
        <v>56.220010000000002</v>
      </c>
      <c r="AU145" s="459">
        <v>53.692211</v>
      </c>
      <c r="AV145" s="458">
        <v>3.7541470000000001</v>
      </c>
      <c r="AW145" s="458">
        <v>31.564207</v>
      </c>
      <c r="AX145" s="458">
        <v>0.41550786000000001</v>
      </c>
      <c r="AY145" s="458">
        <v>38.075803000000001</v>
      </c>
      <c r="AZ145" s="459">
        <v>0.49742399999999998</v>
      </c>
      <c r="BA145" s="458">
        <v>0</v>
      </c>
      <c r="BB145" s="458">
        <v>6.014157</v>
      </c>
      <c r="BC145" s="459">
        <v>0</v>
      </c>
      <c r="BD145" s="96"/>
      <c r="BE145" s="96">
        <v>0</v>
      </c>
      <c r="BF145" s="96">
        <v>0</v>
      </c>
      <c r="BG145" s="96">
        <v>0</v>
      </c>
      <c r="BH145" s="96">
        <v>0</v>
      </c>
      <c r="BI145" s="96">
        <v>0</v>
      </c>
      <c r="BJ145" s="96">
        <v>0</v>
      </c>
      <c r="BK145" s="96">
        <v>0</v>
      </c>
      <c r="BL145" s="96">
        <v>0</v>
      </c>
      <c r="BM145" s="96">
        <v>0</v>
      </c>
      <c r="BN145" s="96">
        <v>0</v>
      </c>
      <c r="BO145" s="96">
        <v>0</v>
      </c>
      <c r="BP145" s="96">
        <v>0</v>
      </c>
      <c r="BQ145" s="96"/>
      <c r="BR145" s="96"/>
      <c r="BS145" s="96"/>
      <c r="BT145" s="96"/>
      <c r="BU145" s="96"/>
      <c r="BV145" s="96"/>
      <c r="BW145" s="96"/>
      <c r="BX145" s="96"/>
      <c r="BY145" s="96"/>
      <c r="BZ145" s="96"/>
      <c r="CA145" s="96"/>
      <c r="CB145" s="96"/>
      <c r="CC145" s="96"/>
      <c r="CD145" s="96"/>
      <c r="CE145" s="96"/>
      <c r="CF145" s="96"/>
      <c r="CG145" s="96"/>
      <c r="CH145" s="96"/>
      <c r="CI145" s="96"/>
      <c r="CJ145" s="96"/>
      <c r="CK145" s="96"/>
      <c r="CL145" s="96"/>
      <c r="CM145" s="96"/>
      <c r="CN145" s="96"/>
      <c r="CO145" s="96"/>
      <c r="CP145" s="96"/>
      <c r="CQ145" s="96"/>
      <c r="CR145" s="96"/>
      <c r="CS145" s="96"/>
      <c r="CT145" s="96"/>
      <c r="CU145" s="96"/>
      <c r="CV145" s="96"/>
      <c r="CW145" s="96"/>
      <c r="CX145" s="96"/>
      <c r="CY145" s="96"/>
      <c r="CZ145" s="96"/>
    </row>
    <row r="146" spans="1:104" ht="20.45" customHeight="1">
      <c r="B146" s="425" t="s">
        <v>391</v>
      </c>
      <c r="C146" s="460">
        <v>41403.922017210003</v>
      </c>
      <c r="D146" s="461">
        <v>6874.2774952500004</v>
      </c>
      <c r="E146" s="461">
        <v>4108.9009040000001</v>
      </c>
      <c r="F146" s="461">
        <v>4556.3071207200001</v>
      </c>
      <c r="G146" s="462">
        <v>1449.0700052</v>
      </c>
      <c r="H146" s="461">
        <v>3457.5318579999998</v>
      </c>
      <c r="I146" s="461">
        <v>3701.627039</v>
      </c>
      <c r="J146" s="461">
        <v>7287.7614780000004</v>
      </c>
      <c r="K146" s="461">
        <v>2366.4569063000004</v>
      </c>
      <c r="L146" s="462">
        <v>937.93565192999995</v>
      </c>
      <c r="M146" s="461">
        <v>1009.4143170499999</v>
      </c>
      <c r="N146" s="461">
        <v>16.95107702</v>
      </c>
      <c r="O146" s="461">
        <v>328.97840600000001</v>
      </c>
      <c r="P146" s="461">
        <v>315.42957580000001</v>
      </c>
      <c r="Q146" s="462">
        <v>31.372525</v>
      </c>
      <c r="R146" s="461">
        <v>767.18800199999998</v>
      </c>
      <c r="S146" s="461">
        <v>924.30519342999992</v>
      </c>
      <c r="T146" s="461">
        <v>11.091815</v>
      </c>
      <c r="U146" s="461">
        <v>337.74269099999998</v>
      </c>
      <c r="V146" s="462">
        <v>82.339858000000007</v>
      </c>
      <c r="W146" s="461">
        <v>632.48452599999996</v>
      </c>
      <c r="X146" s="461">
        <v>726.289129</v>
      </c>
      <c r="Y146" s="461">
        <v>395.80450000000002</v>
      </c>
      <c r="Z146" s="461">
        <v>0</v>
      </c>
      <c r="AA146" s="462">
        <v>673.20081700000003</v>
      </c>
      <c r="AB146" s="461">
        <v>43.814703999999999</v>
      </c>
      <c r="AC146" s="461">
        <v>19.683948999999998</v>
      </c>
      <c r="AD146" s="461">
        <v>18.333286000000001</v>
      </c>
      <c r="AE146" s="461">
        <v>3.4818229999999999</v>
      </c>
      <c r="AF146" s="462">
        <v>1.7260000000000001E-3</v>
      </c>
      <c r="AG146" s="461">
        <v>52.775627390000004</v>
      </c>
      <c r="AH146" s="461">
        <v>3.3473649999999999</v>
      </c>
      <c r="AI146" s="461">
        <v>0.57039200000000001</v>
      </c>
      <c r="AJ146" s="461">
        <v>0</v>
      </c>
      <c r="AK146" s="462">
        <v>44.286042999999999</v>
      </c>
      <c r="AL146" s="461">
        <v>5.9494257199999998</v>
      </c>
      <c r="AM146" s="461">
        <v>43.313083299999995</v>
      </c>
      <c r="AN146" s="461">
        <v>0.80315011999999997</v>
      </c>
      <c r="AO146" s="461">
        <v>0</v>
      </c>
      <c r="AP146" s="462">
        <v>0</v>
      </c>
      <c r="AQ146" s="461">
        <v>26.768706440000003</v>
      </c>
      <c r="AR146" s="461">
        <v>1.3829999999999999E-3</v>
      </c>
      <c r="AS146" s="461">
        <v>101.290364</v>
      </c>
      <c r="AT146" s="461">
        <v>9.0617509999999992</v>
      </c>
      <c r="AU146" s="462">
        <v>0</v>
      </c>
      <c r="AV146" s="461">
        <v>3.0355660000000002</v>
      </c>
      <c r="AW146" s="461">
        <v>26.870719000000001</v>
      </c>
      <c r="AX146" s="461">
        <v>0.31676853999999999</v>
      </c>
      <c r="AY146" s="461">
        <v>7.7552940000000001</v>
      </c>
      <c r="AZ146" s="462">
        <v>0</v>
      </c>
      <c r="BA146" s="461">
        <v>0</v>
      </c>
      <c r="BB146" s="461">
        <v>0</v>
      </c>
      <c r="BC146" s="462">
        <v>0</v>
      </c>
      <c r="BE146" s="88">
        <v>0</v>
      </c>
      <c r="BF146" s="88">
        <v>0</v>
      </c>
      <c r="BG146" s="88">
        <v>0</v>
      </c>
      <c r="BH146" s="88">
        <v>0</v>
      </c>
      <c r="BI146" s="88">
        <v>0</v>
      </c>
      <c r="BJ146" s="88">
        <v>0</v>
      </c>
      <c r="BK146" s="88">
        <v>0</v>
      </c>
      <c r="BL146" s="88">
        <v>0</v>
      </c>
      <c r="BM146" s="88">
        <v>0</v>
      </c>
      <c r="BN146" s="88">
        <v>0</v>
      </c>
      <c r="BO146" s="88">
        <v>0</v>
      </c>
      <c r="BP146" s="88">
        <v>0</v>
      </c>
    </row>
    <row r="147" spans="1:104" ht="20.45" customHeight="1">
      <c r="B147" s="425" t="s">
        <v>392</v>
      </c>
      <c r="C147" s="460">
        <v>52138.690706559988</v>
      </c>
      <c r="D147" s="461">
        <v>5977.4315833599994</v>
      </c>
      <c r="E147" s="461">
        <v>6755.2170569999998</v>
      </c>
      <c r="F147" s="461">
        <v>7156.7390853500001</v>
      </c>
      <c r="G147" s="462">
        <v>3275.5331349099997</v>
      </c>
      <c r="H147" s="461">
        <v>3743.735017</v>
      </c>
      <c r="I147" s="461">
        <v>5319.1423969999996</v>
      </c>
      <c r="J147" s="461">
        <v>1247.5896090000001</v>
      </c>
      <c r="K147" s="461">
        <v>1070.50385947</v>
      </c>
      <c r="L147" s="462">
        <v>2772.8665825500002</v>
      </c>
      <c r="M147" s="461">
        <v>1107.66095135</v>
      </c>
      <c r="N147" s="461">
        <v>543.57922438000003</v>
      </c>
      <c r="O147" s="461">
        <v>906.46493899999996</v>
      </c>
      <c r="P147" s="461">
        <v>2110.2960775900001</v>
      </c>
      <c r="Q147" s="462">
        <v>1055.5612349999999</v>
      </c>
      <c r="R147" s="461">
        <v>155.12415300000001</v>
      </c>
      <c r="S147" s="461">
        <v>39.133638520000005</v>
      </c>
      <c r="T147" s="461">
        <v>616.75236500000005</v>
      </c>
      <c r="U147" s="461">
        <v>1109.886321</v>
      </c>
      <c r="V147" s="462">
        <v>348.29814199999998</v>
      </c>
      <c r="W147" s="461">
        <v>970.36295399999995</v>
      </c>
      <c r="X147" s="461">
        <v>585.22457699999995</v>
      </c>
      <c r="Y147" s="461">
        <v>1098.262931</v>
      </c>
      <c r="Z147" s="461">
        <v>0</v>
      </c>
      <c r="AA147" s="462">
        <v>459.965103</v>
      </c>
      <c r="AB147" s="461">
        <v>252.114498</v>
      </c>
      <c r="AC147" s="461">
        <v>651.41865600000006</v>
      </c>
      <c r="AD147" s="461">
        <v>289.67211200000003</v>
      </c>
      <c r="AE147" s="461">
        <v>52.512425999999998</v>
      </c>
      <c r="AF147" s="462">
        <v>0</v>
      </c>
      <c r="AG147" s="461">
        <v>738.36544409999999</v>
      </c>
      <c r="AH147" s="461">
        <v>202.40231399999999</v>
      </c>
      <c r="AI147" s="461">
        <v>398.343232</v>
      </c>
      <c r="AJ147" s="461">
        <v>0</v>
      </c>
      <c r="AK147" s="462">
        <v>192.12913699999999</v>
      </c>
      <c r="AL147" s="461">
        <v>292.90632352999995</v>
      </c>
      <c r="AM147" s="461">
        <v>283.97726333999998</v>
      </c>
      <c r="AN147" s="461">
        <v>116.60694228</v>
      </c>
      <c r="AO147" s="461">
        <v>22.824010999999999</v>
      </c>
      <c r="AP147" s="462">
        <v>124.24757583</v>
      </c>
      <c r="AQ147" s="461">
        <v>0</v>
      </c>
      <c r="AR147" s="461">
        <v>0</v>
      </c>
      <c r="AS147" s="461">
        <v>54.246363000000002</v>
      </c>
      <c r="AT147" s="461">
        <v>2.809221</v>
      </c>
      <c r="AU147" s="462">
        <v>2.6617389999999999</v>
      </c>
      <c r="AV147" s="461">
        <v>0</v>
      </c>
      <c r="AW147" s="461">
        <v>0</v>
      </c>
      <c r="AX147" s="461">
        <v>0</v>
      </c>
      <c r="AY147" s="461">
        <v>30.309479</v>
      </c>
      <c r="AZ147" s="462">
        <v>0</v>
      </c>
      <c r="BA147" s="461">
        <v>0</v>
      </c>
      <c r="BB147" s="461">
        <v>5.8130319999999998</v>
      </c>
      <c r="BC147" s="462">
        <v>0</v>
      </c>
      <c r="BE147" s="88">
        <v>0</v>
      </c>
      <c r="BF147" s="88">
        <v>0</v>
      </c>
      <c r="BG147" s="88">
        <v>0</v>
      </c>
      <c r="BH147" s="88">
        <v>0</v>
      </c>
      <c r="BI147" s="88">
        <v>0</v>
      </c>
      <c r="BJ147" s="88">
        <v>0</v>
      </c>
      <c r="BK147" s="88">
        <v>0</v>
      </c>
      <c r="BL147" s="88">
        <v>0</v>
      </c>
      <c r="BM147" s="88">
        <v>0</v>
      </c>
      <c r="BN147" s="88">
        <v>0</v>
      </c>
      <c r="BO147" s="88">
        <v>0</v>
      </c>
      <c r="BP147" s="88">
        <v>0</v>
      </c>
    </row>
    <row r="148" spans="1:104" ht="20.45" customHeight="1">
      <c r="B148" s="425" t="s">
        <v>393</v>
      </c>
      <c r="C148" s="460">
        <v>9410.4876247200009</v>
      </c>
      <c r="D148" s="461">
        <v>365.73185010000003</v>
      </c>
      <c r="E148" s="461">
        <v>1235.3884129999999</v>
      </c>
      <c r="F148" s="461">
        <v>256.26404057000002</v>
      </c>
      <c r="G148" s="462">
        <v>574.18983535000007</v>
      </c>
      <c r="H148" s="461">
        <v>271.26293299999998</v>
      </c>
      <c r="I148" s="461">
        <v>873.40403200000003</v>
      </c>
      <c r="J148" s="461">
        <v>810.75664400000005</v>
      </c>
      <c r="K148" s="461">
        <v>791.48162785</v>
      </c>
      <c r="L148" s="462">
        <v>1021.60039026</v>
      </c>
      <c r="M148" s="461">
        <v>1.5394047799999999</v>
      </c>
      <c r="N148" s="461">
        <v>44.943862459999998</v>
      </c>
      <c r="O148" s="461">
        <v>45.855778999999998</v>
      </c>
      <c r="P148" s="461">
        <v>74.553015620000011</v>
      </c>
      <c r="Q148" s="462">
        <v>97.762341000000006</v>
      </c>
      <c r="R148" s="461">
        <v>81.005988000000002</v>
      </c>
      <c r="S148" s="461">
        <v>73.098546409999997</v>
      </c>
      <c r="T148" s="461">
        <v>0.220495</v>
      </c>
      <c r="U148" s="461">
        <v>373.21500900000001</v>
      </c>
      <c r="V148" s="462">
        <v>3.7820469999999999</v>
      </c>
      <c r="W148" s="461">
        <v>318.30888700000003</v>
      </c>
      <c r="X148" s="461">
        <v>805.01993200000004</v>
      </c>
      <c r="Y148" s="461">
        <v>5.2011039999999999</v>
      </c>
      <c r="Z148" s="461">
        <v>5.3028250000000003</v>
      </c>
      <c r="AA148" s="462">
        <v>84.641535000000005</v>
      </c>
      <c r="AB148" s="461">
        <v>12.684347000000001</v>
      </c>
      <c r="AC148" s="461">
        <v>6.1797339999999998</v>
      </c>
      <c r="AD148" s="461">
        <v>0.97413499999999997</v>
      </c>
      <c r="AE148" s="461">
        <v>517.13743599999998</v>
      </c>
      <c r="AF148" s="462">
        <v>0</v>
      </c>
      <c r="AG148" s="461">
        <v>156.59449227000002</v>
      </c>
      <c r="AH148" s="461">
        <v>0.55793300000000001</v>
      </c>
      <c r="AI148" s="461">
        <v>83.580431000000004</v>
      </c>
      <c r="AJ148" s="461">
        <v>0</v>
      </c>
      <c r="AK148" s="462">
        <v>0.86853899999999995</v>
      </c>
      <c r="AL148" s="461">
        <v>47.247818530000004</v>
      </c>
      <c r="AM148" s="461">
        <v>3.9176702400000001</v>
      </c>
      <c r="AN148" s="461">
        <v>15.746643109999999</v>
      </c>
      <c r="AO148" s="461">
        <v>21.279320999999999</v>
      </c>
      <c r="AP148" s="462">
        <v>73.244524510000005</v>
      </c>
      <c r="AQ148" s="461">
        <v>70.341110659999998</v>
      </c>
      <c r="AR148" s="461">
        <v>97.257313999999994</v>
      </c>
      <c r="AS148" s="461">
        <v>0</v>
      </c>
      <c r="AT148" s="461">
        <v>34.924925000000002</v>
      </c>
      <c r="AU148" s="462">
        <v>49.015070999999999</v>
      </c>
      <c r="AV148" s="461">
        <v>0</v>
      </c>
      <c r="AW148" s="461">
        <v>4.4056420000000003</v>
      </c>
      <c r="AX148" s="461">
        <v>0</v>
      </c>
      <c r="AY148" s="461">
        <v>0</v>
      </c>
      <c r="AZ148" s="462">
        <v>0</v>
      </c>
      <c r="BA148" s="461">
        <v>0</v>
      </c>
      <c r="BB148" s="461">
        <v>0</v>
      </c>
      <c r="BC148" s="462">
        <v>0</v>
      </c>
      <c r="BE148" s="88">
        <v>0</v>
      </c>
      <c r="BF148" s="88">
        <v>0</v>
      </c>
      <c r="BG148" s="88">
        <v>0</v>
      </c>
      <c r="BH148" s="88">
        <v>0</v>
      </c>
      <c r="BI148" s="88">
        <v>0</v>
      </c>
      <c r="BJ148" s="88">
        <v>0</v>
      </c>
      <c r="BK148" s="88">
        <v>0</v>
      </c>
      <c r="BL148" s="88">
        <v>0</v>
      </c>
      <c r="BM148" s="88">
        <v>0</v>
      </c>
      <c r="BN148" s="88">
        <v>0</v>
      </c>
      <c r="BO148" s="88">
        <v>0</v>
      </c>
      <c r="BP148" s="88">
        <v>0</v>
      </c>
    </row>
    <row r="149" spans="1:104" ht="20.45" customHeight="1">
      <c r="B149" s="425" t="s">
        <v>394</v>
      </c>
      <c r="C149" s="460">
        <v>12155.1547753</v>
      </c>
      <c r="D149" s="461">
        <v>4189.86296391</v>
      </c>
      <c r="E149" s="461">
        <v>2951.7678959999998</v>
      </c>
      <c r="F149" s="461">
        <v>846.03590519000011</v>
      </c>
      <c r="G149" s="462">
        <v>0</v>
      </c>
      <c r="H149" s="461">
        <v>1301.6542930000001</v>
      </c>
      <c r="I149" s="461">
        <v>886.58558600000003</v>
      </c>
      <c r="J149" s="461">
        <v>436.01285899999999</v>
      </c>
      <c r="K149" s="461">
        <v>82.599201019999995</v>
      </c>
      <c r="L149" s="462">
        <v>0</v>
      </c>
      <c r="M149" s="461">
        <v>0</v>
      </c>
      <c r="N149" s="461">
        <v>117.51210587</v>
      </c>
      <c r="O149" s="461">
        <v>130.75364400000001</v>
      </c>
      <c r="P149" s="461">
        <v>114.14073583</v>
      </c>
      <c r="Q149" s="462">
        <v>3.3161649999999998</v>
      </c>
      <c r="R149" s="461">
        <v>0</v>
      </c>
      <c r="S149" s="461">
        <v>0</v>
      </c>
      <c r="T149" s="461">
        <v>12.84939</v>
      </c>
      <c r="U149" s="461">
        <v>46.819938999999998</v>
      </c>
      <c r="V149" s="462">
        <v>2.3261259999999999</v>
      </c>
      <c r="W149" s="461">
        <v>34.359378999999997</v>
      </c>
      <c r="X149" s="461">
        <v>0.70397600000000005</v>
      </c>
      <c r="Y149" s="461">
        <v>0</v>
      </c>
      <c r="Z149" s="461">
        <v>0</v>
      </c>
      <c r="AA149" s="462">
        <v>0</v>
      </c>
      <c r="AB149" s="461">
        <v>0</v>
      </c>
      <c r="AC149" s="461">
        <v>0</v>
      </c>
      <c r="AD149" s="461">
        <v>322.43768999999998</v>
      </c>
      <c r="AE149" s="461">
        <v>341.39044200000001</v>
      </c>
      <c r="AF149" s="462">
        <v>16.500903000000001</v>
      </c>
      <c r="AG149" s="461">
        <v>42.961943929999997</v>
      </c>
      <c r="AH149" s="461">
        <v>0</v>
      </c>
      <c r="AI149" s="461">
        <v>239.896276</v>
      </c>
      <c r="AJ149" s="461">
        <v>0</v>
      </c>
      <c r="AK149" s="462">
        <v>0</v>
      </c>
      <c r="AL149" s="461">
        <v>20.911700549999999</v>
      </c>
      <c r="AM149" s="461">
        <v>0</v>
      </c>
      <c r="AN149" s="461">
        <v>0</v>
      </c>
      <c r="AO149" s="461">
        <v>13.755655000000001</v>
      </c>
      <c r="AP149" s="462">
        <v>0</v>
      </c>
      <c r="AQ149" s="461">
        <v>0</v>
      </c>
      <c r="AR149" s="461">
        <v>0</v>
      </c>
      <c r="AS149" s="461">
        <v>0</v>
      </c>
      <c r="AT149" s="461">
        <v>0</v>
      </c>
      <c r="AU149" s="462">
        <v>0</v>
      </c>
      <c r="AV149" s="461">
        <v>0</v>
      </c>
      <c r="AW149" s="461">
        <v>0</v>
      </c>
      <c r="AX149" s="461">
        <v>0</v>
      </c>
      <c r="AY149" s="461">
        <v>0</v>
      </c>
      <c r="AZ149" s="462">
        <v>0</v>
      </c>
      <c r="BA149" s="461">
        <v>0</v>
      </c>
      <c r="BB149" s="461">
        <v>0</v>
      </c>
      <c r="BC149" s="462">
        <v>0</v>
      </c>
      <c r="BE149" s="88">
        <v>0</v>
      </c>
      <c r="BF149" s="88">
        <v>0</v>
      </c>
      <c r="BG149" s="88">
        <v>0</v>
      </c>
      <c r="BH149" s="88">
        <v>0</v>
      </c>
      <c r="BI149" s="88">
        <v>0</v>
      </c>
      <c r="BJ149" s="88">
        <v>0</v>
      </c>
      <c r="BK149" s="88">
        <v>0</v>
      </c>
      <c r="BL149" s="88">
        <v>0</v>
      </c>
      <c r="BM149" s="88">
        <v>0</v>
      </c>
      <c r="BN149" s="88">
        <v>0</v>
      </c>
      <c r="BO149" s="88">
        <v>0</v>
      </c>
      <c r="BP149" s="88">
        <v>0</v>
      </c>
    </row>
    <row r="150" spans="1:104" ht="20.45" customHeight="1">
      <c r="B150" s="425" t="s">
        <v>395</v>
      </c>
      <c r="C150" s="460">
        <v>833.36083886000006</v>
      </c>
      <c r="D150" s="461">
        <v>5.3460035499999998</v>
      </c>
      <c r="E150" s="461">
        <v>147.18360300000001</v>
      </c>
      <c r="F150" s="461">
        <v>52.099983829999999</v>
      </c>
      <c r="G150" s="462">
        <v>2.1406177899999999</v>
      </c>
      <c r="H150" s="461">
        <v>0</v>
      </c>
      <c r="I150" s="461">
        <v>0</v>
      </c>
      <c r="J150" s="461">
        <v>37.322659999999999</v>
      </c>
      <c r="K150" s="461">
        <v>171.17203483</v>
      </c>
      <c r="L150" s="462">
        <v>0</v>
      </c>
      <c r="M150" s="461">
        <v>0</v>
      </c>
      <c r="N150" s="461">
        <v>0</v>
      </c>
      <c r="O150" s="461">
        <v>0</v>
      </c>
      <c r="P150" s="461">
        <v>3.13686986</v>
      </c>
      <c r="Q150" s="462">
        <v>7.4687039999999998</v>
      </c>
      <c r="R150" s="461">
        <v>19.383372999999999</v>
      </c>
      <c r="S150" s="461">
        <v>0</v>
      </c>
      <c r="T150" s="461">
        <v>0.39302599999999999</v>
      </c>
      <c r="U150" s="461">
        <v>4.3125470000000004</v>
      </c>
      <c r="V150" s="462">
        <v>13.474418</v>
      </c>
      <c r="W150" s="461">
        <v>1.8513029999999999</v>
      </c>
      <c r="X150" s="461">
        <v>8.8758219999999994</v>
      </c>
      <c r="Y150" s="461">
        <v>165.195279</v>
      </c>
      <c r="Z150" s="461">
        <v>27.994083</v>
      </c>
      <c r="AA150" s="462">
        <v>0</v>
      </c>
      <c r="AB150" s="461">
        <v>5.0045570000000001</v>
      </c>
      <c r="AC150" s="461">
        <v>0</v>
      </c>
      <c r="AD150" s="461">
        <v>1.339575</v>
      </c>
      <c r="AE150" s="461">
        <v>0</v>
      </c>
      <c r="AF150" s="462">
        <v>0</v>
      </c>
      <c r="AG150" s="461">
        <v>0</v>
      </c>
      <c r="AH150" s="461">
        <v>59.324697999999998</v>
      </c>
      <c r="AI150" s="461">
        <v>0</v>
      </c>
      <c r="AJ150" s="461">
        <v>100.34168099999999</v>
      </c>
      <c r="AK150" s="462">
        <v>0</v>
      </c>
      <c r="AL150" s="461">
        <v>0</v>
      </c>
      <c r="AM150" s="461">
        <v>0</v>
      </c>
      <c r="AN150" s="461">
        <v>0</v>
      </c>
      <c r="AO150" s="461">
        <v>0</v>
      </c>
      <c r="AP150" s="462">
        <v>0</v>
      </c>
      <c r="AQ150" s="461">
        <v>0</v>
      </c>
      <c r="AR150" s="461">
        <v>0</v>
      </c>
      <c r="AS150" s="461">
        <v>0</v>
      </c>
      <c r="AT150" s="461">
        <v>0</v>
      </c>
      <c r="AU150" s="462">
        <v>0</v>
      </c>
      <c r="AV150" s="461">
        <v>0</v>
      </c>
      <c r="AW150" s="461">
        <v>0</v>
      </c>
      <c r="AX150" s="461">
        <v>0</v>
      </c>
      <c r="AY150" s="461">
        <v>0</v>
      </c>
      <c r="AZ150" s="462">
        <v>0</v>
      </c>
      <c r="BA150" s="461">
        <v>0</v>
      </c>
      <c r="BB150" s="461">
        <v>0</v>
      </c>
      <c r="BC150" s="462">
        <v>0</v>
      </c>
      <c r="BE150" s="88">
        <v>0</v>
      </c>
      <c r="BF150" s="88">
        <v>0</v>
      </c>
      <c r="BG150" s="88">
        <v>0</v>
      </c>
      <c r="BH150" s="88">
        <v>0</v>
      </c>
      <c r="BI150" s="88">
        <v>0</v>
      </c>
      <c r="BJ150" s="88">
        <v>0</v>
      </c>
      <c r="BK150" s="88">
        <v>0</v>
      </c>
      <c r="BL150" s="88">
        <v>0</v>
      </c>
      <c r="BM150" s="88">
        <v>0</v>
      </c>
      <c r="BN150" s="88">
        <v>0</v>
      </c>
      <c r="BO150" s="88">
        <v>0</v>
      </c>
      <c r="BP150" s="88">
        <v>0</v>
      </c>
    </row>
    <row r="151" spans="1:104" ht="20.45" customHeight="1">
      <c r="B151" s="425" t="s">
        <v>396</v>
      </c>
      <c r="C151" s="460">
        <v>0</v>
      </c>
      <c r="D151" s="461">
        <v>0</v>
      </c>
      <c r="E151" s="461">
        <v>0</v>
      </c>
      <c r="F151" s="461">
        <v>0</v>
      </c>
      <c r="G151" s="462">
        <v>0</v>
      </c>
      <c r="H151" s="461">
        <v>0</v>
      </c>
      <c r="I151" s="461">
        <v>0</v>
      </c>
      <c r="J151" s="461">
        <v>0</v>
      </c>
      <c r="K151" s="461">
        <v>0</v>
      </c>
      <c r="L151" s="462">
        <v>0</v>
      </c>
      <c r="M151" s="461">
        <v>0</v>
      </c>
      <c r="N151" s="461">
        <v>0</v>
      </c>
      <c r="O151" s="461">
        <v>0</v>
      </c>
      <c r="P151" s="461">
        <v>0</v>
      </c>
      <c r="Q151" s="462">
        <v>0</v>
      </c>
      <c r="R151" s="461">
        <v>0</v>
      </c>
      <c r="S151" s="461">
        <v>0</v>
      </c>
      <c r="T151" s="461">
        <v>0</v>
      </c>
      <c r="U151" s="461">
        <v>0</v>
      </c>
      <c r="V151" s="462">
        <v>0</v>
      </c>
      <c r="W151" s="461">
        <v>0</v>
      </c>
      <c r="X151" s="461">
        <v>0</v>
      </c>
      <c r="Y151" s="461">
        <v>0</v>
      </c>
      <c r="Z151" s="461">
        <v>0</v>
      </c>
      <c r="AA151" s="462">
        <v>0</v>
      </c>
      <c r="AB151" s="461">
        <v>0</v>
      </c>
      <c r="AC151" s="461">
        <v>0</v>
      </c>
      <c r="AD151" s="461">
        <v>0</v>
      </c>
      <c r="AE151" s="461">
        <v>0</v>
      </c>
      <c r="AF151" s="462">
        <v>0</v>
      </c>
      <c r="AG151" s="461">
        <v>0</v>
      </c>
      <c r="AH151" s="461">
        <v>0</v>
      </c>
      <c r="AI151" s="461">
        <v>0</v>
      </c>
      <c r="AJ151" s="461">
        <v>0</v>
      </c>
      <c r="AK151" s="462">
        <v>0</v>
      </c>
      <c r="AL151" s="461">
        <v>0</v>
      </c>
      <c r="AM151" s="461">
        <v>0</v>
      </c>
      <c r="AN151" s="461">
        <v>0</v>
      </c>
      <c r="AO151" s="461">
        <v>0</v>
      </c>
      <c r="AP151" s="462">
        <v>0</v>
      </c>
      <c r="AQ151" s="461">
        <v>0</v>
      </c>
      <c r="AR151" s="461">
        <v>0</v>
      </c>
      <c r="AS151" s="461">
        <v>0</v>
      </c>
      <c r="AT151" s="461">
        <v>0</v>
      </c>
      <c r="AU151" s="462">
        <v>0</v>
      </c>
      <c r="AV151" s="461">
        <v>0</v>
      </c>
      <c r="AW151" s="461">
        <v>0</v>
      </c>
      <c r="AX151" s="461">
        <v>0</v>
      </c>
      <c r="AY151" s="461">
        <v>0</v>
      </c>
      <c r="AZ151" s="462">
        <v>0</v>
      </c>
      <c r="BA151" s="461">
        <v>0</v>
      </c>
      <c r="BB151" s="461">
        <v>0</v>
      </c>
      <c r="BC151" s="462">
        <v>0</v>
      </c>
      <c r="BE151" s="88">
        <v>0</v>
      </c>
      <c r="BF151" s="88">
        <v>0</v>
      </c>
      <c r="BG151" s="88">
        <v>0</v>
      </c>
      <c r="BH151" s="88">
        <v>0</v>
      </c>
      <c r="BI151" s="88">
        <v>0</v>
      </c>
      <c r="BJ151" s="88">
        <v>0</v>
      </c>
      <c r="BK151" s="88">
        <v>0</v>
      </c>
      <c r="BL151" s="88">
        <v>0</v>
      </c>
      <c r="BM151" s="88">
        <v>0</v>
      </c>
      <c r="BN151" s="88">
        <v>0</v>
      </c>
      <c r="BO151" s="88">
        <v>0</v>
      </c>
      <c r="BP151" s="88">
        <v>0</v>
      </c>
    </row>
    <row r="152" spans="1:104" ht="20.45" customHeight="1">
      <c r="B152" s="425" t="s">
        <v>397</v>
      </c>
      <c r="C152" s="460">
        <v>57728.429727679999</v>
      </c>
      <c r="D152" s="461">
        <v>9758.475094899999</v>
      </c>
      <c r="E152" s="461">
        <v>9878.7363330000007</v>
      </c>
      <c r="F152" s="461">
        <v>8384.4459758100002</v>
      </c>
      <c r="G152" s="462">
        <v>1660.3028916300002</v>
      </c>
      <c r="H152" s="461">
        <v>2612.8470649999999</v>
      </c>
      <c r="I152" s="461">
        <v>1393.682172</v>
      </c>
      <c r="J152" s="461">
        <v>94.350785000000002</v>
      </c>
      <c r="K152" s="461">
        <v>1401.2426326500001</v>
      </c>
      <c r="L152" s="462">
        <v>128.18735799999999</v>
      </c>
      <c r="M152" s="461">
        <v>591.23552235</v>
      </c>
      <c r="N152" s="461">
        <v>3574.8568454899996</v>
      </c>
      <c r="O152" s="461">
        <v>5126.4589900000001</v>
      </c>
      <c r="P152" s="461">
        <v>604.69540710000001</v>
      </c>
      <c r="Q152" s="462">
        <v>2834.80663</v>
      </c>
      <c r="R152" s="461">
        <v>90.742710000000002</v>
      </c>
      <c r="S152" s="461">
        <v>0</v>
      </c>
      <c r="T152" s="461">
        <v>1321.9351750000001</v>
      </c>
      <c r="U152" s="461">
        <v>919.03416200000004</v>
      </c>
      <c r="V152" s="462">
        <v>2200.8420529999999</v>
      </c>
      <c r="W152" s="461">
        <v>1022.637853</v>
      </c>
      <c r="X152" s="461">
        <v>178.72578200000001</v>
      </c>
      <c r="Y152" s="461">
        <v>72.730746999999994</v>
      </c>
      <c r="Z152" s="461">
        <v>1001.584301</v>
      </c>
      <c r="AA152" s="462">
        <v>475.41899699999999</v>
      </c>
      <c r="AB152" s="461">
        <v>509.875338</v>
      </c>
      <c r="AC152" s="461">
        <v>397.86685899999998</v>
      </c>
      <c r="AD152" s="461">
        <v>166.432984</v>
      </c>
      <c r="AE152" s="461">
        <v>0</v>
      </c>
      <c r="AF152" s="462">
        <v>1242.710822</v>
      </c>
      <c r="AG152" s="461">
        <v>0</v>
      </c>
      <c r="AH152" s="461">
        <v>9.2966940000000005</v>
      </c>
      <c r="AI152" s="461">
        <v>7.2553530000000004</v>
      </c>
      <c r="AJ152" s="461">
        <v>63.278956000000001</v>
      </c>
      <c r="AK152" s="462">
        <v>1.178053</v>
      </c>
      <c r="AL152" s="461">
        <v>0</v>
      </c>
      <c r="AM152" s="461">
        <v>2.5481557499999998</v>
      </c>
      <c r="AN152" s="461">
        <v>0</v>
      </c>
      <c r="AO152" s="461">
        <v>0</v>
      </c>
      <c r="AP152" s="462">
        <v>0</v>
      </c>
      <c r="AQ152" s="461">
        <v>0</v>
      </c>
      <c r="AR152" s="461">
        <v>0</v>
      </c>
      <c r="AS152" s="461">
        <v>0</v>
      </c>
      <c r="AT152" s="461">
        <v>0</v>
      </c>
      <c r="AU152" s="462">
        <v>0</v>
      </c>
      <c r="AV152" s="461">
        <v>0</v>
      </c>
      <c r="AW152" s="461">
        <v>0</v>
      </c>
      <c r="AX152" s="461">
        <v>0</v>
      </c>
      <c r="AY152" s="461">
        <v>1.103E-2</v>
      </c>
      <c r="AZ152" s="462">
        <v>0</v>
      </c>
      <c r="BA152" s="461">
        <v>0</v>
      </c>
      <c r="BB152" s="461">
        <v>0</v>
      </c>
      <c r="BC152" s="462">
        <v>0</v>
      </c>
      <c r="BE152" s="88">
        <v>0</v>
      </c>
      <c r="BF152" s="88">
        <v>0</v>
      </c>
      <c r="BG152" s="88">
        <v>0</v>
      </c>
      <c r="BH152" s="88">
        <v>0</v>
      </c>
      <c r="BI152" s="88">
        <v>0</v>
      </c>
      <c r="BJ152" s="88">
        <v>0</v>
      </c>
      <c r="BK152" s="88">
        <v>0</v>
      </c>
      <c r="BL152" s="88">
        <v>0</v>
      </c>
      <c r="BM152" s="88">
        <v>0</v>
      </c>
      <c r="BN152" s="88">
        <v>0</v>
      </c>
      <c r="BO152" s="88">
        <v>0</v>
      </c>
      <c r="BP152" s="88">
        <v>0</v>
      </c>
    </row>
    <row r="153" spans="1:104" ht="20.45" customHeight="1">
      <c r="B153" s="425" t="s">
        <v>398</v>
      </c>
      <c r="C153" s="460">
        <v>5347.0842044400006</v>
      </c>
      <c r="D153" s="461">
        <v>365.23386432999996</v>
      </c>
      <c r="E153" s="461">
        <v>58.940390000000001</v>
      </c>
      <c r="F153" s="461">
        <v>1399.6814447300001</v>
      </c>
      <c r="G153" s="462">
        <v>0</v>
      </c>
      <c r="H153" s="461">
        <v>27.809045000000001</v>
      </c>
      <c r="I153" s="461">
        <v>0</v>
      </c>
      <c r="J153" s="461">
        <v>3181.9083089999999</v>
      </c>
      <c r="K153" s="461">
        <v>0</v>
      </c>
      <c r="L153" s="462">
        <v>0.33095974</v>
      </c>
      <c r="M153" s="461">
        <v>252.32002124000002</v>
      </c>
      <c r="N153" s="461">
        <v>0</v>
      </c>
      <c r="O153" s="461">
        <v>0</v>
      </c>
      <c r="P153" s="461">
        <v>59.481727399999997</v>
      </c>
      <c r="Q153" s="462">
        <v>1.3784430000000001</v>
      </c>
      <c r="R153" s="461">
        <v>0</v>
      </c>
      <c r="S153" s="461">
        <v>0</v>
      </c>
      <c r="T153" s="461">
        <v>0</v>
      </c>
      <c r="U153" s="461">
        <v>0</v>
      </c>
      <c r="V153" s="462">
        <v>0</v>
      </c>
      <c r="W153" s="461">
        <v>0</v>
      </c>
      <c r="X153" s="461">
        <v>0</v>
      </c>
      <c r="Y153" s="461">
        <v>0</v>
      </c>
      <c r="Z153" s="461">
        <v>0</v>
      </c>
      <c r="AA153" s="462">
        <v>0</v>
      </c>
      <c r="AB153" s="461">
        <v>0</v>
      </c>
      <c r="AC153" s="461">
        <v>0</v>
      </c>
      <c r="AD153" s="461">
        <v>0</v>
      </c>
      <c r="AE153" s="461">
        <v>0</v>
      </c>
      <c r="AF153" s="462">
        <v>0</v>
      </c>
      <c r="AG153" s="461">
        <v>0</v>
      </c>
      <c r="AH153" s="461">
        <v>0</v>
      </c>
      <c r="AI153" s="461">
        <v>0</v>
      </c>
      <c r="AJ153" s="461">
        <v>0</v>
      </c>
      <c r="AK153" s="462">
        <v>0</v>
      </c>
      <c r="AL153" s="461">
        <v>0</v>
      </c>
      <c r="AM153" s="461">
        <v>0</v>
      </c>
      <c r="AN153" s="461">
        <v>0</v>
      </c>
      <c r="AO153" s="461">
        <v>0</v>
      </c>
      <c r="AP153" s="462">
        <v>0</v>
      </c>
      <c r="AQ153" s="461">
        <v>0</v>
      </c>
      <c r="AR153" s="461">
        <v>0</v>
      </c>
      <c r="AS153" s="461">
        <v>0</v>
      </c>
      <c r="AT153" s="461">
        <v>0</v>
      </c>
      <c r="AU153" s="462">
        <v>0</v>
      </c>
      <c r="AV153" s="461">
        <v>0</v>
      </c>
      <c r="AW153" s="461">
        <v>0</v>
      </c>
      <c r="AX153" s="461">
        <v>0</v>
      </c>
      <c r="AY153" s="461">
        <v>0</v>
      </c>
      <c r="AZ153" s="462">
        <v>0</v>
      </c>
      <c r="BA153" s="461">
        <v>0</v>
      </c>
      <c r="BB153" s="461">
        <v>0</v>
      </c>
      <c r="BC153" s="462">
        <v>0</v>
      </c>
      <c r="BE153" s="88">
        <v>0</v>
      </c>
      <c r="BF153" s="88">
        <v>0</v>
      </c>
      <c r="BG153" s="88">
        <v>0</v>
      </c>
      <c r="BH153" s="88">
        <v>0</v>
      </c>
      <c r="BI153" s="88">
        <v>0</v>
      </c>
      <c r="BJ153" s="88">
        <v>0</v>
      </c>
      <c r="BK153" s="88">
        <v>0</v>
      </c>
      <c r="BL153" s="88">
        <v>0</v>
      </c>
      <c r="BM153" s="88">
        <v>0</v>
      </c>
      <c r="BN153" s="88">
        <v>0</v>
      </c>
      <c r="BO153" s="88">
        <v>0</v>
      </c>
      <c r="BP153" s="88">
        <v>0</v>
      </c>
    </row>
    <row r="154" spans="1:104" ht="20.45" customHeight="1">
      <c r="B154" s="425" t="s">
        <v>399</v>
      </c>
      <c r="C154" s="460">
        <v>46633.843031110002</v>
      </c>
      <c r="D154" s="461">
        <v>130.35563916999999</v>
      </c>
      <c r="E154" s="461">
        <v>0</v>
      </c>
      <c r="F154" s="461">
        <v>43656.856773379994</v>
      </c>
      <c r="G154" s="462">
        <v>0</v>
      </c>
      <c r="H154" s="461">
        <v>0</v>
      </c>
      <c r="I154" s="461">
        <v>0</v>
      </c>
      <c r="J154" s="461">
        <v>2017.328393</v>
      </c>
      <c r="K154" s="461">
        <v>0</v>
      </c>
      <c r="L154" s="462">
        <v>40.285546740000001</v>
      </c>
      <c r="M154" s="461">
        <v>0</v>
      </c>
      <c r="N154" s="461">
        <v>0</v>
      </c>
      <c r="O154" s="461">
        <v>35.888437000000003</v>
      </c>
      <c r="P154" s="461">
        <v>376.68696882</v>
      </c>
      <c r="Q154" s="462">
        <v>366.61819200000002</v>
      </c>
      <c r="R154" s="461">
        <v>0</v>
      </c>
      <c r="S154" s="461">
        <v>0</v>
      </c>
      <c r="T154" s="461">
        <v>0</v>
      </c>
      <c r="U154" s="461">
        <v>0</v>
      </c>
      <c r="V154" s="462">
        <v>4.6874089999999997</v>
      </c>
      <c r="W154" s="461">
        <v>0</v>
      </c>
      <c r="X154" s="461">
        <v>0</v>
      </c>
      <c r="Y154" s="461">
        <v>0</v>
      </c>
      <c r="Z154" s="461">
        <v>4.4383679999999996</v>
      </c>
      <c r="AA154" s="462">
        <v>0</v>
      </c>
      <c r="AB154" s="461">
        <v>0</v>
      </c>
      <c r="AC154" s="461">
        <v>0</v>
      </c>
      <c r="AD154" s="461">
        <v>0</v>
      </c>
      <c r="AE154" s="461">
        <v>0</v>
      </c>
      <c r="AF154" s="462">
        <v>0.69730400000000003</v>
      </c>
      <c r="AG154" s="461">
        <v>0</v>
      </c>
      <c r="AH154" s="461">
        <v>0</v>
      </c>
      <c r="AI154" s="461">
        <v>0</v>
      </c>
      <c r="AJ154" s="461">
        <v>0</v>
      </c>
      <c r="AK154" s="462">
        <v>0</v>
      </c>
      <c r="AL154" s="461">
        <v>0</v>
      </c>
      <c r="AM154" s="461">
        <v>0</v>
      </c>
      <c r="AN154" s="461">
        <v>0</v>
      </c>
      <c r="AO154" s="461">
        <v>0</v>
      </c>
      <c r="AP154" s="462">
        <v>0</v>
      </c>
      <c r="AQ154" s="461">
        <v>0</v>
      </c>
      <c r="AR154" s="461">
        <v>0</v>
      </c>
      <c r="AS154" s="461">
        <v>0</v>
      </c>
      <c r="AT154" s="461">
        <v>0</v>
      </c>
      <c r="AU154" s="462">
        <v>0</v>
      </c>
      <c r="AV154" s="461">
        <v>0</v>
      </c>
      <c r="AW154" s="461">
        <v>0</v>
      </c>
      <c r="AX154" s="461">
        <v>0</v>
      </c>
      <c r="AY154" s="461">
        <v>0</v>
      </c>
      <c r="AZ154" s="462">
        <v>0</v>
      </c>
      <c r="BA154" s="461">
        <v>0</v>
      </c>
      <c r="BB154" s="461">
        <v>0</v>
      </c>
      <c r="BC154" s="462">
        <v>0</v>
      </c>
      <c r="BE154" s="88">
        <v>0</v>
      </c>
      <c r="BF154" s="88">
        <v>0</v>
      </c>
      <c r="BG154" s="88">
        <v>0</v>
      </c>
      <c r="BH154" s="88">
        <v>0</v>
      </c>
      <c r="BI154" s="88">
        <v>0</v>
      </c>
      <c r="BJ154" s="88">
        <v>0</v>
      </c>
      <c r="BK154" s="88">
        <v>0</v>
      </c>
      <c r="BL154" s="88">
        <v>0</v>
      </c>
      <c r="BM154" s="88">
        <v>0</v>
      </c>
      <c r="BN154" s="88">
        <v>0</v>
      </c>
      <c r="BO154" s="88">
        <v>0</v>
      </c>
      <c r="BP154" s="88">
        <v>0</v>
      </c>
    </row>
    <row r="155" spans="1:104" ht="20.45" customHeight="1">
      <c r="B155" s="425" t="s">
        <v>400</v>
      </c>
      <c r="C155" s="460">
        <v>1438.4024709300002</v>
      </c>
      <c r="D155" s="461">
        <v>124.94630479999999</v>
      </c>
      <c r="E155" s="461">
        <v>664.07782999999995</v>
      </c>
      <c r="F155" s="461">
        <v>0</v>
      </c>
      <c r="G155" s="462">
        <v>0</v>
      </c>
      <c r="H155" s="461">
        <v>0</v>
      </c>
      <c r="I155" s="461">
        <v>0.528501</v>
      </c>
      <c r="J155" s="461">
        <v>0</v>
      </c>
      <c r="K155" s="461">
        <v>336.55971312999998</v>
      </c>
      <c r="L155" s="462">
        <v>0</v>
      </c>
      <c r="M155" s="461">
        <v>0</v>
      </c>
      <c r="N155" s="461">
        <v>0</v>
      </c>
      <c r="O155" s="461">
        <v>0</v>
      </c>
      <c r="P155" s="461">
        <v>0</v>
      </c>
      <c r="Q155" s="462">
        <v>6.5200000000000002E-4</v>
      </c>
      <c r="R155" s="461">
        <v>304.064639</v>
      </c>
      <c r="S155" s="461">
        <v>0</v>
      </c>
      <c r="T155" s="461">
        <v>0</v>
      </c>
      <c r="U155" s="461">
        <v>0</v>
      </c>
      <c r="V155" s="462">
        <v>0</v>
      </c>
      <c r="W155" s="461">
        <v>0</v>
      </c>
      <c r="X155" s="461">
        <v>0</v>
      </c>
      <c r="Y155" s="461">
        <v>6.0661230000000002</v>
      </c>
      <c r="Z155" s="461">
        <v>2.1587079999999998</v>
      </c>
      <c r="AA155" s="462">
        <v>0</v>
      </c>
      <c r="AB155" s="461">
        <v>0</v>
      </c>
      <c r="AC155" s="461">
        <v>0</v>
      </c>
      <c r="AD155" s="461">
        <v>0</v>
      </c>
      <c r="AE155" s="461">
        <v>0</v>
      </c>
      <c r="AF155" s="462">
        <v>0</v>
      </c>
      <c r="AG155" s="461">
        <v>0</v>
      </c>
      <c r="AH155" s="461">
        <v>0</v>
      </c>
      <c r="AI155" s="461">
        <v>0</v>
      </c>
      <c r="AJ155" s="461">
        <v>0</v>
      </c>
      <c r="AK155" s="462">
        <v>0</v>
      </c>
      <c r="AL155" s="461">
        <v>0</v>
      </c>
      <c r="AM155" s="461">
        <v>0</v>
      </c>
      <c r="AN155" s="461">
        <v>0</v>
      </c>
      <c r="AO155" s="461">
        <v>0</v>
      </c>
      <c r="AP155" s="462">
        <v>0</v>
      </c>
      <c r="AQ155" s="461">
        <v>0</v>
      </c>
      <c r="AR155" s="461">
        <v>0</v>
      </c>
      <c r="AS155" s="461">
        <v>0</v>
      </c>
      <c r="AT155" s="461">
        <v>0</v>
      </c>
      <c r="AU155" s="462">
        <v>0</v>
      </c>
      <c r="AV155" s="461">
        <v>0</v>
      </c>
      <c r="AW155" s="461">
        <v>0</v>
      </c>
      <c r="AX155" s="461">
        <v>0</v>
      </c>
      <c r="AY155" s="461">
        <v>0</v>
      </c>
      <c r="AZ155" s="462">
        <v>0</v>
      </c>
      <c r="BA155" s="461">
        <v>0</v>
      </c>
      <c r="BB155" s="461">
        <v>0</v>
      </c>
      <c r="BC155" s="462">
        <v>0</v>
      </c>
      <c r="BE155" s="88">
        <v>0</v>
      </c>
      <c r="BF155" s="88">
        <v>0</v>
      </c>
      <c r="BG155" s="88">
        <v>0</v>
      </c>
      <c r="BH155" s="88">
        <v>0</v>
      </c>
      <c r="BI155" s="88">
        <v>0</v>
      </c>
      <c r="BJ155" s="88">
        <v>0</v>
      </c>
      <c r="BK155" s="88">
        <v>0</v>
      </c>
      <c r="BL155" s="88">
        <v>0</v>
      </c>
      <c r="BM155" s="88">
        <v>0</v>
      </c>
      <c r="BN155" s="88">
        <v>0</v>
      </c>
      <c r="BO155" s="88">
        <v>0</v>
      </c>
      <c r="BP155" s="88">
        <v>0</v>
      </c>
    </row>
    <row r="156" spans="1:104" ht="20.45" customHeight="1">
      <c r="B156" s="425" t="s">
        <v>384</v>
      </c>
      <c r="C156" s="460">
        <v>633.61024786999997</v>
      </c>
      <c r="D156" s="461">
        <v>217.53598334</v>
      </c>
      <c r="E156" s="461">
        <v>0</v>
      </c>
      <c r="F156" s="461">
        <v>148.53798614999999</v>
      </c>
      <c r="G156" s="462">
        <v>9.7575743800000012</v>
      </c>
      <c r="H156" s="461">
        <v>0</v>
      </c>
      <c r="I156" s="461">
        <v>0</v>
      </c>
      <c r="J156" s="461">
        <v>252.916833</v>
      </c>
      <c r="K156" s="461">
        <v>0</v>
      </c>
      <c r="L156" s="462">
        <v>0</v>
      </c>
      <c r="M156" s="461">
        <v>0</v>
      </c>
      <c r="N156" s="461">
        <v>0</v>
      </c>
      <c r="O156" s="461">
        <v>0</v>
      </c>
      <c r="P156" s="461">
        <v>0</v>
      </c>
      <c r="Q156" s="462">
        <v>0</v>
      </c>
      <c r="R156" s="461">
        <v>0</v>
      </c>
      <c r="S156" s="461">
        <v>0</v>
      </c>
      <c r="T156" s="461">
        <v>8.2475999999999994E-2</v>
      </c>
      <c r="U156" s="461">
        <v>0</v>
      </c>
      <c r="V156" s="462">
        <v>0</v>
      </c>
      <c r="W156" s="461">
        <v>0</v>
      </c>
      <c r="X156" s="461">
        <v>0</v>
      </c>
      <c r="Y156" s="461">
        <v>0</v>
      </c>
      <c r="Z156" s="461">
        <v>0</v>
      </c>
      <c r="AA156" s="462">
        <v>0</v>
      </c>
      <c r="AB156" s="461">
        <v>0</v>
      </c>
      <c r="AC156" s="461">
        <v>0</v>
      </c>
      <c r="AD156" s="461">
        <v>0</v>
      </c>
      <c r="AE156" s="461">
        <v>1.125969</v>
      </c>
      <c r="AF156" s="462">
        <v>0</v>
      </c>
      <c r="AG156" s="461">
        <v>0</v>
      </c>
      <c r="AH156" s="461">
        <v>0</v>
      </c>
      <c r="AI156" s="461">
        <v>0</v>
      </c>
      <c r="AJ156" s="461">
        <v>0</v>
      </c>
      <c r="AK156" s="462">
        <v>0</v>
      </c>
      <c r="AL156" s="461">
        <v>0</v>
      </c>
      <c r="AM156" s="461">
        <v>0</v>
      </c>
      <c r="AN156" s="461">
        <v>0</v>
      </c>
      <c r="AO156" s="461">
        <v>3.6534260000000001</v>
      </c>
      <c r="AP156" s="462">
        <v>0</v>
      </c>
      <c r="AQ156" s="461">
        <v>0</v>
      </c>
      <c r="AR156" s="461">
        <v>0</v>
      </c>
      <c r="AS156" s="461">
        <v>0</v>
      </c>
      <c r="AT156" s="461">
        <v>0</v>
      </c>
      <c r="AU156" s="462">
        <v>0</v>
      </c>
      <c r="AV156" s="461">
        <v>0</v>
      </c>
      <c r="AW156" s="461">
        <v>0</v>
      </c>
      <c r="AX156" s="461">
        <v>0</v>
      </c>
      <c r="AY156" s="461">
        <v>0</v>
      </c>
      <c r="AZ156" s="462">
        <v>0</v>
      </c>
      <c r="BA156" s="461">
        <v>0</v>
      </c>
      <c r="BB156" s="461">
        <v>0</v>
      </c>
      <c r="BC156" s="462">
        <v>0</v>
      </c>
      <c r="BE156" s="88">
        <v>0</v>
      </c>
      <c r="BF156" s="88">
        <v>0</v>
      </c>
      <c r="BG156" s="88">
        <v>0</v>
      </c>
      <c r="BH156" s="88">
        <v>0</v>
      </c>
      <c r="BI156" s="88">
        <v>0</v>
      </c>
      <c r="BJ156" s="88">
        <v>0</v>
      </c>
      <c r="BK156" s="88">
        <v>0</v>
      </c>
      <c r="BL156" s="88">
        <v>0</v>
      </c>
      <c r="BM156" s="88">
        <v>0</v>
      </c>
      <c r="BN156" s="88">
        <v>0</v>
      </c>
      <c r="BO156" s="88">
        <v>0</v>
      </c>
      <c r="BP156" s="88">
        <v>0</v>
      </c>
    </row>
    <row r="157" spans="1:104" ht="20.45" customHeight="1">
      <c r="B157" s="425" t="s">
        <v>401</v>
      </c>
      <c r="C157" s="460">
        <v>3871.0554827200003</v>
      </c>
      <c r="D157" s="461">
        <v>510.15719876999998</v>
      </c>
      <c r="E157" s="461">
        <v>254.69275099999999</v>
      </c>
      <c r="F157" s="461">
        <v>847.70460332000005</v>
      </c>
      <c r="G157" s="462">
        <v>401.67763745999997</v>
      </c>
      <c r="H157" s="461">
        <v>417.59284600000001</v>
      </c>
      <c r="I157" s="461">
        <v>347.37183700000003</v>
      </c>
      <c r="J157" s="461">
        <v>5.0158959999999997</v>
      </c>
      <c r="K157" s="461">
        <v>22.679987390000001</v>
      </c>
      <c r="L157" s="462">
        <v>0</v>
      </c>
      <c r="M157" s="461">
        <v>0</v>
      </c>
      <c r="N157" s="461">
        <v>0</v>
      </c>
      <c r="O157" s="461">
        <v>49.655912000000001</v>
      </c>
      <c r="P157" s="461">
        <v>263.47328325000001</v>
      </c>
      <c r="Q157" s="462">
        <v>1.764945</v>
      </c>
      <c r="R157" s="461">
        <v>0</v>
      </c>
      <c r="S157" s="461">
        <v>34.742442099999998</v>
      </c>
      <c r="T157" s="461">
        <v>0</v>
      </c>
      <c r="U157" s="461">
        <v>0</v>
      </c>
      <c r="V157" s="462">
        <v>6.9090879999999997</v>
      </c>
      <c r="W157" s="461">
        <v>58.464444</v>
      </c>
      <c r="X157" s="461">
        <v>0.38467099999999999</v>
      </c>
      <c r="Y157" s="461">
        <v>0</v>
      </c>
      <c r="Z157" s="461">
        <v>0</v>
      </c>
      <c r="AA157" s="462">
        <v>29.164297999999999</v>
      </c>
      <c r="AB157" s="461">
        <v>0</v>
      </c>
      <c r="AC157" s="461">
        <v>0</v>
      </c>
      <c r="AD157" s="461">
        <v>0</v>
      </c>
      <c r="AE157" s="461">
        <v>463.98747700000001</v>
      </c>
      <c r="AF157" s="462">
        <v>0</v>
      </c>
      <c r="AG157" s="461">
        <v>28.095363249999998</v>
      </c>
      <c r="AH157" s="461">
        <v>1.2134910000000001</v>
      </c>
      <c r="AI157" s="461">
        <v>95.805976000000001</v>
      </c>
      <c r="AJ157" s="461">
        <v>0</v>
      </c>
      <c r="AK157" s="462">
        <v>0</v>
      </c>
      <c r="AL157" s="461">
        <v>0</v>
      </c>
      <c r="AM157" s="461">
        <v>13.732036449999999</v>
      </c>
      <c r="AN157" s="461">
        <v>0.17158673000000002</v>
      </c>
      <c r="AO157" s="461">
        <v>5.6820000000000004E-3</v>
      </c>
      <c r="AP157" s="462">
        <v>0</v>
      </c>
      <c r="AQ157" s="461">
        <v>0</v>
      </c>
      <c r="AR157" s="461">
        <v>8.2480829999999994</v>
      </c>
      <c r="AS157" s="461">
        <v>8.343947</v>
      </c>
      <c r="AT157" s="461">
        <v>0</v>
      </c>
      <c r="AU157" s="462">
        <v>0</v>
      </c>
      <c r="AV157" s="461">
        <v>0</v>
      </c>
      <c r="AW157" s="461">
        <v>0</v>
      </c>
      <c r="AX157" s="461">
        <v>0</v>
      </c>
      <c r="AY157" s="461">
        <v>0</v>
      </c>
      <c r="AZ157" s="462">
        <v>0</v>
      </c>
      <c r="BA157" s="461">
        <v>0</v>
      </c>
      <c r="BB157" s="461">
        <v>0</v>
      </c>
      <c r="BC157" s="462">
        <v>0</v>
      </c>
      <c r="BE157" s="88">
        <v>0</v>
      </c>
      <c r="BF157" s="88">
        <v>0</v>
      </c>
      <c r="BG157" s="88">
        <v>0</v>
      </c>
      <c r="BH157" s="88">
        <v>0</v>
      </c>
      <c r="BI157" s="88">
        <v>0</v>
      </c>
      <c r="BJ157" s="88">
        <v>0</v>
      </c>
      <c r="BK157" s="88">
        <v>0</v>
      </c>
      <c r="BL157" s="88">
        <v>0</v>
      </c>
      <c r="BM157" s="88">
        <v>0</v>
      </c>
      <c r="BN157" s="88">
        <v>0</v>
      </c>
      <c r="BO157" s="88">
        <v>0</v>
      </c>
      <c r="BP157" s="88">
        <v>0</v>
      </c>
    </row>
    <row r="158" spans="1:104" ht="20.45" customHeight="1">
      <c r="B158" s="425" t="s">
        <v>402</v>
      </c>
      <c r="C158" s="460">
        <v>5382.7392558999991</v>
      </c>
      <c r="D158" s="461">
        <v>188.27587339999999</v>
      </c>
      <c r="E158" s="461">
        <v>0</v>
      </c>
      <c r="F158" s="461">
        <v>251.72610947999999</v>
      </c>
      <c r="G158" s="462">
        <v>652.18855571000006</v>
      </c>
      <c r="H158" s="461">
        <v>0</v>
      </c>
      <c r="I158" s="461">
        <v>0</v>
      </c>
      <c r="J158" s="461">
        <v>238.86244400000001</v>
      </c>
      <c r="K158" s="461">
        <v>145.75050188999998</v>
      </c>
      <c r="L158" s="462">
        <v>11.553698900000001</v>
      </c>
      <c r="M158" s="461">
        <v>0</v>
      </c>
      <c r="N158" s="461">
        <v>0.46984121999999995</v>
      </c>
      <c r="O158" s="461">
        <v>0</v>
      </c>
      <c r="P158" s="461">
        <v>0</v>
      </c>
      <c r="Q158" s="462">
        <v>238.96220199999999</v>
      </c>
      <c r="R158" s="461">
        <v>0</v>
      </c>
      <c r="S158" s="461">
        <v>7.6740763899999997</v>
      </c>
      <c r="T158" s="461">
        <v>12.53966</v>
      </c>
      <c r="U158" s="461">
        <v>0</v>
      </c>
      <c r="V158" s="462">
        <v>21.478085</v>
      </c>
      <c r="W158" s="461">
        <v>2.9799999999999998E-4</v>
      </c>
      <c r="X158" s="461">
        <v>12.920693</v>
      </c>
      <c r="Y158" s="461">
        <v>3206.5265680000002</v>
      </c>
      <c r="Z158" s="461">
        <v>0</v>
      </c>
      <c r="AA158" s="462">
        <v>15.7081</v>
      </c>
      <c r="AB158" s="461">
        <v>0</v>
      </c>
      <c r="AC158" s="461">
        <v>0</v>
      </c>
      <c r="AD158" s="461">
        <v>344.310316</v>
      </c>
      <c r="AE158" s="461">
        <v>0</v>
      </c>
      <c r="AF158" s="462">
        <v>0</v>
      </c>
      <c r="AG158" s="461">
        <v>0.10288984</v>
      </c>
      <c r="AH158" s="461">
        <v>0</v>
      </c>
      <c r="AI158" s="461">
        <v>0</v>
      </c>
      <c r="AJ158" s="461">
        <v>0</v>
      </c>
      <c r="AK158" s="462">
        <v>0</v>
      </c>
      <c r="AL158" s="461">
        <v>0.36520171000000001</v>
      </c>
      <c r="AM158" s="461">
        <v>2.49509056</v>
      </c>
      <c r="AN158" s="461">
        <v>0.21629628000000001</v>
      </c>
      <c r="AO158" s="461">
        <v>0</v>
      </c>
      <c r="AP158" s="462">
        <v>14.304484670000001</v>
      </c>
      <c r="AQ158" s="461">
        <v>4.3481745300000005</v>
      </c>
      <c r="AR158" s="461">
        <v>0</v>
      </c>
      <c r="AS158" s="461">
        <v>0.93645199999999995</v>
      </c>
      <c r="AT158" s="461">
        <v>9.2090599999999991</v>
      </c>
      <c r="AU158" s="462">
        <v>1.7158439999999999</v>
      </c>
      <c r="AV158" s="461">
        <v>0</v>
      </c>
      <c r="AW158" s="461">
        <v>0</v>
      </c>
      <c r="AX158" s="461">
        <v>9.8739320000000005E-2</v>
      </c>
      <c r="AY158" s="461">
        <v>0</v>
      </c>
      <c r="AZ158" s="462">
        <v>0</v>
      </c>
      <c r="BA158" s="461">
        <v>0</v>
      </c>
      <c r="BB158" s="461">
        <v>0</v>
      </c>
      <c r="BC158" s="462">
        <v>0</v>
      </c>
      <c r="BE158" s="88">
        <v>0</v>
      </c>
      <c r="BF158" s="88">
        <v>0</v>
      </c>
      <c r="BG158" s="88">
        <v>0</v>
      </c>
      <c r="BH158" s="88">
        <v>0</v>
      </c>
      <c r="BI158" s="88">
        <v>0</v>
      </c>
      <c r="BJ158" s="88">
        <v>0</v>
      </c>
      <c r="BK158" s="88">
        <v>0</v>
      </c>
      <c r="BL158" s="88">
        <v>0</v>
      </c>
      <c r="BM158" s="88">
        <v>0</v>
      </c>
      <c r="BN158" s="88">
        <v>0</v>
      </c>
      <c r="BO158" s="88">
        <v>0</v>
      </c>
      <c r="BP158" s="88">
        <v>0</v>
      </c>
    </row>
    <row r="159" spans="1:104" ht="20.45" customHeight="1">
      <c r="B159" s="425" t="s">
        <v>403</v>
      </c>
      <c r="C159" s="460">
        <v>250.09652783999999</v>
      </c>
      <c r="D159" s="461">
        <v>43.491163159999999</v>
      </c>
      <c r="E159" s="461">
        <v>18.879307000000001</v>
      </c>
      <c r="F159" s="461">
        <v>45.02306214</v>
      </c>
      <c r="G159" s="462">
        <v>77.484223060000005</v>
      </c>
      <c r="H159" s="461">
        <v>28.923325999999999</v>
      </c>
      <c r="I159" s="461">
        <v>14.369490000000001</v>
      </c>
      <c r="J159" s="461">
        <v>4.5082990000000001</v>
      </c>
      <c r="K159" s="461">
        <v>0.35113115</v>
      </c>
      <c r="L159" s="462">
        <v>1.88170839</v>
      </c>
      <c r="M159" s="461">
        <v>0</v>
      </c>
      <c r="N159" s="461">
        <v>2.3111980000000001E-2</v>
      </c>
      <c r="O159" s="461">
        <v>0</v>
      </c>
      <c r="P159" s="461">
        <v>0.39225616999999996</v>
      </c>
      <c r="Q159" s="462">
        <v>0</v>
      </c>
      <c r="R159" s="461">
        <v>0</v>
      </c>
      <c r="S159" s="461">
        <v>12.25535389</v>
      </c>
      <c r="T159" s="461">
        <v>0.91773000000000005</v>
      </c>
      <c r="U159" s="461">
        <v>1.2E-5</v>
      </c>
      <c r="V159" s="462">
        <v>0.233823</v>
      </c>
      <c r="W159" s="461">
        <v>0.35648999999999997</v>
      </c>
      <c r="X159" s="461">
        <v>4.6799999999999999E-4</v>
      </c>
      <c r="Y159" s="461">
        <v>0</v>
      </c>
      <c r="Z159" s="461">
        <v>0</v>
      </c>
      <c r="AA159" s="462">
        <v>0</v>
      </c>
      <c r="AB159" s="461">
        <v>0.63018200000000002</v>
      </c>
      <c r="AC159" s="461">
        <v>0</v>
      </c>
      <c r="AD159" s="461">
        <v>0.36994700000000003</v>
      </c>
      <c r="AE159" s="461">
        <v>0</v>
      </c>
      <c r="AF159" s="462">
        <v>0</v>
      </c>
      <c r="AG159" s="461">
        <v>0</v>
      </c>
      <c r="AH159" s="461">
        <v>0</v>
      </c>
      <c r="AI159" s="461">
        <v>0</v>
      </c>
      <c r="AJ159" s="461">
        <v>0</v>
      </c>
      <c r="AK159" s="462">
        <v>0</v>
      </c>
      <c r="AL159" s="461">
        <v>9.4390000000000001E-4</v>
      </c>
      <c r="AM159" s="461">
        <v>0</v>
      </c>
      <c r="AN159" s="461">
        <v>0</v>
      </c>
      <c r="AO159" s="461">
        <v>0</v>
      </c>
      <c r="AP159" s="462">
        <v>0</v>
      </c>
      <c r="AQ159" s="461">
        <v>0</v>
      </c>
      <c r="AR159" s="461">
        <v>3.836E-3</v>
      </c>
      <c r="AS159" s="461">
        <v>0</v>
      </c>
      <c r="AT159" s="461">
        <v>6.6399999999999999E-4</v>
      </c>
      <c r="AU159" s="462">
        <v>0</v>
      </c>
      <c r="AV159" s="461">
        <v>0</v>
      </c>
      <c r="AW159" s="461">
        <v>0</v>
      </c>
      <c r="AX159" s="461">
        <v>0</v>
      </c>
      <c r="AY159" s="461">
        <v>0</v>
      </c>
      <c r="AZ159" s="462">
        <v>0</v>
      </c>
      <c r="BA159" s="461">
        <v>0</v>
      </c>
      <c r="BB159" s="461">
        <v>0</v>
      </c>
      <c r="BC159" s="462">
        <v>0</v>
      </c>
      <c r="BE159" s="88">
        <v>0</v>
      </c>
      <c r="BF159" s="88">
        <v>0</v>
      </c>
      <c r="BG159" s="88">
        <v>0</v>
      </c>
      <c r="BH159" s="88">
        <v>0</v>
      </c>
      <c r="BI159" s="88">
        <v>0</v>
      </c>
      <c r="BJ159" s="88">
        <v>0</v>
      </c>
      <c r="BK159" s="88">
        <v>0</v>
      </c>
      <c r="BL159" s="88">
        <v>0</v>
      </c>
      <c r="BM159" s="88">
        <v>0</v>
      </c>
      <c r="BN159" s="88">
        <v>0</v>
      </c>
      <c r="BO159" s="88">
        <v>0</v>
      </c>
      <c r="BP159" s="88">
        <v>0</v>
      </c>
    </row>
    <row r="160" spans="1:104" ht="20.45" customHeight="1">
      <c r="B160" s="425" t="s">
        <v>404</v>
      </c>
      <c r="C160" s="460">
        <v>1227.0464291699998</v>
      </c>
      <c r="D160" s="461">
        <v>112.90742440999999</v>
      </c>
      <c r="E160" s="461">
        <v>202.280641</v>
      </c>
      <c r="F160" s="461">
        <v>83.541581049999991</v>
      </c>
      <c r="G160" s="462">
        <v>186.77444129</v>
      </c>
      <c r="H160" s="461">
        <v>134.73679999999999</v>
      </c>
      <c r="I160" s="461">
        <v>31.536187000000002</v>
      </c>
      <c r="J160" s="461">
        <v>3.4883169999999999</v>
      </c>
      <c r="K160" s="461">
        <v>19.81122628</v>
      </c>
      <c r="L160" s="462">
        <v>57.118362220000002</v>
      </c>
      <c r="M160" s="461">
        <v>163.18083013</v>
      </c>
      <c r="N160" s="461">
        <v>7.8851763200000002</v>
      </c>
      <c r="O160" s="461">
        <v>36.763333000000003</v>
      </c>
      <c r="P160" s="461">
        <v>59.141926549999994</v>
      </c>
      <c r="Q160" s="462">
        <v>5.0477949999999998</v>
      </c>
      <c r="R160" s="461">
        <v>3.8732690000000001</v>
      </c>
      <c r="S160" s="461">
        <v>33.753976850000001</v>
      </c>
      <c r="T160" s="461">
        <v>19.132567999999999</v>
      </c>
      <c r="U160" s="461">
        <v>9.4285390000000007</v>
      </c>
      <c r="V160" s="462">
        <v>0.74260300000000001</v>
      </c>
      <c r="W160" s="461">
        <v>10.796481999999999</v>
      </c>
      <c r="X160" s="461">
        <v>1.0783160000000001</v>
      </c>
      <c r="Y160" s="461">
        <v>1.292265</v>
      </c>
      <c r="Z160" s="461">
        <v>5.3164999999999997E-2</v>
      </c>
      <c r="AA160" s="462">
        <v>2.8666610000000001</v>
      </c>
      <c r="AB160" s="461">
        <v>5.1476319999999998</v>
      </c>
      <c r="AC160" s="461">
        <v>0</v>
      </c>
      <c r="AD160" s="461">
        <v>6.2845570000000004</v>
      </c>
      <c r="AE160" s="461">
        <v>13.786187999999999</v>
      </c>
      <c r="AF160" s="462">
        <v>0</v>
      </c>
      <c r="AG160" s="461">
        <v>0</v>
      </c>
      <c r="AH160" s="461">
        <v>1.9514309999999999</v>
      </c>
      <c r="AI160" s="461">
        <v>0</v>
      </c>
      <c r="AJ160" s="461">
        <v>0.449878</v>
      </c>
      <c r="AK160" s="462">
        <v>6.1151799999999996</v>
      </c>
      <c r="AL160" s="461">
        <v>2.8903512899999999</v>
      </c>
      <c r="AM160" s="461">
        <v>0</v>
      </c>
      <c r="AN160" s="461">
        <v>0.11049392</v>
      </c>
      <c r="AO160" s="461">
        <v>0.35167500000000002</v>
      </c>
      <c r="AP160" s="462">
        <v>0</v>
      </c>
      <c r="AQ160" s="461">
        <v>0.50823485999999995</v>
      </c>
      <c r="AR160" s="461">
        <v>0</v>
      </c>
      <c r="AS160" s="461">
        <v>0</v>
      </c>
      <c r="AT160" s="461">
        <v>0.214389</v>
      </c>
      <c r="AU160" s="462">
        <v>0.29955700000000002</v>
      </c>
      <c r="AV160" s="461">
        <v>0.71858100000000003</v>
      </c>
      <c r="AW160" s="461">
        <v>0.28784599999999999</v>
      </c>
      <c r="AX160" s="461">
        <v>0</v>
      </c>
      <c r="AY160" s="461">
        <v>0</v>
      </c>
      <c r="AZ160" s="462">
        <v>0.49742399999999998</v>
      </c>
      <c r="BA160" s="461">
        <v>0</v>
      </c>
      <c r="BB160" s="461">
        <v>0.201125</v>
      </c>
      <c r="BC160" s="462">
        <v>0</v>
      </c>
      <c r="BE160" s="88">
        <v>0</v>
      </c>
      <c r="BF160" s="88">
        <v>0</v>
      </c>
      <c r="BG160" s="88">
        <v>0</v>
      </c>
      <c r="BH160" s="88">
        <v>0</v>
      </c>
      <c r="BI160" s="88">
        <v>0</v>
      </c>
      <c r="BJ160" s="88">
        <v>0</v>
      </c>
      <c r="BK160" s="88">
        <v>0</v>
      </c>
      <c r="BL160" s="88">
        <v>0</v>
      </c>
      <c r="BM160" s="88">
        <v>0</v>
      </c>
      <c r="BN160" s="88">
        <v>0</v>
      </c>
      <c r="BO160" s="88">
        <v>0</v>
      </c>
      <c r="BP160" s="88">
        <v>0</v>
      </c>
    </row>
    <row r="161" spans="1:104" ht="20.45" customHeight="1">
      <c r="B161" s="425" t="s">
        <v>405</v>
      </c>
      <c r="C161" s="460">
        <v>0</v>
      </c>
      <c r="D161" s="461">
        <v>0</v>
      </c>
      <c r="E161" s="461">
        <v>0</v>
      </c>
      <c r="F161" s="461">
        <v>0</v>
      </c>
      <c r="G161" s="462">
        <v>0</v>
      </c>
      <c r="H161" s="461">
        <v>0</v>
      </c>
      <c r="I161" s="461">
        <v>0</v>
      </c>
      <c r="J161" s="461">
        <v>0</v>
      </c>
      <c r="K161" s="461">
        <v>0</v>
      </c>
      <c r="L161" s="462">
        <v>0</v>
      </c>
      <c r="M161" s="461">
        <v>0</v>
      </c>
      <c r="N161" s="461">
        <v>0</v>
      </c>
      <c r="O161" s="461">
        <v>0</v>
      </c>
      <c r="P161" s="461">
        <v>0</v>
      </c>
      <c r="Q161" s="462">
        <v>0</v>
      </c>
      <c r="R161" s="461">
        <v>0</v>
      </c>
      <c r="S161" s="461">
        <v>0</v>
      </c>
      <c r="T161" s="461">
        <v>0</v>
      </c>
      <c r="U161" s="461">
        <v>0</v>
      </c>
      <c r="V161" s="462">
        <v>0</v>
      </c>
      <c r="W161" s="461">
        <v>0</v>
      </c>
      <c r="X161" s="461">
        <v>0</v>
      </c>
      <c r="Y161" s="461">
        <v>0</v>
      </c>
      <c r="Z161" s="461">
        <v>0</v>
      </c>
      <c r="AA161" s="462">
        <v>0</v>
      </c>
      <c r="AB161" s="461">
        <v>0</v>
      </c>
      <c r="AC161" s="461">
        <v>0</v>
      </c>
      <c r="AD161" s="461">
        <v>0</v>
      </c>
      <c r="AE161" s="461">
        <v>0</v>
      </c>
      <c r="AF161" s="462">
        <v>0</v>
      </c>
      <c r="AG161" s="461">
        <v>0</v>
      </c>
      <c r="AH161" s="461">
        <v>0</v>
      </c>
      <c r="AI161" s="461">
        <v>0</v>
      </c>
      <c r="AJ161" s="461">
        <v>0</v>
      </c>
      <c r="AK161" s="462">
        <v>0</v>
      </c>
      <c r="AL161" s="461">
        <v>0</v>
      </c>
      <c r="AM161" s="461">
        <v>0</v>
      </c>
      <c r="AN161" s="461">
        <v>0</v>
      </c>
      <c r="AO161" s="461">
        <v>0</v>
      </c>
      <c r="AP161" s="462">
        <v>0</v>
      </c>
      <c r="AQ161" s="461">
        <v>0</v>
      </c>
      <c r="AR161" s="461">
        <v>0</v>
      </c>
      <c r="AS161" s="461">
        <v>0</v>
      </c>
      <c r="AT161" s="461">
        <v>0</v>
      </c>
      <c r="AU161" s="462">
        <v>0</v>
      </c>
      <c r="AV161" s="461">
        <v>0</v>
      </c>
      <c r="AW161" s="461">
        <v>0</v>
      </c>
      <c r="AX161" s="461">
        <v>0</v>
      </c>
      <c r="AY161" s="461">
        <v>0</v>
      </c>
      <c r="AZ161" s="462">
        <v>0</v>
      </c>
      <c r="BA161" s="461">
        <v>0</v>
      </c>
      <c r="BB161" s="461">
        <v>0</v>
      </c>
      <c r="BC161" s="462">
        <v>0</v>
      </c>
      <c r="BE161" s="88">
        <v>0</v>
      </c>
      <c r="BF161" s="88">
        <v>0</v>
      </c>
      <c r="BG161" s="88">
        <v>0</v>
      </c>
      <c r="BH161" s="88">
        <v>0</v>
      </c>
      <c r="BI161" s="88">
        <v>0</v>
      </c>
      <c r="BJ161" s="88">
        <v>0</v>
      </c>
      <c r="BK161" s="88">
        <v>0</v>
      </c>
      <c r="BL161" s="88">
        <v>0</v>
      </c>
      <c r="BM161" s="88">
        <v>0</v>
      </c>
      <c r="BN161" s="88">
        <v>0</v>
      </c>
      <c r="BO161" s="88">
        <v>0</v>
      </c>
      <c r="BP161" s="88">
        <v>0</v>
      </c>
    </row>
    <row r="162" spans="1:104" ht="19.5" customHeight="1">
      <c r="B162" s="425" t="s">
        <v>406</v>
      </c>
      <c r="C162" s="460">
        <v>0</v>
      </c>
      <c r="D162" s="461">
        <v>0</v>
      </c>
      <c r="E162" s="461">
        <v>0</v>
      </c>
      <c r="F162" s="461">
        <v>0</v>
      </c>
      <c r="G162" s="462">
        <v>0</v>
      </c>
      <c r="H162" s="461">
        <v>0</v>
      </c>
      <c r="I162" s="461">
        <v>0</v>
      </c>
      <c r="J162" s="461">
        <v>0</v>
      </c>
      <c r="K162" s="461">
        <v>0</v>
      </c>
      <c r="L162" s="462">
        <v>0</v>
      </c>
      <c r="M162" s="461">
        <v>0</v>
      </c>
      <c r="N162" s="461">
        <v>0</v>
      </c>
      <c r="O162" s="461">
        <v>0</v>
      </c>
      <c r="P162" s="461">
        <v>0</v>
      </c>
      <c r="Q162" s="462">
        <v>0</v>
      </c>
      <c r="R162" s="461">
        <v>0</v>
      </c>
      <c r="S162" s="461">
        <v>0</v>
      </c>
      <c r="T162" s="461">
        <v>0</v>
      </c>
      <c r="U162" s="461">
        <v>0</v>
      </c>
      <c r="V162" s="462">
        <v>0</v>
      </c>
      <c r="W162" s="461">
        <v>0</v>
      </c>
      <c r="X162" s="461">
        <v>0</v>
      </c>
      <c r="Y162" s="461">
        <v>0</v>
      </c>
      <c r="Z162" s="461">
        <v>0</v>
      </c>
      <c r="AA162" s="462">
        <v>0</v>
      </c>
      <c r="AB162" s="461">
        <v>0</v>
      </c>
      <c r="AC162" s="461">
        <v>0</v>
      </c>
      <c r="AD162" s="461">
        <v>0</v>
      </c>
      <c r="AE162" s="461">
        <v>0</v>
      </c>
      <c r="AF162" s="462">
        <v>0</v>
      </c>
      <c r="AG162" s="461">
        <v>0</v>
      </c>
      <c r="AH162" s="461">
        <v>0</v>
      </c>
      <c r="AI162" s="461">
        <v>0</v>
      </c>
      <c r="AJ162" s="461">
        <v>0</v>
      </c>
      <c r="AK162" s="462">
        <v>0</v>
      </c>
      <c r="AL162" s="461">
        <v>0</v>
      </c>
      <c r="AM162" s="461">
        <v>0</v>
      </c>
      <c r="AN162" s="461">
        <v>0</v>
      </c>
      <c r="AO162" s="461">
        <v>0</v>
      </c>
      <c r="AP162" s="462">
        <v>0</v>
      </c>
      <c r="AQ162" s="461">
        <v>0</v>
      </c>
      <c r="AR162" s="461">
        <v>0</v>
      </c>
      <c r="AS162" s="461">
        <v>0</v>
      </c>
      <c r="AT162" s="461">
        <v>0</v>
      </c>
      <c r="AU162" s="462">
        <v>0</v>
      </c>
      <c r="AV162" s="461">
        <v>0</v>
      </c>
      <c r="AW162" s="461">
        <v>0</v>
      </c>
      <c r="AX162" s="461">
        <v>0</v>
      </c>
      <c r="AY162" s="461">
        <v>0</v>
      </c>
      <c r="AZ162" s="462">
        <v>0</v>
      </c>
      <c r="BA162" s="461">
        <v>0</v>
      </c>
      <c r="BB162" s="461">
        <v>0</v>
      </c>
      <c r="BC162" s="462">
        <v>0</v>
      </c>
      <c r="BE162" s="88">
        <v>0</v>
      </c>
      <c r="BF162" s="88">
        <v>0</v>
      </c>
      <c r="BG162" s="88">
        <v>0</v>
      </c>
      <c r="BH162" s="88">
        <v>0</v>
      </c>
      <c r="BI162" s="88">
        <v>0</v>
      </c>
      <c r="BJ162" s="88">
        <v>0</v>
      </c>
      <c r="BK162" s="88">
        <v>0</v>
      </c>
      <c r="BL162" s="88">
        <v>0</v>
      </c>
      <c r="BM162" s="88">
        <v>0</v>
      </c>
      <c r="BN162" s="88">
        <v>0</v>
      </c>
      <c r="BO162" s="88">
        <v>0</v>
      </c>
      <c r="BP162" s="88">
        <v>0</v>
      </c>
    </row>
    <row r="163" spans="1:104" ht="18">
      <c r="B163" s="408"/>
      <c r="C163" s="460"/>
      <c r="D163" s="461"/>
      <c r="E163" s="461"/>
      <c r="F163" s="461"/>
      <c r="G163" s="462"/>
      <c r="H163" s="461"/>
      <c r="I163" s="461"/>
      <c r="J163" s="461"/>
      <c r="K163" s="461"/>
      <c r="L163" s="462"/>
      <c r="M163" s="461"/>
      <c r="N163" s="461"/>
      <c r="O163" s="461"/>
      <c r="P163" s="461"/>
      <c r="Q163" s="462"/>
      <c r="R163" s="461"/>
      <c r="S163" s="461"/>
      <c r="T163" s="461"/>
      <c r="U163" s="461"/>
      <c r="V163" s="462"/>
      <c r="W163" s="461"/>
      <c r="X163" s="461"/>
      <c r="Y163" s="461"/>
      <c r="Z163" s="461"/>
      <c r="AA163" s="462"/>
      <c r="AB163" s="461"/>
      <c r="AC163" s="461"/>
      <c r="AD163" s="461"/>
      <c r="AE163" s="461"/>
      <c r="AF163" s="462"/>
      <c r="AG163" s="461"/>
      <c r="AH163" s="461"/>
      <c r="AI163" s="461"/>
      <c r="AJ163" s="461"/>
      <c r="AK163" s="462"/>
      <c r="AL163" s="461"/>
      <c r="AM163" s="461"/>
      <c r="AN163" s="461"/>
      <c r="AO163" s="461"/>
      <c r="AP163" s="462"/>
      <c r="AQ163" s="461"/>
      <c r="AR163" s="461"/>
      <c r="AS163" s="461"/>
      <c r="AT163" s="461"/>
      <c r="AU163" s="462"/>
      <c r="AV163" s="461"/>
      <c r="AW163" s="461"/>
      <c r="AX163" s="461"/>
      <c r="AY163" s="461"/>
      <c r="AZ163" s="462"/>
      <c r="BA163" s="461"/>
      <c r="BB163" s="461"/>
      <c r="BC163" s="462"/>
    </row>
    <row r="164" spans="1:104" ht="20.45" customHeight="1">
      <c r="B164" s="107" t="s">
        <v>407</v>
      </c>
      <c r="C164" s="460">
        <v>0</v>
      </c>
      <c r="D164" s="461">
        <v>0</v>
      </c>
      <c r="E164" s="461">
        <v>0</v>
      </c>
      <c r="F164" s="461">
        <v>0</v>
      </c>
      <c r="G164" s="462">
        <v>0</v>
      </c>
      <c r="H164" s="461">
        <v>0</v>
      </c>
      <c r="I164" s="461">
        <v>0</v>
      </c>
      <c r="J164" s="461">
        <v>0</v>
      </c>
      <c r="K164" s="461">
        <v>0</v>
      </c>
      <c r="L164" s="462">
        <v>0</v>
      </c>
      <c r="M164" s="461">
        <v>0</v>
      </c>
      <c r="N164" s="461">
        <v>0</v>
      </c>
      <c r="O164" s="461">
        <v>0</v>
      </c>
      <c r="P164" s="461">
        <v>0</v>
      </c>
      <c r="Q164" s="462">
        <v>0</v>
      </c>
      <c r="R164" s="461">
        <v>0</v>
      </c>
      <c r="S164" s="461">
        <v>0</v>
      </c>
      <c r="T164" s="461">
        <v>0</v>
      </c>
      <c r="U164" s="461">
        <v>0</v>
      </c>
      <c r="V164" s="462">
        <v>0</v>
      </c>
      <c r="W164" s="461">
        <v>0</v>
      </c>
      <c r="X164" s="461">
        <v>0</v>
      </c>
      <c r="Y164" s="461">
        <v>0</v>
      </c>
      <c r="Z164" s="461">
        <v>0</v>
      </c>
      <c r="AA164" s="462">
        <v>0</v>
      </c>
      <c r="AB164" s="461">
        <v>0</v>
      </c>
      <c r="AC164" s="461">
        <v>0</v>
      </c>
      <c r="AD164" s="461">
        <v>0</v>
      </c>
      <c r="AE164" s="461">
        <v>0</v>
      </c>
      <c r="AF164" s="462">
        <v>0</v>
      </c>
      <c r="AG164" s="461">
        <v>0</v>
      </c>
      <c r="AH164" s="461">
        <v>0</v>
      </c>
      <c r="AI164" s="461">
        <v>0</v>
      </c>
      <c r="AJ164" s="461">
        <v>0</v>
      </c>
      <c r="AK164" s="462">
        <v>0</v>
      </c>
      <c r="AL164" s="461">
        <v>0</v>
      </c>
      <c r="AM164" s="461">
        <v>0</v>
      </c>
      <c r="AN164" s="461">
        <v>0</v>
      </c>
      <c r="AO164" s="461">
        <v>0</v>
      </c>
      <c r="AP164" s="462">
        <v>0</v>
      </c>
      <c r="AQ164" s="461">
        <v>0</v>
      </c>
      <c r="AR164" s="461">
        <v>0</v>
      </c>
      <c r="AS164" s="461">
        <v>0</v>
      </c>
      <c r="AT164" s="461">
        <v>0</v>
      </c>
      <c r="AU164" s="462">
        <v>0</v>
      </c>
      <c r="AV164" s="461">
        <v>0</v>
      </c>
      <c r="AW164" s="461">
        <v>0</v>
      </c>
      <c r="AX164" s="461">
        <v>0</v>
      </c>
      <c r="AY164" s="461">
        <v>0</v>
      </c>
      <c r="AZ164" s="462">
        <v>0</v>
      </c>
      <c r="BA164" s="461">
        <v>0</v>
      </c>
      <c r="BB164" s="461">
        <v>0</v>
      </c>
      <c r="BC164" s="462">
        <v>0</v>
      </c>
      <c r="BE164" s="88">
        <v>0</v>
      </c>
      <c r="BF164" s="88">
        <v>0</v>
      </c>
      <c r="BG164" s="88">
        <v>0</v>
      </c>
      <c r="BH164" s="88">
        <v>0</v>
      </c>
      <c r="BI164" s="88">
        <v>0</v>
      </c>
      <c r="BJ164" s="88">
        <v>0</v>
      </c>
      <c r="BK164" s="88">
        <v>0</v>
      </c>
      <c r="BL164" s="88">
        <v>0</v>
      </c>
      <c r="BM164" s="88">
        <v>0</v>
      </c>
      <c r="BN164" s="88">
        <v>0</v>
      </c>
      <c r="BO164" s="88">
        <v>0</v>
      </c>
      <c r="BP164" s="88">
        <v>0</v>
      </c>
    </row>
    <row r="165" spans="1:104" s="98" customFormat="1" ht="20.45" customHeight="1">
      <c r="A165" s="96"/>
      <c r="B165" s="107"/>
      <c r="C165" s="460"/>
      <c r="D165" s="461"/>
      <c r="E165" s="461"/>
      <c r="F165" s="461"/>
      <c r="G165" s="462"/>
      <c r="H165" s="461"/>
      <c r="I165" s="461"/>
      <c r="J165" s="461"/>
      <c r="K165" s="461"/>
      <c r="L165" s="462"/>
      <c r="M165" s="461"/>
      <c r="N165" s="461"/>
      <c r="O165" s="461"/>
      <c r="P165" s="461"/>
      <c r="Q165" s="462"/>
      <c r="R165" s="461"/>
      <c r="S165" s="461"/>
      <c r="T165" s="461"/>
      <c r="U165" s="461"/>
      <c r="V165" s="462"/>
      <c r="W165" s="461"/>
      <c r="X165" s="461"/>
      <c r="Y165" s="461"/>
      <c r="Z165" s="461"/>
      <c r="AA165" s="462"/>
      <c r="AB165" s="461"/>
      <c r="AC165" s="461"/>
      <c r="AD165" s="461"/>
      <c r="AE165" s="461"/>
      <c r="AF165" s="462"/>
      <c r="AG165" s="461"/>
      <c r="AH165" s="461"/>
      <c r="AI165" s="461"/>
      <c r="AJ165" s="461"/>
      <c r="AK165" s="462"/>
      <c r="AL165" s="461"/>
      <c r="AM165" s="461"/>
      <c r="AN165" s="461"/>
      <c r="AO165" s="461"/>
      <c r="AP165" s="462"/>
      <c r="AQ165" s="461"/>
      <c r="AR165" s="461"/>
      <c r="AS165" s="461"/>
      <c r="AT165" s="461"/>
      <c r="AU165" s="462"/>
      <c r="AV165" s="461"/>
      <c r="AW165" s="461"/>
      <c r="AX165" s="461"/>
      <c r="AY165" s="461"/>
      <c r="AZ165" s="462"/>
      <c r="BA165" s="461"/>
      <c r="BB165" s="461"/>
      <c r="BC165" s="462"/>
      <c r="BD165" s="96"/>
      <c r="BE165" s="96"/>
      <c r="BF165" s="96"/>
      <c r="BG165" s="96"/>
      <c r="BH165" s="96"/>
      <c r="BI165" s="96"/>
      <c r="BJ165" s="96"/>
      <c r="BK165" s="96"/>
      <c r="BL165" s="96"/>
      <c r="BM165" s="96"/>
      <c r="BN165" s="96"/>
      <c r="BO165" s="96"/>
      <c r="BP165" s="96"/>
      <c r="BQ165" s="96"/>
      <c r="BR165" s="96"/>
      <c r="BS165" s="96"/>
      <c r="BT165" s="96"/>
      <c r="BU165" s="96"/>
      <c r="BV165" s="96"/>
      <c r="BW165" s="96"/>
      <c r="BX165" s="96"/>
      <c r="BY165" s="96"/>
      <c r="BZ165" s="96"/>
      <c r="CA165" s="96"/>
      <c r="CB165" s="96"/>
      <c r="CC165" s="96"/>
      <c r="CD165" s="96"/>
      <c r="CE165" s="96"/>
      <c r="CF165" s="96"/>
      <c r="CG165" s="96"/>
      <c r="CH165" s="96"/>
      <c r="CI165" s="96"/>
      <c r="CJ165" s="96"/>
      <c r="CK165" s="96"/>
      <c r="CL165" s="96"/>
      <c r="CM165" s="96"/>
      <c r="CN165" s="96"/>
      <c r="CO165" s="96"/>
      <c r="CP165" s="96"/>
      <c r="CQ165" s="96"/>
      <c r="CR165" s="96"/>
      <c r="CS165" s="96"/>
      <c r="CT165" s="96"/>
      <c r="CU165" s="96"/>
      <c r="CV165" s="96"/>
      <c r="CW165" s="96"/>
      <c r="CX165" s="96"/>
      <c r="CY165" s="96"/>
      <c r="CZ165" s="96"/>
    </row>
    <row r="166" spans="1:104" s="426" customFormat="1" ht="20.45" customHeight="1">
      <c r="A166" s="318"/>
      <c r="B166" s="407" t="s">
        <v>408</v>
      </c>
      <c r="C166" s="457">
        <v>221390.27071104001</v>
      </c>
      <c r="D166" s="458">
        <v>56935.37538189</v>
      </c>
      <c r="E166" s="458">
        <v>23111.926199000001</v>
      </c>
      <c r="F166" s="458">
        <v>28130.018981599998</v>
      </c>
      <c r="G166" s="459">
        <v>22082.93754259</v>
      </c>
      <c r="H166" s="458">
        <v>12157.325306000001</v>
      </c>
      <c r="I166" s="458">
        <v>7414.0489260000004</v>
      </c>
      <c r="J166" s="458">
        <v>9777.50713</v>
      </c>
      <c r="K166" s="458">
        <v>3676.8447724799998</v>
      </c>
      <c r="L166" s="459">
        <v>5520.21674153</v>
      </c>
      <c r="M166" s="458">
        <v>23112.82139112</v>
      </c>
      <c r="N166" s="458">
        <v>180.33566259</v>
      </c>
      <c r="O166" s="458">
        <v>1397.9359870000001</v>
      </c>
      <c r="P166" s="458">
        <v>3662.2417120599998</v>
      </c>
      <c r="Q166" s="459">
        <v>354.300209</v>
      </c>
      <c r="R166" s="458">
        <v>1000.118366</v>
      </c>
      <c r="S166" s="458">
        <v>4489.9477110799999</v>
      </c>
      <c r="T166" s="458">
        <v>797.14702899999997</v>
      </c>
      <c r="U166" s="458">
        <v>871.07873300000006</v>
      </c>
      <c r="V166" s="459">
        <v>410.72008699999998</v>
      </c>
      <c r="W166" s="458">
        <v>993.02876200000003</v>
      </c>
      <c r="X166" s="458">
        <v>973.20827699999995</v>
      </c>
      <c r="Y166" s="458">
        <v>760.36359000000004</v>
      </c>
      <c r="Z166" s="458">
        <v>49.665225</v>
      </c>
      <c r="AA166" s="459">
        <v>779.30342099999996</v>
      </c>
      <c r="AB166" s="458">
        <v>790.27708900000005</v>
      </c>
      <c r="AC166" s="458">
        <v>740.68946000000005</v>
      </c>
      <c r="AD166" s="458">
        <v>499.80670700000002</v>
      </c>
      <c r="AE166" s="458">
        <v>6651.8259029999999</v>
      </c>
      <c r="AF166" s="459">
        <v>-40.086053999999997</v>
      </c>
      <c r="AG166" s="458">
        <v>559.38231036000002</v>
      </c>
      <c r="AH166" s="458">
        <v>575.41913399999999</v>
      </c>
      <c r="AI166" s="458">
        <v>1103.9691539999999</v>
      </c>
      <c r="AJ166" s="458">
        <v>131.40169</v>
      </c>
      <c r="AK166" s="459">
        <v>292.98448400000001</v>
      </c>
      <c r="AL166" s="458">
        <v>155.711433</v>
      </c>
      <c r="AM166" s="458">
        <v>121.44649659999999</v>
      </c>
      <c r="AN166" s="458">
        <v>164.16209791999998</v>
      </c>
      <c r="AO166" s="458">
        <v>130.06806499999999</v>
      </c>
      <c r="AP166" s="459">
        <v>144.18360597</v>
      </c>
      <c r="AQ166" s="458">
        <v>69.626505800000004</v>
      </c>
      <c r="AR166" s="458">
        <v>170.904597</v>
      </c>
      <c r="AS166" s="458">
        <v>12.947512</v>
      </c>
      <c r="AT166" s="458">
        <v>65.542792000000006</v>
      </c>
      <c r="AU166" s="459">
        <v>51.435802000000002</v>
      </c>
      <c r="AV166" s="458">
        <v>49.296599000000001</v>
      </c>
      <c r="AW166" s="458">
        <v>78.941906000000003</v>
      </c>
      <c r="AX166" s="458">
        <v>36.891003759999997</v>
      </c>
      <c r="AY166" s="458">
        <v>20.431891</v>
      </c>
      <c r="AZ166" s="459">
        <v>61.183906999999998</v>
      </c>
      <c r="BA166" s="458">
        <v>35.299762689999994</v>
      </c>
      <c r="BB166" s="458">
        <v>72.362859</v>
      </c>
      <c r="BC166" s="459">
        <v>5.7468539999999999</v>
      </c>
      <c r="BD166" s="318"/>
      <c r="BE166" s="318">
        <v>0</v>
      </c>
      <c r="BF166" s="318">
        <v>0</v>
      </c>
      <c r="BG166" s="318">
        <v>0</v>
      </c>
      <c r="BH166" s="318">
        <v>0</v>
      </c>
      <c r="BI166" s="318">
        <v>0</v>
      </c>
      <c r="BJ166" s="318">
        <v>0</v>
      </c>
      <c r="BK166" s="318">
        <v>0</v>
      </c>
      <c r="BL166" s="318">
        <v>0</v>
      </c>
      <c r="BM166" s="318">
        <v>0</v>
      </c>
      <c r="BN166" s="318">
        <v>0</v>
      </c>
      <c r="BO166" s="318">
        <v>0</v>
      </c>
      <c r="BP166" s="318">
        <v>0</v>
      </c>
      <c r="BQ166" s="318"/>
      <c r="BR166" s="318"/>
      <c r="BS166" s="318"/>
      <c r="BT166" s="318"/>
      <c r="BU166" s="318"/>
      <c r="BV166" s="318"/>
      <c r="BW166" s="318"/>
      <c r="BX166" s="318"/>
      <c r="BY166" s="318"/>
      <c r="BZ166" s="318"/>
      <c r="CA166" s="318"/>
      <c r="CB166" s="318"/>
      <c r="CC166" s="318"/>
      <c r="CD166" s="318"/>
      <c r="CE166" s="318"/>
      <c r="CF166" s="318"/>
      <c r="CG166" s="318"/>
      <c r="CH166" s="318"/>
      <c r="CI166" s="318"/>
      <c r="CJ166" s="318"/>
      <c r="CK166" s="318"/>
      <c r="CL166" s="318"/>
      <c r="CM166" s="318"/>
      <c r="CN166" s="318"/>
      <c r="CO166" s="318"/>
      <c r="CP166" s="318"/>
      <c r="CQ166" s="318"/>
      <c r="CR166" s="318"/>
      <c r="CS166" s="318"/>
      <c r="CT166" s="318"/>
      <c r="CU166" s="318"/>
      <c r="CV166" s="318"/>
      <c r="CW166" s="318"/>
      <c r="CX166" s="318"/>
      <c r="CY166" s="318"/>
      <c r="CZ166" s="318"/>
    </row>
    <row r="167" spans="1:104" s="98" customFormat="1" ht="20.45" customHeight="1">
      <c r="A167" s="96"/>
      <c r="B167" s="423" t="s">
        <v>298</v>
      </c>
      <c r="C167" s="460">
        <v>50817.863087629994</v>
      </c>
      <c r="D167" s="461">
        <v>13744.9590699</v>
      </c>
      <c r="E167" s="461">
        <v>6247.3553019999999</v>
      </c>
      <c r="F167" s="461">
        <v>4984.8034394300003</v>
      </c>
      <c r="G167" s="462">
        <v>6514.5566400899997</v>
      </c>
      <c r="H167" s="461">
        <v>4241.2968739999997</v>
      </c>
      <c r="I167" s="461">
        <v>1637.585419</v>
      </c>
      <c r="J167" s="461">
        <v>1241.5054700000001</v>
      </c>
      <c r="K167" s="461">
        <v>-183.02331986000002</v>
      </c>
      <c r="L167" s="462">
        <v>565.29067049000002</v>
      </c>
      <c r="M167" s="461">
        <v>5830.6911967799997</v>
      </c>
      <c r="N167" s="461">
        <v>56.225049069999997</v>
      </c>
      <c r="O167" s="461">
        <v>438.39051599999999</v>
      </c>
      <c r="P167" s="461">
        <v>412.56924239</v>
      </c>
      <c r="Q167" s="462">
        <v>967.48769600000003</v>
      </c>
      <c r="R167" s="461">
        <v>25.784499</v>
      </c>
      <c r="S167" s="461">
        <v>1290.3604767500001</v>
      </c>
      <c r="T167" s="461">
        <v>32.985442999999997</v>
      </c>
      <c r="U167" s="461">
        <v>122.18135100000001</v>
      </c>
      <c r="V167" s="462">
        <v>34.006824999999999</v>
      </c>
      <c r="W167" s="461">
        <v>73.980919</v>
      </c>
      <c r="X167" s="461">
        <v>52.284531000000001</v>
      </c>
      <c r="Y167" s="461">
        <v>14.018323000000001</v>
      </c>
      <c r="Z167" s="461">
        <v>0</v>
      </c>
      <c r="AA167" s="462">
        <v>66.842049000000003</v>
      </c>
      <c r="AB167" s="461">
        <v>165.71580499999999</v>
      </c>
      <c r="AC167" s="461">
        <v>58.213693999999997</v>
      </c>
      <c r="AD167" s="461">
        <v>229.0701</v>
      </c>
      <c r="AE167" s="461">
        <v>1459.165082</v>
      </c>
      <c r="AF167" s="462">
        <v>0</v>
      </c>
      <c r="AG167" s="461">
        <v>43.527363310000005</v>
      </c>
      <c r="AH167" s="461">
        <v>5.9167889999999996</v>
      </c>
      <c r="AI167" s="461">
        <v>152.18600699999999</v>
      </c>
      <c r="AJ167" s="461">
        <v>0</v>
      </c>
      <c r="AK167" s="462">
        <v>49.525601999999999</v>
      </c>
      <c r="AL167" s="461">
        <v>18.93946906</v>
      </c>
      <c r="AM167" s="461">
        <v>77.022658800000002</v>
      </c>
      <c r="AN167" s="461">
        <v>0.13730638000000001</v>
      </c>
      <c r="AO167" s="461">
        <v>3.0229010000000001</v>
      </c>
      <c r="AP167" s="462">
        <v>26.80105241</v>
      </c>
      <c r="AQ167" s="461">
        <v>3.7229682400000002</v>
      </c>
      <c r="AR167" s="461">
        <v>31.628447999999999</v>
      </c>
      <c r="AS167" s="461">
        <v>51.879914999999997</v>
      </c>
      <c r="AT167" s="461">
        <v>-0.78495000000000004</v>
      </c>
      <c r="AU167" s="462">
        <v>1.6518600000000001</v>
      </c>
      <c r="AV167" s="461">
        <v>3.8257910000000002</v>
      </c>
      <c r="AW167" s="461">
        <v>0.81335199999999996</v>
      </c>
      <c r="AX167" s="461">
        <v>7.8893313899999997</v>
      </c>
      <c r="AY167" s="461">
        <v>0.321106</v>
      </c>
      <c r="AZ167" s="462">
        <v>0</v>
      </c>
      <c r="BA167" s="461">
        <v>0</v>
      </c>
      <c r="BB167" s="461">
        <v>15.533754</v>
      </c>
      <c r="BC167" s="462">
        <v>0</v>
      </c>
      <c r="BD167" s="96"/>
      <c r="BE167" s="96">
        <v>0</v>
      </c>
      <c r="BF167" s="96">
        <v>0</v>
      </c>
      <c r="BG167" s="96">
        <v>0</v>
      </c>
      <c r="BH167" s="96">
        <v>0</v>
      </c>
      <c r="BI167" s="96">
        <v>0</v>
      </c>
      <c r="BJ167" s="96">
        <v>0</v>
      </c>
      <c r="BK167" s="96">
        <v>0</v>
      </c>
      <c r="BL167" s="96">
        <v>0</v>
      </c>
      <c r="BM167" s="96">
        <v>0</v>
      </c>
      <c r="BN167" s="96">
        <v>0</v>
      </c>
      <c r="BO167" s="96">
        <v>0</v>
      </c>
      <c r="BP167" s="96">
        <v>0</v>
      </c>
      <c r="BQ167" s="96"/>
      <c r="BR167" s="96"/>
      <c r="BS167" s="96"/>
      <c r="BT167" s="96"/>
      <c r="BU167" s="96"/>
      <c r="BV167" s="96"/>
      <c r="BW167" s="96"/>
      <c r="BX167" s="96"/>
      <c r="BY167" s="96"/>
      <c r="BZ167" s="96"/>
      <c r="CA167" s="96"/>
      <c r="CB167" s="96"/>
      <c r="CC167" s="96"/>
      <c r="CD167" s="96"/>
      <c r="CE167" s="96"/>
      <c r="CF167" s="96"/>
      <c r="CG167" s="96"/>
      <c r="CH167" s="96"/>
      <c r="CI167" s="96"/>
      <c r="CJ167" s="96"/>
      <c r="CK167" s="96"/>
      <c r="CL167" s="96"/>
      <c r="CM167" s="96"/>
      <c r="CN167" s="96"/>
      <c r="CO167" s="96"/>
      <c r="CP167" s="96"/>
      <c r="CQ167" s="96"/>
      <c r="CR167" s="96"/>
      <c r="CS167" s="96"/>
      <c r="CT167" s="96"/>
      <c r="CU167" s="96"/>
      <c r="CV167" s="96"/>
      <c r="CW167" s="96"/>
      <c r="CX167" s="96"/>
      <c r="CY167" s="96"/>
      <c r="CZ167" s="96"/>
    </row>
    <row r="168" spans="1:104" ht="20.45" customHeight="1">
      <c r="B168" s="407" t="s">
        <v>409</v>
      </c>
      <c r="C168" s="457">
        <v>170572.40762340996</v>
      </c>
      <c r="D168" s="458">
        <v>43190.416311989997</v>
      </c>
      <c r="E168" s="458">
        <v>16864.570897000001</v>
      </c>
      <c r="F168" s="458">
        <v>23145.215542169997</v>
      </c>
      <c r="G168" s="459">
        <v>15568.380902499999</v>
      </c>
      <c r="H168" s="458">
        <v>7916.0284320000001</v>
      </c>
      <c r="I168" s="458">
        <v>5776.4635070000004</v>
      </c>
      <c r="J168" s="458">
        <v>8536.0016599999999</v>
      </c>
      <c r="K168" s="458">
        <v>3859.8680923400002</v>
      </c>
      <c r="L168" s="459">
        <v>4954.9260710400004</v>
      </c>
      <c r="M168" s="458">
        <v>17282.130194339999</v>
      </c>
      <c r="N168" s="458">
        <v>124.11061352</v>
      </c>
      <c r="O168" s="458">
        <v>959.54547100000002</v>
      </c>
      <c r="P168" s="458">
        <v>3249.6724696700003</v>
      </c>
      <c r="Q168" s="459">
        <v>-613.18748700000003</v>
      </c>
      <c r="R168" s="458">
        <v>974.33386700000005</v>
      </c>
      <c r="S168" s="458">
        <v>3199.5872343299998</v>
      </c>
      <c r="T168" s="458">
        <v>764.16158600000006</v>
      </c>
      <c r="U168" s="458">
        <v>748.89738199999999</v>
      </c>
      <c r="V168" s="459">
        <v>376.71326199999999</v>
      </c>
      <c r="W168" s="458">
        <v>919.04784299999994</v>
      </c>
      <c r="X168" s="458">
        <v>920.92374600000005</v>
      </c>
      <c r="Y168" s="458">
        <v>746.34526700000004</v>
      </c>
      <c r="Z168" s="458">
        <v>49.665225</v>
      </c>
      <c r="AA168" s="459">
        <v>712.46137199999998</v>
      </c>
      <c r="AB168" s="458">
        <v>624.561284</v>
      </c>
      <c r="AC168" s="458">
        <v>682.47576600000002</v>
      </c>
      <c r="AD168" s="458">
        <v>270.73660699999999</v>
      </c>
      <c r="AE168" s="458">
        <v>5192.6608210000004</v>
      </c>
      <c r="AF168" s="459">
        <v>-40.086053999999997</v>
      </c>
      <c r="AG168" s="458">
        <v>515.85494704999996</v>
      </c>
      <c r="AH168" s="458">
        <v>569.50234499999999</v>
      </c>
      <c r="AI168" s="458">
        <v>951.78314699999999</v>
      </c>
      <c r="AJ168" s="458">
        <v>131.40169</v>
      </c>
      <c r="AK168" s="459">
        <v>243.45888199999999</v>
      </c>
      <c r="AL168" s="458">
        <v>136.77196394000001</v>
      </c>
      <c r="AM168" s="458">
        <v>44.423837799999994</v>
      </c>
      <c r="AN168" s="458">
        <v>164.02479154</v>
      </c>
      <c r="AO168" s="458">
        <v>127.045164</v>
      </c>
      <c r="AP168" s="459">
        <v>117.38255356000001</v>
      </c>
      <c r="AQ168" s="458">
        <v>65.903537560000004</v>
      </c>
      <c r="AR168" s="458">
        <v>139.276149</v>
      </c>
      <c r="AS168" s="458">
        <v>-38.932403000000001</v>
      </c>
      <c r="AT168" s="458">
        <v>66.327742000000001</v>
      </c>
      <c r="AU168" s="459">
        <v>49.783942000000003</v>
      </c>
      <c r="AV168" s="458">
        <v>45.470807999999998</v>
      </c>
      <c r="AW168" s="458">
        <v>78.128553999999994</v>
      </c>
      <c r="AX168" s="458">
        <v>29.001672370000001</v>
      </c>
      <c r="AY168" s="458">
        <v>20.110785</v>
      </c>
      <c r="AZ168" s="459">
        <v>61.183906999999998</v>
      </c>
      <c r="BA168" s="458">
        <v>35.299762689999994</v>
      </c>
      <c r="BB168" s="458">
        <v>56.829104999999998</v>
      </c>
      <c r="BC168" s="459">
        <v>5.7468539999999999</v>
      </c>
      <c r="BE168" s="88">
        <v>0</v>
      </c>
      <c r="BF168" s="88">
        <v>0</v>
      </c>
      <c r="BG168" s="88">
        <v>0</v>
      </c>
      <c r="BH168" s="88">
        <v>0</v>
      </c>
      <c r="BI168" s="88">
        <v>0</v>
      </c>
      <c r="BJ168" s="88">
        <v>0</v>
      </c>
      <c r="BK168" s="88">
        <v>0</v>
      </c>
      <c r="BL168" s="88">
        <v>0</v>
      </c>
      <c r="BM168" s="88">
        <v>0</v>
      </c>
      <c r="BN168" s="88">
        <v>0</v>
      </c>
      <c r="BO168" s="88">
        <v>0</v>
      </c>
      <c r="BP168" s="88">
        <v>0</v>
      </c>
    </row>
    <row r="169" spans="1:104" ht="20.45" customHeight="1">
      <c r="B169" s="423" t="s">
        <v>410</v>
      </c>
      <c r="C169" s="460">
        <v>69585.894046939997</v>
      </c>
      <c r="D169" s="461">
        <v>22121.38950162</v>
      </c>
      <c r="E169" s="461">
        <v>8610.8846130000002</v>
      </c>
      <c r="F169" s="461">
        <v>9987.7917142999995</v>
      </c>
      <c r="G169" s="462">
        <v>8560.3064341499994</v>
      </c>
      <c r="H169" s="461">
        <v>3396.8731338699999</v>
      </c>
      <c r="I169" s="461">
        <v>1365.2309640000001</v>
      </c>
      <c r="J169" s="461">
        <v>2029.748409</v>
      </c>
      <c r="K169" s="461">
        <v>1445.2994386500002</v>
      </c>
      <c r="L169" s="462">
        <v>1244.2014658399999</v>
      </c>
      <c r="M169" s="461">
        <v>1412.52844796</v>
      </c>
      <c r="N169" s="461">
        <v>168.70149813</v>
      </c>
      <c r="O169" s="461">
        <v>1149.1243099999999</v>
      </c>
      <c r="P169" s="461">
        <v>1004.36963939</v>
      </c>
      <c r="Q169" s="462">
        <v>1626.0717830000001</v>
      </c>
      <c r="R169" s="461">
        <v>508.42621400000002</v>
      </c>
      <c r="S169" s="461">
        <v>1663.08210801</v>
      </c>
      <c r="T169" s="461">
        <v>195.35376199999999</v>
      </c>
      <c r="U169" s="461">
        <v>382.56673999999998</v>
      </c>
      <c r="V169" s="462">
        <v>11.424471</v>
      </c>
      <c r="W169" s="461">
        <v>361.273796</v>
      </c>
      <c r="X169" s="461">
        <v>89.696186999999995</v>
      </c>
      <c r="Y169" s="461">
        <v>50.005856999999999</v>
      </c>
      <c r="Z169" s="461">
        <v>0</v>
      </c>
      <c r="AA169" s="462">
        <v>49.436405000000001</v>
      </c>
      <c r="AB169" s="461">
        <v>113.42965100000001</v>
      </c>
      <c r="AC169" s="461">
        <v>146.443915</v>
      </c>
      <c r="AD169" s="461">
        <v>398.91876400000001</v>
      </c>
      <c r="AE169" s="461">
        <v>878.39573199999995</v>
      </c>
      <c r="AF169" s="462">
        <v>0</v>
      </c>
      <c r="AG169" s="461">
        <v>34.935924840000006</v>
      </c>
      <c r="AH169" s="461">
        <v>15.536441</v>
      </c>
      <c r="AI169" s="461">
        <v>15.654109</v>
      </c>
      <c r="AJ169" s="461">
        <v>177.315123</v>
      </c>
      <c r="AK169" s="462">
        <v>61.083317999999998</v>
      </c>
      <c r="AL169" s="461">
        <v>88.948307749999998</v>
      </c>
      <c r="AM169" s="461">
        <v>28.765448729999999</v>
      </c>
      <c r="AN169" s="461">
        <v>43.829955599999998</v>
      </c>
      <c r="AO169" s="461">
        <v>2.3523830000000001</v>
      </c>
      <c r="AP169" s="462">
        <v>5.0897043200000001</v>
      </c>
      <c r="AQ169" s="461">
        <v>2.84257808</v>
      </c>
      <c r="AR169" s="461">
        <v>0</v>
      </c>
      <c r="AS169" s="461">
        <v>10.667394</v>
      </c>
      <c r="AT169" s="461">
        <v>0.54919899999999999</v>
      </c>
      <c r="AU169" s="462">
        <v>1.031E-3</v>
      </c>
      <c r="AV169" s="461">
        <v>0.37102800000000002</v>
      </c>
      <c r="AW169" s="461">
        <v>112.455512</v>
      </c>
      <c r="AX169" s="461">
        <v>0.26054369999999999</v>
      </c>
      <c r="AY169" s="461">
        <v>6.8075710000000003</v>
      </c>
      <c r="AZ169" s="462">
        <v>2.1131410000000002</v>
      </c>
      <c r="BA169" s="461">
        <v>0</v>
      </c>
      <c r="BB169" s="461">
        <v>2.1668509999999999</v>
      </c>
      <c r="BC169" s="462">
        <v>3.1735280000000001</v>
      </c>
      <c r="BE169" s="88">
        <v>0</v>
      </c>
      <c r="BF169" s="88">
        <v>0</v>
      </c>
      <c r="BG169" s="88">
        <v>0</v>
      </c>
      <c r="BH169" s="88">
        <v>0</v>
      </c>
      <c r="BI169" s="88">
        <v>0</v>
      </c>
      <c r="BJ169" s="88">
        <v>0</v>
      </c>
      <c r="BK169" s="88">
        <v>0</v>
      </c>
      <c r="BL169" s="88">
        <v>0</v>
      </c>
      <c r="BM169" s="88">
        <v>0</v>
      </c>
      <c r="BN169" s="88">
        <v>0</v>
      </c>
      <c r="BO169" s="88">
        <v>0</v>
      </c>
      <c r="BP169" s="88">
        <v>0</v>
      </c>
    </row>
    <row r="170" spans="1:104" ht="20.45" customHeight="1">
      <c r="B170" s="423" t="s">
        <v>411</v>
      </c>
      <c r="C170" s="460">
        <v>24205.021028990002</v>
      </c>
      <c r="D170" s="461">
        <v>9920.6296517900009</v>
      </c>
      <c r="E170" s="461">
        <v>2544.2022059999999</v>
      </c>
      <c r="F170" s="461">
        <v>4900.6909712200004</v>
      </c>
      <c r="G170" s="462">
        <v>367.12391317999999</v>
      </c>
      <c r="H170" s="461">
        <v>743.52542885000003</v>
      </c>
      <c r="I170" s="461">
        <v>99.589849000000001</v>
      </c>
      <c r="J170" s="461">
        <v>528.90371700000003</v>
      </c>
      <c r="K170" s="461">
        <v>399.25071918999998</v>
      </c>
      <c r="L170" s="462">
        <v>538.58012438000003</v>
      </c>
      <c r="M170" s="461">
        <v>1035.56532868</v>
      </c>
      <c r="N170" s="461">
        <v>52.112766139999998</v>
      </c>
      <c r="O170" s="461">
        <v>511.65484300000003</v>
      </c>
      <c r="P170" s="461">
        <v>553.40029982999999</v>
      </c>
      <c r="Q170" s="462">
        <v>297.003692</v>
      </c>
      <c r="R170" s="461">
        <v>25.847705000000001</v>
      </c>
      <c r="S170" s="461">
        <v>352.41119227999997</v>
      </c>
      <c r="T170" s="461">
        <v>315.175004</v>
      </c>
      <c r="U170" s="461">
        <v>262.04209500000002</v>
      </c>
      <c r="V170" s="462">
        <v>38.701317000000003</v>
      </c>
      <c r="W170" s="461">
        <v>89.793844000000007</v>
      </c>
      <c r="X170" s="461">
        <v>6.9257070000000001</v>
      </c>
      <c r="Y170" s="461">
        <v>25.675547999999999</v>
      </c>
      <c r="Z170" s="461">
        <v>12.21219</v>
      </c>
      <c r="AA170" s="462">
        <v>76.513810000000007</v>
      </c>
      <c r="AB170" s="461">
        <v>76.640456999999998</v>
      </c>
      <c r="AC170" s="461">
        <v>57.409973000000001</v>
      </c>
      <c r="AD170" s="461">
        <v>23.747067999999999</v>
      </c>
      <c r="AE170" s="461">
        <v>166.13955999999999</v>
      </c>
      <c r="AF170" s="462">
        <v>3.0095E-2</v>
      </c>
      <c r="AG170" s="461">
        <v>4.4254312200000001</v>
      </c>
      <c r="AH170" s="461">
        <v>7.3947430000000001</v>
      </c>
      <c r="AI170" s="461">
        <v>38.577953000000001</v>
      </c>
      <c r="AJ170" s="461">
        <v>27.198135000000001</v>
      </c>
      <c r="AK170" s="462">
        <v>45.924629000000003</v>
      </c>
      <c r="AL170" s="461">
        <v>1.1000139499999999</v>
      </c>
      <c r="AM170" s="461">
        <v>7.4196073499999997</v>
      </c>
      <c r="AN170" s="461">
        <v>0.88652428000000005</v>
      </c>
      <c r="AO170" s="461">
        <v>2.2496079999999998</v>
      </c>
      <c r="AP170" s="462">
        <v>6.9207306900000001</v>
      </c>
      <c r="AQ170" s="461">
        <v>0.49493115000000004</v>
      </c>
      <c r="AR170" s="461">
        <v>2.4163790000000001</v>
      </c>
      <c r="AS170" s="461">
        <v>2.2305950000000001</v>
      </c>
      <c r="AT170" s="461">
        <v>0.41597299999999998</v>
      </c>
      <c r="AU170" s="462">
        <v>9.5528000000000002E-2</v>
      </c>
      <c r="AV170" s="461">
        <v>0.92309099999999999</v>
      </c>
      <c r="AW170" s="461">
        <v>25.736356000000001</v>
      </c>
      <c r="AX170" s="461">
        <v>3.2450938100000002</v>
      </c>
      <c r="AY170" s="461">
        <v>2.6325789999999998</v>
      </c>
      <c r="AZ170" s="462">
        <v>0.98904099999999995</v>
      </c>
      <c r="BA170" s="461">
        <v>2.0439999999999998E-3</v>
      </c>
      <c r="BB170" s="461">
        <v>1.035469</v>
      </c>
      <c r="BC170" s="462">
        <v>1.207498</v>
      </c>
      <c r="BE170" s="88">
        <v>0</v>
      </c>
      <c r="BF170" s="88">
        <v>0</v>
      </c>
      <c r="BG170" s="88">
        <v>0</v>
      </c>
      <c r="BH170" s="88">
        <v>0</v>
      </c>
      <c r="BI170" s="88">
        <v>0</v>
      </c>
      <c r="BJ170" s="88">
        <v>0</v>
      </c>
      <c r="BK170" s="88">
        <v>0</v>
      </c>
      <c r="BL170" s="88">
        <v>0</v>
      </c>
      <c r="BM170" s="88">
        <v>0</v>
      </c>
      <c r="BN170" s="88">
        <v>0</v>
      </c>
      <c r="BO170" s="88">
        <v>0</v>
      </c>
      <c r="BP170" s="88">
        <v>0</v>
      </c>
    </row>
    <row r="171" spans="1:104" ht="20.45" customHeight="1">
      <c r="B171" s="423" t="s">
        <v>412</v>
      </c>
      <c r="C171" s="460">
        <v>26022.021401490001</v>
      </c>
      <c r="D171" s="461">
        <v>4417.8259150799995</v>
      </c>
      <c r="E171" s="461">
        <v>2266.7478120000001</v>
      </c>
      <c r="F171" s="461">
        <v>748.69560928999999</v>
      </c>
      <c r="G171" s="462">
        <v>523.85449004999998</v>
      </c>
      <c r="H171" s="461">
        <v>732.49361212999997</v>
      </c>
      <c r="I171" s="461">
        <v>611.95904099999996</v>
      </c>
      <c r="J171" s="461">
        <v>-435.04542800000002</v>
      </c>
      <c r="K171" s="461">
        <v>3417.3069464</v>
      </c>
      <c r="L171" s="462">
        <v>348.22344641000001</v>
      </c>
      <c r="M171" s="461">
        <v>1020.54714603</v>
      </c>
      <c r="N171" s="461">
        <v>2786.3520075599999</v>
      </c>
      <c r="O171" s="461">
        <v>221.52229500000001</v>
      </c>
      <c r="P171" s="461">
        <v>211.01586144999999</v>
      </c>
      <c r="Q171" s="462">
        <v>1370.294193</v>
      </c>
      <c r="R171" s="461">
        <v>636.60041999999999</v>
      </c>
      <c r="S171" s="461">
        <v>444.92021831</v>
      </c>
      <c r="T171" s="461">
        <v>957.08258000000001</v>
      </c>
      <c r="U171" s="461">
        <v>200.152728</v>
      </c>
      <c r="V171" s="462">
        <v>1261.254404</v>
      </c>
      <c r="W171" s="461">
        <v>68.086372999999995</v>
      </c>
      <c r="X171" s="461">
        <v>5.5982320000000003</v>
      </c>
      <c r="Y171" s="461">
        <v>591.20593199999996</v>
      </c>
      <c r="Z171" s="461">
        <v>425.81753900000001</v>
      </c>
      <c r="AA171" s="462">
        <v>297.24413199999998</v>
      </c>
      <c r="AB171" s="461">
        <v>2161.6304300000002</v>
      </c>
      <c r="AC171" s="461">
        <v>47.266888000000002</v>
      </c>
      <c r="AD171" s="461">
        <v>222.119698</v>
      </c>
      <c r="AE171" s="461">
        <v>1.987379</v>
      </c>
      <c r="AF171" s="462">
        <v>126.65334199999999</v>
      </c>
      <c r="AG171" s="461">
        <v>83.190820819999999</v>
      </c>
      <c r="AH171" s="461">
        <v>201.966207</v>
      </c>
      <c r="AI171" s="461">
        <v>9.4946409999999997</v>
      </c>
      <c r="AJ171" s="461">
        <v>-31.795439999999999</v>
      </c>
      <c r="AK171" s="462">
        <v>-6.4153830000000003</v>
      </c>
      <c r="AL171" s="461">
        <v>0</v>
      </c>
      <c r="AM171" s="461">
        <v>21.74367677</v>
      </c>
      <c r="AN171" s="461">
        <v>54.582630549999998</v>
      </c>
      <c r="AO171" s="461">
        <v>10.968381000000001</v>
      </c>
      <c r="AP171" s="462">
        <v>-0.56509288000000002</v>
      </c>
      <c r="AQ171" s="461">
        <v>0.30238560999999997</v>
      </c>
      <c r="AR171" s="461">
        <v>0</v>
      </c>
      <c r="AS171" s="461">
        <v>0</v>
      </c>
      <c r="AT171" s="461">
        <v>1.7940499999999999</v>
      </c>
      <c r="AU171" s="462">
        <v>1.4050940000000001</v>
      </c>
      <c r="AV171" s="461">
        <v>-7.9685810000000004</v>
      </c>
      <c r="AW171" s="461">
        <v>-0.98901600000000001</v>
      </c>
      <c r="AX171" s="461">
        <v>3.7105910000000006E-2</v>
      </c>
      <c r="AY171" s="461">
        <v>1.3112680000000001</v>
      </c>
      <c r="AZ171" s="462">
        <v>-6.4545890000000004</v>
      </c>
      <c r="BA171" s="461">
        <v>0</v>
      </c>
      <c r="BB171" s="461">
        <v>0</v>
      </c>
      <c r="BC171" s="462">
        <v>0</v>
      </c>
      <c r="BE171" s="88">
        <v>0</v>
      </c>
      <c r="BF171" s="88">
        <v>0</v>
      </c>
      <c r="BG171" s="88">
        <v>0</v>
      </c>
      <c r="BH171" s="88">
        <v>0</v>
      </c>
      <c r="BI171" s="88">
        <v>0</v>
      </c>
      <c r="BJ171" s="88">
        <v>0</v>
      </c>
      <c r="BK171" s="88">
        <v>0</v>
      </c>
      <c r="BL171" s="88">
        <v>0</v>
      </c>
      <c r="BM171" s="88">
        <v>0</v>
      </c>
      <c r="BN171" s="88">
        <v>0</v>
      </c>
      <c r="BO171" s="88">
        <v>0</v>
      </c>
      <c r="BP171" s="88">
        <v>0</v>
      </c>
    </row>
    <row r="172" spans="1:104" ht="20.45" customHeight="1">
      <c r="B172" s="423" t="s">
        <v>413</v>
      </c>
      <c r="C172" s="460">
        <v>-3832.2419539400003</v>
      </c>
      <c r="D172" s="461">
        <v>-1998.8179046099999</v>
      </c>
      <c r="E172" s="461">
        <v>-2226.955864</v>
      </c>
      <c r="F172" s="461">
        <v>-1185.4879875199999</v>
      </c>
      <c r="G172" s="462">
        <v>-415.22953732000002</v>
      </c>
      <c r="H172" s="461">
        <v>-187.50499600000001</v>
      </c>
      <c r="I172" s="461">
        <v>270.76558599999998</v>
      </c>
      <c r="J172" s="461">
        <v>-368.88567</v>
      </c>
      <c r="K172" s="461">
        <v>330.94793281</v>
      </c>
      <c r="L172" s="462">
        <v>-185.01134174000001</v>
      </c>
      <c r="M172" s="461">
        <v>1490.1402802</v>
      </c>
      <c r="N172" s="461">
        <v>-93.342850620000007</v>
      </c>
      <c r="O172" s="461">
        <v>35.678623999999999</v>
      </c>
      <c r="P172" s="461">
        <v>-43.103786499999998</v>
      </c>
      <c r="Q172" s="462">
        <v>-0.82619200000000004</v>
      </c>
      <c r="R172" s="461">
        <v>-17.044152</v>
      </c>
      <c r="S172" s="461">
        <v>-146.02451969999998</v>
      </c>
      <c r="T172" s="461">
        <v>109.18578599999999</v>
      </c>
      <c r="U172" s="461">
        <v>606.31476499999997</v>
      </c>
      <c r="V172" s="462">
        <v>1.5238499999999999</v>
      </c>
      <c r="W172" s="461">
        <v>-125.74902400000001</v>
      </c>
      <c r="X172" s="461">
        <v>-107.562912</v>
      </c>
      <c r="Y172" s="461">
        <v>-37.011266999999997</v>
      </c>
      <c r="Z172" s="461">
        <v>144.17469600000001</v>
      </c>
      <c r="AA172" s="462">
        <v>-19.651954</v>
      </c>
      <c r="AB172" s="461">
        <v>-36.685251999999998</v>
      </c>
      <c r="AC172" s="461">
        <v>-26.268795999999998</v>
      </c>
      <c r="AD172" s="461">
        <v>135.797911</v>
      </c>
      <c r="AE172" s="461">
        <v>-3.7173850000000002</v>
      </c>
      <c r="AF172" s="462">
        <v>10.994405</v>
      </c>
      <c r="AG172" s="461">
        <v>33.292925400000001</v>
      </c>
      <c r="AH172" s="461">
        <v>-36.495984999999997</v>
      </c>
      <c r="AI172" s="461">
        <v>-108.115853</v>
      </c>
      <c r="AJ172" s="461">
        <v>3.3051240000000002</v>
      </c>
      <c r="AK172" s="462">
        <v>131.59446500000001</v>
      </c>
      <c r="AL172" s="461">
        <v>4.0846640899999995</v>
      </c>
      <c r="AM172" s="461">
        <v>189.39517215000001</v>
      </c>
      <c r="AN172" s="461">
        <v>-7.3435321199999999</v>
      </c>
      <c r="AO172" s="461">
        <v>-17.181311999999998</v>
      </c>
      <c r="AP172" s="462">
        <v>46.233646350000001</v>
      </c>
      <c r="AQ172" s="461">
        <v>-3.70466432</v>
      </c>
      <c r="AR172" s="461">
        <v>18.349848000000001</v>
      </c>
      <c r="AS172" s="461">
        <v>-16.341052000000001</v>
      </c>
      <c r="AT172" s="461">
        <v>2.724078</v>
      </c>
      <c r="AU172" s="462">
        <v>-3.860147</v>
      </c>
      <c r="AV172" s="461">
        <v>-1.017242</v>
      </c>
      <c r="AW172" s="461">
        <v>13.811785</v>
      </c>
      <c r="AX172" s="461">
        <v>0.75186579000000009</v>
      </c>
      <c r="AY172" s="461">
        <v>0.58852800000000005</v>
      </c>
      <c r="AZ172" s="462">
        <v>1.1892929999999999</v>
      </c>
      <c r="BA172" s="461">
        <v>2.5707199999999999E-3</v>
      </c>
      <c r="BB172" s="461">
        <v>-1.580587</v>
      </c>
      <c r="BC172" s="462">
        <v>7.4320110000000001</v>
      </c>
      <c r="BE172" s="88">
        <v>0</v>
      </c>
      <c r="BF172" s="88">
        <v>0</v>
      </c>
      <c r="BG172" s="88">
        <v>0</v>
      </c>
      <c r="BH172" s="88">
        <v>0</v>
      </c>
      <c r="BI172" s="88">
        <v>0</v>
      </c>
      <c r="BJ172" s="88">
        <v>0</v>
      </c>
      <c r="BK172" s="88">
        <v>0</v>
      </c>
      <c r="BL172" s="88">
        <v>0</v>
      </c>
      <c r="BM172" s="88">
        <v>0</v>
      </c>
      <c r="BN172" s="88">
        <v>0</v>
      </c>
      <c r="BO172" s="88">
        <v>0</v>
      </c>
      <c r="BP172" s="88">
        <v>0</v>
      </c>
    </row>
    <row r="173" spans="1:104" s="98" customFormat="1" ht="20.45" customHeight="1">
      <c r="A173" s="96"/>
      <c r="B173" s="423" t="s">
        <v>414</v>
      </c>
      <c r="C173" s="460">
        <v>135184.68216095003</v>
      </c>
      <c r="D173" s="461">
        <v>23650.268316369999</v>
      </c>
      <c r="E173" s="461">
        <v>12880.709596999999</v>
      </c>
      <c r="F173" s="461">
        <v>12217.98112253</v>
      </c>
      <c r="G173" s="462">
        <v>20944.67084047</v>
      </c>
      <c r="H173" s="461">
        <v>8672.91986215</v>
      </c>
      <c r="I173" s="461">
        <v>4466.8656309999997</v>
      </c>
      <c r="J173" s="461">
        <v>2700.162832</v>
      </c>
      <c r="K173" s="461">
        <v>3043.7348803300001</v>
      </c>
      <c r="L173" s="462">
        <v>2389.6029420199998</v>
      </c>
      <c r="M173" s="461">
        <v>17650.100969269999</v>
      </c>
      <c r="N173" s="461">
        <v>1700.62442943</v>
      </c>
      <c r="O173" s="461">
        <v>1583.3964980000001</v>
      </c>
      <c r="P173" s="461">
        <v>1772.2447191199999</v>
      </c>
      <c r="Q173" s="462">
        <v>1548.1299409999999</v>
      </c>
      <c r="R173" s="461">
        <v>665.84422400000005</v>
      </c>
      <c r="S173" s="461">
        <v>3177.23519498</v>
      </c>
      <c r="T173" s="461">
        <v>1623.8663759999999</v>
      </c>
      <c r="U173" s="461">
        <v>741.21376999999995</v>
      </c>
      <c r="V173" s="462">
        <v>935.58218999999997</v>
      </c>
      <c r="W173" s="461">
        <v>704.14934200000005</v>
      </c>
      <c r="X173" s="461">
        <v>528.26514399999996</v>
      </c>
      <c r="Y173" s="461">
        <v>457.55251600000003</v>
      </c>
      <c r="Z173" s="461">
        <v>328.59924799999999</v>
      </c>
      <c r="AA173" s="462">
        <v>500.65959199999998</v>
      </c>
      <c r="AB173" s="461">
        <v>1734.6610800000001</v>
      </c>
      <c r="AC173" s="461">
        <v>343.53278699999998</v>
      </c>
      <c r="AD173" s="461">
        <v>821.74325499999998</v>
      </c>
      <c r="AE173" s="461">
        <v>3680.5337249999998</v>
      </c>
      <c r="AF173" s="462">
        <v>49.362119999999997</v>
      </c>
      <c r="AG173" s="461">
        <v>349.31887932999996</v>
      </c>
      <c r="AH173" s="461">
        <v>239.348288</v>
      </c>
      <c r="AI173" s="461">
        <v>547.50721699999997</v>
      </c>
      <c r="AJ173" s="461">
        <v>161.14144300000001</v>
      </c>
      <c r="AK173" s="462">
        <v>367.93474900000001</v>
      </c>
      <c r="AL173" s="461">
        <v>193.33615112999999</v>
      </c>
      <c r="AM173" s="461">
        <v>204.88976625000001</v>
      </c>
      <c r="AN173" s="461">
        <v>90.21808833</v>
      </c>
      <c r="AO173" s="461">
        <v>47.745187999999999</v>
      </c>
      <c r="AP173" s="462">
        <v>144.54740332</v>
      </c>
      <c r="AQ173" s="461">
        <v>37.473829760000001</v>
      </c>
      <c r="AR173" s="461">
        <v>41.160080000000001</v>
      </c>
      <c r="AS173" s="461">
        <v>206.49381399999999</v>
      </c>
      <c r="AT173" s="461">
        <v>39.660203000000003</v>
      </c>
      <c r="AU173" s="462">
        <v>30.292953000000001</v>
      </c>
      <c r="AV173" s="461">
        <v>316.57171399999999</v>
      </c>
      <c r="AW173" s="461">
        <v>81.698884000000007</v>
      </c>
      <c r="AX173" s="461">
        <v>308.80234681000002</v>
      </c>
      <c r="AY173" s="461">
        <v>57.604551999999998</v>
      </c>
      <c r="AZ173" s="462">
        <v>99.122755999999995</v>
      </c>
      <c r="BA173" s="461">
        <v>5.3621123499999994</v>
      </c>
      <c r="BB173" s="461">
        <v>64.158000999999999</v>
      </c>
      <c r="BC173" s="462">
        <v>36.080596999999997</v>
      </c>
      <c r="BD173" s="96"/>
      <c r="BE173" s="96">
        <v>0</v>
      </c>
      <c r="BF173" s="96">
        <v>0</v>
      </c>
      <c r="BG173" s="96">
        <v>0</v>
      </c>
      <c r="BH173" s="96">
        <v>0</v>
      </c>
      <c r="BI173" s="96">
        <v>0</v>
      </c>
      <c r="BJ173" s="96">
        <v>0</v>
      </c>
      <c r="BK173" s="96">
        <v>0</v>
      </c>
      <c r="BL173" s="96">
        <v>0</v>
      </c>
      <c r="BM173" s="96">
        <v>0</v>
      </c>
      <c r="BN173" s="96">
        <v>0</v>
      </c>
      <c r="BO173" s="96">
        <v>0</v>
      </c>
      <c r="BP173" s="96">
        <v>0</v>
      </c>
      <c r="BQ173" s="96"/>
      <c r="BR173" s="96"/>
      <c r="BS173" s="96"/>
      <c r="BT173" s="96"/>
      <c r="BU173" s="96"/>
      <c r="BV173" s="96"/>
      <c r="BW173" s="96"/>
      <c r="BX173" s="96"/>
      <c r="BY173" s="96"/>
      <c r="BZ173" s="96"/>
      <c r="CA173" s="96"/>
      <c r="CB173" s="96"/>
      <c r="CC173" s="96"/>
      <c r="CD173" s="96"/>
      <c r="CE173" s="96"/>
      <c r="CF173" s="96"/>
      <c r="CG173" s="96"/>
      <c r="CH173" s="96"/>
      <c r="CI173" s="96"/>
      <c r="CJ173" s="96"/>
      <c r="CK173" s="96"/>
      <c r="CL173" s="96"/>
      <c r="CM173" s="96"/>
      <c r="CN173" s="96"/>
      <c r="CO173" s="96"/>
      <c r="CP173" s="96"/>
      <c r="CQ173" s="96"/>
      <c r="CR173" s="96"/>
      <c r="CS173" s="96"/>
      <c r="CT173" s="96"/>
      <c r="CU173" s="96"/>
      <c r="CV173" s="96"/>
      <c r="CW173" s="96"/>
      <c r="CX173" s="96"/>
      <c r="CY173" s="96"/>
      <c r="CZ173" s="96"/>
    </row>
    <row r="174" spans="1:104" s="426" customFormat="1" ht="20.45" customHeight="1">
      <c r="A174" s="318"/>
      <c r="B174" s="407" t="s">
        <v>415</v>
      </c>
      <c r="C174" s="457">
        <v>102958.37792796001</v>
      </c>
      <c r="D174" s="458">
        <v>34159.91585592</v>
      </c>
      <c r="E174" s="458">
        <v>10090.335655000001</v>
      </c>
      <c r="F174" s="458">
        <v>15577.54278449</v>
      </c>
      <c r="G174" s="459">
        <v>2925.51753573</v>
      </c>
      <c r="H174" s="458">
        <v>2441.4448910000001</v>
      </c>
      <c r="I174" s="458">
        <v>3457.9636180000002</v>
      </c>
      <c r="J174" s="458">
        <v>6532.7524219999996</v>
      </c>
      <c r="K174" s="458">
        <v>5610.4368106800002</v>
      </c>
      <c r="L174" s="459">
        <v>3434.1565751500002</v>
      </c>
      <c r="M174" s="458">
        <v>2519.67977058</v>
      </c>
      <c r="N174" s="458">
        <v>1233.08407302</v>
      </c>
      <c r="O174" s="458">
        <v>270.81935900000002</v>
      </c>
      <c r="P174" s="458">
        <v>2096.3091650599999</v>
      </c>
      <c r="Q174" s="459">
        <v>537.21866399999999</v>
      </c>
      <c r="R174" s="458">
        <v>1410.6244200000001</v>
      </c>
      <c r="S174" s="458">
        <v>1631.9186536900002</v>
      </c>
      <c r="T174" s="458">
        <v>86.742334</v>
      </c>
      <c r="U174" s="458">
        <v>934.67574999999999</v>
      </c>
      <c r="V174" s="459">
        <v>676.63247999999999</v>
      </c>
      <c r="W174" s="458">
        <v>428.715802</v>
      </c>
      <c r="X174" s="458">
        <v>373.46440200000001</v>
      </c>
      <c r="Y174" s="458">
        <v>867.317725</v>
      </c>
      <c r="Z174" s="458">
        <v>278.846022</v>
      </c>
      <c r="AA174" s="459">
        <v>462.316553</v>
      </c>
      <c r="AB174" s="458">
        <v>1051.6345759999999</v>
      </c>
      <c r="AC174" s="458">
        <v>448.97501299999999</v>
      </c>
      <c r="AD174" s="458">
        <v>182.08265700000001</v>
      </c>
      <c r="AE174" s="458">
        <v>2222.6532619999998</v>
      </c>
      <c r="AF174" s="459">
        <v>48.169477999999998</v>
      </c>
      <c r="AG174" s="458">
        <v>313.53030755999998</v>
      </c>
      <c r="AH174" s="458">
        <v>503.76597700000002</v>
      </c>
      <c r="AI174" s="458">
        <v>282.73087399999997</v>
      </c>
      <c r="AJ174" s="458">
        <v>91.886919000000006</v>
      </c>
      <c r="AK174" s="459">
        <v>15.861903999999999</v>
      </c>
      <c r="AL174" s="458">
        <v>35.368770700000006</v>
      </c>
      <c r="AM174" s="458">
        <v>72.01876184999999</v>
      </c>
      <c r="AN174" s="458">
        <v>163.98923296000001</v>
      </c>
      <c r="AO174" s="458">
        <v>73.189819999999997</v>
      </c>
      <c r="AP174" s="459">
        <v>16.67267734</v>
      </c>
      <c r="AQ174" s="458">
        <v>27.375076019999998</v>
      </c>
      <c r="AR174" s="458">
        <v>114.049538</v>
      </c>
      <c r="AS174" s="458">
        <v>-253.33046999999999</v>
      </c>
      <c r="AT174" s="458">
        <v>31.318892999999999</v>
      </c>
      <c r="AU174" s="459">
        <v>16.941438999999999</v>
      </c>
      <c r="AV174" s="458">
        <v>-280.63879200000002</v>
      </c>
      <c r="AW174" s="458">
        <v>95.971594999999994</v>
      </c>
      <c r="AX174" s="458">
        <v>-281.99625285000002</v>
      </c>
      <c r="AY174" s="458">
        <v>-31.418979</v>
      </c>
      <c r="AZ174" s="459">
        <v>-42.080044999999998</v>
      </c>
      <c r="BA174" s="458">
        <v>29.938177059999997</v>
      </c>
      <c r="BB174" s="458">
        <v>-7.7781010000000004</v>
      </c>
      <c r="BC174" s="459">
        <v>-20.935701999999999</v>
      </c>
      <c r="BD174" s="318"/>
      <c r="BE174" s="318">
        <v>0</v>
      </c>
      <c r="BF174" s="318">
        <v>0</v>
      </c>
      <c r="BG174" s="318">
        <v>0</v>
      </c>
      <c r="BH174" s="318">
        <v>0</v>
      </c>
      <c r="BI174" s="318">
        <v>0</v>
      </c>
      <c r="BJ174" s="318">
        <v>0</v>
      </c>
      <c r="BK174" s="318">
        <v>0</v>
      </c>
      <c r="BL174" s="318">
        <v>0</v>
      </c>
      <c r="BM174" s="318">
        <v>0</v>
      </c>
      <c r="BN174" s="318">
        <v>0</v>
      </c>
      <c r="BO174" s="318">
        <v>0</v>
      </c>
      <c r="BP174" s="318">
        <v>0</v>
      </c>
      <c r="BQ174" s="318"/>
      <c r="BR174" s="318"/>
      <c r="BS174" s="318"/>
      <c r="BT174" s="318"/>
      <c r="BU174" s="318"/>
      <c r="BV174" s="318"/>
      <c r="BW174" s="318"/>
      <c r="BX174" s="318"/>
      <c r="BY174" s="318"/>
      <c r="BZ174" s="318"/>
      <c r="CA174" s="318"/>
      <c r="CB174" s="318"/>
      <c r="CC174" s="318"/>
      <c r="CD174" s="318"/>
      <c r="CE174" s="318"/>
      <c r="CF174" s="318"/>
      <c r="CG174" s="318"/>
      <c r="CH174" s="318"/>
      <c r="CI174" s="318"/>
      <c r="CJ174" s="318"/>
      <c r="CK174" s="318"/>
      <c r="CL174" s="318"/>
      <c r="CM174" s="318"/>
      <c r="CN174" s="318"/>
      <c r="CO174" s="318"/>
      <c r="CP174" s="318"/>
      <c r="CQ174" s="318"/>
      <c r="CR174" s="318"/>
      <c r="CS174" s="318"/>
      <c r="CT174" s="318"/>
      <c r="CU174" s="318"/>
      <c r="CV174" s="318"/>
      <c r="CW174" s="318"/>
      <c r="CX174" s="318"/>
      <c r="CY174" s="318"/>
      <c r="CZ174" s="318"/>
    </row>
    <row r="175" spans="1:104" s="98" customFormat="1" ht="20.45" customHeight="1">
      <c r="A175" s="96"/>
      <c r="B175" s="427" t="s">
        <v>416</v>
      </c>
      <c r="C175" s="460">
        <v>2492.5891653099998</v>
      </c>
      <c r="D175" s="461">
        <v>159.16199816</v>
      </c>
      <c r="E175" s="461">
        <v>95.980453999999995</v>
      </c>
      <c r="F175" s="461">
        <v>193.04698714</v>
      </c>
      <c r="G175" s="462">
        <v>526.79381436999995</v>
      </c>
      <c r="H175" s="461">
        <v>163.047032</v>
      </c>
      <c r="I175" s="461">
        <v>86.760808999999995</v>
      </c>
      <c r="J175" s="461">
        <v>1104.7345339999999</v>
      </c>
      <c r="K175" s="461">
        <v>0</v>
      </c>
      <c r="L175" s="462">
        <v>-4.4699999999999996E-6</v>
      </c>
      <c r="M175" s="461">
        <v>3.6833993999999999</v>
      </c>
      <c r="N175" s="461">
        <v>0</v>
      </c>
      <c r="O175" s="461">
        <v>22.171316000000001</v>
      </c>
      <c r="P175" s="461">
        <v>77.774969620000007</v>
      </c>
      <c r="Q175" s="462">
        <v>33.89855</v>
      </c>
      <c r="R175" s="461">
        <v>0.888984</v>
      </c>
      <c r="S175" s="461">
        <v>0</v>
      </c>
      <c r="T175" s="461">
        <v>7.5007929999999998</v>
      </c>
      <c r="U175" s="461">
        <v>1.412712</v>
      </c>
      <c r="V175" s="462">
        <v>0</v>
      </c>
      <c r="W175" s="461">
        <v>5.8988389999999997</v>
      </c>
      <c r="X175" s="461">
        <v>0.688998</v>
      </c>
      <c r="Y175" s="461">
        <v>0</v>
      </c>
      <c r="Z175" s="461">
        <v>0</v>
      </c>
      <c r="AA175" s="462">
        <v>0</v>
      </c>
      <c r="AB175" s="461">
        <v>2.0360740000000002</v>
      </c>
      <c r="AC175" s="461">
        <v>0</v>
      </c>
      <c r="AD175" s="461">
        <v>0</v>
      </c>
      <c r="AE175" s="461">
        <v>0</v>
      </c>
      <c r="AF175" s="462">
        <v>0</v>
      </c>
      <c r="AG175" s="461">
        <v>0.68680168999999991</v>
      </c>
      <c r="AH175" s="461">
        <v>0</v>
      </c>
      <c r="AI175" s="461">
        <v>0.70439700000000005</v>
      </c>
      <c r="AJ175" s="461">
        <v>0</v>
      </c>
      <c r="AK175" s="462">
        <v>0.94759000000000004</v>
      </c>
      <c r="AL175" s="461">
        <v>0.70439748000000002</v>
      </c>
      <c r="AM175" s="461">
        <v>2.5831459199999998</v>
      </c>
      <c r="AN175" s="461">
        <v>0</v>
      </c>
      <c r="AO175" s="461">
        <v>0</v>
      </c>
      <c r="AP175" s="462">
        <v>0</v>
      </c>
      <c r="AQ175" s="461">
        <v>0</v>
      </c>
      <c r="AR175" s="461">
        <v>8.9178999999999994E-2</v>
      </c>
      <c r="AS175" s="461">
        <v>0.688998</v>
      </c>
      <c r="AT175" s="461">
        <v>0</v>
      </c>
      <c r="AU175" s="462">
        <v>0</v>
      </c>
      <c r="AV175" s="461">
        <v>0</v>
      </c>
      <c r="AW175" s="461">
        <v>0</v>
      </c>
      <c r="AX175" s="461">
        <v>0</v>
      </c>
      <c r="AY175" s="461">
        <v>0.70439700000000005</v>
      </c>
      <c r="AZ175" s="462">
        <v>0</v>
      </c>
      <c r="BA175" s="461">
        <v>0</v>
      </c>
      <c r="BB175" s="461">
        <v>0</v>
      </c>
      <c r="BC175" s="462">
        <v>0</v>
      </c>
      <c r="BD175" s="96"/>
      <c r="BE175" s="96">
        <v>0</v>
      </c>
      <c r="BF175" s="96">
        <v>0</v>
      </c>
      <c r="BG175" s="96">
        <v>0</v>
      </c>
      <c r="BH175" s="96">
        <v>0</v>
      </c>
      <c r="BI175" s="96">
        <v>0</v>
      </c>
      <c r="BJ175" s="96">
        <v>0</v>
      </c>
      <c r="BK175" s="96">
        <v>0</v>
      </c>
      <c r="BL175" s="96">
        <v>0</v>
      </c>
      <c r="BM175" s="96">
        <v>0</v>
      </c>
      <c r="BN175" s="96">
        <v>0</v>
      </c>
      <c r="BO175" s="96">
        <v>0</v>
      </c>
      <c r="BP175" s="96">
        <v>0</v>
      </c>
      <c r="BQ175" s="96"/>
      <c r="BR175" s="96"/>
      <c r="BS175" s="96"/>
      <c r="BT175" s="96"/>
      <c r="BU175" s="96"/>
      <c r="BV175" s="96"/>
      <c r="BW175" s="96"/>
      <c r="BX175" s="96"/>
      <c r="BY175" s="96"/>
      <c r="BZ175" s="96"/>
      <c r="CA175" s="96"/>
      <c r="CB175" s="96"/>
      <c r="CC175" s="96"/>
      <c r="CD175" s="96"/>
      <c r="CE175" s="96"/>
      <c r="CF175" s="96"/>
      <c r="CG175" s="96"/>
      <c r="CH175" s="96"/>
      <c r="CI175" s="96"/>
      <c r="CJ175" s="96"/>
      <c r="CK175" s="96"/>
      <c r="CL175" s="96"/>
      <c r="CM175" s="96"/>
      <c r="CN175" s="96"/>
      <c r="CO175" s="96"/>
      <c r="CP175" s="96"/>
      <c r="CQ175" s="96"/>
      <c r="CR175" s="96"/>
      <c r="CS175" s="96"/>
      <c r="CT175" s="96"/>
      <c r="CU175" s="96"/>
      <c r="CV175" s="96"/>
      <c r="CW175" s="96"/>
      <c r="CX175" s="96"/>
      <c r="CY175" s="96"/>
      <c r="CZ175" s="96"/>
    </row>
    <row r="176" spans="1:104" s="426" customFormat="1" ht="20.45" customHeight="1">
      <c r="A176" s="318"/>
      <c r="B176" s="407" t="s">
        <v>417</v>
      </c>
      <c r="C176" s="457">
        <v>105450.96709327</v>
      </c>
      <c r="D176" s="458">
        <v>34319.077854080002</v>
      </c>
      <c r="E176" s="458">
        <v>10186.316108999999</v>
      </c>
      <c r="F176" s="458">
        <v>15770.589771629999</v>
      </c>
      <c r="G176" s="459">
        <v>3452.3113500999998</v>
      </c>
      <c r="H176" s="458">
        <v>2604.491923</v>
      </c>
      <c r="I176" s="458">
        <v>3544.7244270000001</v>
      </c>
      <c r="J176" s="458">
        <v>7637.4869559999997</v>
      </c>
      <c r="K176" s="458">
        <v>5610.4368106800002</v>
      </c>
      <c r="L176" s="459">
        <v>3434.1565706799997</v>
      </c>
      <c r="M176" s="458">
        <v>2523.3631699799998</v>
      </c>
      <c r="N176" s="458">
        <v>1233.08407302</v>
      </c>
      <c r="O176" s="458">
        <v>292.99067500000001</v>
      </c>
      <c r="P176" s="458">
        <v>2174.0841346799998</v>
      </c>
      <c r="Q176" s="459">
        <v>571.11721399999999</v>
      </c>
      <c r="R176" s="458">
        <v>1411.513404</v>
      </c>
      <c r="S176" s="458">
        <v>1631.9186536900002</v>
      </c>
      <c r="T176" s="458">
        <v>94.243127000000001</v>
      </c>
      <c r="U176" s="458">
        <v>936.08846200000005</v>
      </c>
      <c r="V176" s="459">
        <v>676.63247999999999</v>
      </c>
      <c r="W176" s="458">
        <v>434.61464100000001</v>
      </c>
      <c r="X176" s="458">
        <v>374.15339999999998</v>
      </c>
      <c r="Y176" s="458">
        <v>867.317725</v>
      </c>
      <c r="Z176" s="458">
        <v>278.846022</v>
      </c>
      <c r="AA176" s="459">
        <v>462.316553</v>
      </c>
      <c r="AB176" s="458">
        <v>1053.67065</v>
      </c>
      <c r="AC176" s="458">
        <v>448.97501299999999</v>
      </c>
      <c r="AD176" s="458">
        <v>182.08265700000001</v>
      </c>
      <c r="AE176" s="458">
        <v>2222.6532619999998</v>
      </c>
      <c r="AF176" s="459">
        <v>48.169477999999998</v>
      </c>
      <c r="AG176" s="458">
        <v>314.21710925000002</v>
      </c>
      <c r="AH176" s="458">
        <v>503.76597700000002</v>
      </c>
      <c r="AI176" s="458">
        <v>283.435271</v>
      </c>
      <c r="AJ176" s="458">
        <v>91.886919000000006</v>
      </c>
      <c r="AK176" s="459">
        <v>16.809494000000001</v>
      </c>
      <c r="AL176" s="458">
        <v>36.073168180000003</v>
      </c>
      <c r="AM176" s="458">
        <v>74.601907769999997</v>
      </c>
      <c r="AN176" s="458">
        <v>163.98923296000001</v>
      </c>
      <c r="AO176" s="458">
        <v>73.189819999999997</v>
      </c>
      <c r="AP176" s="459">
        <v>16.67267734</v>
      </c>
      <c r="AQ176" s="458">
        <v>27.375076019999998</v>
      </c>
      <c r="AR176" s="458">
        <v>114.138717</v>
      </c>
      <c r="AS176" s="458">
        <v>-252.64147199999999</v>
      </c>
      <c r="AT176" s="458">
        <v>31.318892999999999</v>
      </c>
      <c r="AU176" s="459">
        <v>16.941438999999999</v>
      </c>
      <c r="AV176" s="458">
        <v>-280.63879200000002</v>
      </c>
      <c r="AW176" s="458">
        <v>95.971594999999994</v>
      </c>
      <c r="AX176" s="458">
        <v>-281.99625285000002</v>
      </c>
      <c r="AY176" s="458">
        <v>-30.714582</v>
      </c>
      <c r="AZ176" s="459">
        <v>-42.080044999999998</v>
      </c>
      <c r="BA176" s="458">
        <v>29.938177059999997</v>
      </c>
      <c r="BB176" s="458">
        <v>-7.7781010000000004</v>
      </c>
      <c r="BC176" s="459">
        <v>-20.935701999999999</v>
      </c>
      <c r="BD176" s="318"/>
      <c r="BE176" s="318">
        <v>0</v>
      </c>
      <c r="BF176" s="318">
        <v>0</v>
      </c>
      <c r="BG176" s="318">
        <v>0</v>
      </c>
      <c r="BH176" s="318">
        <v>0</v>
      </c>
      <c r="BI176" s="318">
        <v>0</v>
      </c>
      <c r="BJ176" s="318">
        <v>0</v>
      </c>
      <c r="BK176" s="318">
        <v>0</v>
      </c>
      <c r="BL176" s="318">
        <v>0</v>
      </c>
      <c r="BM176" s="318">
        <v>0</v>
      </c>
      <c r="BN176" s="318">
        <v>0</v>
      </c>
      <c r="BO176" s="318">
        <v>0</v>
      </c>
      <c r="BP176" s="318">
        <v>0</v>
      </c>
      <c r="BQ176" s="318"/>
      <c r="BR176" s="318"/>
      <c r="BS176" s="318"/>
      <c r="BT176" s="318"/>
      <c r="BU176" s="318"/>
      <c r="BV176" s="318"/>
      <c r="BW176" s="318"/>
      <c r="BX176" s="318"/>
      <c r="BY176" s="318"/>
      <c r="BZ176" s="318"/>
      <c r="CA176" s="318"/>
      <c r="CB176" s="318"/>
      <c r="CC176" s="318"/>
      <c r="CD176" s="318"/>
      <c r="CE176" s="318"/>
      <c r="CF176" s="318"/>
      <c r="CG176" s="318"/>
      <c r="CH176" s="318"/>
      <c r="CI176" s="318"/>
      <c r="CJ176" s="318"/>
      <c r="CK176" s="318"/>
      <c r="CL176" s="318"/>
      <c r="CM176" s="318"/>
      <c r="CN176" s="318"/>
      <c r="CO176" s="318"/>
      <c r="CP176" s="318"/>
      <c r="CQ176" s="318"/>
      <c r="CR176" s="318"/>
      <c r="CS176" s="318"/>
      <c r="CT176" s="318"/>
      <c r="CU176" s="318"/>
      <c r="CV176" s="318"/>
      <c r="CW176" s="318"/>
      <c r="CX176" s="318"/>
      <c r="CY176" s="318"/>
      <c r="CZ176" s="318"/>
    </row>
    <row r="177" spans="1:104" s="98" customFormat="1" ht="20.45" customHeight="1">
      <c r="A177" s="96"/>
      <c r="B177" s="427" t="s">
        <v>418</v>
      </c>
      <c r="C177" s="460">
        <v>29356.690668489995</v>
      </c>
      <c r="D177" s="461">
        <v>9603.8994735899996</v>
      </c>
      <c r="E177" s="461">
        <v>2852.9990269999998</v>
      </c>
      <c r="F177" s="461">
        <v>4605.27723143</v>
      </c>
      <c r="G177" s="462">
        <v>1036.6427675899999</v>
      </c>
      <c r="H177" s="461">
        <v>341.85377299999999</v>
      </c>
      <c r="I177" s="461">
        <v>1015.917093</v>
      </c>
      <c r="J177" s="461">
        <v>1970.5580649999999</v>
      </c>
      <c r="K177" s="461">
        <v>1875.9325449999999</v>
      </c>
      <c r="L177" s="462">
        <v>943.05589211999995</v>
      </c>
      <c r="M177" s="461">
        <v>724.80951900000002</v>
      </c>
      <c r="N177" s="461">
        <v>359.21106412</v>
      </c>
      <c r="O177" s="461">
        <v>73.576261000000002</v>
      </c>
      <c r="P177" s="461">
        <v>572.62024896000003</v>
      </c>
      <c r="Q177" s="462">
        <v>171.335274</v>
      </c>
      <c r="R177" s="461">
        <v>340.18040500000001</v>
      </c>
      <c r="S177" s="461">
        <v>473.01910852999998</v>
      </c>
      <c r="T177" s="461">
        <v>26.918870999999999</v>
      </c>
      <c r="U177" s="461">
        <v>201.59675799999999</v>
      </c>
      <c r="V177" s="462">
        <v>189.991186</v>
      </c>
      <c r="W177" s="461">
        <v>107.371495</v>
      </c>
      <c r="X177" s="461">
        <v>37.187513000000003</v>
      </c>
      <c r="Y177" s="461">
        <v>210.01034100000001</v>
      </c>
      <c r="Z177" s="461">
        <v>110.701821</v>
      </c>
      <c r="AA177" s="462">
        <v>67.807337000000004</v>
      </c>
      <c r="AB177" s="461">
        <v>291.41706799999997</v>
      </c>
      <c r="AC177" s="461">
        <v>134.453382</v>
      </c>
      <c r="AD177" s="461">
        <v>51.257316000000003</v>
      </c>
      <c r="AE177" s="461">
        <v>677.85135400000001</v>
      </c>
      <c r="AF177" s="462">
        <v>8.5812410000000003</v>
      </c>
      <c r="AG177" s="461">
        <v>65.638900300000003</v>
      </c>
      <c r="AH177" s="461">
        <v>120.164907</v>
      </c>
      <c r="AI177" s="461">
        <v>81.919503000000006</v>
      </c>
      <c r="AJ177" s="461">
        <v>9.0510839999999995</v>
      </c>
      <c r="AK177" s="462">
        <v>0</v>
      </c>
      <c r="AL177" s="461">
        <v>-0.46725499999999998</v>
      </c>
      <c r="AM177" s="461">
        <v>0</v>
      </c>
      <c r="AN177" s="461">
        <v>34.419910000000002</v>
      </c>
      <c r="AO177" s="461">
        <v>8.0008280000000003</v>
      </c>
      <c r="AP177" s="462">
        <v>-23.34072579</v>
      </c>
      <c r="AQ177" s="461">
        <v>-4.1086739200000002</v>
      </c>
      <c r="AR177" s="461">
        <v>14.418851999999999</v>
      </c>
      <c r="AS177" s="461">
        <v>29.827337</v>
      </c>
      <c r="AT177" s="461">
        <v>0</v>
      </c>
      <c r="AU177" s="462">
        <v>0</v>
      </c>
      <c r="AV177" s="461">
        <v>-79.182813999999993</v>
      </c>
      <c r="AW177" s="461">
        <v>19.464195</v>
      </c>
      <c r="AX177" s="461">
        <v>7.23458355</v>
      </c>
      <c r="AY177" s="461">
        <v>-3.6373669999999998</v>
      </c>
      <c r="AZ177" s="462">
        <v>0</v>
      </c>
      <c r="BA177" s="461">
        <v>5.3635340099999995</v>
      </c>
      <c r="BB177" s="461">
        <v>-4.1095610000000002</v>
      </c>
      <c r="BC177" s="462">
        <v>0</v>
      </c>
      <c r="BD177" s="96"/>
      <c r="BE177" s="96">
        <v>0</v>
      </c>
      <c r="BF177" s="96">
        <v>0</v>
      </c>
      <c r="BG177" s="96">
        <v>0</v>
      </c>
      <c r="BH177" s="96">
        <v>0</v>
      </c>
      <c r="BI177" s="96">
        <v>0</v>
      </c>
      <c r="BJ177" s="96">
        <v>0</v>
      </c>
      <c r="BK177" s="96">
        <v>0</v>
      </c>
      <c r="BL177" s="96">
        <v>0</v>
      </c>
      <c r="BM177" s="96">
        <v>0</v>
      </c>
      <c r="BN177" s="96">
        <v>0</v>
      </c>
      <c r="BO177" s="96">
        <v>0</v>
      </c>
      <c r="BP177" s="96">
        <v>0</v>
      </c>
      <c r="BQ177" s="96"/>
      <c r="BR177" s="96"/>
      <c r="BS177" s="96"/>
      <c r="BT177" s="96"/>
      <c r="BU177" s="96"/>
      <c r="BV177" s="96"/>
      <c r="BW177" s="96"/>
      <c r="BX177" s="96"/>
      <c r="BY177" s="96"/>
      <c r="BZ177" s="96"/>
      <c r="CA177" s="96"/>
      <c r="CB177" s="96"/>
      <c r="CC177" s="96"/>
      <c r="CD177" s="96"/>
      <c r="CE177" s="96"/>
      <c r="CF177" s="96"/>
      <c r="CG177" s="96"/>
      <c r="CH177" s="96"/>
      <c r="CI177" s="96"/>
      <c r="CJ177" s="96"/>
      <c r="CK177" s="96"/>
      <c r="CL177" s="96"/>
      <c r="CM177" s="96"/>
      <c r="CN177" s="96"/>
      <c r="CO177" s="96"/>
      <c r="CP177" s="96"/>
      <c r="CQ177" s="96"/>
      <c r="CR177" s="96"/>
      <c r="CS177" s="96"/>
      <c r="CT177" s="96"/>
      <c r="CU177" s="96"/>
      <c r="CV177" s="96"/>
      <c r="CW177" s="96"/>
      <c r="CX177" s="96"/>
      <c r="CY177" s="96"/>
      <c r="CZ177" s="96"/>
    </row>
    <row r="178" spans="1:104" s="426" customFormat="1" ht="20.45" customHeight="1">
      <c r="A178" s="318"/>
      <c r="B178" s="407" t="s">
        <v>419</v>
      </c>
      <c r="C178" s="457">
        <v>76094.276424779993</v>
      </c>
      <c r="D178" s="458">
        <v>24715.178380490001</v>
      </c>
      <c r="E178" s="458">
        <v>7333.3170819999996</v>
      </c>
      <c r="F178" s="458">
        <v>11165.312540200001</v>
      </c>
      <c r="G178" s="459">
        <v>2415.6685825100003</v>
      </c>
      <c r="H178" s="458">
        <v>2262.6381500000002</v>
      </c>
      <c r="I178" s="458">
        <v>2528.8073340000001</v>
      </c>
      <c r="J178" s="458">
        <v>5666.9288909999996</v>
      </c>
      <c r="K178" s="458">
        <v>3734.5042656799997</v>
      </c>
      <c r="L178" s="459">
        <v>2491.1006785599998</v>
      </c>
      <c r="M178" s="458">
        <v>1798.5536509799999</v>
      </c>
      <c r="N178" s="458">
        <v>873.87300889999995</v>
      </c>
      <c r="O178" s="458">
        <v>219.41441399999999</v>
      </c>
      <c r="P178" s="458">
        <v>1601.46388572</v>
      </c>
      <c r="Q178" s="459">
        <v>399.78194000000002</v>
      </c>
      <c r="R178" s="458">
        <v>1071.332999</v>
      </c>
      <c r="S178" s="458">
        <v>1158.8995451600001</v>
      </c>
      <c r="T178" s="458">
        <v>67.324256000000005</v>
      </c>
      <c r="U178" s="458">
        <v>734.49170400000003</v>
      </c>
      <c r="V178" s="459">
        <v>486.64129400000002</v>
      </c>
      <c r="W178" s="458">
        <v>327.24314600000002</v>
      </c>
      <c r="X178" s="458">
        <v>336.96588700000001</v>
      </c>
      <c r="Y178" s="458">
        <v>657.30738399999996</v>
      </c>
      <c r="Z178" s="458">
        <v>168.14420100000001</v>
      </c>
      <c r="AA178" s="459">
        <v>394.50921599999998</v>
      </c>
      <c r="AB178" s="458">
        <v>762.25358200000005</v>
      </c>
      <c r="AC178" s="458">
        <v>314.52163100000001</v>
      </c>
      <c r="AD178" s="458">
        <v>130.82534100000001</v>
      </c>
      <c r="AE178" s="458">
        <v>1544.8019079999999</v>
      </c>
      <c r="AF178" s="459">
        <v>39.588236999999999</v>
      </c>
      <c r="AG178" s="458">
        <v>248.57820894999998</v>
      </c>
      <c r="AH178" s="458">
        <v>383.60106999999999</v>
      </c>
      <c r="AI178" s="458">
        <v>201.51576800000001</v>
      </c>
      <c r="AJ178" s="458">
        <v>82.835835000000003</v>
      </c>
      <c r="AK178" s="459">
        <v>16.809494000000001</v>
      </c>
      <c r="AL178" s="458">
        <v>36.540423179999998</v>
      </c>
      <c r="AM178" s="458">
        <v>74.601907769999997</v>
      </c>
      <c r="AN178" s="458">
        <v>129.56932295999999</v>
      </c>
      <c r="AO178" s="458">
        <v>65.188991999999999</v>
      </c>
      <c r="AP178" s="459">
        <v>40.01340313</v>
      </c>
      <c r="AQ178" s="458">
        <v>31.483749940000003</v>
      </c>
      <c r="AR178" s="458">
        <v>99.719864999999999</v>
      </c>
      <c r="AS178" s="458">
        <v>-282.46880900000002</v>
      </c>
      <c r="AT178" s="458">
        <v>31.318892999999999</v>
      </c>
      <c r="AU178" s="459">
        <v>16.941438999999999</v>
      </c>
      <c r="AV178" s="458">
        <v>-201.45597799999999</v>
      </c>
      <c r="AW178" s="458">
        <v>76.507400000000004</v>
      </c>
      <c r="AX178" s="458">
        <v>-289.23083639999999</v>
      </c>
      <c r="AY178" s="458">
        <v>-27.077214999999999</v>
      </c>
      <c r="AZ178" s="459">
        <v>-42.080044999999998</v>
      </c>
      <c r="BA178" s="458">
        <v>24.574643050000002</v>
      </c>
      <c r="BB178" s="458">
        <v>-3.6685400000000001</v>
      </c>
      <c r="BC178" s="459">
        <v>-20.935701999999999</v>
      </c>
      <c r="BD178" s="318"/>
      <c r="BE178" s="318">
        <v>0</v>
      </c>
      <c r="BF178" s="318">
        <v>0</v>
      </c>
      <c r="BG178" s="318">
        <v>0</v>
      </c>
      <c r="BH178" s="318">
        <v>0</v>
      </c>
      <c r="BI178" s="318">
        <v>0</v>
      </c>
      <c r="BJ178" s="318">
        <v>0</v>
      </c>
      <c r="BK178" s="318">
        <v>0</v>
      </c>
      <c r="BL178" s="318">
        <v>0</v>
      </c>
      <c r="BM178" s="318">
        <v>0</v>
      </c>
      <c r="BN178" s="318">
        <v>0</v>
      </c>
      <c r="BO178" s="318">
        <v>0</v>
      </c>
      <c r="BP178" s="318">
        <v>0</v>
      </c>
      <c r="BQ178" s="318"/>
      <c r="BR178" s="318"/>
      <c r="BS178" s="318"/>
      <c r="BT178" s="318"/>
      <c r="BU178" s="318"/>
      <c r="BV178" s="318"/>
      <c r="BW178" s="318"/>
      <c r="BX178" s="318"/>
      <c r="BY178" s="318"/>
      <c r="BZ178" s="318"/>
      <c r="CA178" s="318"/>
      <c r="CB178" s="318"/>
      <c r="CC178" s="318"/>
      <c r="CD178" s="318"/>
      <c r="CE178" s="318"/>
      <c r="CF178" s="318"/>
      <c r="CG178" s="318"/>
      <c r="CH178" s="318"/>
      <c r="CI178" s="318"/>
      <c r="CJ178" s="318"/>
      <c r="CK178" s="318"/>
      <c r="CL178" s="318"/>
      <c r="CM178" s="318"/>
      <c r="CN178" s="318"/>
      <c r="CO178" s="318"/>
      <c r="CP178" s="318"/>
      <c r="CQ178" s="318"/>
      <c r="CR178" s="318"/>
      <c r="CS178" s="318"/>
      <c r="CT178" s="318"/>
      <c r="CU178" s="318"/>
      <c r="CV178" s="318"/>
      <c r="CW178" s="318"/>
      <c r="CX178" s="318"/>
      <c r="CY178" s="318"/>
      <c r="CZ178" s="318"/>
    </row>
    <row r="179" spans="1:104" s="98" customFormat="1" ht="20.45" customHeight="1">
      <c r="A179" s="96"/>
      <c r="B179" s="423" t="s">
        <v>420</v>
      </c>
      <c r="C179" s="460">
        <v>0</v>
      </c>
      <c r="D179" s="461">
        <v>0</v>
      </c>
      <c r="E179" s="461">
        <v>0</v>
      </c>
      <c r="F179" s="461">
        <v>0</v>
      </c>
      <c r="G179" s="462">
        <v>0</v>
      </c>
      <c r="H179" s="461">
        <v>0</v>
      </c>
      <c r="I179" s="461">
        <v>0</v>
      </c>
      <c r="J179" s="461">
        <v>0</v>
      </c>
      <c r="K179" s="461">
        <v>0</v>
      </c>
      <c r="L179" s="462">
        <v>0</v>
      </c>
      <c r="M179" s="461">
        <v>0</v>
      </c>
      <c r="N179" s="461">
        <v>0</v>
      </c>
      <c r="O179" s="461">
        <v>0</v>
      </c>
      <c r="P179" s="461">
        <v>0</v>
      </c>
      <c r="Q179" s="462">
        <v>0</v>
      </c>
      <c r="R179" s="461">
        <v>0</v>
      </c>
      <c r="S179" s="461">
        <v>0</v>
      </c>
      <c r="T179" s="461">
        <v>0</v>
      </c>
      <c r="U179" s="461">
        <v>0</v>
      </c>
      <c r="V179" s="462">
        <v>0</v>
      </c>
      <c r="W179" s="461">
        <v>0</v>
      </c>
      <c r="X179" s="461">
        <v>0</v>
      </c>
      <c r="Y179" s="461">
        <v>0</v>
      </c>
      <c r="Z179" s="461">
        <v>0</v>
      </c>
      <c r="AA179" s="462">
        <v>0</v>
      </c>
      <c r="AB179" s="461">
        <v>0</v>
      </c>
      <c r="AC179" s="461">
        <v>0</v>
      </c>
      <c r="AD179" s="461">
        <v>0</v>
      </c>
      <c r="AE179" s="461">
        <v>0</v>
      </c>
      <c r="AF179" s="462">
        <v>0</v>
      </c>
      <c r="AG179" s="461">
        <v>0</v>
      </c>
      <c r="AH179" s="461">
        <v>0</v>
      </c>
      <c r="AI179" s="461">
        <v>0</v>
      </c>
      <c r="AJ179" s="461">
        <v>0</v>
      </c>
      <c r="AK179" s="462">
        <v>0</v>
      </c>
      <c r="AL179" s="461">
        <v>0</v>
      </c>
      <c r="AM179" s="461">
        <v>0</v>
      </c>
      <c r="AN179" s="461">
        <v>0</v>
      </c>
      <c r="AO179" s="461">
        <v>0</v>
      </c>
      <c r="AP179" s="462">
        <v>0</v>
      </c>
      <c r="AQ179" s="461">
        <v>0</v>
      </c>
      <c r="AR179" s="461">
        <v>0</v>
      </c>
      <c r="AS179" s="461">
        <v>0</v>
      </c>
      <c r="AT179" s="461">
        <v>0</v>
      </c>
      <c r="AU179" s="462">
        <v>0</v>
      </c>
      <c r="AV179" s="461">
        <v>0</v>
      </c>
      <c r="AW179" s="461">
        <v>0</v>
      </c>
      <c r="AX179" s="461">
        <v>0</v>
      </c>
      <c r="AY179" s="461">
        <v>0</v>
      </c>
      <c r="AZ179" s="462">
        <v>0</v>
      </c>
      <c r="BA179" s="461">
        <v>0</v>
      </c>
      <c r="BB179" s="461">
        <v>0</v>
      </c>
      <c r="BC179" s="462">
        <v>0</v>
      </c>
      <c r="BD179" s="96"/>
      <c r="BE179" s="96">
        <v>0</v>
      </c>
      <c r="BF179" s="96">
        <v>0</v>
      </c>
      <c r="BG179" s="96">
        <v>0</v>
      </c>
      <c r="BH179" s="96">
        <v>0</v>
      </c>
      <c r="BI179" s="96">
        <v>0</v>
      </c>
      <c r="BJ179" s="96">
        <v>0</v>
      </c>
      <c r="BK179" s="96">
        <v>0</v>
      </c>
      <c r="BL179" s="96">
        <v>0</v>
      </c>
      <c r="BM179" s="96">
        <v>0</v>
      </c>
      <c r="BN179" s="96">
        <v>0</v>
      </c>
      <c r="BO179" s="96">
        <v>0</v>
      </c>
      <c r="BP179" s="96">
        <v>0</v>
      </c>
      <c r="BQ179" s="96"/>
      <c r="BR179" s="96"/>
      <c r="BS179" s="96"/>
      <c r="BT179" s="96"/>
      <c r="BU179" s="96"/>
      <c r="BV179" s="96"/>
      <c r="BW179" s="96"/>
      <c r="BX179" s="96"/>
      <c r="BY179" s="96"/>
      <c r="BZ179" s="96"/>
      <c r="CA179" s="96"/>
      <c r="CB179" s="96"/>
      <c r="CC179" s="96"/>
      <c r="CD179" s="96"/>
      <c r="CE179" s="96"/>
      <c r="CF179" s="96"/>
      <c r="CG179" s="96"/>
      <c r="CH179" s="96"/>
      <c r="CI179" s="96"/>
      <c r="CJ179" s="96"/>
      <c r="CK179" s="96"/>
      <c r="CL179" s="96"/>
      <c r="CM179" s="96"/>
      <c r="CN179" s="96"/>
      <c r="CO179" s="96"/>
      <c r="CP179" s="96"/>
      <c r="CQ179" s="96"/>
      <c r="CR179" s="96"/>
      <c r="CS179" s="96"/>
      <c r="CT179" s="96"/>
      <c r="CU179" s="96"/>
      <c r="CV179" s="96"/>
      <c r="CW179" s="96"/>
      <c r="CX179" s="96"/>
      <c r="CY179" s="96"/>
      <c r="CZ179" s="96"/>
    </row>
    <row r="180" spans="1:104" ht="20.45" customHeight="1">
      <c r="B180" s="407" t="s">
        <v>421</v>
      </c>
      <c r="C180" s="457">
        <v>76094.276424779993</v>
      </c>
      <c r="D180" s="458">
        <v>24715.178380490001</v>
      </c>
      <c r="E180" s="458">
        <v>7333.3170819999996</v>
      </c>
      <c r="F180" s="458">
        <v>11165.312540200001</v>
      </c>
      <c r="G180" s="459">
        <v>2415.6685825100003</v>
      </c>
      <c r="H180" s="458">
        <v>2262.6381500000002</v>
      </c>
      <c r="I180" s="458">
        <v>2528.8073340000001</v>
      </c>
      <c r="J180" s="458">
        <v>5666.9288909999996</v>
      </c>
      <c r="K180" s="458">
        <v>3734.5042656799997</v>
      </c>
      <c r="L180" s="459">
        <v>2491.1006785599998</v>
      </c>
      <c r="M180" s="458">
        <v>1798.5536509799999</v>
      </c>
      <c r="N180" s="458">
        <v>873.87300889999995</v>
      </c>
      <c r="O180" s="458">
        <v>219.41441399999999</v>
      </c>
      <c r="P180" s="458">
        <v>1601.46388572</v>
      </c>
      <c r="Q180" s="459">
        <v>399.78194000000002</v>
      </c>
      <c r="R180" s="458">
        <v>1071.332999</v>
      </c>
      <c r="S180" s="458">
        <v>1158.8995451600001</v>
      </c>
      <c r="T180" s="458">
        <v>67.324256000000005</v>
      </c>
      <c r="U180" s="458">
        <v>734.49170400000003</v>
      </c>
      <c r="V180" s="459">
        <v>486.64129400000002</v>
      </c>
      <c r="W180" s="458">
        <v>327.24314600000002</v>
      </c>
      <c r="X180" s="458">
        <v>336.96588700000001</v>
      </c>
      <c r="Y180" s="458">
        <v>657.30738399999996</v>
      </c>
      <c r="Z180" s="458">
        <v>168.14420100000001</v>
      </c>
      <c r="AA180" s="459">
        <v>394.50921599999998</v>
      </c>
      <c r="AB180" s="458">
        <v>762.25358200000005</v>
      </c>
      <c r="AC180" s="458">
        <v>314.52163100000001</v>
      </c>
      <c r="AD180" s="458">
        <v>130.82534100000001</v>
      </c>
      <c r="AE180" s="458">
        <v>1544.8019079999999</v>
      </c>
      <c r="AF180" s="459">
        <v>39.588236999999999</v>
      </c>
      <c r="AG180" s="458">
        <v>248.57820894999998</v>
      </c>
      <c r="AH180" s="458">
        <v>383.60106999999999</v>
      </c>
      <c r="AI180" s="458">
        <v>201.51576800000001</v>
      </c>
      <c r="AJ180" s="458">
        <v>82.835835000000003</v>
      </c>
      <c r="AK180" s="459">
        <v>16.809494000000001</v>
      </c>
      <c r="AL180" s="458">
        <v>36.540423179999998</v>
      </c>
      <c r="AM180" s="458">
        <v>74.601907769999997</v>
      </c>
      <c r="AN180" s="458">
        <v>129.56932295999999</v>
      </c>
      <c r="AO180" s="458">
        <v>65.188991999999999</v>
      </c>
      <c r="AP180" s="459">
        <v>40.01340313</v>
      </c>
      <c r="AQ180" s="458">
        <v>31.483749940000003</v>
      </c>
      <c r="AR180" s="458">
        <v>99.719864999999999</v>
      </c>
      <c r="AS180" s="458">
        <v>-282.46880900000002</v>
      </c>
      <c r="AT180" s="458">
        <v>31.318892999999999</v>
      </c>
      <c r="AU180" s="459">
        <v>16.941438999999999</v>
      </c>
      <c r="AV180" s="458">
        <v>-201.45597799999999</v>
      </c>
      <c r="AW180" s="458">
        <v>76.507400000000004</v>
      </c>
      <c r="AX180" s="458">
        <v>-289.23083639999999</v>
      </c>
      <c r="AY180" s="458">
        <v>-27.077214999999999</v>
      </c>
      <c r="AZ180" s="459">
        <v>-42.080044999999998</v>
      </c>
      <c r="BA180" s="458">
        <v>24.574643050000002</v>
      </c>
      <c r="BB180" s="458">
        <v>-3.6685400000000001</v>
      </c>
      <c r="BC180" s="459">
        <v>-20.935701999999999</v>
      </c>
      <c r="BE180" s="88">
        <v>0</v>
      </c>
      <c r="BF180" s="88">
        <v>0</v>
      </c>
      <c r="BG180" s="88">
        <v>0</v>
      </c>
      <c r="BH180" s="88">
        <v>0</v>
      </c>
      <c r="BI180" s="88">
        <v>0</v>
      </c>
      <c r="BJ180" s="88">
        <v>0</v>
      </c>
      <c r="BK180" s="88">
        <v>0</v>
      </c>
      <c r="BL180" s="88">
        <v>0</v>
      </c>
      <c r="BM180" s="88">
        <v>0</v>
      </c>
      <c r="BN180" s="88">
        <v>0</v>
      </c>
      <c r="BO180" s="88">
        <v>0</v>
      </c>
      <c r="BP180" s="88">
        <v>0</v>
      </c>
    </row>
    <row r="181" spans="1:104" ht="20.45" customHeight="1">
      <c r="B181" s="423" t="s">
        <v>350</v>
      </c>
      <c r="C181" s="460">
        <v>13302.510842989999</v>
      </c>
      <c r="D181" s="461">
        <v>5118.8319236400002</v>
      </c>
      <c r="E181" s="461">
        <v>1693.094785</v>
      </c>
      <c r="F181" s="461">
        <v>3639.46084114</v>
      </c>
      <c r="G181" s="462">
        <v>3167.0255614400003</v>
      </c>
      <c r="H181" s="461">
        <v>580.05934999999999</v>
      </c>
      <c r="I181" s="461">
        <v>-633.24612999999999</v>
      </c>
      <c r="J181" s="461">
        <v>-2516.3943359999998</v>
      </c>
      <c r="K181" s="461">
        <v>1392.3645920399999</v>
      </c>
      <c r="L181" s="462">
        <v>-8.2984751699999997</v>
      </c>
      <c r="M181" s="461">
        <v>0</v>
      </c>
      <c r="N181" s="461">
        <v>1.0794910099999999</v>
      </c>
      <c r="O181" s="461">
        <v>-146.73263800000001</v>
      </c>
      <c r="P181" s="461">
        <v>126.27965</v>
      </c>
      <c r="Q181" s="462">
        <v>-1.992388</v>
      </c>
      <c r="R181" s="461">
        <v>0</v>
      </c>
      <c r="S181" s="461">
        <v>1029.01491889</v>
      </c>
      <c r="T181" s="461">
        <v>-60.031174</v>
      </c>
      <c r="U181" s="461">
        <v>-14.221216</v>
      </c>
      <c r="V181" s="462">
        <v>0</v>
      </c>
      <c r="W181" s="461">
        <v>1.5316620000000001</v>
      </c>
      <c r="X181" s="461">
        <v>11.094291</v>
      </c>
      <c r="Y181" s="461">
        <v>61.121741</v>
      </c>
      <c r="Z181" s="461">
        <v>0</v>
      </c>
      <c r="AA181" s="462">
        <v>-121.123271</v>
      </c>
      <c r="AB181" s="461">
        <v>-4.3630760000000004</v>
      </c>
      <c r="AC181" s="461">
        <v>0</v>
      </c>
      <c r="AD181" s="461">
        <v>-18.469121000000001</v>
      </c>
      <c r="AE181" s="461">
        <v>0</v>
      </c>
      <c r="AF181" s="462">
        <v>0</v>
      </c>
      <c r="AG181" s="461">
        <v>0</v>
      </c>
      <c r="AH181" s="461">
        <v>3.6669459999999998</v>
      </c>
      <c r="AI181" s="461">
        <v>0</v>
      </c>
      <c r="AJ181" s="461">
        <v>0</v>
      </c>
      <c r="AK181" s="462">
        <v>0</v>
      </c>
      <c r="AL181" s="461">
        <v>0.13600799999999999</v>
      </c>
      <c r="AM181" s="461">
        <v>0</v>
      </c>
      <c r="AN181" s="461">
        <v>0</v>
      </c>
      <c r="AO181" s="461">
        <v>0</v>
      </c>
      <c r="AP181" s="462">
        <v>0</v>
      </c>
      <c r="AQ181" s="461">
        <v>0</v>
      </c>
      <c r="AR181" s="461">
        <v>0</v>
      </c>
      <c r="AS181" s="461">
        <v>0</v>
      </c>
      <c r="AT181" s="461">
        <v>0</v>
      </c>
      <c r="AU181" s="462">
        <v>0</v>
      </c>
      <c r="AV181" s="461">
        <v>2.6286200000000002</v>
      </c>
      <c r="AW181" s="461">
        <v>0</v>
      </c>
      <c r="AX181" s="461">
        <v>-7.7130000000000002E-3</v>
      </c>
      <c r="AY181" s="461">
        <v>0</v>
      </c>
      <c r="AZ181" s="462">
        <v>0</v>
      </c>
      <c r="BA181" s="461">
        <v>0</v>
      </c>
      <c r="BB181" s="461">
        <v>0</v>
      </c>
      <c r="BC181" s="462">
        <v>0</v>
      </c>
      <c r="BE181" s="88">
        <v>0</v>
      </c>
      <c r="BF181" s="88">
        <v>0</v>
      </c>
      <c r="BG181" s="88">
        <v>0</v>
      </c>
      <c r="BH181" s="88">
        <v>0</v>
      </c>
      <c r="BI181" s="88">
        <v>0</v>
      </c>
      <c r="BJ181" s="88">
        <v>0</v>
      </c>
      <c r="BK181" s="88">
        <v>0</v>
      </c>
      <c r="BL181" s="88">
        <v>0</v>
      </c>
      <c r="BM181" s="88">
        <v>0</v>
      </c>
      <c r="BN181" s="88">
        <v>0</v>
      </c>
      <c r="BO181" s="88">
        <v>0</v>
      </c>
      <c r="BP181" s="88">
        <v>0</v>
      </c>
    </row>
    <row r="182" spans="1:104" s="98" customFormat="1" ht="20.45" customHeight="1">
      <c r="A182" s="96"/>
      <c r="B182" s="423" t="s">
        <v>357</v>
      </c>
      <c r="C182" s="460">
        <v>-0.87279799999999996</v>
      </c>
      <c r="D182" s="461">
        <v>0</v>
      </c>
      <c r="E182" s="461">
        <v>0</v>
      </c>
      <c r="F182" s="461">
        <v>0</v>
      </c>
      <c r="G182" s="462">
        <v>0</v>
      </c>
      <c r="H182" s="461">
        <v>0</v>
      </c>
      <c r="I182" s="461">
        <v>0.53262100000000001</v>
      </c>
      <c r="J182" s="461">
        <v>0</v>
      </c>
      <c r="K182" s="461">
        <v>0</v>
      </c>
      <c r="L182" s="462">
        <v>0</v>
      </c>
      <c r="M182" s="461">
        <v>0</v>
      </c>
      <c r="N182" s="461">
        <v>0</v>
      </c>
      <c r="O182" s="461">
        <v>0</v>
      </c>
      <c r="P182" s="461">
        <v>0</v>
      </c>
      <c r="Q182" s="462">
        <v>0.45928099999999999</v>
      </c>
      <c r="R182" s="461">
        <v>0</v>
      </c>
      <c r="S182" s="461">
        <v>0</v>
      </c>
      <c r="T182" s="461">
        <v>0</v>
      </c>
      <c r="U182" s="461">
        <v>0</v>
      </c>
      <c r="V182" s="462">
        <v>0</v>
      </c>
      <c r="W182" s="461">
        <v>0</v>
      </c>
      <c r="X182" s="461">
        <v>-1.8647</v>
      </c>
      <c r="Y182" s="461">
        <v>0</v>
      </c>
      <c r="Z182" s="461">
        <v>0</v>
      </c>
      <c r="AA182" s="462">
        <v>0</v>
      </c>
      <c r="AB182" s="461">
        <v>0</v>
      </c>
      <c r="AC182" s="461">
        <v>0</v>
      </c>
      <c r="AD182" s="461">
        <v>0</v>
      </c>
      <c r="AE182" s="461">
        <v>0</v>
      </c>
      <c r="AF182" s="462">
        <v>0</v>
      </c>
      <c r="AG182" s="461">
        <v>0</v>
      </c>
      <c r="AH182" s="461">
        <v>0</v>
      </c>
      <c r="AI182" s="461">
        <v>0</v>
      </c>
      <c r="AJ182" s="461">
        <v>0</v>
      </c>
      <c r="AK182" s="462">
        <v>0</v>
      </c>
      <c r="AL182" s="461">
        <v>0</v>
      </c>
      <c r="AM182" s="461">
        <v>0</v>
      </c>
      <c r="AN182" s="461">
        <v>0</v>
      </c>
      <c r="AO182" s="461">
        <v>0</v>
      </c>
      <c r="AP182" s="462">
        <v>0</v>
      </c>
      <c r="AQ182" s="461">
        <v>0</v>
      </c>
      <c r="AR182" s="461">
        <v>0</v>
      </c>
      <c r="AS182" s="461">
        <v>0</v>
      </c>
      <c r="AT182" s="461">
        <v>0</v>
      </c>
      <c r="AU182" s="462">
        <v>0</v>
      </c>
      <c r="AV182" s="461">
        <v>0</v>
      </c>
      <c r="AW182" s="461">
        <v>0</v>
      </c>
      <c r="AX182" s="461">
        <v>0</v>
      </c>
      <c r="AY182" s="461">
        <v>0</v>
      </c>
      <c r="AZ182" s="462">
        <v>0</v>
      </c>
      <c r="BA182" s="461">
        <v>0</v>
      </c>
      <c r="BB182" s="461">
        <v>0</v>
      </c>
      <c r="BC182" s="462">
        <v>0</v>
      </c>
      <c r="BD182" s="96"/>
      <c r="BE182" s="96">
        <v>0</v>
      </c>
      <c r="BF182" s="96">
        <v>0</v>
      </c>
      <c r="BG182" s="96">
        <v>0</v>
      </c>
      <c r="BH182" s="96">
        <v>0</v>
      </c>
      <c r="BI182" s="96">
        <v>0</v>
      </c>
      <c r="BJ182" s="96">
        <v>0</v>
      </c>
      <c r="BK182" s="96">
        <v>0</v>
      </c>
      <c r="BL182" s="96">
        <v>0</v>
      </c>
      <c r="BM182" s="96">
        <v>0</v>
      </c>
      <c r="BN182" s="96">
        <v>0</v>
      </c>
      <c r="BO182" s="96">
        <v>0</v>
      </c>
      <c r="BP182" s="96">
        <v>0</v>
      </c>
      <c r="BQ182" s="96"/>
      <c r="BR182" s="96"/>
      <c r="BS182" s="96"/>
      <c r="BT182" s="96"/>
      <c r="BU182" s="96"/>
      <c r="BV182" s="96"/>
      <c r="BW182" s="96"/>
      <c r="BX182" s="96"/>
      <c r="BY182" s="96"/>
      <c r="BZ182" s="96"/>
      <c r="CA182" s="96"/>
      <c r="CB182" s="96"/>
      <c r="CC182" s="96"/>
      <c r="CD182" s="96"/>
      <c r="CE182" s="96"/>
      <c r="CF182" s="96"/>
      <c r="CG182" s="96"/>
      <c r="CH182" s="96"/>
      <c r="CI182" s="96"/>
      <c r="CJ182" s="96"/>
      <c r="CK182" s="96"/>
      <c r="CL182" s="96"/>
      <c r="CM182" s="96"/>
      <c r="CN182" s="96"/>
      <c r="CO182" s="96"/>
      <c r="CP182" s="96"/>
      <c r="CQ182" s="96"/>
      <c r="CR182" s="96"/>
      <c r="CS182" s="96"/>
      <c r="CT182" s="96"/>
      <c r="CU182" s="96"/>
      <c r="CV182" s="96"/>
      <c r="CW182" s="96"/>
      <c r="CX182" s="96"/>
      <c r="CY182" s="96"/>
      <c r="CZ182" s="96"/>
    </row>
    <row r="183" spans="1:104" ht="20.45" customHeight="1">
      <c r="B183" s="407" t="s">
        <v>422</v>
      </c>
      <c r="C183" s="457">
        <v>89395.914469770025</v>
      </c>
      <c r="D183" s="458">
        <v>29834.010304130003</v>
      </c>
      <c r="E183" s="458">
        <v>9026.4118670000007</v>
      </c>
      <c r="F183" s="458">
        <v>14804.773381340001</v>
      </c>
      <c r="G183" s="459">
        <v>5582.6941439499997</v>
      </c>
      <c r="H183" s="458">
        <v>2842.6975000000002</v>
      </c>
      <c r="I183" s="458">
        <v>1896.0938249999999</v>
      </c>
      <c r="J183" s="458">
        <v>3150.5345550000002</v>
      </c>
      <c r="K183" s="458">
        <v>5126.8688577200001</v>
      </c>
      <c r="L183" s="459">
        <v>2482.8022033899997</v>
      </c>
      <c r="M183" s="458">
        <v>1798.5536509799999</v>
      </c>
      <c r="N183" s="458">
        <v>874.95249990999991</v>
      </c>
      <c r="O183" s="458">
        <v>72.681775999999999</v>
      </c>
      <c r="P183" s="458">
        <v>1727.74353572</v>
      </c>
      <c r="Q183" s="459">
        <v>398.24883299999999</v>
      </c>
      <c r="R183" s="458">
        <v>1071.332999</v>
      </c>
      <c r="S183" s="458">
        <v>2187.9144640500003</v>
      </c>
      <c r="T183" s="458">
        <v>7.2930820000000001</v>
      </c>
      <c r="U183" s="458">
        <v>720.270488</v>
      </c>
      <c r="V183" s="459">
        <v>486.64129400000002</v>
      </c>
      <c r="W183" s="458">
        <v>328.77480800000001</v>
      </c>
      <c r="X183" s="458">
        <v>346.19547799999998</v>
      </c>
      <c r="Y183" s="458">
        <v>718.429125</v>
      </c>
      <c r="Z183" s="458">
        <v>168.14420100000001</v>
      </c>
      <c r="AA183" s="459">
        <v>273.38594499999999</v>
      </c>
      <c r="AB183" s="458">
        <v>757.89050599999996</v>
      </c>
      <c r="AC183" s="458">
        <v>314.52163100000001</v>
      </c>
      <c r="AD183" s="458">
        <v>112.35621999999999</v>
      </c>
      <c r="AE183" s="458">
        <v>1544.8019079999999</v>
      </c>
      <c r="AF183" s="459">
        <v>39.588236999999999</v>
      </c>
      <c r="AG183" s="458">
        <v>248.57820894999998</v>
      </c>
      <c r="AH183" s="458">
        <v>387.26801599999999</v>
      </c>
      <c r="AI183" s="458">
        <v>201.51576800000001</v>
      </c>
      <c r="AJ183" s="458">
        <v>82.835835000000003</v>
      </c>
      <c r="AK183" s="459">
        <v>16.809494000000001</v>
      </c>
      <c r="AL183" s="458">
        <v>36.676431180000002</v>
      </c>
      <c r="AM183" s="458">
        <v>74.601907769999997</v>
      </c>
      <c r="AN183" s="458">
        <v>129.56932295999999</v>
      </c>
      <c r="AO183" s="458">
        <v>65.188991999999999</v>
      </c>
      <c r="AP183" s="459">
        <v>40.01340313</v>
      </c>
      <c r="AQ183" s="458">
        <v>31.483749940000003</v>
      </c>
      <c r="AR183" s="458">
        <v>99.719864999999999</v>
      </c>
      <c r="AS183" s="458">
        <v>-282.46880900000002</v>
      </c>
      <c r="AT183" s="458">
        <v>31.318892999999999</v>
      </c>
      <c r="AU183" s="459">
        <v>16.941438999999999</v>
      </c>
      <c r="AV183" s="458">
        <v>-198.827358</v>
      </c>
      <c r="AW183" s="458">
        <v>76.507400000000004</v>
      </c>
      <c r="AX183" s="458">
        <v>-289.23854939999995</v>
      </c>
      <c r="AY183" s="458">
        <v>-27.077214999999999</v>
      </c>
      <c r="AZ183" s="459">
        <v>-42.080044999999998</v>
      </c>
      <c r="BA183" s="458">
        <v>24.574643050000002</v>
      </c>
      <c r="BB183" s="458">
        <v>-3.6685400000000001</v>
      </c>
      <c r="BC183" s="459">
        <v>-20.935701999999999</v>
      </c>
      <c r="BE183" s="88">
        <v>0</v>
      </c>
      <c r="BF183" s="88">
        <v>0</v>
      </c>
      <c r="BG183" s="88">
        <v>0</v>
      </c>
      <c r="BH183" s="88">
        <v>0</v>
      </c>
      <c r="BI183" s="88">
        <v>0</v>
      </c>
      <c r="BJ183" s="88">
        <v>0</v>
      </c>
      <c r="BK183" s="88">
        <v>0</v>
      </c>
      <c r="BL183" s="88">
        <v>0</v>
      </c>
      <c r="BM183" s="88">
        <v>0</v>
      </c>
      <c r="BN183" s="88">
        <v>0</v>
      </c>
      <c r="BO183" s="88">
        <v>0</v>
      </c>
      <c r="BP183" s="88">
        <v>0</v>
      </c>
    </row>
    <row r="184" spans="1:104" ht="50.25" customHeight="1">
      <c r="B184" s="428" t="s">
        <v>86</v>
      </c>
      <c r="C184" s="428"/>
      <c r="D184" s="429"/>
      <c r="E184" s="429"/>
      <c r="F184" s="429"/>
      <c r="G184" s="430"/>
      <c r="L184" s="431"/>
      <c r="Q184" s="431"/>
      <c r="V184" s="431"/>
      <c r="AA184" s="431"/>
      <c r="AF184" s="431"/>
      <c r="AK184" s="431"/>
      <c r="AP184" s="431"/>
      <c r="AU184" s="431"/>
      <c r="AZ184" s="431"/>
      <c r="BC184" s="431"/>
    </row>
    <row r="185" spans="1:104" ht="33.75" customHeight="1">
      <c r="B185" s="432" t="s">
        <v>87</v>
      </c>
      <c r="C185" s="114"/>
      <c r="D185" s="248"/>
      <c r="E185" s="248"/>
      <c r="F185" s="248"/>
      <c r="G185" s="251"/>
      <c r="H185" s="248"/>
      <c r="I185" s="248"/>
      <c r="J185" s="248"/>
      <c r="K185" s="248"/>
      <c r="L185" s="251"/>
      <c r="M185" s="248"/>
      <c r="N185" s="248"/>
      <c r="O185" s="248"/>
      <c r="P185" s="248"/>
      <c r="Q185" s="251"/>
      <c r="R185" s="248"/>
      <c r="S185" s="248"/>
      <c r="T185" s="248"/>
      <c r="U185" s="248"/>
      <c r="V185" s="251"/>
      <c r="W185" s="248"/>
      <c r="X185" s="248"/>
      <c r="Y185" s="248"/>
      <c r="Z185" s="248"/>
      <c r="AA185" s="251"/>
      <c r="AB185" s="248"/>
      <c r="AC185" s="248"/>
      <c r="AD185" s="248"/>
      <c r="AE185" s="248"/>
      <c r="AF185" s="251"/>
      <c r="AG185" s="248"/>
      <c r="AH185" s="248"/>
      <c r="AI185" s="248"/>
      <c r="AJ185" s="248"/>
      <c r="AK185" s="251"/>
      <c r="AL185" s="248"/>
      <c r="AM185" s="248"/>
      <c r="AN185" s="248"/>
      <c r="AO185" s="248"/>
      <c r="AP185" s="251"/>
      <c r="AQ185" s="248"/>
      <c r="AR185" s="248"/>
      <c r="AS185" s="248"/>
      <c r="AT185" s="248"/>
      <c r="AU185" s="251"/>
      <c r="AV185" s="248"/>
      <c r="AW185" s="248"/>
      <c r="AX185" s="248"/>
      <c r="AY185" s="248"/>
      <c r="AZ185" s="251"/>
      <c r="BA185" s="248"/>
      <c r="BB185" s="248"/>
      <c r="BC185" s="251"/>
    </row>
    <row r="186" spans="1:104" ht="20.45" customHeight="1"/>
    <row r="187" spans="1:104" ht="20.45" customHeight="1"/>
    <row r="188" spans="1:104" ht="20.45" customHeight="1"/>
    <row r="189" spans="1:104" ht="20.45" customHeight="1"/>
    <row r="190" spans="1:104" ht="20.45" customHeight="1"/>
    <row r="191" spans="1:104" ht="20.45" customHeight="1"/>
    <row r="192" spans="1:104" ht="20.45" customHeight="1"/>
    <row r="193" ht="20.45" customHeight="1"/>
    <row r="194" ht="20.45" customHeight="1"/>
    <row r="195" ht="20.45" customHeight="1"/>
    <row r="196" ht="20.45" customHeight="1"/>
    <row r="197" ht="20.45" customHeight="1"/>
    <row r="198" ht="20.45" customHeight="1"/>
    <row r="199" ht="20.45" customHeight="1"/>
    <row r="200" ht="20.45"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3</orden>
    <Mes xmlns="9142d88e-4574-4d83-834d-4dda53104534">Marzo</Mes>
    <A_x00f1_o xmlns="9142d88e-4574-4d83-834d-4dda53104534">2025</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2.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3.xml><?xml version="1.0" encoding="utf-8"?>
<ds:datastoreItem xmlns:ds="http://schemas.openxmlformats.org/officeDocument/2006/customXml" ds:itemID="{CA6C10AC-F16B-4C87-AEF8-F415159E2F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Portadilla I</vt:lpstr>
      <vt:lpstr>Art_121</vt:lpstr>
      <vt:lpstr>Ficha Técnica</vt:lpstr>
      <vt:lpstr>Evaluación Calidad</vt:lpstr>
      <vt:lpstr>Evaluación Calidad Grupos</vt:lpstr>
      <vt:lpstr>Evaluación Calidad Detallad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Ramos Rojas Melina Abigail</cp:lastModifiedBy>
  <cp:lastPrinted>2024-08-16T19:20:25Z</cp:lastPrinted>
  <dcterms:created xsi:type="dcterms:W3CDTF">2013-09-25T04:33:32Z</dcterms:created>
  <dcterms:modified xsi:type="dcterms:W3CDTF">2025-06-09T17:15:31Z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