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codeName="ThisWorkbook" defaultThemeVersion="124226"/>
  <mc:AlternateContent xmlns:mc="http://schemas.openxmlformats.org/markup-compatibility/2006">
    <mc:Choice Requires="x15">
      <x15ac:absPath xmlns:x15ac="http://schemas.microsoft.com/office/spreadsheetml/2010/11/ac" url="Z:\11C.12 Captación, producción y difusión de la información estadística\2. Boletines Estadísticos\Banca Múltiple\2025\05 mayo\3. Boletín estadístico\"/>
    </mc:Choice>
  </mc:AlternateContent>
  <xr:revisionPtr revIDLastSave="0" documentId="13_ncr:1_{0D105480-3F53-40A5-B1F2-059C65B72E79}" xr6:coauthVersionLast="47" xr6:coauthVersionMax="47" xr10:uidLastSave="{00000000-0000-0000-0000-000000000000}"/>
  <bookViews>
    <workbookView xWindow="28680" yWindow="-120" windowWidth="29040" windowHeight="15840" tabRatio="869" xr2:uid="{00000000-000D-0000-FFFF-FFFF00000000}"/>
  </bookViews>
  <sheets>
    <sheet name="Portada" sheetId="105" r:id="rId1"/>
    <sheet name="Nota" sheetId="104" r:id="rId2"/>
    <sheet name="Índice" sheetId="96" r:id="rId3"/>
    <sheet name="Presentación" sheetId="97" r:id="rId4"/>
    <sheet name="Art_121" sheetId="99" r:id="rId5"/>
    <sheet name="Ficha Técnica" sheetId="136" r:id="rId6"/>
    <sheet name="Evaluación Calidad" sheetId="137" r:id="rId7"/>
    <sheet name="Evaluación Calidad Grupos" sheetId="138" r:id="rId8"/>
    <sheet name="Evaluación Calidad Detallada" sheetId="139" r:id="rId9"/>
    <sheet name="Portadilla I" sheetId="98" r:id="rId10"/>
    <sheet name="Portadilla II" sheetId="103" r:id="rId11"/>
    <sheet name="Pm2" sheetId="31" r:id="rId12"/>
    <sheet name="Indicadores" sheetId="12" r:id="rId13"/>
    <sheet name="CCT" sheetId="17" r:id="rId14"/>
    <sheet name="CCE" sheetId="18" r:id="rId15"/>
    <sheet name="CCEF" sheetId="19" r:id="rId16"/>
    <sheet name="CCGT" sheetId="20" r:id="rId17"/>
    <sheet name="CCG EyM" sheetId="21" r:id="rId18"/>
    <sheet name="CCG OG" sheetId="22" r:id="rId19"/>
    <sheet name="CCCT" sheetId="23" r:id="rId20"/>
    <sheet name="CCCTC" sheetId="33" r:id="rId21"/>
    <sheet name="CCCN" sheetId="24" r:id="rId22"/>
    <sheet name="CCCnrP" sheetId="25" r:id="rId23"/>
    <sheet name="CCCAut" sheetId="27" r:id="rId24"/>
    <sheet name="CCCAdq BiMu" sheetId="28" r:id="rId25"/>
    <sheet name="CCOAC" sheetId="26" r:id="rId26"/>
    <sheet name="CCCMicro" sheetId="93" r:id="rId27"/>
    <sheet name="CCCnrO" sheetId="29" r:id="rId28"/>
    <sheet name="CCV" sheetId="32" r:id="rId29"/>
    <sheet name="CaptRec" sheetId="13" r:id="rId30"/>
    <sheet name="Cartera y calif" sheetId="106" r:id="rId31"/>
    <sheet name="Portadilla III" sheetId="101" r:id="rId32"/>
    <sheet name="EF Resumen" sheetId="90" r:id="rId33"/>
  </sheets>
  <definedNames>
    <definedName name="\a" localSheetId="4">#REF!</definedName>
    <definedName name="\a" localSheetId="29">#REF!</definedName>
    <definedName name="\a" localSheetId="30">#REF!</definedName>
    <definedName name="\a" localSheetId="24">#REF!</definedName>
    <definedName name="\a" localSheetId="23">#REF!</definedName>
    <definedName name="\a" localSheetId="26">#REF!</definedName>
    <definedName name="\a" localSheetId="21">#REF!</definedName>
    <definedName name="\a" localSheetId="27">#REF!</definedName>
    <definedName name="\a" localSheetId="22">#REF!</definedName>
    <definedName name="\a" localSheetId="19">#REF!</definedName>
    <definedName name="\a" localSheetId="20">#REF!</definedName>
    <definedName name="\a" localSheetId="14">#REF!</definedName>
    <definedName name="\a" localSheetId="15">#REF!</definedName>
    <definedName name="\a" localSheetId="17">#REF!</definedName>
    <definedName name="\a" localSheetId="18">#REF!</definedName>
    <definedName name="\a" localSheetId="16">#REF!</definedName>
    <definedName name="\a" localSheetId="25">#REF!</definedName>
    <definedName name="\a" localSheetId="13">#REF!</definedName>
    <definedName name="\a" localSheetId="28">#REF!</definedName>
    <definedName name="\a" localSheetId="2">#REF!</definedName>
    <definedName name="\a" localSheetId="1">#REF!</definedName>
    <definedName name="\a" localSheetId="0">#REF!</definedName>
    <definedName name="\a" localSheetId="10">#REF!</definedName>
    <definedName name="\a" localSheetId="31">#REF!</definedName>
    <definedName name="\a" localSheetId="3">#REF!</definedName>
    <definedName name="\a">#REF!</definedName>
    <definedName name="\s" localSheetId="4">#REF!</definedName>
    <definedName name="\s" localSheetId="29">#REF!</definedName>
    <definedName name="\s" localSheetId="30">#REF!</definedName>
    <definedName name="\s" localSheetId="24">#REF!</definedName>
    <definedName name="\s" localSheetId="23">#REF!</definedName>
    <definedName name="\s" localSheetId="26">#REF!</definedName>
    <definedName name="\s" localSheetId="27">#REF!</definedName>
    <definedName name="\s" localSheetId="20">#REF!</definedName>
    <definedName name="\s" localSheetId="14">#REF!</definedName>
    <definedName name="\s" localSheetId="15">#REF!</definedName>
    <definedName name="\s" localSheetId="17">#REF!</definedName>
    <definedName name="\s" localSheetId="16">#REF!</definedName>
    <definedName name="\s" localSheetId="13">#REF!</definedName>
    <definedName name="\s" localSheetId="28">#REF!</definedName>
    <definedName name="\s" localSheetId="2">#REF!</definedName>
    <definedName name="\s" localSheetId="1">#REF!</definedName>
    <definedName name="\s" localSheetId="0">#REF!</definedName>
    <definedName name="\s" localSheetId="10">#REF!</definedName>
    <definedName name="\s" localSheetId="31">#REF!</definedName>
    <definedName name="\s" localSheetId="3">#REF!</definedName>
    <definedName name="\s">#REF!</definedName>
    <definedName name="_xlnm._FilterDatabase" localSheetId="23" hidden="1">CCCAut!$A$8:$N$55</definedName>
    <definedName name="_xlnm._FilterDatabase" localSheetId="11" hidden="1">'Pm2'!$A$8:$AL$55</definedName>
    <definedName name="a" localSheetId="4">#REF!</definedName>
    <definedName name="a" localSheetId="24">#REF!</definedName>
    <definedName name="a" localSheetId="23">#REF!</definedName>
    <definedName name="a" localSheetId="26">#REF!</definedName>
    <definedName name="a" localSheetId="27">#REF!</definedName>
    <definedName name="a" localSheetId="20">#REF!</definedName>
    <definedName name="a" localSheetId="15">#REF!</definedName>
    <definedName name="a" localSheetId="17">#REF!</definedName>
    <definedName name="a" localSheetId="16">#REF!</definedName>
    <definedName name="a" localSheetId="28">#REF!</definedName>
    <definedName name="a" localSheetId="2">#REF!</definedName>
    <definedName name="a" localSheetId="1">#REF!</definedName>
    <definedName name="a" localSheetId="10">#REF!</definedName>
    <definedName name="a" localSheetId="31">#REF!</definedName>
    <definedName name="a" localSheetId="3">#REF!</definedName>
    <definedName name="a">#REF!</definedName>
    <definedName name="A1S12">#REF!</definedName>
    <definedName name="activo">#REF!</definedName>
    <definedName name="activos_uc">#REF!</definedName>
    <definedName name="año">#REF!</definedName>
    <definedName name="_xlnm.Print_Area" localSheetId="4">Art_121!$B$1:$F$66</definedName>
    <definedName name="_xlnm.Print_Area" localSheetId="29">CaptRec!$B$5:$Q$61</definedName>
    <definedName name="_xlnm.Print_Area" localSheetId="24">'CCCAdq BiMu'!$B$5:$N$60</definedName>
    <definedName name="_xlnm.Print_Area" localSheetId="23">CCCAut!$B$5:$N$60</definedName>
    <definedName name="_xlnm.Print_Area" localSheetId="26">CCCMicro!$B$5:$N$60</definedName>
    <definedName name="_xlnm.Print_Area" localSheetId="21">CCCN!$B$5:$N$60</definedName>
    <definedName name="_xlnm.Print_Area" localSheetId="27">CCCnrO!$B$5:$N$60</definedName>
    <definedName name="_xlnm.Print_Area" localSheetId="22">CCCnrP!$B$5:$N$60</definedName>
    <definedName name="_xlnm.Print_Area" localSheetId="19">CCCT!$B$5:$N$60</definedName>
    <definedName name="_xlnm.Print_Area" localSheetId="20">CCCTC!$B$5:$N$60</definedName>
    <definedName name="_xlnm.Print_Area" localSheetId="14">CCE!$B$5:$N$60</definedName>
    <definedName name="_xlnm.Print_Area" localSheetId="15">CCEF!$B$5:$N$60</definedName>
    <definedName name="_xlnm.Print_Area" localSheetId="17">'CCG EyM'!$B$5:$H$60</definedName>
    <definedName name="_xlnm.Print_Area" localSheetId="18">'CCG OG'!$B$5:$H$60</definedName>
    <definedName name="_xlnm.Print_Area" localSheetId="16">CCGT!$B$5:$N$60</definedName>
    <definedName name="_xlnm.Print_Area" localSheetId="25">CCOAC!$B$5:$N$60</definedName>
    <definedName name="_xlnm.Print_Area" localSheetId="13">CCT!$B$5:$N$60</definedName>
    <definedName name="_xlnm.Print_Area" localSheetId="28">CCV!$B$5:$N$60</definedName>
    <definedName name="_xlnm.Print_Area" localSheetId="32">'EF Resumen'!$B$6:$AZ$185</definedName>
    <definedName name="_xlnm.Print_Area" localSheetId="6">'Evaluación Calidad'!$A$1:$L$65</definedName>
    <definedName name="_xlnm.Print_Area" localSheetId="8">'Evaluación Calidad Detallada'!$A$1:$U$63</definedName>
    <definedName name="_xlnm.Print_Area" localSheetId="12">Indicadores!$B$5:$H$63</definedName>
    <definedName name="_xlnm.Print_Area" localSheetId="2">Índice!$A$1:$C$37</definedName>
    <definedName name="_xlnm.Print_Area" localSheetId="1">Nota!$A$1:$C$34</definedName>
    <definedName name="_xlnm.Print_Area" localSheetId="11">'Pm2'!$B$5:$AL$60</definedName>
    <definedName name="_xlnm.Print_Area" localSheetId="0">Portada!$A$1:$H$39</definedName>
    <definedName name="_xlnm.Print_Area" localSheetId="9">'Portadilla I'!$A$1:$A$22</definedName>
    <definedName name="_xlnm.Print_Area" localSheetId="10">'Portadilla II'!$A$1:$C$21</definedName>
    <definedName name="_xlnm.Print_Area" localSheetId="31">'Portadilla III'!$A$1:$C$29</definedName>
    <definedName name="_xlnm.Print_Area" localSheetId="3">Presentación!$A$1:$A$8</definedName>
    <definedName name="AT">#REF!</definedName>
    <definedName name="aux">#REF!</definedName>
    <definedName name="auxiliar">#REF!</definedName>
    <definedName name="balance_417">#REF!</definedName>
    <definedName name="base_udis">#REF!</definedName>
    <definedName name="bg">#REF!</definedName>
    <definedName name="cambio">#REF!</definedName>
    <definedName name="capital">#REF!</definedName>
    <definedName name="CC">#REF!</definedName>
    <definedName name="CC1S12">#REF!</definedName>
    <definedName name="CEFER_UC">#REF!</definedName>
    <definedName name="celdas" localSheetId="4">#REF!</definedName>
    <definedName name="celdas" localSheetId="24">#REF!</definedName>
    <definedName name="celdas" localSheetId="23">#REF!</definedName>
    <definedName name="celdas" localSheetId="26">#REF!</definedName>
    <definedName name="celdas" localSheetId="21">#REF!</definedName>
    <definedName name="celdas" localSheetId="27">#REF!</definedName>
    <definedName name="celdas" localSheetId="22">#REF!</definedName>
    <definedName name="celdas" localSheetId="19">#REF!</definedName>
    <definedName name="celdas" localSheetId="14">#REF!</definedName>
    <definedName name="celdas" localSheetId="15">#REF!</definedName>
    <definedName name="celdas" localSheetId="17">#REF!</definedName>
    <definedName name="celdas" localSheetId="18">#REF!</definedName>
    <definedName name="celdas" localSheetId="16">#REF!</definedName>
    <definedName name="celdas" localSheetId="25">#REF!</definedName>
    <definedName name="celdas" localSheetId="13">#REF!</definedName>
    <definedName name="celdas" localSheetId="2">#REF!</definedName>
    <definedName name="celdas" localSheetId="1">#REF!</definedName>
    <definedName name="celdas" localSheetId="10">#REF!</definedName>
    <definedName name="celdas" localSheetId="31">#REF!</definedName>
    <definedName name="celdas" localSheetId="3">#REF!</definedName>
    <definedName name="celdas">#REF!</definedName>
    <definedName name="celdas1" localSheetId="4">#REF!</definedName>
    <definedName name="celdas1" localSheetId="24">#REF!</definedName>
    <definedName name="celdas1" localSheetId="23">#REF!</definedName>
    <definedName name="celdas1" localSheetId="17">#REF!</definedName>
    <definedName name="celdas1" localSheetId="2">#REF!</definedName>
    <definedName name="celdas1" localSheetId="1">#REF!</definedName>
    <definedName name="celdas1" localSheetId="10">#REF!</definedName>
    <definedName name="celdas1" localSheetId="31">#REF!</definedName>
    <definedName name="celdas1" localSheetId="3">#REF!</definedName>
    <definedName name="celdas1">#REF!</definedName>
    <definedName name="Clasificación">#REF!</definedName>
    <definedName name="control_bal">#REF!</definedName>
    <definedName name="control_cap">#REF!</definedName>
    <definedName name="control_minimo">#REF!</definedName>
    <definedName name="control_reclasificaciones">#REF!</definedName>
    <definedName name="control_res">#REF!</definedName>
    <definedName name="control_socio">#REF!</definedName>
    <definedName name="cvigente">#REF!</definedName>
    <definedName name="dfi" localSheetId="1">#REF!</definedName>
    <definedName name="dfi" localSheetId="0">#REF!</definedName>
    <definedName name="dfi" localSheetId="10">#REF!</definedName>
    <definedName name="dfi" localSheetId="31">#REF!</definedName>
    <definedName name="dfi">#REF!</definedName>
    <definedName name="DIF_BAL_SUCEX" localSheetId="4">#REF!</definedName>
    <definedName name="DIF_BAL_SUCEX" localSheetId="29">#REF!</definedName>
    <definedName name="DIF_BAL_SUCEX" localSheetId="30">#REF!</definedName>
    <definedName name="DIF_BAL_SUCEX" localSheetId="24">#REF!</definedName>
    <definedName name="DIF_BAL_SUCEX" localSheetId="23">#REF!</definedName>
    <definedName name="DIF_BAL_SUCEX" localSheetId="26">#REF!</definedName>
    <definedName name="DIF_BAL_SUCEX" localSheetId="27">#REF!</definedName>
    <definedName name="DIF_BAL_SUCEX" localSheetId="20">#REF!</definedName>
    <definedName name="DIF_BAL_SUCEX" localSheetId="14">#REF!</definedName>
    <definedName name="DIF_BAL_SUCEX" localSheetId="15">#REF!</definedName>
    <definedName name="DIF_BAL_SUCEX" localSheetId="17">#REF!</definedName>
    <definedName name="DIF_BAL_SUCEX" localSheetId="16">#REF!</definedName>
    <definedName name="DIF_BAL_SUCEX" localSheetId="13">#REF!</definedName>
    <definedName name="DIF_BAL_SUCEX" localSheetId="28">#REF!</definedName>
    <definedName name="DIF_BAL_SUCEX" localSheetId="2">#REF!</definedName>
    <definedName name="DIF_BAL_SUCEX" localSheetId="1">#REF!</definedName>
    <definedName name="DIF_BAL_SUCEX" localSheetId="0">#REF!</definedName>
    <definedName name="DIF_BAL_SUCEX" localSheetId="10">#REF!</definedName>
    <definedName name="DIF_BAL_SUCEX" localSheetId="31">#REF!</definedName>
    <definedName name="DIF_BAL_SUCEX" localSheetId="3">#REF!</definedName>
    <definedName name="DIF_BAL_SUCEX">#REF!</definedName>
    <definedName name="DIF_BALANCE" localSheetId="4">#REF!</definedName>
    <definedName name="DIF_BALANCE" localSheetId="29">#REF!</definedName>
    <definedName name="DIF_BALANCE" localSheetId="30">#REF!</definedName>
    <definedName name="DIF_BALANCE" localSheetId="24">#REF!</definedName>
    <definedName name="DIF_BALANCE" localSheetId="23">#REF!</definedName>
    <definedName name="DIF_BALANCE" localSheetId="26">#REF!</definedName>
    <definedName name="DIF_BALANCE" localSheetId="27">#REF!</definedName>
    <definedName name="DIF_BALANCE" localSheetId="20">#REF!</definedName>
    <definedName name="DIF_BALANCE" localSheetId="14">#REF!</definedName>
    <definedName name="DIF_BALANCE" localSheetId="15">#REF!</definedName>
    <definedName name="DIF_BALANCE" localSheetId="17">#REF!</definedName>
    <definedName name="DIF_BALANCE" localSheetId="16">#REF!</definedName>
    <definedName name="DIF_BALANCE" localSheetId="13">#REF!</definedName>
    <definedName name="DIF_BALANCE" localSheetId="28">#REF!</definedName>
    <definedName name="DIF_BALANCE" localSheetId="2">#REF!</definedName>
    <definedName name="DIF_BALANCE" localSheetId="1">#REF!</definedName>
    <definedName name="DIF_BALANCE" localSheetId="0">#REF!</definedName>
    <definedName name="DIF_BALANCE" localSheetId="10">#REF!</definedName>
    <definedName name="DIF_BALANCE" localSheetId="31">#REF!</definedName>
    <definedName name="DIF_BALANCE" localSheetId="3">#REF!</definedName>
    <definedName name="DIF_BALANCE">#REF!</definedName>
    <definedName name="DIF_CAPT" localSheetId="4">#REF!</definedName>
    <definedName name="DIF_CAPT" localSheetId="29">#REF!</definedName>
    <definedName name="DIF_CAPT" localSheetId="30">#REF!</definedName>
    <definedName name="DIF_CAPT" localSheetId="24">#REF!</definedName>
    <definedName name="DIF_CAPT" localSheetId="23">#REF!</definedName>
    <definedName name="DIF_CAPT" localSheetId="26">#REF!</definedName>
    <definedName name="DIF_CAPT" localSheetId="27">#REF!</definedName>
    <definedName name="DIF_CAPT" localSheetId="20">#REF!</definedName>
    <definedName name="DIF_CAPT" localSheetId="14">#REF!</definedName>
    <definedName name="DIF_CAPT" localSheetId="15">#REF!</definedName>
    <definedName name="DIF_CAPT" localSheetId="17">#REF!</definedName>
    <definedName name="DIF_CAPT" localSheetId="16">#REF!</definedName>
    <definedName name="DIF_CAPT" localSheetId="13">#REF!</definedName>
    <definedName name="DIF_CAPT" localSheetId="28">#REF!</definedName>
    <definedName name="DIF_CAPT" localSheetId="2">#REF!</definedName>
    <definedName name="DIF_CAPT" localSheetId="1">#REF!</definedName>
    <definedName name="DIF_CAPT" localSheetId="0">#REF!</definedName>
    <definedName name="DIF_CAPT" localSheetId="10">#REF!</definedName>
    <definedName name="DIF_CAPT" localSheetId="31">#REF!</definedName>
    <definedName name="DIF_CAPT" localSheetId="3">#REF!</definedName>
    <definedName name="DIF_CAPT">#REF!</definedName>
    <definedName name="DIF_CCT" localSheetId="4">#REF!</definedName>
    <definedName name="DIF_CCT" localSheetId="29">#REF!</definedName>
    <definedName name="DIF_CCT" localSheetId="30">#REF!</definedName>
    <definedName name="DIF_CCT" localSheetId="24">#REF!</definedName>
    <definedName name="DIF_CCT" localSheetId="23">#REF!</definedName>
    <definedName name="DIF_CCT" localSheetId="26">#REF!</definedName>
    <definedName name="DIF_CCT" localSheetId="27">#REF!</definedName>
    <definedName name="DIF_CCT" localSheetId="20">#REF!</definedName>
    <definedName name="DIF_CCT" localSheetId="14">#REF!</definedName>
    <definedName name="DIF_CCT" localSheetId="15">#REF!</definedName>
    <definedName name="DIF_CCT" localSheetId="17">#REF!</definedName>
    <definedName name="DIF_CCT" localSheetId="16">#REF!</definedName>
    <definedName name="DIF_CCT" localSheetId="13">#REF!</definedName>
    <definedName name="DIF_CCT" localSheetId="28">#REF!</definedName>
    <definedName name="DIF_CCT" localSheetId="2">#REF!</definedName>
    <definedName name="DIF_CCT" localSheetId="1">#REF!</definedName>
    <definedName name="DIF_CCT" localSheetId="0">#REF!</definedName>
    <definedName name="DIF_CCT" localSheetId="10">#REF!</definedName>
    <definedName name="DIF_CCT" localSheetId="31">#REF!</definedName>
    <definedName name="DIF_CCT" localSheetId="3">#REF!</definedName>
    <definedName name="DIF_CCT">#REF!</definedName>
    <definedName name="DIF_INST_DERIV" localSheetId="4">#REF!</definedName>
    <definedName name="DIF_INST_DERIV" localSheetId="29">#REF!</definedName>
    <definedName name="DIF_INST_DERIV" localSheetId="30">#REF!</definedName>
    <definedName name="DIF_INST_DERIV" localSheetId="24">#REF!</definedName>
    <definedName name="DIF_INST_DERIV" localSheetId="23">#REF!</definedName>
    <definedName name="DIF_INST_DERIV" localSheetId="26">#REF!</definedName>
    <definedName name="DIF_INST_DERIV" localSheetId="21">#REF!</definedName>
    <definedName name="DIF_INST_DERIV" localSheetId="27">#REF!</definedName>
    <definedName name="DIF_INST_DERIV" localSheetId="22">#REF!</definedName>
    <definedName name="DIF_INST_DERIV" localSheetId="19">#REF!</definedName>
    <definedName name="DIF_INST_DERIV" localSheetId="20">#REF!</definedName>
    <definedName name="DIF_INST_DERIV" localSheetId="14">#REF!</definedName>
    <definedName name="DIF_INST_DERIV" localSheetId="15">#REF!</definedName>
    <definedName name="DIF_INST_DERIV" localSheetId="17">#REF!</definedName>
    <definedName name="DIF_INST_DERIV" localSheetId="18">#REF!</definedName>
    <definedName name="DIF_INST_DERIV" localSheetId="16">#REF!</definedName>
    <definedName name="DIF_INST_DERIV" localSheetId="25">#REF!</definedName>
    <definedName name="DIF_INST_DERIV" localSheetId="13">#REF!</definedName>
    <definedName name="DIF_INST_DERIV" localSheetId="28">#REF!</definedName>
    <definedName name="DIF_INST_DERIV" localSheetId="2">#REF!</definedName>
    <definedName name="DIF_INST_DERIV" localSheetId="1">#REF!</definedName>
    <definedName name="DIF_INST_DERIV" localSheetId="0">#REF!</definedName>
    <definedName name="DIF_INST_DERIV" localSheetId="10">#REF!</definedName>
    <definedName name="DIF_INST_DERIV" localSheetId="31">#REF!</definedName>
    <definedName name="DIF_INST_DERIV" localSheetId="3">#REF!</definedName>
    <definedName name="DIF_INST_DERIV">#REF!</definedName>
    <definedName name="DIF_INST_FIN" localSheetId="4">#REF!</definedName>
    <definedName name="DIF_INST_FIN" localSheetId="29">#REF!</definedName>
    <definedName name="DIF_INST_FIN" localSheetId="30">#REF!</definedName>
    <definedName name="DIF_INST_FIN" localSheetId="24">#REF!</definedName>
    <definedName name="DIF_INST_FIN" localSheetId="23">#REF!</definedName>
    <definedName name="DIF_INST_FIN" localSheetId="26">#REF!</definedName>
    <definedName name="DIF_INST_FIN" localSheetId="21">#REF!</definedName>
    <definedName name="DIF_INST_FIN" localSheetId="27">#REF!</definedName>
    <definedName name="DIF_INST_FIN" localSheetId="22">#REF!</definedName>
    <definedName name="DIF_INST_FIN" localSheetId="19">#REF!</definedName>
    <definedName name="DIF_INST_FIN" localSheetId="20">#REF!</definedName>
    <definedName name="DIF_INST_FIN" localSheetId="14">#REF!</definedName>
    <definedName name="DIF_INST_FIN" localSheetId="15">#REF!</definedName>
    <definedName name="DIF_INST_FIN" localSheetId="17">#REF!</definedName>
    <definedName name="DIF_INST_FIN" localSheetId="18">#REF!</definedName>
    <definedName name="DIF_INST_FIN" localSheetId="16">#REF!</definedName>
    <definedName name="DIF_INST_FIN" localSheetId="25">#REF!</definedName>
    <definedName name="DIF_INST_FIN" localSheetId="13">#REF!</definedName>
    <definedName name="DIF_INST_FIN" localSheetId="28">#REF!</definedName>
    <definedName name="DIF_INST_FIN" localSheetId="32">#REF!</definedName>
    <definedName name="DIF_INST_FIN" localSheetId="2">#REF!</definedName>
    <definedName name="DIF_INST_FIN" localSheetId="1">#REF!</definedName>
    <definedName name="DIF_INST_FIN" localSheetId="11">#REF!</definedName>
    <definedName name="DIF_INST_FIN" localSheetId="0">#REF!</definedName>
    <definedName name="DIF_INST_FIN" localSheetId="10">#REF!</definedName>
    <definedName name="DIF_INST_FIN" localSheetId="31">#REF!</definedName>
    <definedName name="DIF_INST_FIN" localSheetId="3">#REF!</definedName>
    <definedName name="DIF_INST_FIN">#REF!</definedName>
    <definedName name="DIF_PROVS" localSheetId="4">#REF!</definedName>
    <definedName name="DIF_PROVS" localSheetId="29">#REF!</definedName>
    <definedName name="DIF_PROVS" localSheetId="30">#REF!</definedName>
    <definedName name="DIF_PROVS" localSheetId="24">#REF!</definedName>
    <definedName name="DIF_PROVS" localSheetId="23">#REF!</definedName>
    <definedName name="DIF_PROVS" localSheetId="26">#REF!</definedName>
    <definedName name="DIF_PROVS" localSheetId="27">#REF!</definedName>
    <definedName name="DIF_PROVS" localSheetId="20">#REF!</definedName>
    <definedName name="DIF_PROVS" localSheetId="14">#REF!</definedName>
    <definedName name="DIF_PROVS" localSheetId="15">#REF!</definedName>
    <definedName name="DIF_PROVS" localSheetId="17">#REF!</definedName>
    <definedName name="DIF_PROVS" localSheetId="16">#REF!</definedName>
    <definedName name="DIF_PROVS" localSheetId="13">#REF!</definedName>
    <definedName name="DIF_PROVS" localSheetId="28">#REF!</definedName>
    <definedName name="DIF_PROVS" localSheetId="2">#REF!</definedName>
    <definedName name="DIF_PROVS" localSheetId="1">#REF!</definedName>
    <definedName name="DIF_PROVS" localSheetId="0">#REF!</definedName>
    <definedName name="DIF_PROVS" localSheetId="10">#REF!</definedName>
    <definedName name="DIF_PROVS" localSheetId="31">#REF!</definedName>
    <definedName name="DIF_PROVS" localSheetId="3">#REF!</definedName>
    <definedName name="DIF_PROVS">#REF!</definedName>
    <definedName name="DIF_RESUL_SUCEX" localSheetId="4">#REF!</definedName>
    <definedName name="DIF_RESUL_SUCEX" localSheetId="29">#REF!</definedName>
    <definedName name="DIF_RESUL_SUCEX" localSheetId="30">#REF!</definedName>
    <definedName name="DIF_RESUL_SUCEX" localSheetId="24">#REF!</definedName>
    <definedName name="DIF_RESUL_SUCEX" localSheetId="23">#REF!</definedName>
    <definedName name="DIF_RESUL_SUCEX" localSheetId="26">#REF!</definedName>
    <definedName name="DIF_RESUL_SUCEX" localSheetId="21">#REF!</definedName>
    <definedName name="DIF_RESUL_SUCEX" localSheetId="27">#REF!</definedName>
    <definedName name="DIF_RESUL_SUCEX" localSheetId="22">#REF!</definedName>
    <definedName name="DIF_RESUL_SUCEX" localSheetId="19">#REF!</definedName>
    <definedName name="DIF_RESUL_SUCEX" localSheetId="20">#REF!</definedName>
    <definedName name="DIF_RESUL_SUCEX" localSheetId="14">#REF!</definedName>
    <definedName name="DIF_RESUL_SUCEX" localSheetId="15">#REF!</definedName>
    <definedName name="DIF_RESUL_SUCEX" localSheetId="17">#REF!</definedName>
    <definedName name="DIF_RESUL_SUCEX" localSheetId="18">#REF!</definedName>
    <definedName name="DIF_RESUL_SUCEX" localSheetId="16">#REF!</definedName>
    <definedName name="DIF_RESUL_SUCEX" localSheetId="25">#REF!</definedName>
    <definedName name="DIF_RESUL_SUCEX" localSheetId="13">#REF!</definedName>
    <definedName name="DIF_RESUL_SUCEX" localSheetId="28">#REF!</definedName>
    <definedName name="DIF_RESUL_SUCEX" localSheetId="2">#REF!</definedName>
    <definedName name="DIF_RESUL_SUCEX" localSheetId="1">#REF!</definedName>
    <definedName name="DIF_RESUL_SUCEX" localSheetId="0">#REF!</definedName>
    <definedName name="DIF_RESUL_SUCEX" localSheetId="10">#REF!</definedName>
    <definedName name="DIF_RESUL_SUCEX" localSheetId="31">#REF!</definedName>
    <definedName name="DIF_RESUL_SUCEX" localSheetId="3">#REF!</definedName>
    <definedName name="DIF_RESUL_SUCEX">#REF!</definedName>
    <definedName name="DIF_RESULT" localSheetId="4">#REF!</definedName>
    <definedName name="DIF_RESULT" localSheetId="29">#REF!</definedName>
    <definedName name="DIF_RESULT" localSheetId="30">#REF!</definedName>
    <definedName name="DIF_RESULT" localSheetId="24">#REF!</definedName>
    <definedName name="DIF_RESULT" localSheetId="23">#REF!</definedName>
    <definedName name="DIF_RESULT" localSheetId="26">#REF!</definedName>
    <definedName name="DIF_RESULT" localSheetId="27">#REF!</definedName>
    <definedName name="DIF_RESULT" localSheetId="20">#REF!</definedName>
    <definedName name="DIF_RESULT" localSheetId="14">#REF!</definedName>
    <definedName name="DIF_RESULT" localSheetId="15">#REF!</definedName>
    <definedName name="DIF_RESULT" localSheetId="17">#REF!</definedName>
    <definedName name="DIF_RESULT" localSheetId="16">#REF!</definedName>
    <definedName name="DIF_RESULT" localSheetId="13">#REF!</definedName>
    <definedName name="DIF_RESULT" localSheetId="28">#REF!</definedName>
    <definedName name="DIF_RESULT" localSheetId="2">#REF!</definedName>
    <definedName name="DIF_RESULT" localSheetId="1">#REF!</definedName>
    <definedName name="DIF_RESULT" localSheetId="0">#REF!</definedName>
    <definedName name="DIF_RESULT" localSheetId="10">#REF!</definedName>
    <definedName name="DIF_RESULT" localSheetId="31">#REF!</definedName>
    <definedName name="DIF_RESULT" localSheetId="3">#REF!</definedName>
    <definedName name="DIF_RESULT">#REF!</definedName>
    <definedName name="DIF_SENICREB" localSheetId="4">#REF!</definedName>
    <definedName name="DIF_SENICREB" localSheetId="29">#REF!</definedName>
    <definedName name="DIF_SENICREB" localSheetId="30">#REF!</definedName>
    <definedName name="DIF_SENICREB" localSheetId="24">#REF!</definedName>
    <definedName name="DIF_SENICREB" localSheetId="23">#REF!</definedName>
    <definedName name="DIF_SENICREB" localSheetId="26">#REF!</definedName>
    <definedName name="DIF_SENICREB" localSheetId="27">#REF!</definedName>
    <definedName name="DIF_SENICREB" localSheetId="20">#REF!</definedName>
    <definedName name="DIF_SENICREB" localSheetId="14">#REF!</definedName>
    <definedName name="DIF_SENICREB" localSheetId="15">#REF!</definedName>
    <definedName name="DIF_SENICREB" localSheetId="17">#REF!</definedName>
    <definedName name="DIF_SENICREB" localSheetId="16">#REF!</definedName>
    <definedName name="DIF_SENICREB" localSheetId="13">#REF!</definedName>
    <definedName name="DIF_SENICREB" localSheetId="28">#REF!</definedName>
    <definedName name="DIF_SENICREB" localSheetId="2">#REF!</definedName>
    <definedName name="DIF_SENICREB" localSheetId="1">#REF!</definedName>
    <definedName name="DIF_SENICREB" localSheetId="0">#REF!</definedName>
    <definedName name="DIF_SENICREB" localSheetId="10">#REF!</definedName>
    <definedName name="DIF_SENICREB" localSheetId="31">#REF!</definedName>
    <definedName name="DIF_SENICREB" localSheetId="3">#REF!</definedName>
    <definedName name="DIF_SENICREB">#REF!</definedName>
    <definedName name="disp">#REF!</definedName>
    <definedName name="er">#REF!</definedName>
    <definedName name="Estados">#REF!</definedName>
    <definedName name="f_er">#REF!</definedName>
    <definedName name="Ficha_evaluación_Calidad" localSheetId="1">#REF!</definedName>
    <definedName name="Ficha_evaluación_Calidad" localSheetId="0">#REF!</definedName>
    <definedName name="Ficha_evaluación_Calidad" localSheetId="10">#REF!</definedName>
    <definedName name="Ficha_evaluación_Calidad" localSheetId="31">#REF!</definedName>
    <definedName name="Ficha_evaluación_Calidad">#REF!</definedName>
    <definedName name="integrra">#N/A</definedName>
    <definedName name="inv">#REF!</definedName>
    <definedName name="limite">#REF!</definedName>
    <definedName name="m.e.">#N/A</definedName>
    <definedName name="Matriz_Estados_Fin">OFFSET(#REF!, 0, 0, COUNTA(#REF!), 7)</definedName>
    <definedName name="Matriz_Percentil_Grupo">#REF!</definedName>
    <definedName name="Matriz_Percentil_Grupo_TMenos1">#REF!</definedName>
    <definedName name="Matriz_Percentil_Grupo_TMenos2">#REF!</definedName>
    <definedName name="Matriz_Percentiles_Consolidado">#REF!</definedName>
    <definedName name="Matriz_Percentiles_Consolidado_TMenos1">#REF!</definedName>
    <definedName name="Matriz_Percentiles_Consolidado_TMenos2">#REF!</definedName>
    <definedName name="Matriz_Percentiles_Tendencia">#REF!</definedName>
    <definedName name="MatrizPeriodosCompletos" localSheetId="1">#REF!</definedName>
    <definedName name="MatrizPeriodosCompletos" localSheetId="0">#REF!</definedName>
    <definedName name="MatrizPeriodosCompletos" localSheetId="10">#REF!</definedName>
    <definedName name="MatrizPeriodosCompletos" localSheetId="31">#REF!</definedName>
    <definedName name="MatrizPeriodosCompletos">#REF!</definedName>
    <definedName name="mes">#REF!</definedName>
    <definedName name="minimo">#REF!</definedName>
    <definedName name="noto">CCCT!$1:$1048576</definedName>
    <definedName name="OPCION">#REF!</definedName>
    <definedName name="p_bg">#REF!</definedName>
    <definedName name="P1S12">#REF!</definedName>
    <definedName name="pasivo">#REF!</definedName>
    <definedName name="planeación">#REF!</definedName>
    <definedName name="q" localSheetId="4">#REF!</definedName>
    <definedName name="q" localSheetId="24">#REF!</definedName>
    <definedName name="q" localSheetId="23">#REF!</definedName>
    <definedName name="q" localSheetId="26">#REF!</definedName>
    <definedName name="q" localSheetId="27">#REF!</definedName>
    <definedName name="q" localSheetId="20">#REF!</definedName>
    <definedName name="q" localSheetId="15">#REF!</definedName>
    <definedName name="q" localSheetId="17">#REF!</definedName>
    <definedName name="q" localSheetId="16">#REF!</definedName>
    <definedName name="q" localSheetId="28">#REF!</definedName>
    <definedName name="q" localSheetId="2">#REF!</definedName>
    <definedName name="q" localSheetId="1">#REF!</definedName>
    <definedName name="q" localSheetId="10">#REF!</definedName>
    <definedName name="q" localSheetId="31">#REF!</definedName>
    <definedName name="q" localSheetId="3">#REF!</definedName>
    <definedName name="q">#REF!</definedName>
    <definedName name="qqqq" localSheetId="1">#REF!</definedName>
    <definedName name="qqqq" localSheetId="0">#REF!</definedName>
    <definedName name="qqqq" localSheetId="10">#REF!</definedName>
    <definedName name="qqqq" localSheetId="31">#REF!</definedName>
    <definedName name="qqqq">#REF!</definedName>
    <definedName name="rec_bg">#REF!</definedName>
    <definedName name="relacionados">#REF!</definedName>
    <definedName name="Resumen" localSheetId="1">#REF!</definedName>
    <definedName name="Resumen" localSheetId="0">#REF!</definedName>
    <definedName name="Resumen" localSheetId="10">#REF!</definedName>
    <definedName name="Resumen" localSheetId="31">#REF!</definedName>
    <definedName name="Resumen">#REF!</definedName>
    <definedName name="semaforo">#REF!</definedName>
    <definedName name="ses">#REF!</definedName>
    <definedName name="socios_uc">#REF!</definedName>
    <definedName name="TABLA_RESUMEN" localSheetId="4">#REF!</definedName>
    <definedName name="TABLA_RESUMEN" localSheetId="1">#REF!</definedName>
    <definedName name="TABLA_RESUMEN" localSheetId="10">#REF!</definedName>
    <definedName name="TABLA_RESUMEN" localSheetId="31">#REF!</definedName>
    <definedName name="TABLA_RESUMEN" localSheetId="3">#REF!</definedName>
    <definedName name="TABLA_RESUMEN">#REF!</definedName>
    <definedName name="TABLA_RESUMEN_EPRCs" localSheetId="4">#REF!</definedName>
    <definedName name="TABLA_RESUMEN_EPRCs" localSheetId="1">#REF!</definedName>
    <definedName name="TABLA_RESUMEN_EPRCs" localSheetId="10">#REF!</definedName>
    <definedName name="TABLA_RESUMEN_EPRCs" localSheetId="31">#REF!</definedName>
    <definedName name="TABLA_RESUMEN_EPRCs" localSheetId="3">#REF!</definedName>
    <definedName name="TABLA_RESUMEN_EPRCs">#REF!</definedName>
    <definedName name="_xlnm.Print_Titles" localSheetId="29">CaptRec!$B:$B</definedName>
    <definedName name="_xlnm.Print_Titles" localSheetId="30">'Cartera y calif'!$B:$B</definedName>
    <definedName name="_xlnm.Print_Titles" localSheetId="24">'CCCAdq BiMu'!$B:$B</definedName>
    <definedName name="_xlnm.Print_Titles" localSheetId="23">CCCAut!$B:$B</definedName>
    <definedName name="_xlnm.Print_Titles" localSheetId="26">CCCMicro!$B:$B</definedName>
    <definedName name="_xlnm.Print_Titles" localSheetId="21">CCCN!$B:$B</definedName>
    <definedName name="_xlnm.Print_Titles" localSheetId="27">CCCnrO!$B:$B</definedName>
    <definedName name="_xlnm.Print_Titles" localSheetId="22">CCCnrP!$B:$B</definedName>
    <definedName name="_xlnm.Print_Titles" localSheetId="19">CCCT!$B:$B</definedName>
    <definedName name="_xlnm.Print_Titles" localSheetId="20">CCCTC!$B:$B</definedName>
    <definedName name="_xlnm.Print_Titles" localSheetId="14">CCE!$B:$B</definedName>
    <definedName name="_xlnm.Print_Titles" localSheetId="15">CCEF!$B:$B</definedName>
    <definedName name="_xlnm.Print_Titles" localSheetId="17">'CCG EyM'!$B:$B</definedName>
    <definedName name="_xlnm.Print_Titles" localSheetId="16">CCGT!$B:$B</definedName>
    <definedName name="_xlnm.Print_Titles" localSheetId="25">CCOAC!$B:$B</definedName>
    <definedName name="_xlnm.Print_Titles" localSheetId="13">CCT!$B:$B</definedName>
    <definedName name="_xlnm.Print_Titles" localSheetId="28">CCV!$B:$B</definedName>
    <definedName name="_xlnm.Print_Titles" localSheetId="32">'EF Resumen'!$B:$C,'EF Resumen'!$6:$7</definedName>
    <definedName name="_xlnm.Print_Titles" localSheetId="11">'Pm2'!$B:$B</definedName>
    <definedName name="_xlnm.Print_Titles" localSheetId="3">Presentación!$1:$1</definedName>
    <definedName name="UDIS">#REF!</definedName>
    <definedName name="uni_base">#REF!</definedName>
    <definedName name="WWWWWW" localSheetId="1">#REF!</definedName>
    <definedName name="WWWWWW" localSheetId="0">#REF!</definedName>
    <definedName name="WWWWWW" localSheetId="10">#REF!</definedName>
    <definedName name="WWWWWW" localSheetId="31">#REF!</definedName>
    <definedName name="WWWWWW">#REF!</definedName>
    <definedName name="x">#REF!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34" i="105" l="1"/>
  <c r="G6" i="22"/>
  <c r="G6" i="21"/>
  <c r="F6" i="22" l="1"/>
  <c r="F6" i="21"/>
  <c r="H6" i="22"/>
  <c r="H6" i="21"/>
  <c r="G6" i="18"/>
  <c r="M6" i="18"/>
  <c r="J6" i="18"/>
  <c r="J6" i="19"/>
  <c r="M6" i="19"/>
  <c r="G6" i="19"/>
  <c r="M6" i="23"/>
  <c r="J6" i="23"/>
  <c r="G6" i="23"/>
  <c r="J6" i="27"/>
  <c r="M6" i="27"/>
  <c r="G6" i="27"/>
  <c r="J6" i="29"/>
  <c r="M6" i="29"/>
  <c r="G6" i="29"/>
  <c r="J6" i="33"/>
  <c r="G6" i="33"/>
  <c r="M6" i="33"/>
  <c r="M6" i="28"/>
  <c r="J6" i="28"/>
  <c r="G6" i="28"/>
  <c r="M6" i="32"/>
  <c r="J6" i="32"/>
  <c r="G6" i="32"/>
  <c r="G6" i="17"/>
  <c r="M6" i="17"/>
  <c r="J6" i="17"/>
  <c r="M6" i="26"/>
  <c r="J6" i="26"/>
  <c r="G6" i="26"/>
  <c r="S6" i="13"/>
  <c r="P6" i="13"/>
  <c r="M6" i="13"/>
  <c r="J6" i="13"/>
  <c r="V6" i="13"/>
  <c r="G6" i="13"/>
  <c r="M6" i="24"/>
  <c r="G6" i="24"/>
  <c r="J6" i="24"/>
  <c r="Q6" i="31"/>
  <c r="W6" i="31"/>
  <c r="AC6" i="31"/>
  <c r="K6" i="31"/>
  <c r="AI6" i="31"/>
  <c r="G6" i="25"/>
  <c r="M6" i="25"/>
  <c r="J6" i="25"/>
  <c r="G6" i="93"/>
  <c r="J6" i="93"/>
  <c r="M6" i="93"/>
  <c r="M6" i="20"/>
  <c r="G6" i="20"/>
  <c r="J6" i="20"/>
  <c r="F6" i="12"/>
  <c r="G6" i="12"/>
  <c r="H6" i="12"/>
  <c r="N6" i="19" l="1"/>
  <c r="K6" i="19"/>
  <c r="H6" i="19"/>
  <c r="N6" i="33"/>
  <c r="K6" i="33"/>
  <c r="H6" i="33"/>
  <c r="K6" i="29"/>
  <c r="H6" i="29"/>
  <c r="N6" i="29"/>
  <c r="H6" i="20"/>
  <c r="N6" i="20"/>
  <c r="K6" i="20"/>
  <c r="N6" i="28"/>
  <c r="K6" i="28"/>
  <c r="H6" i="28"/>
  <c r="H6" i="17"/>
  <c r="N6" i="17"/>
  <c r="K6" i="17"/>
  <c r="N6" i="24"/>
  <c r="H6" i="24"/>
  <c r="K6" i="24"/>
  <c r="N6" i="26"/>
  <c r="K6" i="26"/>
  <c r="H6" i="26"/>
  <c r="W6" i="13"/>
  <c r="T6" i="13"/>
  <c r="Q6" i="13"/>
  <c r="N6" i="13"/>
  <c r="K6" i="13"/>
  <c r="H6" i="13"/>
  <c r="K6" i="27"/>
  <c r="H6" i="27"/>
  <c r="N6" i="27"/>
  <c r="K6" i="23"/>
  <c r="H6" i="23"/>
  <c r="N6" i="23"/>
  <c r="N6" i="32"/>
  <c r="K6" i="32"/>
  <c r="H6" i="32"/>
  <c r="H6" i="93"/>
  <c r="K6" i="93"/>
  <c r="N6" i="93"/>
  <c r="Y6" i="31"/>
  <c r="AE6" i="31"/>
  <c r="M6" i="31"/>
  <c r="AK6" i="31"/>
  <c r="S6" i="31"/>
  <c r="C33" i="105"/>
  <c r="K6" i="18"/>
  <c r="H6" i="18"/>
  <c r="N6" i="18"/>
  <c r="H6" i="25"/>
  <c r="K6" i="25"/>
  <c r="N6" i="25"/>
  <c r="F6" i="17"/>
  <c r="I6" i="17"/>
  <c r="L6" i="17"/>
  <c r="L6" i="19"/>
  <c r="I6" i="19"/>
  <c r="F6" i="19"/>
  <c r="I6" i="23"/>
  <c r="F6" i="23"/>
  <c r="L6" i="23"/>
  <c r="I6" i="27"/>
  <c r="F6" i="27"/>
  <c r="L6" i="27"/>
  <c r="L6" i="33"/>
  <c r="I6" i="33"/>
  <c r="F6" i="33"/>
  <c r="L6" i="28"/>
  <c r="I6" i="28"/>
  <c r="F6" i="28"/>
  <c r="L6" i="32"/>
  <c r="I6" i="32"/>
  <c r="F6" i="32"/>
  <c r="L6" i="24"/>
  <c r="I6" i="24"/>
  <c r="F6" i="24"/>
  <c r="L6" i="26"/>
  <c r="I6" i="26"/>
  <c r="F6" i="26"/>
  <c r="R6" i="13"/>
  <c r="O6" i="13"/>
  <c r="L6" i="13"/>
  <c r="I6" i="13"/>
  <c r="F6" i="13"/>
  <c r="U6" i="13"/>
  <c r="F6" i="20"/>
  <c r="L6" i="20"/>
  <c r="I6" i="20"/>
  <c r="I6" i="18"/>
  <c r="L6" i="18"/>
  <c r="F6" i="18"/>
  <c r="F6" i="25"/>
  <c r="I6" i="25"/>
  <c r="L6" i="25"/>
  <c r="U6" i="31"/>
  <c r="AA6" i="31"/>
  <c r="I6" i="31"/>
  <c r="AG6" i="31"/>
  <c r="O6" i="31"/>
  <c r="F6" i="93"/>
  <c r="L6" i="93"/>
  <c r="I6" i="93"/>
  <c r="I6" i="29"/>
  <c r="F6" i="29"/>
  <c r="L6" i="29"/>
</calcChain>
</file>

<file path=xl/sharedStrings.xml><?xml version="1.0" encoding="utf-8"?>
<sst xmlns="http://schemas.openxmlformats.org/spreadsheetml/2006/main" count="7951" uniqueCount="481">
  <si>
    <t>Millones de pesos</t>
  </si>
  <si>
    <t>Porcentajes</t>
  </si>
  <si>
    <t>Millones de pesos y porcentajes</t>
  </si>
  <si>
    <t>Inversiones en instrumentos financieros</t>
  </si>
  <si>
    <t>Cuenta global de captación sin movimientos</t>
  </si>
  <si>
    <t>Principales rubros del estado de situación financiera y estado de resultado integral</t>
  </si>
  <si>
    <t>Activo total</t>
  </si>
  <si>
    <t xml:space="preserve">Captación total     </t>
  </si>
  <si>
    <t>Capital contable</t>
  </si>
  <si>
    <t>Indicadores financieros</t>
  </si>
  <si>
    <t>Títulos de crédito</t>
  </si>
  <si>
    <t>Préstamos interbancarios y otros</t>
  </si>
  <si>
    <t>Cartera de crédito total</t>
  </si>
  <si>
    <t>Cartera de crédito a empresas</t>
  </si>
  <si>
    <t>Cartera de crédito a entidades financieras</t>
  </si>
  <si>
    <t>Cartera de crédito a estados y municipios</t>
  </si>
  <si>
    <t xml:space="preserve">Cartera de crédito a otras entidades gubernamentales </t>
  </si>
  <si>
    <t>Cartera de crédito al consumo</t>
  </si>
  <si>
    <t>Cartera de crédito a la vivienda</t>
  </si>
  <si>
    <t>Saldos de la captación bancaria</t>
  </si>
  <si>
    <t>Captación total</t>
  </si>
  <si>
    <t>Depósitos exigibilidad inmediata</t>
  </si>
  <si>
    <t>Índice</t>
  </si>
  <si>
    <t>Presentación</t>
  </si>
  <si>
    <t>II. Estadísticas de la Banca Múltiple</t>
  </si>
  <si>
    <t xml:space="preserve">La Comisión Nacional Bancaria y de Valores (CNBV) emite el presente documento para cumplir con lo dispuesto por la fracción XXIII del Artículo 4º de la Ley de la Comisión Nacional Bancaria y de Valores. Mediante la difusión de este boletín estadístico se persigue promover la transparencia y autorregulación del sector de Banca Múltiple, así como proveer a los mercados y al público en general información suficiente y confiable, que permita el análisis y seguimiento de estas instituciones. </t>
  </si>
  <si>
    <t xml:space="preserve">El objetivo de este apartado es proporcionar al público los indicadores de capitalización de los bancos, con las cifras disponibles en la fecha de elaboración del presente boletín, así como la clasificación de las instituciones de banca múltiple en distintas categorías, de acuerdo con las disposiciones de Alertas Tempranas. </t>
  </si>
  <si>
    <t>REGLAS DE CARÁCTER GENERAL A QUE SE REFIERE EL ARTÍCULO 121 DE LA LEY DE INSTITUCIONES DE CRÉDITO.</t>
  </si>
  <si>
    <t>Con el fin de mantener informado al público sobre el desempeño de las instituciones que conforman al sector de banca múltiple, la CNBV con fundamento en lo dispuesto en el artículo 121 de la Ley de Instituciones de Crédito, en relación con los artículos 220 y 221 de las Disposiciones de carácter general aplicables a las instituciones de crédito (las Disposiciones), da a conocer la clasificación de las instituciones de banca múltiple en categorías, con base en el índice de capitalización requerido conforme a las disposiciones aplicables a los requerimientos de capitalización, emitidas por esta Comisión en términos del artículo 50 de la Ley de Instituciones de Crédito</t>
  </si>
  <si>
    <t>CLASIFICACIÓN DE LAS INSTITUCIONES DE BANCA MÚLTIPLE DE ACUERDO CON EL ARTÍCULO 220 DE LAS DISPOSICIONES</t>
  </si>
  <si>
    <t>Institución</t>
  </si>
  <si>
    <t>Actinver</t>
  </si>
  <si>
    <t>Afirme</t>
  </si>
  <si>
    <t>Autofin</t>
  </si>
  <si>
    <t>Banamex</t>
  </si>
  <si>
    <t>Banca Mifel</t>
  </si>
  <si>
    <t>Banco Azteca</t>
  </si>
  <si>
    <t>Banco Base</t>
  </si>
  <si>
    <t>Banco del Bajío</t>
  </si>
  <si>
    <t>Banco S3</t>
  </si>
  <si>
    <t>Bancrea</t>
  </si>
  <si>
    <t>Bank of America</t>
  </si>
  <si>
    <t>Bank of China</t>
  </si>
  <si>
    <t>Bankaool</t>
  </si>
  <si>
    <t>Banorte</t>
  </si>
  <si>
    <t>Banregio</t>
  </si>
  <si>
    <t>Bansí</t>
  </si>
  <si>
    <t>Barclays</t>
  </si>
  <si>
    <t>BBVA México</t>
  </si>
  <si>
    <t>BIAfirme</t>
  </si>
  <si>
    <t>BNP Paribas México</t>
  </si>
  <si>
    <t>CIBanco</t>
  </si>
  <si>
    <t>Compartamos</t>
  </si>
  <si>
    <t>Consubanco</t>
  </si>
  <si>
    <t>Credit Suisse</t>
  </si>
  <si>
    <t>Dondé Banco</t>
  </si>
  <si>
    <t>Forjadores</t>
  </si>
  <si>
    <t>HSBC</t>
  </si>
  <si>
    <t>ICBC</t>
  </si>
  <si>
    <t>Inbursa</t>
  </si>
  <si>
    <t>Inmobiliario Mexicano</t>
  </si>
  <si>
    <t>Intercam Banco</t>
  </si>
  <si>
    <t>Invex</t>
  </si>
  <si>
    <t>J.P. Morgan</t>
  </si>
  <si>
    <t>KEB Hana México</t>
  </si>
  <si>
    <t>Mizuho Bank</t>
  </si>
  <si>
    <t>Monex</t>
  </si>
  <si>
    <t>MUFG Bank</t>
  </si>
  <si>
    <t>Multiva</t>
  </si>
  <si>
    <t>Pagatodo</t>
  </si>
  <si>
    <t>Sabadell</t>
  </si>
  <si>
    <t>Santander</t>
  </si>
  <si>
    <t>Scotiabank</t>
  </si>
  <si>
    <t>Shinhan</t>
  </si>
  <si>
    <t>Ve por Más</t>
  </si>
  <si>
    <t>Volkswagen Bank</t>
  </si>
  <si>
    <t>Total Banca Múltiple</t>
  </si>
  <si>
    <t>5/ Categorías de Alertas Tempranas determinadas con base en el artículo 220 de las Disposiciones.</t>
  </si>
  <si>
    <t>Notas:</t>
  </si>
  <si>
    <t>*/  En todos los casos se presentan las instituciones en orden descendente por tamaño de activo total en el mes de análisis más reciente.</t>
  </si>
  <si>
    <t>El símbolo ( - ) indica que la cifra es cero. Las cifras en cero indican una cantidad cercana a cero.</t>
  </si>
  <si>
    <t>n.a.:   No aplica</t>
  </si>
  <si>
    <t>n.s.:   No significativo</t>
  </si>
  <si>
    <t>n.d.:   No disponible</t>
  </si>
  <si>
    <t>Cartera de crédito a entidades gubernamentales</t>
  </si>
  <si>
    <t>Se incluyen los indicadores financieros destacados, los saldos de cada tipo de crédito y de la captación de recursos.</t>
  </si>
  <si>
    <t>(1) Estos conceptos serán aplicables bajo un entorno económico inflacionario con base en lo establecido en la Norma de información financiera B-10 “Efectos de la inflación”, emitida por el Consejo Mexicano de Normas de Información Financiera, A.C. (CINIF).</t>
  </si>
  <si>
    <t>(2) El saldo del concepto deberá integrarse de acuerdo a las normas de presentación establecidas en el criterio D-1 "Estado de situación financiera".</t>
  </si>
  <si>
    <t>En segundo lugar se muestra la información estadística relevante y principales indicadores de rentabilidad de cada institución de banca múltiple que proviene o se calcula con sus estados financieros consolidados.</t>
  </si>
  <si>
    <t>Por último, se hace un compendio de los estados financieros que las instituciones de banca múltiple reportaron a esta Comisión, al igual que en las secciones anteriores, se incluye información consolidada de las instituciones de banca múltiple con las SOFOMER de cada banco.</t>
  </si>
  <si>
    <t xml:space="preserve">Por otra parte, se presenta la evaluación de la calidad y oportunidad de la información que entregan las instituciones a este Organismo, la cual considera la oportunidad con la que reportan y el número de reenvíos. </t>
  </si>
  <si>
    <t>Cartera de Crédito por Calificación*</t>
  </si>
  <si>
    <t>* Considerar los resultados de la ficha de evaluación de calidad de la información.</t>
  </si>
  <si>
    <t>Evaluación de la Calidad de la Información</t>
  </si>
  <si>
    <t>Banca Múltiple</t>
  </si>
  <si>
    <t>Descripción</t>
  </si>
  <si>
    <t>-</t>
  </si>
  <si>
    <t>INSTITUCIÓN</t>
  </si>
  <si>
    <t>SITUACIÓN FINANCIERA</t>
  </si>
  <si>
    <t>040002</t>
  </si>
  <si>
    <t>040012</t>
  </si>
  <si>
    <t>040014</t>
  </si>
  <si>
    <t>040021</t>
  </si>
  <si>
    <t>040030</t>
  </si>
  <si>
    <t>040036</t>
  </si>
  <si>
    <t>040042</t>
  </si>
  <si>
    <t>040044</t>
  </si>
  <si>
    <t>040058</t>
  </si>
  <si>
    <t>040059</t>
  </si>
  <si>
    <t>040060</t>
  </si>
  <si>
    <t>040062</t>
  </si>
  <si>
    <t>040072</t>
  </si>
  <si>
    <t>040106</t>
  </si>
  <si>
    <t>040108</t>
  </si>
  <si>
    <t>040110</t>
  </si>
  <si>
    <t>040112</t>
  </si>
  <si>
    <t>040113</t>
  </si>
  <si>
    <t>040124</t>
  </si>
  <si>
    <t>040126</t>
  </si>
  <si>
    <t>040127</t>
  </si>
  <si>
    <t>040128</t>
  </si>
  <si>
    <t>040129</t>
  </si>
  <si>
    <t>040130</t>
  </si>
  <si>
    <t>040132</t>
  </si>
  <si>
    <t>040133</t>
  </si>
  <si>
    <t>040136</t>
  </si>
  <si>
    <t>040137</t>
  </si>
  <si>
    <t>Bancoppel</t>
  </si>
  <si>
    <t>040138</t>
  </si>
  <si>
    <t>040139</t>
  </si>
  <si>
    <t>040140</t>
  </si>
  <si>
    <t>040141</t>
  </si>
  <si>
    <t>040143</t>
  </si>
  <si>
    <t>040145</t>
  </si>
  <si>
    <t>040147</t>
  </si>
  <si>
    <t>040148</t>
  </si>
  <si>
    <t>040149</t>
  </si>
  <si>
    <t>040150</t>
  </si>
  <si>
    <t>040151</t>
  </si>
  <si>
    <t>040152</t>
  </si>
  <si>
    <t>040154</t>
  </si>
  <si>
    <t>Covalto</t>
  </si>
  <si>
    <t>040155</t>
  </si>
  <si>
    <t>040156</t>
  </si>
  <si>
    <t>040157</t>
  </si>
  <si>
    <t>040158</t>
  </si>
  <si>
    <t>040159</t>
  </si>
  <si>
    <t>040160</t>
  </si>
  <si>
    <t>040162</t>
  </si>
  <si>
    <t>040164</t>
  </si>
  <si>
    <t>Verde</t>
  </si>
  <si>
    <t>Amarillo</t>
  </si>
  <si>
    <t>Rojo</t>
  </si>
  <si>
    <t>Metodología de Evaluación Sistema Financiero</t>
  </si>
  <si>
    <t>Metodología Evaluación Cartera Comercial</t>
  </si>
  <si>
    <t>Metodología Evaluación Cartera a la Vivienda</t>
  </si>
  <si>
    <t>Evaluación de Calidad a la Información</t>
  </si>
  <si>
    <t xml:space="preserve">III. Estados Financieros </t>
  </si>
  <si>
    <t>I. Índice de Capitalización y Evaluación de la Calidad de la Información</t>
  </si>
  <si>
    <t>Principales Rubros del Estado de Situación Financiera y Estado de Resultado Integral</t>
  </si>
  <si>
    <t xml:space="preserve"> Indicadores Financieros</t>
  </si>
  <si>
    <t xml:space="preserve">   Cartera de Crédito Total</t>
  </si>
  <si>
    <t xml:space="preserve">   Cartera de Crédito a Empresas</t>
  </si>
  <si>
    <t xml:space="preserve">   Cartera de Crédito a Entidades Financieras</t>
  </si>
  <si>
    <t xml:space="preserve">   Cartera de Crédito a Entidades Gubernamentales</t>
  </si>
  <si>
    <t xml:space="preserve">   Cartera de Crédito a Estados y Municipios</t>
  </si>
  <si>
    <t xml:space="preserve">   Cartera de Crédito a Otras Entidades Gubernamentales</t>
  </si>
  <si>
    <t xml:space="preserve">   Cartera de Crédito al Consumo Total </t>
  </si>
  <si>
    <t xml:space="preserve">   Cartera de Tarjeta de Crédito</t>
  </si>
  <si>
    <t xml:space="preserve">   Cartera de Nómina</t>
  </si>
  <si>
    <t xml:space="preserve">   Cartera de Créditos Personales</t>
  </si>
  <si>
    <t xml:space="preserve">   Cartera de Crédito Automotriz</t>
  </si>
  <si>
    <t xml:space="preserve">   Cartera de Adquisición de Bienes Muebles</t>
  </si>
  <si>
    <t xml:space="preserve">   Cartera de Microcréditos</t>
  </si>
  <si>
    <t xml:space="preserve">   Cartera de Otros Créditos al Consumo</t>
  </si>
  <si>
    <t xml:space="preserve">   Cartera de Crédito a la Vivienda</t>
  </si>
  <si>
    <t>Saldos de la Captación Bancaria</t>
  </si>
  <si>
    <t>Cartera de Crédito por Calificación</t>
  </si>
  <si>
    <t>monto</t>
  </si>
  <si>
    <t>%</t>
  </si>
  <si>
    <t>La presente información corresponde a la que, en cumplimiento a las Disposiciones aplicables a cada sector, entregan las entidades supervisadas a la CNBV a través de los reportes regulatorios debiéndose asegurar que la misma sea completa, correcta, precisa, integra, confiable y oportuna. Es importante mencionar, como lo indican las propias Disposiciones, que dicha información debe cumplir con las validaciones establecidas en el Sistema Interinstitucional de Transferencia de Información, así como los estándares de calidad que indique la Comisión a través de dicho sistema, además debe existir consistencia entre la información que las entidades incluyan en uno o más reportes regulatorios, aunque se encuentre con un nivel distinto de integración, por lo que puede ser modificada derivado de las revisiones internas que se hagan a la misma. 
Por lo anterior se informa que la presente publicación se genera con la información con la que se cuenta al momento de su elaboración, se recomienda su uso tomando en cuenta los aspectos anteriormente descritos.</t>
  </si>
  <si>
    <t xml:space="preserve">   Cartera para Operaciones de Arrendamiento Financiero</t>
  </si>
  <si>
    <t>Artículo 121 Ley de Instituciones de Crédito</t>
  </si>
  <si>
    <t>2/ CCB (Coeficiente de Capital Básico) = (Capital Fundamental + Capital no Fundamental) / Activos Ponderados Sujetos a Riesgo Total.</t>
  </si>
  <si>
    <t>3/ CCF (Coeficiente de Capital Fundamental) = Capital Fundamental / Activos Ponderados Sujetos a Riesgo Total.</t>
  </si>
  <si>
    <t>4/ ICAP (Índice de Capitalización) = Capital Neto / Activos Ponderados Sujetos a Riesgo Total.</t>
  </si>
  <si>
    <t>Depósitos a plazo público en general</t>
  </si>
  <si>
    <t>Depósitos a plazo mercado de dinero</t>
  </si>
  <si>
    <t>Banco Bineo</t>
  </si>
  <si>
    <t xml:space="preserve">Las cifras aquí contenidas no se actualizan en el tiempo, por lo que para consultar series históricas se recomienda utilizar los reportes publicados en el Portafolio de Información. </t>
  </si>
  <si>
    <t>040165</t>
  </si>
  <si>
    <r>
      <rPr>
        <b/>
        <sz val="14"/>
        <rFont val="Noto Sans"/>
        <family val="2"/>
      </rPr>
      <t>Consideraciones sobre los criterios para integrar los estados financieros del sector de Banca Múltiple a partir de enero de 2022.</t>
    </r>
    <r>
      <rPr>
        <sz val="14"/>
        <rFont val="Noto Sans"/>
        <family val="2"/>
      </rPr>
      <t xml:space="preserve">
El 13 de marzo de 2020 se publicó en el Diario Oficial de la Federación la resolución que modificó las Disposiciones de carácter general aplicables a las instituciones de crédito (Disposiciones), la cual incorporó las nuevas normas de información emitidas por el Consejo Mexicano de Normas de Información Financiera A.C., mismas que serían exigibles a partir del 1 de enero de 2021; sin embargo, su entrada en vigor se aplazó hasta el 1 de enero de 2022, mediante la resolución modificatoria publicada en el Diario Oficial de la Federación el 4 de diciembre de 2020.
En la resolución modificatoria del 4 de diciembre, se indica que los estados financieros básicos consolidados trimestrales y anuales requeridos a las instituciones de conformidad con las disposiciones señaladas correspondientes al periodo concluido el 31 de diciembre de 2022, no deberán presentarse comparativos con cada trimestre del ejercicio 2021 y por el periodo terminado el 31 de diciembre de 2021. 
La información del comunicado de prensa de Banca Múltiple se puede consultar en https://www.cnbv.gob.mx/PRENSA/Paginas/Boletines-de-Prensa.aspx
Para la información financiera histórica se recomienda utilizar los reportes publicados en el Portafolio de Información. Para consultar las cifras bajo la norma internacional de información financiera 9 “Instrumentos Financieros” (IFRS 9), dirigirse a la sección de IFRS 9 del Portafolio Consultas.</t>
    </r>
  </si>
  <si>
    <r>
      <t>El boletín estadístico se encuentra dividido en 3 secciones: 
En primer lugar se informa sobre el nivel del</t>
    </r>
    <r>
      <rPr>
        <b/>
        <sz val="12"/>
        <rFont val="Noto Sans"/>
        <family val="2"/>
      </rPr>
      <t xml:space="preserve"> Índice de Capitalización de las instituciones y su correspondiente categoría de Alertas Tempranas</t>
    </r>
    <r>
      <rPr>
        <sz val="12"/>
        <rFont val="Noto Sans"/>
        <family val="2"/>
      </rPr>
      <t xml:space="preserve">.  Además, se presenta la tabla de Evaluación de la Calidad y Oportunidad de la Información con el que se califica el envío de los reportes regulatorios que las entidades supervisadas  entregan a este organismo.
</t>
    </r>
  </si>
  <si>
    <r>
      <t>Cartera total</t>
    </r>
    <r>
      <rPr>
        <b/>
        <vertAlign val="superscript"/>
        <sz val="12"/>
        <rFont val="Noto Sans"/>
        <family val="2"/>
      </rPr>
      <t>1/</t>
    </r>
  </si>
  <si>
    <r>
      <t xml:space="preserve">Resultado neto </t>
    </r>
    <r>
      <rPr>
        <b/>
        <vertAlign val="superscript"/>
        <sz val="12"/>
        <rFont val="Noto Sans"/>
        <family val="2"/>
      </rPr>
      <t>2/</t>
    </r>
  </si>
  <si>
    <r>
      <t xml:space="preserve">ROA  (Flujo 12 meses)  </t>
    </r>
    <r>
      <rPr>
        <b/>
        <vertAlign val="superscript"/>
        <sz val="12"/>
        <rFont val="Noto Sans"/>
        <family val="2"/>
      </rPr>
      <t>3/</t>
    </r>
  </si>
  <si>
    <r>
      <t xml:space="preserve">ROE  (Flujo 12 meses)  </t>
    </r>
    <r>
      <rPr>
        <b/>
        <vertAlign val="superscript"/>
        <sz val="12"/>
        <rFont val="Noto Sans"/>
        <family val="2"/>
      </rPr>
      <t>4/</t>
    </r>
  </si>
  <si>
    <r>
      <t xml:space="preserve">Cartera total (MDP)  </t>
    </r>
    <r>
      <rPr>
        <b/>
        <vertAlign val="superscript"/>
        <sz val="12"/>
        <rFont val="Noto Sans"/>
        <family val="2"/>
      </rPr>
      <t>1/</t>
    </r>
  </si>
  <si>
    <r>
      <t xml:space="preserve">IMOR (%) </t>
    </r>
    <r>
      <rPr>
        <b/>
        <vertAlign val="superscript"/>
        <sz val="12"/>
        <rFont val="Noto Sans"/>
        <family val="2"/>
      </rPr>
      <t xml:space="preserve"> 5/</t>
    </r>
  </si>
  <si>
    <r>
      <t xml:space="preserve">ICOR (%)  </t>
    </r>
    <r>
      <rPr>
        <b/>
        <vertAlign val="superscript"/>
        <sz val="12"/>
        <rFont val="Noto Sans"/>
        <family val="2"/>
      </rPr>
      <t>6/</t>
    </r>
  </si>
  <si>
    <r>
      <t xml:space="preserve">Pérdida esperada (%)  </t>
    </r>
    <r>
      <rPr>
        <b/>
        <vertAlign val="superscript"/>
        <sz val="12"/>
        <rFont val="Noto Sans"/>
        <family val="2"/>
      </rPr>
      <t>7/</t>
    </r>
  </si>
  <si>
    <r>
      <t xml:space="preserve">ICOR (%)  </t>
    </r>
    <r>
      <rPr>
        <b/>
        <vertAlign val="superscript"/>
        <sz val="12"/>
        <rFont val="Noot"/>
      </rPr>
      <t>6/</t>
    </r>
  </si>
  <si>
    <r>
      <t xml:space="preserve">Pérdida esperada (%)  </t>
    </r>
    <r>
      <rPr>
        <b/>
        <vertAlign val="superscript"/>
        <sz val="12"/>
        <rFont val="Noot"/>
      </rPr>
      <t>7/</t>
    </r>
  </si>
  <si>
    <r>
      <t xml:space="preserve">IMOR (%)  </t>
    </r>
    <r>
      <rPr>
        <b/>
        <vertAlign val="superscript"/>
        <sz val="12"/>
        <rFont val="Noot"/>
      </rPr>
      <t>5/</t>
    </r>
  </si>
  <si>
    <r>
      <t xml:space="preserve">IMOR (%)  </t>
    </r>
    <r>
      <rPr>
        <b/>
        <vertAlign val="superscript"/>
        <sz val="12"/>
        <rFont val="Noto Sans"/>
        <family val="2"/>
      </rPr>
      <t>5/</t>
    </r>
  </si>
  <si>
    <r>
      <t xml:space="preserve">IMOR (%) </t>
    </r>
    <r>
      <rPr>
        <b/>
        <vertAlign val="superscript"/>
        <sz val="12"/>
        <rFont val="Noto Sans"/>
        <family val="2"/>
      </rPr>
      <t>5/</t>
    </r>
  </si>
  <si>
    <r>
      <t xml:space="preserve">Cartera total (MDP) </t>
    </r>
    <r>
      <rPr>
        <b/>
        <vertAlign val="superscript"/>
        <sz val="12"/>
        <rFont val="Noto Sans"/>
        <family val="2"/>
      </rPr>
      <t xml:space="preserve"> 1/</t>
    </r>
  </si>
  <si>
    <r>
      <t xml:space="preserve">Tarjeta de crédito (MDP)  </t>
    </r>
    <r>
      <rPr>
        <b/>
        <vertAlign val="superscript"/>
        <sz val="12"/>
        <rFont val="Noto Sans"/>
        <family val="2"/>
      </rPr>
      <t>1/</t>
    </r>
  </si>
  <si>
    <r>
      <t xml:space="preserve">Cartera de nómina (MDP) </t>
    </r>
    <r>
      <rPr>
        <b/>
        <vertAlign val="superscript"/>
        <sz val="12"/>
        <rFont val="Noto Sans"/>
        <family val="2"/>
      </rPr>
      <t xml:space="preserve"> 1/</t>
    </r>
  </si>
  <si>
    <r>
      <t xml:space="preserve">Automotriz (MDP) </t>
    </r>
    <r>
      <rPr>
        <b/>
        <vertAlign val="superscript"/>
        <sz val="12"/>
        <rFont val="Noot"/>
      </rPr>
      <t xml:space="preserve"> 1/</t>
    </r>
  </si>
  <si>
    <r>
      <t xml:space="preserve">Adquisición de bienes muebles (MDP) </t>
    </r>
    <r>
      <rPr>
        <b/>
        <vertAlign val="superscript"/>
        <sz val="12"/>
        <rFont val="Noto Sans"/>
        <family val="2"/>
      </rPr>
      <t>1/</t>
    </r>
  </si>
  <si>
    <r>
      <t xml:space="preserve">Microcréditos (MDP) </t>
    </r>
    <r>
      <rPr>
        <b/>
        <vertAlign val="superscript"/>
        <sz val="12"/>
        <rFont val="Noto Sans"/>
        <family val="2"/>
      </rPr>
      <t>1/</t>
    </r>
  </si>
  <si>
    <r>
      <t xml:space="preserve">Otros créditos al consumo (MDP)  </t>
    </r>
    <r>
      <rPr>
        <b/>
        <vertAlign val="superscript"/>
        <sz val="12"/>
        <rFont val="Noto Sans"/>
        <family val="2"/>
      </rPr>
      <t>1/</t>
    </r>
  </si>
  <si>
    <r>
      <rPr>
        <b/>
        <sz val="18"/>
        <rFont val="Noto Sans"/>
        <family val="2"/>
      </rPr>
      <t>III. Estados Financieros de la Banca Múltiple</t>
    </r>
    <r>
      <rPr>
        <sz val="18"/>
        <rFont val="Noto Sans"/>
        <family val="2"/>
      </rPr>
      <t xml:space="preserve">
</t>
    </r>
    <r>
      <rPr>
        <b/>
        <sz val="18"/>
        <rFont val="Noto Sans"/>
        <family val="2"/>
      </rPr>
      <t xml:space="preserve">
</t>
    </r>
    <r>
      <rPr>
        <sz val="18"/>
        <rFont val="Noto Sans"/>
        <family val="2"/>
      </rPr>
      <t xml:space="preserve">
 </t>
    </r>
  </si>
  <si>
    <r>
      <t xml:space="preserve">CCB </t>
    </r>
    <r>
      <rPr>
        <b/>
        <vertAlign val="superscript"/>
        <sz val="12"/>
        <rFont val="Noto Sans"/>
        <family val="2"/>
      </rPr>
      <t xml:space="preserve">2/
</t>
    </r>
    <r>
      <rPr>
        <b/>
        <sz val="12"/>
        <rFont val="Noto Sans"/>
        <family val="2"/>
      </rPr>
      <t>%</t>
    </r>
  </si>
  <si>
    <r>
      <t xml:space="preserve">CCF </t>
    </r>
    <r>
      <rPr>
        <b/>
        <vertAlign val="superscript"/>
        <sz val="12"/>
        <rFont val="Noto Sans"/>
        <family val="2"/>
      </rPr>
      <t xml:space="preserve">3/
</t>
    </r>
    <r>
      <rPr>
        <b/>
        <sz val="12"/>
        <rFont val="Noto Sans"/>
        <family val="2"/>
      </rPr>
      <t>%</t>
    </r>
  </si>
  <si>
    <r>
      <t xml:space="preserve">ICAP </t>
    </r>
    <r>
      <rPr>
        <b/>
        <vertAlign val="superscript"/>
        <sz val="12"/>
        <rFont val="Noto Sans"/>
        <family val="2"/>
      </rPr>
      <t xml:space="preserve">4/
</t>
    </r>
    <r>
      <rPr>
        <b/>
        <sz val="12"/>
        <rFont val="Noto Sans"/>
        <family val="2"/>
      </rPr>
      <t xml:space="preserve">% </t>
    </r>
  </si>
  <si>
    <r>
      <t xml:space="preserve">Categoría </t>
    </r>
    <r>
      <rPr>
        <b/>
        <vertAlign val="superscript"/>
        <sz val="12"/>
        <rFont val="Noto Sans"/>
        <family val="2"/>
      </rPr>
      <t>5/</t>
    </r>
  </si>
  <si>
    <r>
      <rPr>
        <b/>
        <sz val="12"/>
        <rFont val="Noto Sans"/>
        <family val="2"/>
      </rPr>
      <t xml:space="preserve">I. Índice de Capitalización y Evaluación de la Calidad de la Información.
</t>
    </r>
    <r>
      <rPr>
        <sz val="12"/>
        <rFont val="Noto Sans"/>
        <family val="2"/>
      </rPr>
      <t xml:space="preserve">
</t>
    </r>
  </si>
  <si>
    <r>
      <rPr>
        <vertAlign val="superscript"/>
        <sz val="12"/>
        <rFont val="Noto Sans"/>
        <family val="2"/>
      </rPr>
      <t xml:space="preserve">1/ </t>
    </r>
    <r>
      <rPr>
        <sz val="12"/>
        <rFont val="Noto Sans"/>
        <family val="2"/>
      </rPr>
      <t>Para la cartera total se considera la información de cartera de los bancos junto con la cartera de sus respectivas Sociedades Financieras de Objeto Múltiple Reguladas a las que consolidan. 
Hasta diciembre 2021: Cartera total = Cartera vigente + cartera vencida. 
A partir de enero 2022: Cartera total = Cartera de crédito con riesgo de crédito en etapa 1 + 2 + 3 + cartera de crédito valuada a valor razonable.</t>
    </r>
  </si>
  <si>
    <r>
      <rPr>
        <vertAlign val="superscript"/>
        <sz val="12"/>
        <rFont val="Noto Sans"/>
        <family val="2"/>
      </rPr>
      <t>2/</t>
    </r>
    <r>
      <rPr>
        <sz val="12"/>
        <rFont val="Noto Sans"/>
        <family val="2"/>
      </rPr>
      <t xml:space="preserve"> Respecto al resultado neto se muestran saldos acumulados al cierre de mes.</t>
    </r>
  </si>
  <si>
    <r>
      <rPr>
        <vertAlign val="superscript"/>
        <sz val="12"/>
        <rFont val="Noto Sans"/>
        <family val="2"/>
      </rPr>
      <t>3/</t>
    </r>
    <r>
      <rPr>
        <sz val="12"/>
        <rFont val="Noto Sans"/>
        <family val="2"/>
      </rPr>
      <t xml:space="preserve"> ROA = Resultado neto (flujo 12 meses)  /  Activos totales, promedio 12 meses.</t>
    </r>
  </si>
  <si>
    <r>
      <rPr>
        <vertAlign val="superscript"/>
        <sz val="12"/>
        <rFont val="Noto Sans"/>
        <family val="2"/>
      </rPr>
      <t>4/</t>
    </r>
    <r>
      <rPr>
        <sz val="12"/>
        <rFont val="Noto Sans"/>
        <family val="2"/>
      </rPr>
      <t xml:space="preserve"> ROE = Resultado neto (flujo 12 meses) / Capital contable, promedio 12 meses.</t>
    </r>
  </si>
  <si>
    <r>
      <rPr>
        <vertAlign val="superscript"/>
        <sz val="12"/>
        <rFont val="Noto Sans"/>
        <family val="2"/>
      </rPr>
      <t>5/</t>
    </r>
    <r>
      <rPr>
        <sz val="12"/>
        <rFont val="Noto Sans"/>
        <family val="2"/>
      </rPr>
      <t xml:space="preserve"> Hasta diciembre 2021:  IMOR = Índice de Morosidad = cartera vencida / (Cartera vigente + cartera vencida).
   A partir de enero 2022: IMOR = Índice de Morosidad = cartera de crédito con riesgo de crédito en etapa 3 / (Cartera de crédito con riesgo de crédito en etapa 1 + 2 + 3).</t>
    </r>
  </si>
  <si>
    <r>
      <rPr>
        <vertAlign val="superscript"/>
        <sz val="12"/>
        <rFont val="Noto Sans"/>
        <family val="2"/>
      </rPr>
      <t>6/</t>
    </r>
    <r>
      <rPr>
        <sz val="12"/>
        <rFont val="Noto Sans"/>
        <family val="2"/>
      </rPr>
      <t xml:space="preserve">  Hasta diciembre 2021: ICOR = Índice de cobertura= Estimaciones preventivas para riesgos crediticios del balance general / cartera de crédito vencida. 
    A partir de enero 2022: ICOR = Índice de cobertura= Estimaciones preventivas para riesgos crediticios del estado de situación financiera / cartera de crédito con riesgo de crédito en etapa 3.</t>
    </r>
  </si>
  <si>
    <r>
      <rPr>
        <vertAlign val="superscript"/>
        <sz val="12"/>
        <rFont val="Noto Sans"/>
        <family val="2"/>
      </rPr>
      <t>7/</t>
    </r>
    <r>
      <rPr>
        <sz val="12"/>
        <rFont val="Noto Sans"/>
        <family val="2"/>
      </rPr>
      <t xml:space="preserve">  Hasta diciembre 2021: Estimaciones preventivas para riesgo crediticio del balance general / (Cartera vigente + cartera vencida).
    A partir de enero 2022: Estimaciones preventivas para riesgo crediticio del estado de situación financiera / (Cartera de crédito con riesgo de crédito en etapa 1 + 2 + 3).</t>
    </r>
  </si>
  <si>
    <r>
      <t xml:space="preserve">Créditos personales (MDP)  </t>
    </r>
    <r>
      <rPr>
        <b/>
        <vertAlign val="superscript"/>
        <sz val="12"/>
        <rFont val="Noto Sans"/>
        <family val="2"/>
      </rPr>
      <t>1/</t>
    </r>
  </si>
  <si>
    <r>
      <t xml:space="preserve">Op. de arrendamiento financiero (MDP)  </t>
    </r>
    <r>
      <rPr>
        <b/>
        <vertAlign val="superscript"/>
        <sz val="12"/>
        <rFont val="Noto Sans"/>
        <family val="2"/>
      </rPr>
      <t>1/</t>
    </r>
  </si>
  <si>
    <r>
      <t xml:space="preserve">IMOR (%)  </t>
    </r>
    <r>
      <rPr>
        <b/>
        <vertAlign val="superscript"/>
        <sz val="12"/>
        <rFont val="Noto Sans"/>
        <family val="2"/>
      </rPr>
      <t xml:space="preserve">5/ </t>
    </r>
  </si>
  <si>
    <r>
      <t xml:space="preserve">  ICOR (%)  </t>
    </r>
    <r>
      <rPr>
        <b/>
        <vertAlign val="superscript"/>
        <sz val="12"/>
        <rFont val="Noto Sans"/>
        <family val="2"/>
      </rPr>
      <t xml:space="preserve">6/ </t>
    </r>
  </si>
  <si>
    <r>
      <t xml:space="preserve">Pérdida esperada (%)  </t>
    </r>
    <r>
      <rPr>
        <b/>
        <vertAlign val="superscript"/>
        <sz val="12"/>
        <rFont val="Noto Sans"/>
        <family val="2"/>
      </rPr>
      <t xml:space="preserve">7/  </t>
    </r>
  </si>
  <si>
    <t>El 1 de diciembre de 2024 Citigroup (Citigroup Inc.) concretó la separación del negocio de banca corporativa y privada de los negocios de consumo y banca empresarial. A partir de esa fecha, Citi opera en México a través de dos grupos financieros separados e independientes: Grupo Financiero Banamex y Grupo Financiero Citi México; por lo anterior, Citi gestionará el negocio de banca corporativa y privada (cartera comercial) y Banamex llevará el negocio de consumo y la banca empresarial (cartera comercial, de consumo y a la vivienda).</t>
  </si>
  <si>
    <t>I</t>
  </si>
  <si>
    <t>Banco Covalto</t>
  </si>
  <si>
    <t>BanCoppel</t>
  </si>
  <si>
    <t>Citi México</t>
  </si>
  <si>
    <t>Openbank México</t>
  </si>
  <si>
    <t>Mediante oficio con fecha del 24 de septiembre de 2024 se aprobó el cambio de denominación de CBM Banco, S.A., Institución de Banca Múltiple, Integrante del Grupo Financiero Citibanamex a Banco Citi México, S.A., Institución de Banca Múltiple, Grupo Financiero Citi México, en el presente Boletin estadístico (Citi México).
Mediante oficio con fecha del 24 de septiembre de 2024 se aprobó el cambio de denominación de ABC Capital, S.A., Institución de Banca Múltiple (ABC Capital) a Ualá, S.A., Institución de Banca Múltiple, en el presente Boletín estadístico (Banco Ualá).</t>
  </si>
  <si>
    <t>El 18 de diciembre de 2024 se le notifica a Banco Sabadell, S.A., Institución de Banca Múltiple, que podrá llevar a cabo la fusión con  Sabcapital, S.A. de C.V., Sociedad Financiera de Objeto Múltiple, Entidad Regulada, como sociedad fusionada, a  partir de enero de 2025.</t>
  </si>
  <si>
    <t>Banco Ualá</t>
  </si>
  <si>
    <t>040169</t>
  </si>
  <si>
    <t>Openbank</t>
  </si>
  <si>
    <t>Hey Banco</t>
  </si>
  <si>
    <t>Mayo de 2025</t>
  </si>
  <si>
    <t>Sistema  */</t>
  </si>
  <si>
    <t>n.a.</t>
  </si>
  <si>
    <t>n. a.</t>
  </si>
  <si>
    <t>Cartera de crédito total (cifras consolidadas)*</t>
  </si>
  <si>
    <t>Cartera etapa 1</t>
  </si>
  <si>
    <t>Créditos comerciales</t>
  </si>
  <si>
    <t xml:space="preserve">    Empresas</t>
  </si>
  <si>
    <t xml:space="preserve">    Entidades financieras</t>
  </si>
  <si>
    <t xml:space="preserve">    Entidades gubernamentales</t>
  </si>
  <si>
    <t>Consumo</t>
  </si>
  <si>
    <t>Vivienda</t>
  </si>
  <si>
    <t>Cartera etapa 2</t>
  </si>
  <si>
    <t>Cartera etapa 3</t>
  </si>
  <si>
    <t>Cartera valor razonable</t>
  </si>
  <si>
    <t>Cartera Base de Calificación (cifras sin consolidar)</t>
  </si>
  <si>
    <t xml:space="preserve">   Total</t>
  </si>
  <si>
    <t xml:space="preserve">      A   Mínimo</t>
  </si>
  <si>
    <t xml:space="preserve">      B   Bajo</t>
  </si>
  <si>
    <t xml:space="preserve">      C   Medio</t>
  </si>
  <si>
    <t xml:space="preserve">      D   Alto</t>
  </si>
  <si>
    <t xml:space="preserve">      E   Irrecuperable</t>
  </si>
  <si>
    <t xml:space="preserve">      Piso metodologías internas</t>
  </si>
  <si>
    <t xml:space="preserve">      Exceptuada</t>
  </si>
  <si>
    <t>Provisiones Preventivas</t>
  </si>
  <si>
    <t xml:space="preserve">      Provisiones adicionales</t>
  </si>
  <si>
    <t>Mayo de 2025
Millones de pesos</t>
  </si>
  <si>
    <t>Sistema</t>
  </si>
  <si>
    <t>Estado de Situación Financiera</t>
  </si>
  <si>
    <t>ACTIVO</t>
  </si>
  <si>
    <t>Efectivo y Equivalentes de Efectivo</t>
  </si>
  <si>
    <t>Cuentas de Margen (Instrumentos Financieros Derivados)</t>
  </si>
  <si>
    <t>Inversiones en Instrumentos Financieros</t>
  </si>
  <si>
    <t>Instrumentos Financieros Negociables</t>
  </si>
  <si>
    <t>Instrumentos Financieros para Cobrar o Vender</t>
  </si>
  <si>
    <t>Instrumentos Financieros para Cobrar Principal e Interés (valores)(neto)</t>
  </si>
  <si>
    <t>Deudores por Reporto</t>
  </si>
  <si>
    <t>Préstamo de Valores</t>
  </si>
  <si>
    <t>Instrumentos Financieros Derivados</t>
  </si>
  <si>
    <t>Con Fines de Negociación</t>
  </si>
  <si>
    <t>Con Fines de Cobertura</t>
  </si>
  <si>
    <t>Ajustes de Valuación por Cobertura de Activos Financieros</t>
  </si>
  <si>
    <t>Cartera de Crédito con Riesgo de Crédito Etapa 1</t>
  </si>
  <si>
    <t>Créditos Comerciales</t>
  </si>
  <si>
    <t>Créditos de Consumo</t>
  </si>
  <si>
    <t>Créditos a la Vivienda</t>
  </si>
  <si>
    <t>Cartera de Crédito con Riesgo de Crédito Etapa 2</t>
  </si>
  <si>
    <t>Cartera de Crédito con Riesgo de Crédito Etapa 3</t>
  </si>
  <si>
    <t>Cartera de Crédito Valuada a Valor Razonable</t>
  </si>
  <si>
    <t>Cartera de Crédito</t>
  </si>
  <si>
    <t>Partidas Diferidas (2)</t>
  </si>
  <si>
    <t>Estimación Preventiva para Riesgos Crediticios</t>
  </si>
  <si>
    <t>Cartera de Crédito (neto)</t>
  </si>
  <si>
    <t>Derechos de Cobro Adquiridos (neto)</t>
  </si>
  <si>
    <t>Total de Cartera de Crédito (neto)</t>
  </si>
  <si>
    <t>Beneficios por Recibir en Operaciones de Bursatilización</t>
  </si>
  <si>
    <t>Otras Cuentas por Cobrar (neto)</t>
  </si>
  <si>
    <t>Bienes Adjudicados (neto)</t>
  </si>
  <si>
    <t>Activos de Larga Duración Mantenidos para la Venta o para Distribuir a los Propietarios</t>
  </si>
  <si>
    <t>Pagos Anticipados y Otros Activos</t>
  </si>
  <si>
    <t>Propiedades, Mobiliario y Equipo (neto)</t>
  </si>
  <si>
    <t>Activos por Derechos de Uso de Propiedades, Mobiliario y Equipo (neto)</t>
  </si>
  <si>
    <t>Inversiones Permanentes</t>
  </si>
  <si>
    <t>Activo por Impuestos a la Utilidad Diferidos</t>
  </si>
  <si>
    <t>Activos Intangibles (neto)</t>
  </si>
  <si>
    <t>Activos por Derechos de Uso de Activos Intangibles (neto)</t>
  </si>
  <si>
    <t>Crédito Mercantil</t>
  </si>
  <si>
    <t>PASIVO</t>
  </si>
  <si>
    <t>Captación Tradicional</t>
  </si>
  <si>
    <t>Depósitos de Exigibilidad Inmediata</t>
  </si>
  <si>
    <t>Depósitos a Plazo</t>
  </si>
  <si>
    <t>Del Público en General</t>
  </si>
  <si>
    <t>Mercado de Dinero</t>
  </si>
  <si>
    <t>Títulos de Crédito Emitidos</t>
  </si>
  <si>
    <t>Cuenta Global de Captación sin Movimientos</t>
  </si>
  <si>
    <t>Préstamos Interbancarios y de Otros Organismos</t>
  </si>
  <si>
    <t>Valores Asignados por Liquidar</t>
  </si>
  <si>
    <t>Acreedores por Reporto</t>
  </si>
  <si>
    <t>Colaterales Vendidos o Dados en Garantía</t>
  </si>
  <si>
    <t>Con fines de Cobertura</t>
  </si>
  <si>
    <t>Ajustes de Valuación por Cobertura de Pasivos Financieros</t>
  </si>
  <si>
    <t>Obligaciones en Operaciones de Bursatilización</t>
  </si>
  <si>
    <t>Pasivo por Arrendamiento</t>
  </si>
  <si>
    <t>Otras Cuentas por Pagar</t>
  </si>
  <si>
    <t>Pasivos Relacionados con Grupos de Activos Mantenidos para la Venta</t>
  </si>
  <si>
    <t>Instrumentos Financieros que Califican como Pasivo</t>
  </si>
  <si>
    <t>Obligaciones Subordinadas en Circulación</t>
  </si>
  <si>
    <t>Aportaciones para Futuros Aumentos de Capital Pendientes de Formalizar por su Órgano de Gobierno</t>
  </si>
  <si>
    <t>Otros</t>
  </si>
  <si>
    <t>Obligaciones Asociadas con el Retiro de Componentes de Propiedades, Mobiliario y Equipo</t>
  </si>
  <si>
    <t>Pasivo por Impuestos a la Utilidad</t>
  </si>
  <si>
    <t>Pasivo por Beneficios a los Empleados</t>
  </si>
  <si>
    <t>Créditos Diferidos y Cobros Anticipados</t>
  </si>
  <si>
    <t>CAPITAL CONTABLE</t>
  </si>
  <si>
    <t>Capital Contribuido</t>
  </si>
  <si>
    <t>Capital Social</t>
  </si>
  <si>
    <t>Capital Social No Exhibido</t>
  </si>
  <si>
    <t>Aportaciones para Futuros Aumentos de Capital Formalizadas por su Órgano de Gobierno</t>
  </si>
  <si>
    <t>Prima en Venta de Acciones</t>
  </si>
  <si>
    <t>Instrumentos Financieros que Califican como Capital</t>
  </si>
  <si>
    <t>Capital Ganado</t>
  </si>
  <si>
    <t>Reservas de Capital</t>
  </si>
  <si>
    <t>Resultados Acumulados</t>
  </si>
  <si>
    <t>Otros Resultados Integrales</t>
  </si>
  <si>
    <t>Valuación de Instrumentos Financieros para Cobrar o Vender</t>
  </si>
  <si>
    <t>Valuación de Instrumentos Financieros Derivados de Cobertura de Flujos de Efectivo</t>
  </si>
  <si>
    <t>Ingresos y Gastos Relacionados con Activos Mantenidos para su Disposición</t>
  </si>
  <si>
    <t>Remedición de Beneficios Definidos a los Empleados</t>
  </si>
  <si>
    <t>Efecto Acumulado por Conversión</t>
  </si>
  <si>
    <t>Resultado por tenencia de activos no monetarios</t>
  </si>
  <si>
    <t>Participación en ORI de Otras Entidades</t>
  </si>
  <si>
    <t>Participación No Controladora</t>
  </si>
  <si>
    <t>CUENTAS DE ORDEN</t>
  </si>
  <si>
    <t>Avales Otorgados</t>
  </si>
  <si>
    <t>Activos y Pasivos Contingentes</t>
  </si>
  <si>
    <t>Compromisos Crediticios</t>
  </si>
  <si>
    <t>Bienes en Fideicomiso o Mandato</t>
  </si>
  <si>
    <t>Bienes en Custodia o en Administración</t>
  </si>
  <si>
    <t>Colaterales Recibidos por la Entidad</t>
  </si>
  <si>
    <t>Colaterales Recibidos y Vendidos o Entregados en Garantía por la Entidad</t>
  </si>
  <si>
    <t>Intereses Devengados no Cobrados Derivados de Cartera de Crédito con Riesgo de Crédito Etapa 3</t>
  </si>
  <si>
    <t>Otras Cuentas de Registro</t>
  </si>
  <si>
    <t>Estado de Resultado Integral</t>
  </si>
  <si>
    <t>Ingresos por Intereses</t>
  </si>
  <si>
    <t>Intereses de Efectivo y Equivalentes de Efectivo</t>
  </si>
  <si>
    <t>Intereses y Rendimientos a Favor Provenientes de Cuentas de Margen</t>
  </si>
  <si>
    <t>Intereses y Rendimientos a Favor Provenientes de Colaterales en Operaciones OTC</t>
  </si>
  <si>
    <t>Intereses y Rendimientos a Favor Provenientes de Inversiones en Instrumentos Financieros</t>
  </si>
  <si>
    <t>Intereses y Rendimientos a Favor en Operaciones de Reporto</t>
  </si>
  <si>
    <t>Ingresos Provenientes de Operaciones de Cobertura</t>
  </si>
  <si>
    <t>Ingresos Provenientes de Instrumentos Financieros Derivados de Negociación</t>
  </si>
  <si>
    <t>Intereses de Cartera de Crédito con Riesgo de Crédito Etapa 1</t>
  </si>
  <si>
    <t>Intereses de Cartera de Crédito con Riesgo de Crédito Etapa 2</t>
  </si>
  <si>
    <t>Intereses de Cartera de Crédito con Riesgo de Crédito Etapa 3</t>
  </si>
  <si>
    <t>Ingresos por Cartera de Crédito Valuada a Valor Razonable</t>
  </si>
  <si>
    <t>Intereses por Derechos de Cobro Adquiridos (créditos deteriorados)</t>
  </si>
  <si>
    <t>Comisiones por el Otorgamiento del Crédito</t>
  </si>
  <si>
    <t>Efecto por Renegociación de Cartera de Crédito</t>
  </si>
  <si>
    <t>Premios a Favor en Operaciones de Préstamo de Valores</t>
  </si>
  <si>
    <t>Primas por Colocación de Deuda</t>
  </si>
  <si>
    <t>Dividendos de Instrumentos Financieros que Califican como Instrumentos Financieros de Capital</t>
  </si>
  <si>
    <t>Utilidad por Valorización</t>
  </si>
  <si>
    <t>Incremento por Actualización de Ingresos por Intereses (1)</t>
  </si>
  <si>
    <t>Gastos por Intereses</t>
  </si>
  <si>
    <t>Intereses por Depósitos de Exigibilidad Inmediata</t>
  </si>
  <si>
    <t>Intereses por Depósitos a Plazo</t>
  </si>
  <si>
    <t>Intereses por Préstamos Interbancarios y de Otros Organismos</t>
  </si>
  <si>
    <t>Intereses, Costos de Transacción y Descuentos a Cargo por Emisión de Instrumentos Financieros que Califican como Pasivo</t>
  </si>
  <si>
    <t>Intereses y Rendimientos a Cargo Provenientes de Colaterales en Operaciones OTC</t>
  </si>
  <si>
    <t>Premios Pagados por la Redención Anticipada de Instrumentos Financieros que Califican como Pasivo</t>
  </si>
  <si>
    <t>Intereses y Rendimientos a Cargo en Operaciones de Reporto</t>
  </si>
  <si>
    <t>Gastos Provenientes de Operaciones de Cobertura</t>
  </si>
  <si>
    <t>Gastos Provenientes de Instrumentos Financieros Derivados de Negociación</t>
  </si>
  <si>
    <t>Premios a Cargo en Operaciones de Préstamo de Valores</t>
  </si>
  <si>
    <t>Costos y Gastos Asociados con el Otorgamiento del Crédito</t>
  </si>
  <si>
    <t>Pérdida por Valorización</t>
  </si>
  <si>
    <t>Intereses a Cargo Asociados con la Cuenta Global de Captación sin Movimientos</t>
  </si>
  <si>
    <t>Intereses Sobre Pasivos por Arrendamiento</t>
  </si>
  <si>
    <t>Efecto Financiero de Provisiones</t>
  </si>
  <si>
    <t>Incremento por Actualización de Gastos por Intereses (1)</t>
  </si>
  <si>
    <t>Resultado por Posición Monetaria Neto (margen financiero)</t>
  </si>
  <si>
    <t xml:space="preserve">Margen Financiero  </t>
  </si>
  <si>
    <t>Margen Financiero Ajustado por Riesgos Crediticios</t>
  </si>
  <si>
    <t>Comisiones y Tarifas Cobradas</t>
  </si>
  <si>
    <t>Comisiones y Tarifas Pagadas</t>
  </si>
  <si>
    <t>Resultado por Intermediación</t>
  </si>
  <si>
    <t>Otros Ingresos (egresos) de la Operación</t>
  </si>
  <si>
    <t>Gastos de Administración y Promoción</t>
  </si>
  <si>
    <t>Resultado de la Operación</t>
  </si>
  <si>
    <t>Participación en el Resultado Neto de Otras Entidades</t>
  </si>
  <si>
    <t xml:space="preserve">Resultado Antes de Impuestos a la Utilidad </t>
  </si>
  <si>
    <t>Impuestos a la Utilidad</t>
  </si>
  <si>
    <t xml:space="preserve">Resultado de Operaciones Continuas </t>
  </si>
  <si>
    <t>Operaciones Discontinuadas</t>
  </si>
  <si>
    <t>Resultado Neto</t>
  </si>
  <si>
    <t>Resultado Integral</t>
  </si>
  <si>
    <t>1/ Dado a conocer a esta Comisión por el Banco de México el 10 de julio de 2025, con base en la información entregada por las Instituciones, conforme a lo dispuesto por el artículo 2 Bis y 2 Bis 4 de las Disposiciones.</t>
  </si>
  <si>
    <t xml:space="preserve">El presente Boletín Estadístico se elaboró por personal de la Comisión Nacional Bancaria y de Valores (CNBV) con la información correspondiente a mayo de 2025 contenida en los reportes regulatorios que las entidades supervisadas envían a esta Comisión, la cual estuvo disponible a partir del 20 de junio de 2025.
</t>
  </si>
  <si>
    <t>Al cierre de mayo de 2025, el sector de Banca Múltiple estuvo integrado por 52 instituciones en operación, dos más que el año anterior, considerando el inicio de operaciones de Openbank México, S.A., Institución de Banca Múltiple, Grupo Financiero Santander México el 19 de noviembre de 2024 y de Hey Banco, S.A. Institución de Banca Múltiple, Banregio Grupo Financiero el 12 de febrero de 2025.</t>
  </si>
  <si>
    <t xml:space="preserve">
El objetivo de este apartado es proporcionar al público indicadores estadísticos que reflejen adecuadamente la evolución de la condición financiera de la Banca Múltiple, por lo que en esta sección, se presenta la información reportada por las 52 instituciones de banca múltiple en operación correspondiente a mayo de 2025, consolidada con la de sus  SOFOMER en el caso de las siguientes instituciones:
Banamex con Tarjetas Banamex; Santander con Santander Inclusión Financiera; CI Banco con Finanmadrid México; Banco del Bajío con Financiera Bajío; Banregio con Start Banregio; Inbursa con STM Financial, SOFOM Inbursa y CETELEM Inbursa; Afirme con Arrendadora Afirme; Banco Base con Arrendadora Base,  Invex con Invex Consumo; Bancrea con Arrendadora Bancrea, así como Ve por Más con Arrendadora Ve por Más.</t>
  </si>
  <si>
    <t>En esta sección  se presenta la información reportada por las 52 instituciones de banca múltiple en operación correspondiente a mayo de 2025, consolidada con la de sus  SOFOMER en el caso de las siguientes instituciones: 
Banamex con Tarjetas Banamex; Santander con Santander Inclusión Financiera; CI Banco con Finanmadrid México; Banco del Bajío con Financiera Bajío; Banregio con Start Banregio; Inbursa con STM Financial, SOFOM Inbursa y CETELEM Inbursa; Afirme con Arrendadora Afirme; Banco Base con Arrendadora Base,  Invex con Invex Consumo; Bancrea con Arrendadora Bancrea, así como Ve por Más con Arrendadora Ve por Más.</t>
  </si>
  <si>
    <t>Enseguida se presenta la información reportada por las 52 instituciones de banca múltiple en operación correspondiente a mayo de 2025, consolidada con la de sus SOFOMER (Sociedades Financieras de Objeto Múltiple, Entidades Reguladas) en el caso de los siguientes bancos: 
Banamex con Tarjetas Banamex; Santander con Santander Inclusión Financiera; CI Banco con Finanmadrid México; Banco del Bajío con Financiera Bajío; Banregio con Start Banregio; Inbursa con STM Financial, SOFOM Inbursa y CETELEM Inbursa; Afirme con Arrendadora Afirme; Banco Base con Arrendadora Base,   Invex con Invex Consumo; Bancrea con Arrendadora Bancrea, así como Ve por Más con Arrendadora Ve por Más.</t>
  </si>
  <si>
    <r>
      <t>INDICADORES DE CAPITALIZACIÓN CIFRAS AL 31 DE MAYO DE 2025</t>
    </r>
    <r>
      <rPr>
        <b/>
        <vertAlign val="superscript"/>
        <sz val="14"/>
        <rFont val="Noto Sans"/>
        <family val="2"/>
      </rPr>
      <t>1/</t>
    </r>
  </si>
  <si>
    <r>
      <rPr>
        <b/>
        <vertAlign val="superscript"/>
        <sz val="8"/>
        <color theme="1"/>
        <rFont val="Noto Sans"/>
        <family val="2"/>
      </rPr>
      <t>1/</t>
    </r>
    <r>
      <rPr>
        <b/>
        <sz val="8"/>
        <color theme="1"/>
        <rFont val="Noto Sans"/>
        <family val="2"/>
      </rPr>
      <t xml:space="preserve"> Debido a las intermitencias en el aplicativo SITI WEB, que han ocasionado retrasos involuntarios en la recepción de los Reportes Regulatorios transmitidos a la CNBV, la calificación no penaliza los hábitos de envío desde diciembre de 2023 hasta la fecha.</t>
    </r>
  </si>
  <si>
    <t xml:space="preserve">       Se asigna para las instituciones con 95 puntos o más.</t>
  </si>
  <si>
    <t xml:space="preserve">       Se asigna para las instituciones que tienen una calificación de 90 o más y menor de 95 puntos.</t>
  </si>
  <si>
    <t xml:space="preserve">       Se asigna para instituciones que tienen una calificación final inferior a 90 puntos.</t>
  </si>
  <si>
    <t>La determinación de semáforos se realiza con base en los siguientes criterios:</t>
  </si>
  <si>
    <t>Determinación de semáforos</t>
  </si>
  <si>
    <t>Tomando en consideración las 2 calificaciones previas, se determina una calificación final, la cual servirá como indicador general de evaluación para las IBM, el cual se calcula multiplicando el porcentaje de calidad obtenido por el porcentaje de oportunidad.</t>
  </si>
  <si>
    <t>3. Calificación final</t>
  </si>
  <si>
    <t>Para la evaluación de hábitos de envío se consideran 3 conductas que no son adecuadas, siendo estas, los reenvíos, entregas extemporáneas y reportes omisos a la fecha de corte y que se encuentren en la ventana de evaluación. De igual forma se ponderan en la ventana de evaluación en función del comportamiento histórico y se ponderan de diferente forma en función del porcentaje de calidad obtenido.</t>
  </si>
  <si>
    <r>
      <t>2. Oportunidad</t>
    </r>
    <r>
      <rPr>
        <b/>
        <vertAlign val="superscript"/>
        <sz val="11"/>
        <color theme="1"/>
        <rFont val="Noto Sans"/>
        <family val="2"/>
      </rPr>
      <t xml:space="preserve"> 1/</t>
    </r>
  </si>
  <si>
    <t>Para la medición del porcentaje de calidad obtenido, se identifican las incidencias presentadas en la ventana de evaluación del periodo, estas incidencias tienen ponderadores específicos para cada IBM, los cuáles se calculan a través de la distribución de sus errores presentados de manera histórica y se omiten aquellos reportes que por la naturaleza de su negocio no le son aplicables a cada IBM.</t>
  </si>
  <si>
    <t>1. Calidad</t>
  </si>
  <si>
    <t>Tomando en consideración la anterior clasificación, se generan 2 métricas para el cálculo del indicador único, como a continuación se muestra:</t>
  </si>
  <si>
    <t>Reportes de las series R15, R24 B-2422, R24 B-2423, R24 C, R24 D, R24 E, R26, R27, R28, R29 y R35.</t>
  </si>
  <si>
    <t>Operativos</t>
  </si>
  <si>
    <t>Reporte R24 B-2421.</t>
  </si>
  <si>
    <t>Captación</t>
  </si>
  <si>
    <t>Reportes de la serie R04 H.</t>
  </si>
  <si>
    <t>Cartera a la Vivienda</t>
  </si>
  <si>
    <t>Reportes de la serie R04 C.</t>
  </si>
  <si>
    <t>Cartera Comercial</t>
  </si>
  <si>
    <t>Reportes de las series R01, R04 A, R06, R07, R08, R10, R12 , R13, R14, R32, R34 y R36.</t>
  </si>
  <si>
    <t>Situación financiera</t>
  </si>
  <si>
    <t>Reportes</t>
  </si>
  <si>
    <t>Clasificación</t>
  </si>
  <si>
    <t>Clave</t>
  </si>
  <si>
    <t>Derivado de la mejora continua en los procesos de verificación de la calidad en la información, esta comisión ha modificado los criterios de evaluación de la calidad y los hábitos de envío de los reportes regulatorios que son transmitidos por las Instituciones de Banca Múltiple, por lo cual, se ha optado por generar un indicador único de calidad que refleje el estado actual obtenido para los reportes regulatorios, clasificados en 5 tipos de información distintos:</t>
  </si>
  <si>
    <t/>
  </si>
  <si>
    <t>Ualá</t>
  </si>
  <si>
    <t>Citi México (Antes CBM Banco)</t>
  </si>
  <si>
    <t>040167</t>
  </si>
  <si>
    <t>OPORTUNIDAD</t>
  </si>
  <si>
    <t>CALIDAD</t>
  </si>
  <si>
    <t>CALIFICACIÓN</t>
  </si>
  <si>
    <t>RANKING</t>
  </si>
  <si>
    <t>Fecha de corte: 20 de junio de 2025</t>
  </si>
  <si>
    <t>mayo 2025</t>
  </si>
  <si>
    <t xml:space="preserve">Banca Múltiple </t>
  </si>
  <si>
    <t>Créditos a los Hogares</t>
  </si>
  <si>
    <t>CRÉDITOS A LOS HOGARES</t>
  </si>
  <si>
    <t>Comercial pequeño</t>
  </si>
  <si>
    <t>COMERCIAL PEQUEÑO</t>
  </si>
  <si>
    <t>Comercial Mediano</t>
  </si>
  <si>
    <t>COMERCIAL MEDIANO</t>
  </si>
  <si>
    <t>Banca de Inversión y Otros Servicios</t>
  </si>
  <si>
    <t>BANCA DE INVERSIÓN Y OTROS SERVICIOS</t>
  </si>
  <si>
    <t>Bancos Cambiarios</t>
  </si>
  <si>
    <t>BANCOS CAMBIARIOS</t>
  </si>
  <si>
    <t>G-7</t>
  </si>
  <si>
    <t>G7</t>
  </si>
  <si>
    <t>n.a</t>
  </si>
  <si>
    <t>OPERATIVOS</t>
  </si>
  <si>
    <t>PRODUCTOS DE CAPTACIÓN</t>
  </si>
  <si>
    <t>CARTERA A LA VIVIENDA</t>
  </si>
  <si>
    <t>CARTERA COMERCIAL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</si>
</sst>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8">
    <numFmt numFmtId="42" formatCode="_-&quot;$&quot;* #,##0_-;\-&quot;$&quot;* #,##0_-;_-&quot;$&quot;* &quot;-&quot;_-;_-@_-"/>
    <numFmt numFmtId="41" formatCode="_-* #,##0_-;\-* #,##0_-;_-* &quot;-&quot;_-;_-@_-"/>
    <numFmt numFmtId="44" formatCode="_-&quot;$&quot;* #,##0.00_-;\-&quot;$&quot;* #,##0.00_-;_-&quot;$&quot;* &quot;-&quot;??_-;_-@_-"/>
    <numFmt numFmtId="43" formatCode="_-* #,##0.00_-;\-* #,##0.00_-;_-* &quot;-&quot;??_-;_-@_-"/>
    <numFmt numFmtId="164" formatCode="_(* #,##0.00_);_(* \(#,##0.00\);_(* &quot;-&quot;??_);_(@_)"/>
    <numFmt numFmtId="165" formatCode="_-* #,##0_-;\-* #,##0_-;_-* &quot;-&quot;??_-;_-@_-"/>
    <numFmt numFmtId="166" formatCode="_([$€-2]* #,##0.00_);_([$€-2]* \(#,##0.00\);_([$€-2]* &quot;-&quot;??_)"/>
    <numFmt numFmtId="167" formatCode="&quot;$&quot;#,##0.0000_);\(&quot;$&quot;#,##0.0000\)"/>
    <numFmt numFmtId="168" formatCode="_-[$€-2]* #,##0.00_-;\-[$€-2]* #,##0.00_-;_-[$€-2]* &quot;-&quot;??_-"/>
    <numFmt numFmtId="169" formatCode="_-* #,##0.00\ [$€]_-;\-* #,##0.00\ [$€]_-;_-* &quot;-&quot;??\ [$€]_-;_-@_-"/>
    <numFmt numFmtId="170" formatCode="#,##0.0_);\(#,##0.0\)"/>
    <numFmt numFmtId="171" formatCode="* #,##0.00;* \-#,##0.00;* &quot;-&quot;??;@"/>
    <numFmt numFmtId="172" formatCode="_-* #,##0\ _F_-;\-* #,##0\ _F_-;_-* &quot;-&quot;\ _F_-;_-@_-"/>
    <numFmt numFmtId="173" formatCode="_-* #,##0.00\ _F_-;\-* #,##0.00\ _F_-;_-* &quot;-&quot;??\ _F_-;_-@_-"/>
    <numFmt numFmtId="174" formatCode="_(&quot;$&quot;* #,##0.00_);_(&quot;$&quot;* \(#,##0.00\);_(&quot;$&quot;* &quot;-&quot;??_);_(@_)"/>
    <numFmt numFmtId="175" formatCode="_-* #,##0\ &quot;F&quot;_-;\-* #,##0\ &quot;F&quot;_-;_-* &quot;-&quot;\ &quot;F&quot;_-;_-@_-"/>
    <numFmt numFmtId="176" formatCode="_-* #,##0.00\ &quot;F&quot;_-;\-* #,##0.00\ &quot;F&quot;_-;_-* &quot;-&quot;??\ &quot;F&quot;_-;_-@_-"/>
    <numFmt numFmtId="177" formatCode="0.0000"/>
    <numFmt numFmtId="178" formatCode="####\ ##\ ##\ ##"/>
    <numFmt numFmtId="179" formatCode="&quot;$&quot;#,##0_);\(&quot;$&quot;#,##0\)"/>
    <numFmt numFmtId="180" formatCode="mm/dd/\y\y"/>
    <numFmt numFmtId="181" formatCode="#,##0.0"/>
    <numFmt numFmtId="182" formatCode="0.00_);\(0.00\)"/>
    <numFmt numFmtId="183" formatCode="_(* #,##0_);_(* \(#,##0\);_(* &quot;-&quot;??_);_(@_)"/>
    <numFmt numFmtId="184" formatCode="0.0%"/>
    <numFmt numFmtId="185" formatCode="_-* #,##0.0_-;\-* #,##0.0_-;_-* &quot;-&quot;_-;_-@_-"/>
    <numFmt numFmtId="186" formatCode="_-* #,##0.0000_-;\-* #,##0.0000_-;_-* &quot;-&quot;??_-;_-@_-"/>
    <numFmt numFmtId="187" formatCode="\ mmmm\ yyyy"/>
  </numFmts>
  <fonts count="147">
    <font>
      <sz val="11"/>
      <color theme="1"/>
      <name val="Calibri"/>
      <family val="2"/>
      <scheme val="minor"/>
    </font>
    <font>
      <sz val="10"/>
      <name val="Arial"/>
      <family val="2"/>
    </font>
    <font>
      <b/>
      <sz val="10"/>
      <name val="Arial"/>
      <family val="2"/>
    </font>
    <font>
      <sz val="10"/>
      <color indexed="8"/>
      <name val="Arial"/>
      <family val="2"/>
    </font>
    <font>
      <sz val="8"/>
      <name val="Arial"/>
      <family val="2"/>
    </font>
    <font>
      <sz val="11"/>
      <color indexed="8"/>
      <name val="Calibri"/>
      <family val="2"/>
    </font>
    <font>
      <sz val="11"/>
      <color indexed="9"/>
      <name val="Calibri"/>
      <family val="2"/>
    </font>
    <font>
      <sz val="10"/>
      <name val="MS Sans Serif"/>
      <family val="2"/>
    </font>
    <font>
      <sz val="8"/>
      <name val="Times New Roman"/>
      <family val="1"/>
    </font>
    <font>
      <sz val="11"/>
      <color indexed="20"/>
      <name val="Calibri"/>
      <family val="2"/>
    </font>
    <font>
      <sz val="12"/>
      <name val="Tms Rmn"/>
    </font>
    <font>
      <b/>
      <sz val="11"/>
      <color indexed="52"/>
      <name val="Calibri"/>
      <family val="2"/>
    </font>
    <font>
      <b/>
      <sz val="11"/>
      <color indexed="9"/>
      <name val="Calibri"/>
      <family val="2"/>
    </font>
    <font>
      <sz val="10"/>
      <name val="Helv"/>
    </font>
    <font>
      <sz val="10"/>
      <name val="MS Serif"/>
      <family val="1"/>
    </font>
    <font>
      <sz val="10"/>
      <name val="Courier"/>
      <family val="3"/>
    </font>
    <font>
      <sz val="10"/>
      <color indexed="16"/>
      <name val="MS Serif"/>
      <family val="1"/>
    </font>
    <font>
      <i/>
      <sz val="11"/>
      <color indexed="23"/>
      <name val="Calibri"/>
      <family val="2"/>
    </font>
    <font>
      <u/>
      <sz val="10"/>
      <color indexed="14"/>
      <name val="MS Sans Serif"/>
      <family val="2"/>
    </font>
    <font>
      <sz val="12"/>
      <name val="Arial MT"/>
    </font>
    <font>
      <sz val="11"/>
      <color indexed="17"/>
      <name val="Calibri"/>
      <family val="2"/>
    </font>
    <font>
      <b/>
      <sz val="12"/>
      <name val="Arial"/>
      <family val="2"/>
    </font>
    <font>
      <b/>
      <sz val="15"/>
      <color indexed="56"/>
      <name val="Calibri"/>
      <family val="2"/>
    </font>
    <font>
      <b/>
      <sz val="13"/>
      <color indexed="56"/>
      <name val="Calibri"/>
      <family val="2"/>
    </font>
    <font>
      <b/>
      <sz val="11"/>
      <color indexed="56"/>
      <name val="Calibri"/>
      <family val="2"/>
    </font>
    <font>
      <u/>
      <sz val="8"/>
      <color indexed="12"/>
      <name val="Arial"/>
      <family val="2"/>
    </font>
    <font>
      <u/>
      <sz val="10"/>
      <color indexed="12"/>
      <name val="MS Sans Serif"/>
      <family val="2"/>
    </font>
    <font>
      <sz val="11"/>
      <color indexed="62"/>
      <name val="Calibri"/>
      <family val="2"/>
    </font>
    <font>
      <sz val="12"/>
      <name val="Helv"/>
    </font>
    <font>
      <sz val="8"/>
      <name val="Helv"/>
    </font>
    <font>
      <sz val="11"/>
      <color indexed="52"/>
      <name val="Calibri"/>
      <family val="2"/>
    </font>
    <font>
      <sz val="12"/>
      <color indexed="9"/>
      <name val="Helv"/>
    </font>
    <font>
      <sz val="8"/>
      <color indexed="8"/>
      <name val="Arial"/>
      <family val="2"/>
    </font>
    <font>
      <sz val="16"/>
      <color indexed="8"/>
      <name val="Berlin Sans FB"/>
      <family val="2"/>
    </font>
    <font>
      <sz val="7"/>
      <name val="Small Fonts"/>
      <family val="2"/>
    </font>
    <font>
      <sz val="10"/>
      <name val="Tahoma"/>
      <family val="2"/>
    </font>
    <font>
      <sz val="10"/>
      <color indexed="8"/>
      <name val="MS Sans Serif"/>
      <family val="2"/>
    </font>
    <font>
      <sz val="11"/>
      <name val="‚l‚r –¾’©"/>
      <charset val="128"/>
    </font>
    <font>
      <b/>
      <sz val="11"/>
      <color indexed="63"/>
      <name val="Calibri"/>
      <family val="2"/>
    </font>
    <font>
      <sz val="10"/>
      <name val="Tms Rmn"/>
    </font>
    <font>
      <b/>
      <sz val="8"/>
      <color indexed="8"/>
      <name val="Helv"/>
    </font>
    <font>
      <b/>
      <sz val="18"/>
      <color indexed="56"/>
      <name val="Cambria"/>
      <family val="2"/>
    </font>
    <font>
      <b/>
      <sz val="16"/>
      <color indexed="62"/>
      <name val="Arial"/>
      <family val="2"/>
    </font>
    <font>
      <sz val="11"/>
      <color indexed="10"/>
      <name val="Calibri"/>
      <family val="2"/>
    </font>
    <font>
      <sz val="10"/>
      <name val="Arial"/>
      <family val="2"/>
    </font>
    <font>
      <sz val="11"/>
      <color theme="1"/>
      <name val="Calibri"/>
      <family val="2"/>
      <scheme val="minor"/>
    </font>
    <font>
      <sz val="11"/>
      <color theme="0"/>
      <name val="Calibri"/>
      <family val="2"/>
      <scheme val="minor"/>
    </font>
    <font>
      <sz val="11"/>
      <color rgb="FF006100"/>
      <name val="Calibri"/>
      <family val="2"/>
      <scheme val="minor"/>
    </font>
    <font>
      <b/>
      <sz val="11"/>
      <color rgb="FFFA7D00"/>
      <name val="Calibri"/>
      <family val="2"/>
      <scheme val="minor"/>
    </font>
    <font>
      <b/>
      <sz val="11"/>
      <color theme="0"/>
      <name val="Calibri"/>
      <family val="2"/>
      <scheme val="minor"/>
    </font>
    <font>
      <sz val="11"/>
      <color rgb="FFFA7D00"/>
      <name val="Calibri"/>
      <family val="2"/>
      <scheme val="minor"/>
    </font>
    <font>
      <b/>
      <sz val="15"/>
      <color theme="3"/>
      <name val="Calibri"/>
      <family val="2"/>
      <scheme val="minor"/>
    </font>
    <font>
      <b/>
      <sz val="11"/>
      <color theme="3"/>
      <name val="Calibri"/>
      <family val="2"/>
      <scheme val="minor"/>
    </font>
    <font>
      <sz val="11"/>
      <color rgb="FF3F3F76"/>
      <name val="Calibri"/>
      <family val="2"/>
      <scheme val="minor"/>
    </font>
    <font>
      <u/>
      <sz val="11"/>
      <color theme="10"/>
      <name val="Calibri"/>
      <family val="2"/>
    </font>
    <font>
      <u/>
      <sz val="9.35"/>
      <color theme="10"/>
      <name val="Calibri"/>
      <family val="2"/>
    </font>
    <font>
      <sz val="11"/>
      <color rgb="FF9C0006"/>
      <name val="Calibri"/>
      <family val="2"/>
      <scheme val="minor"/>
    </font>
    <font>
      <sz val="16"/>
      <color theme="1"/>
      <name val="Berlin Sans FB"/>
      <family val="2"/>
    </font>
    <font>
      <sz val="11"/>
      <color rgb="FF9C6500"/>
      <name val="Calibri"/>
      <family val="2"/>
      <scheme val="minor"/>
    </font>
    <font>
      <sz val="8"/>
      <color theme="1"/>
      <name val="Arial"/>
      <family val="2"/>
    </font>
    <font>
      <sz val="11"/>
      <color rgb="FF000000"/>
      <name val="Calibri"/>
      <family val="2"/>
      <scheme val="minor"/>
    </font>
    <font>
      <sz val="10"/>
      <color theme="1"/>
      <name val="Arial"/>
      <family val="2"/>
    </font>
    <font>
      <b/>
      <sz val="11"/>
      <color rgb="FF3F3F3F"/>
      <name val="Calibri"/>
      <family val="2"/>
      <scheme val="minor"/>
    </font>
    <font>
      <sz val="11"/>
      <color rgb="FFFF0000"/>
      <name val="Calibri"/>
      <family val="2"/>
      <scheme val="minor"/>
    </font>
    <font>
      <i/>
      <sz val="11"/>
      <color rgb="FF7F7F7F"/>
      <name val="Calibri"/>
      <family val="2"/>
      <scheme val="minor"/>
    </font>
    <font>
      <b/>
      <sz val="18"/>
      <color theme="3"/>
      <name val="Cambria"/>
      <family val="2"/>
      <scheme val="major"/>
    </font>
    <font>
      <b/>
      <sz val="13"/>
      <color theme="3"/>
      <name val="Calibri"/>
      <family val="2"/>
      <scheme val="minor"/>
    </font>
    <font>
      <b/>
      <sz val="11"/>
      <color theme="1"/>
      <name val="Calibri"/>
      <family val="2"/>
      <scheme val="minor"/>
    </font>
    <font>
      <sz val="12"/>
      <name val="Geomanist"/>
      <family val="3"/>
    </font>
    <font>
      <b/>
      <sz val="12"/>
      <name val="Geomanist"/>
      <family val="3"/>
    </font>
    <font>
      <b/>
      <sz val="16"/>
      <name val="Geomanist"/>
      <family val="3"/>
    </font>
    <font>
      <b/>
      <sz val="14"/>
      <name val="Geomanist"/>
      <family val="3"/>
    </font>
    <font>
      <sz val="10"/>
      <name val="Geomanist"/>
      <family val="3"/>
    </font>
    <font>
      <sz val="14"/>
      <name val="Geomanist"/>
      <family val="3"/>
    </font>
    <font>
      <sz val="11"/>
      <color theme="1"/>
      <name val="Geomanist"/>
      <family val="3"/>
    </font>
    <font>
      <sz val="11"/>
      <name val="Geomanist"/>
      <family val="3"/>
    </font>
    <font>
      <sz val="8"/>
      <name val="Geomanist"/>
      <family val="3"/>
    </font>
    <font>
      <b/>
      <sz val="36"/>
      <color theme="0"/>
      <name val="Geomanist"/>
      <family val="3"/>
    </font>
    <font>
      <b/>
      <sz val="36"/>
      <color indexed="9"/>
      <name val="Geomanist"/>
      <family val="3"/>
    </font>
    <font>
      <sz val="10"/>
      <color theme="0" tint="-0.14999847407452621"/>
      <name val="Geomanist"/>
      <family val="3"/>
    </font>
    <font>
      <b/>
      <sz val="20"/>
      <color indexed="9"/>
      <name val="Geomanist"/>
      <family val="3"/>
    </font>
    <font>
      <b/>
      <sz val="10"/>
      <name val="Geomanist"/>
      <family val="3"/>
    </font>
    <font>
      <sz val="13"/>
      <name val="Geomanist"/>
      <family val="3"/>
    </font>
    <font>
      <vertAlign val="superscript"/>
      <sz val="10"/>
      <color rgb="FF000000"/>
      <name val="Geomanist"/>
      <family val="3"/>
    </font>
    <font>
      <sz val="5.5"/>
      <color theme="1"/>
      <name val="Geomanist"/>
      <family val="3"/>
    </font>
    <font>
      <sz val="24"/>
      <name val="Geomanist"/>
      <family val="3"/>
    </font>
    <font>
      <sz val="20"/>
      <name val="Geomanist"/>
      <family val="3"/>
    </font>
    <font>
      <sz val="22"/>
      <name val="Geomanist"/>
      <family val="3"/>
    </font>
    <font>
      <sz val="22"/>
      <color indexed="8"/>
      <name val="Geomanist"/>
      <family val="3"/>
    </font>
    <font>
      <b/>
      <sz val="24"/>
      <name val="Geomanist"/>
      <family val="3"/>
    </font>
    <font>
      <sz val="16"/>
      <name val="Noto Sans"/>
      <family val="2"/>
    </font>
    <font>
      <sz val="10"/>
      <name val="Noto Sans"/>
      <family val="2"/>
    </font>
    <font>
      <sz val="14"/>
      <name val="Noto Sans"/>
      <family val="2"/>
    </font>
    <font>
      <b/>
      <sz val="14"/>
      <name val="Noto Sans"/>
      <family val="2"/>
    </font>
    <font>
      <b/>
      <sz val="18"/>
      <name val="Noto Sans"/>
      <family val="2"/>
    </font>
    <font>
      <sz val="11"/>
      <name val="Noto Sans"/>
      <family val="2"/>
    </font>
    <font>
      <sz val="8"/>
      <name val="Noto Sans"/>
      <family val="2"/>
    </font>
    <font>
      <sz val="18"/>
      <name val="Noto Sans"/>
      <family val="2"/>
    </font>
    <font>
      <b/>
      <sz val="10"/>
      <name val="Noto Sans"/>
      <family val="2"/>
    </font>
    <font>
      <b/>
      <sz val="12"/>
      <name val="Noto Sans"/>
      <family val="2"/>
    </font>
    <font>
      <sz val="20"/>
      <name val="Noto Sans"/>
      <family val="2"/>
    </font>
    <font>
      <sz val="22"/>
      <name val="Noto Sans"/>
      <family val="2"/>
    </font>
    <font>
      <sz val="22"/>
      <color indexed="8"/>
      <name val="Noto Sans"/>
      <family val="2"/>
    </font>
    <font>
      <b/>
      <sz val="24"/>
      <name val="Noto Sans"/>
      <family val="2"/>
    </font>
    <font>
      <sz val="12"/>
      <name val="Noto Sans"/>
      <family val="2"/>
    </font>
    <font>
      <b/>
      <sz val="16"/>
      <name val="Noto Sans"/>
      <family val="2"/>
    </font>
    <font>
      <b/>
      <sz val="11"/>
      <name val="Noto Sans"/>
      <family val="2"/>
    </font>
    <font>
      <b/>
      <vertAlign val="superscript"/>
      <sz val="14"/>
      <name val="Noto Sans"/>
      <family val="2"/>
    </font>
    <font>
      <b/>
      <vertAlign val="superscript"/>
      <sz val="12"/>
      <name val="Noto Sans"/>
      <family val="2"/>
    </font>
    <font>
      <sz val="11"/>
      <color theme="1"/>
      <name val="Noto Sans"/>
      <family val="2"/>
    </font>
    <font>
      <b/>
      <sz val="12"/>
      <color theme="0"/>
      <name val="Noto Sans"/>
      <family val="2"/>
    </font>
    <font>
      <sz val="9"/>
      <name val="Noto Sans"/>
      <family val="2"/>
    </font>
    <font>
      <sz val="10"/>
      <name val="Noot"/>
    </font>
    <font>
      <sz val="14"/>
      <name val="Noot"/>
    </font>
    <font>
      <b/>
      <sz val="14"/>
      <name val="Noot"/>
    </font>
    <font>
      <sz val="12"/>
      <name val="Noot"/>
    </font>
    <font>
      <sz val="11"/>
      <name val="Noot"/>
    </font>
    <font>
      <b/>
      <sz val="12"/>
      <name val="Noot"/>
    </font>
    <font>
      <b/>
      <vertAlign val="superscript"/>
      <sz val="12"/>
      <name val="Noot"/>
    </font>
    <font>
      <b/>
      <sz val="12"/>
      <color theme="0"/>
      <name val="Noot"/>
    </font>
    <font>
      <sz val="8"/>
      <name val="Noot"/>
    </font>
    <font>
      <sz val="9"/>
      <name val="Noot"/>
    </font>
    <font>
      <sz val="12"/>
      <color rgb="FFFF0000"/>
      <name val="Noto Sans"/>
      <family val="2"/>
    </font>
    <font>
      <b/>
      <sz val="16"/>
      <color theme="0"/>
      <name val="Noto Sans"/>
      <family val="2"/>
    </font>
    <font>
      <b/>
      <sz val="18"/>
      <color theme="0"/>
      <name val="Noto Sans"/>
      <family val="2"/>
    </font>
    <font>
      <vertAlign val="superscript"/>
      <sz val="12"/>
      <name val="Noto Sans"/>
      <family val="2"/>
    </font>
    <font>
      <sz val="11"/>
      <color theme="1"/>
      <name val="Soberana Texto"/>
      <family val="2"/>
    </font>
    <font>
      <b/>
      <sz val="8"/>
      <color theme="1"/>
      <name val="Noto Sans"/>
      <family val="2"/>
    </font>
    <font>
      <b/>
      <vertAlign val="superscript"/>
      <sz val="8"/>
      <color theme="1"/>
      <name val="Noto Sans"/>
      <family val="2"/>
    </font>
    <font>
      <sz val="10"/>
      <color theme="1"/>
      <name val="Noto Sans"/>
      <family val="2"/>
    </font>
    <font>
      <b/>
      <sz val="11"/>
      <color theme="0"/>
      <name val="Noto Sans"/>
      <family val="2"/>
    </font>
    <font>
      <b/>
      <sz val="11"/>
      <color theme="1"/>
      <name val="Noto Sans"/>
      <family val="2"/>
    </font>
    <font>
      <b/>
      <vertAlign val="superscript"/>
      <sz val="11"/>
      <color theme="1"/>
      <name val="Noto Sans"/>
      <family val="2"/>
    </font>
    <font>
      <b/>
      <sz val="14"/>
      <color theme="1"/>
      <name val="Noto Sans Medium"/>
      <family val="2"/>
    </font>
    <font>
      <b/>
      <sz val="16"/>
      <color theme="1"/>
      <name val="Noto Sans Medium"/>
      <family val="2"/>
    </font>
    <font>
      <sz val="9"/>
      <color theme="1"/>
      <name val="Noto Sans"/>
      <family val="2"/>
    </font>
    <font>
      <b/>
      <sz val="10"/>
      <color theme="1"/>
      <name val="Noto Sans"/>
      <family val="2"/>
    </font>
    <font>
      <b/>
      <sz val="9"/>
      <color theme="1"/>
      <name val="Noto Sans"/>
      <family val="2"/>
    </font>
    <font>
      <b/>
      <sz val="10"/>
      <color theme="0"/>
      <name val="Noto Sans"/>
      <family val="2"/>
    </font>
    <font>
      <b/>
      <sz val="10"/>
      <color rgb="FFA42145"/>
      <name val="Noto Sans"/>
      <family val="2"/>
    </font>
    <font>
      <sz val="8"/>
      <color theme="1"/>
      <name val="Noto Sans"/>
      <family val="2"/>
    </font>
    <font>
      <b/>
      <sz val="9"/>
      <color theme="0"/>
      <name val="Noto Sans"/>
      <family val="2"/>
    </font>
    <font>
      <b/>
      <sz val="9"/>
      <color rgb="FFA42145"/>
      <name val="Noto Sans"/>
      <family val="2"/>
    </font>
    <font>
      <sz val="12"/>
      <color theme="1"/>
      <name val="Noto Sans"/>
      <family val="2"/>
    </font>
    <font>
      <b/>
      <sz val="12"/>
      <color theme="1"/>
      <name val="Noto Sans"/>
      <family val="2"/>
    </font>
    <font>
      <b/>
      <sz val="12"/>
      <color rgb="FF9D2449"/>
      <name val="Noto Sans"/>
      <family val="2"/>
    </font>
    <font>
      <b/>
      <sz val="20"/>
      <color theme="1"/>
      <name val="Noto Sans"/>
      <family val="2"/>
    </font>
  </fonts>
  <fills count="79">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9"/>
      </patternFill>
    </fill>
    <fill>
      <patternFill patternType="solid">
        <fgColor indexed="22"/>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26"/>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C6EFCE"/>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rgb="FF0C8F8F"/>
        <bgColor indexed="64"/>
      </patternFill>
    </fill>
    <fill>
      <patternFill patternType="solid">
        <fgColor rgb="FFA6A6A6"/>
        <bgColor indexed="64"/>
      </patternFill>
    </fill>
    <fill>
      <patternFill patternType="solid">
        <fgColor rgb="FFFFC000"/>
        <bgColor indexed="64"/>
      </patternFill>
    </fill>
    <fill>
      <patternFill patternType="solid">
        <fgColor rgb="FF00796B"/>
        <bgColor indexed="64"/>
      </patternFill>
    </fill>
    <fill>
      <patternFill patternType="solid">
        <fgColor rgb="FFA42145"/>
        <bgColor indexed="64"/>
      </patternFill>
    </fill>
    <fill>
      <patternFill patternType="solid">
        <fgColor rgb="FFF2F2F2"/>
        <bgColor indexed="64"/>
      </patternFill>
    </fill>
    <fill>
      <patternFill patternType="solid">
        <fgColor rgb="FF074F69"/>
        <bgColor indexed="64"/>
      </patternFill>
    </fill>
    <fill>
      <patternFill patternType="solid">
        <fgColor rgb="FF285C4D"/>
        <bgColor indexed="64"/>
      </patternFill>
    </fill>
    <fill>
      <patternFill patternType="solid">
        <fgColor rgb="FF90485E"/>
        <bgColor indexed="64"/>
      </patternFill>
    </fill>
    <fill>
      <patternFill patternType="solid">
        <fgColor rgb="FFB38E5D"/>
        <bgColor indexed="64"/>
      </patternFill>
    </fill>
    <fill>
      <patternFill patternType="solid">
        <fgColor rgb="FF2792A2"/>
        <bgColor indexed="64"/>
      </patternFill>
    </fill>
    <fill>
      <patternFill patternType="solid">
        <fgColor rgb="FF156082"/>
        <bgColor indexed="64"/>
      </patternFill>
    </fill>
    <fill>
      <patternFill patternType="solid">
        <fgColor rgb="FFD4C19C"/>
        <bgColor indexed="64"/>
      </patternFill>
    </fill>
    <fill>
      <patternFill patternType="solid">
        <fgColor rgb="FF56242A"/>
        <bgColor indexed="64"/>
      </patternFill>
    </fill>
    <fill>
      <patternFill patternType="solid">
        <fgColor rgb="FFC09864"/>
        <bgColor indexed="64"/>
      </patternFill>
    </fill>
    <fill>
      <patternFill patternType="solid">
        <fgColor rgb="FF9D2449"/>
        <bgColor indexed="64"/>
      </patternFill>
    </fill>
    <fill>
      <patternFill patternType="solid">
        <fgColor rgb="FF168E77"/>
        <bgColor indexed="64"/>
      </patternFill>
    </fill>
  </fills>
  <borders count="7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style="thin">
        <color indexed="8"/>
      </right>
      <top/>
      <bottom/>
      <diagonal/>
    </border>
    <border>
      <left/>
      <right/>
      <top/>
      <bottom style="thick">
        <color indexed="62"/>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64"/>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bottom style="thick">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theme="1"/>
      </left>
      <right style="thin">
        <color theme="1"/>
      </right>
      <top/>
      <bottom style="thin">
        <color indexed="64"/>
      </bottom>
      <diagonal/>
    </border>
    <border>
      <left/>
      <right/>
      <top/>
      <bottom style="medium">
        <color rgb="FFA42145"/>
      </bottom>
      <diagonal/>
    </border>
    <border>
      <left style="thin">
        <color theme="2"/>
      </left>
      <right style="thin">
        <color theme="1"/>
      </right>
      <top/>
      <bottom style="thin">
        <color indexed="64"/>
      </bottom>
      <diagonal/>
    </border>
    <border>
      <left style="thin">
        <color theme="1"/>
      </left>
      <right style="thin">
        <color theme="2"/>
      </right>
      <top/>
      <bottom style="thin">
        <color indexed="64"/>
      </bottom>
      <diagonal/>
    </border>
    <border>
      <left style="thin">
        <color theme="2"/>
      </left>
      <right style="thin">
        <color theme="2"/>
      </right>
      <top/>
      <bottom style="thin">
        <color indexed="64"/>
      </bottom>
      <diagonal/>
    </border>
    <border>
      <left style="thin">
        <color theme="2"/>
      </left>
      <right style="thin">
        <color theme="1"/>
      </right>
      <top/>
      <bottom/>
      <diagonal/>
    </border>
    <border>
      <left style="thin">
        <color theme="1"/>
      </left>
      <right style="thin">
        <color theme="2"/>
      </right>
      <top/>
      <bottom/>
      <diagonal/>
    </border>
    <border>
      <left style="thin">
        <color theme="2"/>
      </left>
      <right style="thin">
        <color theme="2"/>
      </right>
      <top/>
      <bottom/>
      <diagonal/>
    </border>
    <border>
      <left style="thin">
        <color theme="2"/>
      </left>
      <right style="thin">
        <color theme="1"/>
      </right>
      <top style="thin">
        <color auto="1"/>
      </top>
      <bottom/>
      <diagonal/>
    </border>
    <border>
      <left style="thin">
        <color theme="1"/>
      </left>
      <right style="thin">
        <color theme="2"/>
      </right>
      <top style="thin">
        <color auto="1"/>
      </top>
      <bottom/>
      <diagonal/>
    </border>
    <border>
      <left style="thin">
        <color theme="2"/>
      </left>
      <right style="thin">
        <color theme="2"/>
      </right>
      <top style="thin">
        <color auto="1"/>
      </top>
      <bottom/>
      <diagonal/>
    </border>
    <border>
      <left/>
      <right style="thin">
        <color theme="1"/>
      </right>
      <top style="thin">
        <color theme="1"/>
      </top>
      <bottom/>
      <diagonal/>
    </border>
    <border>
      <left style="thin">
        <color theme="1"/>
      </left>
      <right/>
      <top style="thin">
        <color theme="1"/>
      </top>
      <bottom/>
      <diagonal/>
    </border>
    <border>
      <left/>
      <right/>
      <top style="thin">
        <color theme="1"/>
      </top>
      <bottom/>
      <diagonal/>
    </border>
    <border>
      <left style="thin">
        <color theme="2"/>
      </left>
      <right style="thin">
        <color auto="1"/>
      </right>
      <top/>
      <bottom style="thin">
        <color indexed="64"/>
      </bottom>
      <diagonal/>
    </border>
    <border>
      <left style="thin">
        <color auto="1"/>
      </left>
      <right style="thin">
        <color theme="2"/>
      </right>
      <top/>
      <bottom style="thin">
        <color indexed="64"/>
      </bottom>
      <diagonal/>
    </border>
    <border>
      <left style="thin">
        <color theme="2"/>
      </left>
      <right style="thin">
        <color auto="1"/>
      </right>
      <top/>
      <bottom/>
      <diagonal/>
    </border>
    <border>
      <left style="thin">
        <color auto="1"/>
      </left>
      <right style="thin">
        <color theme="2"/>
      </right>
      <top/>
      <bottom/>
      <diagonal/>
    </border>
    <border>
      <left style="thin">
        <color theme="2"/>
      </left>
      <right style="thin">
        <color auto="1"/>
      </right>
      <top style="thin">
        <color indexed="64"/>
      </top>
      <bottom/>
      <diagonal/>
    </border>
    <border>
      <left style="thin">
        <color auto="1"/>
      </left>
      <right style="thin">
        <color theme="2"/>
      </right>
      <top style="thin">
        <color indexed="64"/>
      </top>
      <bottom/>
      <diagonal/>
    </border>
    <border>
      <left style="thin">
        <color theme="2"/>
      </left>
      <right style="thin">
        <color auto="1"/>
      </right>
      <top style="thin">
        <color theme="2"/>
      </top>
      <bottom/>
      <diagonal/>
    </border>
    <border>
      <left style="thin">
        <color auto="1"/>
      </left>
      <right style="thin">
        <color theme="2"/>
      </right>
      <top style="thin">
        <color theme="2"/>
      </top>
      <bottom/>
      <diagonal/>
    </border>
    <border>
      <left style="thin">
        <color theme="2"/>
      </left>
      <right style="thin">
        <color theme="2"/>
      </right>
      <top style="thin">
        <color theme="2"/>
      </top>
      <bottom/>
      <diagonal/>
    </border>
    <border>
      <left style="thin">
        <color theme="2"/>
      </left>
      <right style="thin">
        <color indexed="64"/>
      </right>
      <top style="thin">
        <color indexed="64"/>
      </top>
      <bottom style="thin">
        <color theme="2"/>
      </bottom>
      <diagonal/>
    </border>
    <border>
      <left style="thin">
        <color indexed="64"/>
      </left>
      <right style="thin">
        <color theme="2"/>
      </right>
      <top style="thin">
        <color indexed="64"/>
      </top>
      <bottom style="thin">
        <color theme="2"/>
      </bottom>
      <diagonal/>
    </border>
    <border>
      <left style="thin">
        <color theme="2"/>
      </left>
      <right style="thin">
        <color theme="2"/>
      </right>
      <top style="thin">
        <color indexed="64"/>
      </top>
      <bottom style="thin">
        <color theme="2"/>
      </bottom>
      <diagonal/>
    </border>
    <border>
      <left/>
      <right style="thin">
        <color theme="2"/>
      </right>
      <top/>
      <bottom style="thin">
        <color indexed="64"/>
      </bottom>
      <diagonal/>
    </border>
    <border>
      <left style="thin">
        <color theme="2"/>
      </left>
      <right/>
      <top/>
      <bottom style="thin">
        <color indexed="64"/>
      </bottom>
      <diagonal/>
    </border>
    <border>
      <left/>
      <right style="thin">
        <color theme="2"/>
      </right>
      <top/>
      <bottom/>
      <diagonal/>
    </border>
    <border>
      <left style="thin">
        <color theme="2"/>
      </left>
      <right/>
      <top/>
      <bottom/>
      <diagonal/>
    </border>
    <border>
      <left style="thin">
        <color theme="2"/>
      </left>
      <right style="thin">
        <color indexed="64"/>
      </right>
      <top style="thin">
        <color theme="2"/>
      </top>
      <bottom style="thin">
        <color indexed="64"/>
      </bottom>
      <diagonal/>
    </border>
    <border>
      <left style="thin">
        <color indexed="64"/>
      </left>
      <right style="thin">
        <color theme="2"/>
      </right>
      <top style="thin">
        <color theme="2"/>
      </top>
      <bottom style="thin">
        <color indexed="64"/>
      </bottom>
      <diagonal/>
    </border>
    <border>
      <left style="thin">
        <color theme="2"/>
      </left>
      <right style="thin">
        <color indexed="64"/>
      </right>
      <top style="thin">
        <color theme="2"/>
      </top>
      <bottom style="thin">
        <color theme="2"/>
      </bottom>
      <diagonal/>
    </border>
    <border>
      <left style="thin">
        <color theme="2"/>
      </left>
      <right style="thin">
        <color theme="2"/>
      </right>
      <top style="thin">
        <color theme="2"/>
      </top>
      <bottom style="thin">
        <color theme="2"/>
      </bottom>
      <diagonal/>
    </border>
    <border>
      <left style="thin">
        <color theme="2"/>
      </left>
      <right style="thin">
        <color theme="2"/>
      </right>
      <top style="thin">
        <color theme="2"/>
      </top>
      <bottom style="thin">
        <color indexed="64"/>
      </bottom>
      <diagonal/>
    </border>
    <border>
      <left style="thin">
        <color indexed="64"/>
      </left>
      <right style="thin">
        <color theme="2"/>
      </right>
      <top style="thin">
        <color theme="2"/>
      </top>
      <bottom style="thin">
        <color theme="2"/>
      </bottom>
      <diagonal/>
    </border>
  </borders>
  <cellStyleXfs count="2548">
    <xf numFmtId="0" fontId="0" fillId="0" borderId="0"/>
    <xf numFmtId="0" fontId="5" fillId="2" borderId="0" applyNumberFormat="0" applyBorder="0" applyAlignment="0" applyProtection="0"/>
    <xf numFmtId="166" fontId="5" fillId="2" borderId="0" applyNumberFormat="0" applyBorder="0" applyAlignment="0" applyProtection="0"/>
    <xf numFmtId="0" fontId="5" fillId="2" borderId="0" applyNumberFormat="0" applyBorder="0" applyAlignment="0" applyProtection="0"/>
    <xf numFmtId="166" fontId="5" fillId="2"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45" fillId="28" borderId="0" applyNumberFormat="0" applyBorder="0" applyAlignment="0" applyProtection="0"/>
    <xf numFmtId="0" fontId="45" fillId="28" borderId="0" applyNumberFormat="0" applyBorder="0" applyAlignment="0" applyProtection="0"/>
    <xf numFmtId="0" fontId="45" fillId="28" borderId="0" applyNumberFormat="0" applyBorder="0" applyAlignment="0" applyProtection="0"/>
    <xf numFmtId="0" fontId="45" fillId="29" borderId="0" applyNumberFormat="0" applyBorder="0" applyAlignment="0" applyProtection="0"/>
    <xf numFmtId="0" fontId="45" fillId="29" borderId="0" applyNumberFormat="0" applyBorder="0" applyAlignment="0" applyProtection="0"/>
    <xf numFmtId="0" fontId="45" fillId="29" borderId="0" applyNumberFormat="0" applyBorder="0" applyAlignment="0" applyProtection="0"/>
    <xf numFmtId="0" fontId="45" fillId="30" borderId="0" applyNumberFormat="0" applyBorder="0" applyAlignment="0" applyProtection="0"/>
    <xf numFmtId="0" fontId="45" fillId="30" borderId="0" applyNumberFormat="0" applyBorder="0" applyAlignment="0" applyProtection="0"/>
    <xf numFmtId="0" fontId="45" fillId="30" borderId="0" applyNumberFormat="0" applyBorder="0" applyAlignment="0" applyProtection="0"/>
    <xf numFmtId="0" fontId="45" fillId="31" borderId="0" applyNumberFormat="0" applyBorder="0" applyAlignment="0" applyProtection="0"/>
    <xf numFmtId="0" fontId="45" fillId="31" borderId="0" applyNumberFormat="0" applyBorder="0" applyAlignment="0" applyProtection="0"/>
    <xf numFmtId="0" fontId="45" fillId="31" borderId="0" applyNumberFormat="0" applyBorder="0" applyAlignment="0" applyProtection="0"/>
    <xf numFmtId="0" fontId="45" fillId="32" borderId="0" applyNumberFormat="0" applyBorder="0" applyAlignment="0" applyProtection="0"/>
    <xf numFmtId="0" fontId="45" fillId="32" borderId="0" applyNumberFormat="0" applyBorder="0" applyAlignment="0" applyProtection="0"/>
    <xf numFmtId="0" fontId="45" fillId="32"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45" fillId="34" borderId="0" applyNumberFormat="0" applyBorder="0" applyAlignment="0" applyProtection="0"/>
    <xf numFmtId="0" fontId="45" fillId="34" borderId="0" applyNumberFormat="0" applyBorder="0" applyAlignment="0" applyProtection="0"/>
    <xf numFmtId="0" fontId="45" fillId="34" borderId="0" applyNumberFormat="0" applyBorder="0" applyAlignment="0" applyProtection="0"/>
    <xf numFmtId="0" fontId="45" fillId="35" borderId="0" applyNumberFormat="0" applyBorder="0" applyAlignment="0" applyProtection="0"/>
    <xf numFmtId="0" fontId="45" fillId="35" borderId="0" applyNumberFormat="0" applyBorder="0" applyAlignment="0" applyProtection="0"/>
    <xf numFmtId="0" fontId="45" fillId="35"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8" borderId="0" applyNumberFormat="0" applyBorder="0" applyAlignment="0" applyProtection="0"/>
    <xf numFmtId="0" fontId="45" fillId="38" borderId="0" applyNumberFormat="0" applyBorder="0" applyAlignment="0" applyProtection="0"/>
    <xf numFmtId="0" fontId="45" fillId="38" borderId="0" applyNumberFormat="0" applyBorder="0" applyAlignment="0" applyProtection="0"/>
    <xf numFmtId="0" fontId="45" fillId="39" borderId="0" applyNumberFormat="0" applyBorder="0" applyAlignment="0" applyProtection="0"/>
    <xf numFmtId="0" fontId="45" fillId="39" borderId="0" applyNumberFormat="0" applyBorder="0" applyAlignment="0" applyProtection="0"/>
    <xf numFmtId="0" fontId="45" fillId="39"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46" fillId="40" borderId="0" applyNumberFormat="0" applyBorder="0" applyAlignment="0" applyProtection="0"/>
    <xf numFmtId="0" fontId="46" fillId="40"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7" fillId="0" borderId="0"/>
    <xf numFmtId="166" fontId="7" fillId="0" borderId="0"/>
    <xf numFmtId="0" fontId="7" fillId="0" borderId="0"/>
    <xf numFmtId="166" fontId="7" fillId="0" borderId="0"/>
    <xf numFmtId="0" fontId="6" fillId="16" borderId="0" applyNumberFormat="0" applyBorder="0" applyAlignment="0" applyProtection="0"/>
    <xf numFmtId="166" fontId="6" fillId="16" borderId="0" applyNumberFormat="0" applyBorder="0" applyAlignment="0" applyProtection="0"/>
    <xf numFmtId="0" fontId="6" fillId="16" borderId="0" applyNumberFormat="0" applyBorder="0" applyAlignment="0" applyProtection="0"/>
    <xf numFmtId="166" fontId="6" fillId="16"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8" fillId="0" borderId="0">
      <alignment horizontal="center" wrapText="1"/>
      <protection locked="0"/>
    </xf>
    <xf numFmtId="166" fontId="8" fillId="0" borderId="0">
      <alignment horizontal="center" wrapText="1"/>
      <protection locked="0"/>
    </xf>
    <xf numFmtId="0" fontId="8" fillId="0" borderId="0">
      <alignment horizontal="center" wrapText="1"/>
      <protection locked="0"/>
    </xf>
    <xf numFmtId="166" fontId="8" fillId="0" borderId="0">
      <alignment horizontal="center" wrapText="1"/>
      <protection locked="0"/>
    </xf>
    <xf numFmtId="0" fontId="9" fillId="3" borderId="0" applyNumberFormat="0" applyBorder="0" applyAlignment="0" applyProtection="0"/>
    <xf numFmtId="166" fontId="9" fillId="3" borderId="0" applyNumberFormat="0" applyBorder="0" applyAlignment="0" applyProtection="0"/>
    <xf numFmtId="0" fontId="9" fillId="3" borderId="0" applyNumberFormat="0" applyBorder="0" applyAlignment="0" applyProtection="0"/>
    <xf numFmtId="166" fontId="9" fillId="3" borderId="0" applyNumberFormat="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47" fillId="46" borderId="0" applyNumberFormat="0" applyBorder="0" applyAlignment="0" applyProtection="0"/>
    <xf numFmtId="0" fontId="47" fillId="46" borderId="0" applyNumberFormat="0" applyBorder="0" applyAlignment="0" applyProtection="0"/>
    <xf numFmtId="167" fontId="1" fillId="0" borderId="0" applyFill="0" applyBorder="0" applyAlignment="0"/>
    <xf numFmtId="0" fontId="11" fillId="20" borderId="1" applyNumberFormat="0" applyAlignment="0" applyProtection="0"/>
    <xf numFmtId="166" fontId="11" fillId="20" borderId="1" applyNumberFormat="0" applyAlignment="0" applyProtection="0"/>
    <xf numFmtId="0" fontId="11" fillId="20" borderId="1" applyNumberFormat="0" applyAlignment="0" applyProtection="0"/>
    <xf numFmtId="166" fontId="11" fillId="20" borderId="1" applyNumberFormat="0" applyAlignment="0" applyProtection="0"/>
    <xf numFmtId="0" fontId="48" fillId="47" borderId="24" applyNumberFormat="0" applyAlignment="0" applyProtection="0"/>
    <xf numFmtId="0" fontId="48" fillId="47" borderId="24" applyNumberFormat="0" applyAlignment="0" applyProtection="0"/>
    <xf numFmtId="0" fontId="49" fillId="48" borderId="25" applyNumberFormat="0" applyAlignment="0" applyProtection="0"/>
    <xf numFmtId="0" fontId="49" fillId="48" borderId="25" applyNumberFormat="0" applyAlignment="0" applyProtection="0"/>
    <xf numFmtId="0" fontId="50" fillId="0" borderId="26" applyNumberFormat="0" applyFill="0" applyAlignment="0" applyProtection="0"/>
    <xf numFmtId="0" fontId="50" fillId="0" borderId="26" applyNumberFormat="0" applyFill="0" applyAlignment="0" applyProtection="0"/>
    <xf numFmtId="0" fontId="12" fillId="21" borderId="2" applyNumberFormat="0" applyAlignment="0" applyProtection="0"/>
    <xf numFmtId="166" fontId="12" fillId="21" borderId="2" applyNumberFormat="0" applyAlignment="0" applyProtection="0"/>
    <xf numFmtId="0" fontId="12" fillId="21" borderId="2" applyNumberFormat="0" applyAlignment="0" applyProtection="0"/>
    <xf numFmtId="166" fontId="12" fillId="21" borderId="2" applyNumberFormat="0" applyAlignment="0" applyProtection="0"/>
    <xf numFmtId="0" fontId="13" fillId="0" borderId="4"/>
    <xf numFmtId="166" fontId="13" fillId="0" borderId="4"/>
    <xf numFmtId="0" fontId="13" fillId="0" borderId="4"/>
    <xf numFmtId="166" fontId="13" fillId="0" borderId="4"/>
    <xf numFmtId="41" fontId="1" fillId="0" borderId="0" applyFont="0" applyFill="0" applyBorder="0" applyAlignment="0" applyProtection="0"/>
    <xf numFmtId="43" fontId="1" fillId="0" borderId="0" applyFont="0" applyFill="0" applyBorder="0" applyAlignment="0" applyProtection="0"/>
    <xf numFmtId="0" fontId="14" fillId="0" borderId="0" applyNumberFormat="0" applyAlignment="0">
      <alignment horizontal="left"/>
    </xf>
    <xf numFmtId="166" fontId="14" fillId="0" borderId="0" applyNumberFormat="0" applyAlignment="0">
      <alignment horizontal="left"/>
    </xf>
    <xf numFmtId="0" fontId="14" fillId="0" borderId="0" applyNumberFormat="0" applyAlignment="0">
      <alignment horizontal="left"/>
    </xf>
    <xf numFmtId="166" fontId="14" fillId="0" borderId="0" applyNumberFormat="0" applyAlignment="0">
      <alignment horizontal="left"/>
    </xf>
    <xf numFmtId="0" fontId="15" fillId="0" borderId="0" applyNumberFormat="0" applyAlignment="0"/>
    <xf numFmtId="166" fontId="15" fillId="0" borderId="0" applyNumberFormat="0" applyAlignment="0"/>
    <xf numFmtId="0" fontId="15" fillId="0" borderId="0" applyNumberFormat="0" applyAlignment="0"/>
    <xf numFmtId="166" fontId="15" fillId="0" borderId="0" applyNumberFormat="0" applyAlignment="0"/>
    <xf numFmtId="0" fontId="13" fillId="0" borderId="4"/>
    <xf numFmtId="166" fontId="13" fillId="0" borderId="4"/>
    <xf numFmtId="0" fontId="13" fillId="0" borderId="4"/>
    <xf numFmtId="166" fontId="13" fillId="0" borderId="4"/>
    <xf numFmtId="42" fontId="1" fillId="0" borderId="0" applyFont="0" applyFill="0" applyBorder="0" applyAlignment="0" applyProtection="0"/>
    <xf numFmtId="44" fontId="1" fillId="0" borderId="0" applyFon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1" borderId="0" applyNumberFormat="0" applyBorder="0" applyAlignment="0" applyProtection="0"/>
    <xf numFmtId="0" fontId="46" fillId="51" borderId="0" applyNumberFormat="0" applyBorder="0" applyAlignment="0" applyProtection="0"/>
    <xf numFmtId="0" fontId="46" fillId="52" borderId="0" applyNumberFormat="0" applyBorder="0" applyAlignment="0" applyProtection="0"/>
    <xf numFmtId="0" fontId="46" fillId="52" borderId="0" applyNumberFormat="0" applyBorder="0" applyAlignment="0" applyProtection="0"/>
    <xf numFmtId="0" fontId="46" fillId="53" borderId="0" applyNumberFormat="0" applyBorder="0" applyAlignment="0" applyProtection="0"/>
    <xf numFmtId="0" fontId="46" fillId="53" borderId="0" applyNumberFormat="0" applyBorder="0" applyAlignment="0" applyProtection="0"/>
    <xf numFmtId="0" fontId="46" fillId="54" borderId="0" applyNumberFormat="0" applyBorder="0" applyAlignment="0" applyProtection="0"/>
    <xf numFmtId="0" fontId="46" fillId="54" borderId="0" applyNumberFormat="0" applyBorder="0" applyAlignment="0" applyProtection="0"/>
    <xf numFmtId="0" fontId="16" fillId="0" borderId="0" applyNumberFormat="0" applyAlignment="0">
      <alignment horizontal="left"/>
    </xf>
    <xf numFmtId="166" fontId="16" fillId="0" borderId="0" applyNumberFormat="0" applyAlignment="0">
      <alignment horizontal="left"/>
    </xf>
    <xf numFmtId="0" fontId="16" fillId="0" borderId="0" applyNumberFormat="0" applyAlignment="0">
      <alignment horizontal="left"/>
    </xf>
    <xf numFmtId="166" fontId="16" fillId="0" borderId="0" applyNumberFormat="0" applyAlignment="0">
      <alignment horizontal="left"/>
    </xf>
    <xf numFmtId="0" fontId="53" fillId="55" borderId="24" applyNumberFormat="0" applyAlignment="0" applyProtection="0"/>
    <xf numFmtId="0" fontId="53" fillId="55" borderId="24" applyNumberFormat="0" applyAlignment="0" applyProtection="0"/>
    <xf numFmtId="0" fontId="1" fillId="0" borderId="0" applyNumberFormat="0" applyFill="0" applyBorder="0" applyAlignment="0" applyProtection="0"/>
    <xf numFmtId="0" fontId="1" fillId="0" borderId="0"/>
    <xf numFmtId="166" fontId="1" fillId="0" borderId="0"/>
    <xf numFmtId="0" fontId="1" fillId="0" borderId="0"/>
    <xf numFmtId="166" fontId="1" fillId="0" borderId="0"/>
    <xf numFmtId="166" fontId="1" fillId="0" borderId="0" applyNumberFormat="0" applyFill="0" applyBorder="0" applyAlignment="0" applyProtection="0"/>
    <xf numFmtId="0" fontId="1" fillId="0" borderId="0" applyNumberFormat="0" applyFill="0" applyBorder="0" applyAlignment="0" applyProtection="0"/>
    <xf numFmtId="166" fontId="1" fillId="0" borderId="0" applyNumberForma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8" fontId="4" fillId="0" borderId="0" applyFont="0" applyFill="0" applyBorder="0" applyAlignment="0" applyProtection="0"/>
    <xf numFmtId="168"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1"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0" fontId="1" fillId="0" borderId="0"/>
    <xf numFmtId="166" fontId="1" fillId="0" borderId="0"/>
    <xf numFmtId="0" fontId="1" fillId="0" borderId="0"/>
    <xf numFmtId="166" fontId="1" fillId="0" borderId="0"/>
    <xf numFmtId="0" fontId="17" fillId="0" borderId="0" applyNumberFormat="0" applyFill="0" applyBorder="0" applyAlignment="0" applyProtection="0"/>
    <xf numFmtId="166" fontId="17" fillId="0" borderId="0" applyNumberFormat="0" applyFill="0" applyBorder="0" applyAlignment="0" applyProtection="0"/>
    <xf numFmtId="0" fontId="17" fillId="0" borderId="0" applyNumberFormat="0" applyFill="0" applyBorder="0" applyAlignment="0" applyProtection="0"/>
    <xf numFmtId="166" fontId="17" fillId="0" borderId="0" applyNumberFormat="0" applyFill="0" applyBorder="0" applyAlignment="0" applyProtection="0"/>
    <xf numFmtId="14" fontId="1" fillId="0" borderId="0"/>
    <xf numFmtId="0" fontId="18" fillId="0" borderId="0" applyNumberFormat="0" applyFill="0" applyBorder="0" applyAlignment="0" applyProtection="0"/>
    <xf numFmtId="0" fontId="19" fillId="22" borderId="0"/>
    <xf numFmtId="166" fontId="19" fillId="22" borderId="0"/>
    <xf numFmtId="0" fontId="19" fillId="22" borderId="0"/>
    <xf numFmtId="166" fontId="19" fillId="22" borderId="0"/>
    <xf numFmtId="0" fontId="20" fillId="4" borderId="0" applyNumberFormat="0" applyBorder="0" applyAlignment="0" applyProtection="0"/>
    <xf numFmtId="166" fontId="20" fillId="4" borderId="0" applyNumberFormat="0" applyBorder="0" applyAlignment="0" applyProtection="0"/>
    <xf numFmtId="0" fontId="20" fillId="4" borderId="0" applyNumberFormat="0" applyBorder="0" applyAlignment="0" applyProtection="0"/>
    <xf numFmtId="166" fontId="20" fillId="4" borderId="0" applyNumberFormat="0" applyBorder="0" applyAlignment="0" applyProtection="0"/>
    <xf numFmtId="38" fontId="4" fillId="23" borderId="0" applyNumberFormat="0" applyBorder="0" applyAlignment="0" applyProtection="0"/>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2" fillId="0" borderId="5" applyNumberFormat="0" applyFill="0" applyAlignment="0" applyProtection="0"/>
    <xf numFmtId="166" fontId="22" fillId="0" borderId="5" applyNumberFormat="0" applyFill="0" applyAlignment="0" applyProtection="0"/>
    <xf numFmtId="0" fontId="22" fillId="0" borderId="5" applyNumberFormat="0" applyFill="0" applyAlignment="0" applyProtection="0"/>
    <xf numFmtId="166" fontId="22" fillId="0" borderId="5"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54" fillId="0" borderId="0" applyNumberFormat="0" applyFill="0" applyBorder="0" applyAlignment="0" applyProtection="0">
      <alignment vertical="top"/>
      <protection locked="0"/>
    </xf>
    <xf numFmtId="166" fontId="54" fillId="0" borderId="0" applyNumberFormat="0" applyFill="0" applyBorder="0" applyAlignment="0" applyProtection="0">
      <alignment vertical="top"/>
      <protection locked="0"/>
    </xf>
    <xf numFmtId="0" fontId="55" fillId="0" borderId="0" applyNumberFormat="0" applyFill="0" applyBorder="0" applyAlignment="0" applyProtection="0">
      <alignment vertical="top"/>
      <protection locked="0"/>
    </xf>
    <xf numFmtId="0" fontId="54" fillId="0" borderId="0" applyNumberFormat="0" applyFill="0" applyBorder="0" applyAlignment="0" applyProtection="0">
      <alignment vertical="top"/>
      <protection locked="0"/>
    </xf>
    <xf numFmtId="166" fontId="54"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0" fontId="26" fillId="0" borderId="0" applyNumberFormat="0" applyFill="0" applyBorder="0" applyAlignment="0" applyProtection="0">
      <alignment vertical="top"/>
      <protection locked="0"/>
    </xf>
    <xf numFmtId="0" fontId="56" fillId="56" borderId="0" applyNumberFormat="0" applyBorder="0" applyAlignment="0" applyProtection="0"/>
    <xf numFmtId="0" fontId="56" fillId="56" borderId="0" applyNumberFormat="0" applyBorder="0" applyAlignment="0" applyProtection="0"/>
    <xf numFmtId="0" fontId="27" fillId="7" borderId="1" applyNumberFormat="0" applyAlignment="0" applyProtection="0"/>
    <xf numFmtId="10" fontId="4" fillId="24" borderId="10" applyNumberFormat="0" applyBorder="0" applyAlignment="0" applyProtection="0"/>
    <xf numFmtId="166" fontId="27" fillId="7" borderId="1" applyNumberFormat="0" applyAlignment="0" applyProtection="0"/>
    <xf numFmtId="166" fontId="27" fillId="7" borderId="1" applyNumberFormat="0" applyAlignment="0" applyProtection="0"/>
    <xf numFmtId="0" fontId="27" fillId="7" borderId="1" applyNumberFormat="0" applyAlignment="0" applyProtection="0"/>
    <xf numFmtId="166" fontId="27" fillId="7" borderId="1" applyNumberFormat="0" applyAlignment="0" applyProtection="0"/>
    <xf numFmtId="170" fontId="28" fillId="25" borderId="0"/>
    <xf numFmtId="39" fontId="29" fillId="0" borderId="0"/>
    <xf numFmtId="0" fontId="30" fillId="0" borderId="3" applyNumberFormat="0" applyFill="0" applyAlignment="0" applyProtection="0"/>
    <xf numFmtId="166" fontId="30" fillId="0" borderId="3" applyNumberFormat="0" applyFill="0" applyAlignment="0" applyProtection="0"/>
    <xf numFmtId="0" fontId="30" fillId="0" borderId="3" applyNumberFormat="0" applyFill="0" applyAlignment="0" applyProtection="0"/>
    <xf numFmtId="166" fontId="30" fillId="0" borderId="3" applyNumberFormat="0" applyFill="0" applyAlignment="0" applyProtection="0"/>
    <xf numFmtId="170" fontId="31" fillId="26" borderId="0"/>
    <xf numFmtId="164" fontId="1" fillId="0" borderId="0" applyFont="0" applyFill="0" applyBorder="0" applyAlignment="0" applyProtection="0"/>
    <xf numFmtId="164" fontId="5" fillId="0" borderId="0" applyFont="0" applyFill="0" applyBorder="0" applyAlignment="0" applyProtection="0"/>
    <xf numFmtId="171" fontId="2"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45"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4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57"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43" fontId="1"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4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57"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3"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45" fillId="0" borderId="0" applyFont="0" applyFill="0" applyBorder="0" applyAlignment="0" applyProtection="0"/>
    <xf numFmtId="164" fontId="3"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57"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72" fontId="1" fillId="0" borderId="0" applyFont="0" applyFill="0" applyBorder="0" applyAlignment="0" applyProtection="0"/>
    <xf numFmtId="173" fontId="1" fillId="0" borderId="0" applyFont="0" applyFill="0" applyBorder="0" applyAlignment="0" applyProtection="0"/>
    <xf numFmtId="174" fontId="33" fillId="0" borderId="0" applyFont="0" applyFill="0" applyBorder="0" applyAlignment="0" applyProtection="0"/>
    <xf numFmtId="44" fontId="1"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57"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0" fontId="58" fillId="57" borderId="0" applyNumberFormat="0" applyBorder="0" applyAlignment="0" applyProtection="0"/>
    <xf numFmtId="0" fontId="58" fillId="57" borderId="0" applyNumberFormat="0" applyBorder="0" applyAlignment="0" applyProtection="0"/>
    <xf numFmtId="0" fontId="1" fillId="0" borderId="0" applyNumberFormat="0" applyFill="0" applyBorder="0" applyAlignment="0" applyProtection="0"/>
    <xf numFmtId="37" fontId="34" fillId="0" borderId="0"/>
    <xf numFmtId="0" fontId="28" fillId="0" borderId="0"/>
    <xf numFmtId="177" fontId="1"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45" fillId="0" borderId="0"/>
    <xf numFmtId="0" fontId="45" fillId="0" borderId="0"/>
    <xf numFmtId="0" fontId="45" fillId="0" borderId="0"/>
    <xf numFmtId="0" fontId="45" fillId="0" borderId="0"/>
    <xf numFmtId="166" fontId="1" fillId="0" borderId="0"/>
    <xf numFmtId="0" fontId="1" fillId="0" borderId="0"/>
    <xf numFmtId="166" fontId="1" fillId="0" borderId="0"/>
    <xf numFmtId="0" fontId="45" fillId="0" borderId="0"/>
    <xf numFmtId="0" fontId="45" fillId="0" borderId="0"/>
    <xf numFmtId="0" fontId="1"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1" fillId="0" borderId="0"/>
    <xf numFmtId="0" fontId="45" fillId="0" borderId="0"/>
    <xf numFmtId="0" fontId="1" fillId="0" borderId="0"/>
    <xf numFmtId="166"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1" fillId="0" borderId="0"/>
    <xf numFmtId="0" fontId="45" fillId="0" borderId="0"/>
    <xf numFmtId="0" fontId="1" fillId="0" borderId="0"/>
    <xf numFmtId="166"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1" fillId="0" borderId="0"/>
    <xf numFmtId="166" fontId="1" fillId="0" borderId="0"/>
    <xf numFmtId="0" fontId="45" fillId="0" borderId="0"/>
    <xf numFmtId="0" fontId="1" fillId="0" borderId="0"/>
    <xf numFmtId="166"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1" fillId="0" borderId="0"/>
    <xf numFmtId="0" fontId="1" fillId="0" borderId="0"/>
    <xf numFmtId="166"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45" fillId="0" borderId="0"/>
    <xf numFmtId="0" fontId="45" fillId="0" borderId="0"/>
    <xf numFmtId="166"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45" fillId="0" borderId="0"/>
    <xf numFmtId="0" fontId="45" fillId="0" borderId="0"/>
    <xf numFmtId="166" fontId="45" fillId="0" borderId="0"/>
    <xf numFmtId="166"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45" fillId="0" borderId="0"/>
    <xf numFmtId="0" fontId="45" fillId="0" borderId="0"/>
    <xf numFmtId="166"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9" fillId="0" borderId="0"/>
    <xf numFmtId="0" fontId="5" fillId="0" borderId="0"/>
    <xf numFmtId="0" fontId="1" fillId="0" borderId="0"/>
    <xf numFmtId="166" fontId="5" fillId="0" borderId="0"/>
    <xf numFmtId="0" fontId="5" fillId="0" borderId="0"/>
    <xf numFmtId="166" fontId="5" fillId="0" borderId="0"/>
    <xf numFmtId="168" fontId="1" fillId="0" borderId="0"/>
    <xf numFmtId="0" fontId="1" fillId="0" borderId="0"/>
    <xf numFmtId="166" fontId="1" fillId="0" borderId="0"/>
    <xf numFmtId="0" fontId="1" fillId="0" borderId="0"/>
    <xf numFmtId="0" fontId="1" fillId="0" borderId="0"/>
    <xf numFmtId="166"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166" fontId="3" fillId="0" borderId="0"/>
    <xf numFmtId="0" fontId="3" fillId="0" borderId="0"/>
    <xf numFmtId="166" fontId="3"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59" fillId="0" borderId="0"/>
    <xf numFmtId="0" fontId="1" fillId="0" borderId="0"/>
    <xf numFmtId="0" fontId="5" fillId="0" borderId="0"/>
    <xf numFmtId="166" fontId="5" fillId="0" borderId="0"/>
    <xf numFmtId="0" fontId="5" fillId="0" borderId="0"/>
    <xf numFmtId="166" fontId="5" fillId="0" borderId="0"/>
    <xf numFmtId="0" fontId="1"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166" fontId="1" fillId="0" borderId="0"/>
    <xf numFmtId="0" fontId="1" fillId="0" borderId="0"/>
    <xf numFmtId="166" fontId="1" fillId="0" borderId="0"/>
    <xf numFmtId="0" fontId="1" fillId="0" borderId="0"/>
    <xf numFmtId="0" fontId="5" fillId="0" borderId="0"/>
    <xf numFmtId="166" fontId="1" fillId="0" borderId="0"/>
    <xf numFmtId="0" fontId="1" fillId="0" borderId="0"/>
    <xf numFmtId="166" fontId="1" fillId="0" borderId="0"/>
    <xf numFmtId="166" fontId="5" fillId="0" borderId="0"/>
    <xf numFmtId="0" fontId="5" fillId="0" borderId="0"/>
    <xf numFmtId="166" fontId="5" fillId="0" borderId="0"/>
    <xf numFmtId="0" fontId="60" fillId="0" borderId="0"/>
    <xf numFmtId="0" fontId="35" fillId="0" borderId="0"/>
    <xf numFmtId="0" fontId="5" fillId="0" borderId="0"/>
    <xf numFmtId="166" fontId="35" fillId="0" borderId="0"/>
    <xf numFmtId="0" fontId="35" fillId="0" borderId="0"/>
    <xf numFmtId="166" fontId="3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1" fillId="0" borderId="0"/>
    <xf numFmtId="0" fontId="1" fillId="0" borderId="0"/>
    <xf numFmtId="0" fontId="1" fillId="0" borderId="0"/>
    <xf numFmtId="0" fontId="45" fillId="0" borderId="0"/>
    <xf numFmtId="0" fontId="1" fillId="0" borderId="0"/>
    <xf numFmtId="0" fontId="4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168" fontId="45" fillId="0" borderId="0"/>
    <xf numFmtId="0" fontId="1" fillId="0" borderId="0"/>
    <xf numFmtId="168"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168" fontId="45" fillId="0" borderId="0"/>
    <xf numFmtId="168"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168" fontId="45" fillId="0" borderId="0"/>
    <xf numFmtId="168"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1" fillId="0" borderId="0"/>
    <xf numFmtId="0" fontId="1" fillId="0" borderId="0"/>
    <xf numFmtId="0" fontId="1" fillId="0" borderId="0"/>
    <xf numFmtId="0" fontId="1" fillId="0" borderId="0"/>
    <xf numFmtId="0" fontId="4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5" fillId="0" borderId="0"/>
    <xf numFmtId="0" fontId="1" fillId="0" borderId="0"/>
    <xf numFmtId="0" fontId="1" fillId="0" borderId="0"/>
    <xf numFmtId="0" fontId="1" fillId="0" borderId="0"/>
    <xf numFmtId="0" fontId="1" fillId="0" borderId="0"/>
    <xf numFmtId="0" fontId="1" fillId="0" borderId="0"/>
    <xf numFmtId="0" fontId="44" fillId="0" borderId="0"/>
    <xf numFmtId="0" fontId="1" fillId="0" borderId="0"/>
    <xf numFmtId="0" fontId="1" fillId="0" borderId="0"/>
    <xf numFmtId="0" fontId="1" fillId="0" borderId="0"/>
    <xf numFmtId="0" fontId="1" fillId="0" borderId="0"/>
    <xf numFmtId="0" fontId="1" fillId="0" borderId="0"/>
    <xf numFmtId="0" fontId="45" fillId="0" borderId="0"/>
    <xf numFmtId="0" fontId="1" fillId="0" borderId="0"/>
    <xf numFmtId="0" fontId="1" fillId="0" borderId="0"/>
    <xf numFmtId="0" fontId="45" fillId="0" borderId="0"/>
    <xf numFmtId="0" fontId="5" fillId="0" borderId="0"/>
    <xf numFmtId="166" fontId="5" fillId="0" borderId="0"/>
    <xf numFmtId="0" fontId="5" fillId="0" borderId="0"/>
    <xf numFmtId="166" fontId="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1" fillId="0" borderId="0"/>
    <xf numFmtId="166" fontId="1" fillId="0" borderId="0"/>
    <xf numFmtId="0" fontId="1" fillId="0" borderId="0"/>
    <xf numFmtId="166" fontId="1" fillId="0" borderId="0"/>
    <xf numFmtId="0" fontId="57" fillId="0" borderId="0"/>
    <xf numFmtId="166" fontId="57" fillId="0" borderId="0"/>
    <xf numFmtId="0" fontId="57" fillId="0" borderId="0"/>
    <xf numFmtId="166" fontId="57" fillId="0" borderId="0"/>
    <xf numFmtId="0" fontId="33" fillId="0" borderId="0"/>
    <xf numFmtId="168" fontId="45" fillId="0" borderId="0"/>
    <xf numFmtId="166" fontId="45" fillId="0" borderId="0"/>
    <xf numFmtId="168" fontId="45" fillId="0" borderId="0"/>
    <xf numFmtId="166" fontId="45" fillId="0" borderId="0"/>
    <xf numFmtId="0" fontId="45" fillId="0" borderId="0"/>
    <xf numFmtId="0" fontId="45" fillId="0" borderId="0"/>
    <xf numFmtId="166" fontId="45" fillId="0" borderId="0"/>
    <xf numFmtId="166" fontId="45" fillId="0" borderId="0"/>
    <xf numFmtId="0" fontId="61" fillId="0" borderId="0"/>
    <xf numFmtId="0" fontId="45" fillId="0" borderId="0"/>
    <xf numFmtId="0" fontId="45" fillId="0" borderId="0"/>
    <xf numFmtId="0" fontId="45" fillId="0" borderId="0"/>
    <xf numFmtId="0" fontId="45" fillId="0" borderId="0"/>
    <xf numFmtId="0" fontId="5" fillId="0" borderId="0"/>
    <xf numFmtId="166" fontId="5" fillId="0" borderId="0"/>
    <xf numFmtId="0" fontId="45" fillId="0" borderId="0"/>
    <xf numFmtId="0" fontId="45" fillId="0" borderId="0"/>
    <xf numFmtId="0" fontId="1" fillId="0" borderId="0"/>
    <xf numFmtId="0" fontId="5" fillId="0" borderId="0"/>
    <xf numFmtId="166" fontId="5" fillId="0" borderId="0"/>
    <xf numFmtId="0" fontId="45" fillId="0" borderId="0"/>
    <xf numFmtId="0" fontId="1" fillId="0" borderId="0"/>
    <xf numFmtId="166" fontId="1" fillId="0" borderId="0"/>
    <xf numFmtId="0" fontId="45" fillId="0" borderId="0"/>
    <xf numFmtId="0" fontId="1" fillId="0" borderId="0"/>
    <xf numFmtId="166" fontId="1" fillId="0" borderId="0"/>
    <xf numFmtId="0" fontId="45"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0" fontId="45" fillId="0" borderId="0"/>
    <xf numFmtId="166" fontId="1" fillId="0" borderId="0"/>
    <xf numFmtId="0" fontId="45" fillId="0" borderId="0"/>
    <xf numFmtId="0" fontId="1" fillId="0" borderId="0"/>
    <xf numFmtId="166" fontId="1" fillId="0" borderId="0"/>
    <xf numFmtId="0" fontId="45" fillId="0" borderId="0"/>
    <xf numFmtId="0" fontId="45" fillId="0" borderId="0"/>
    <xf numFmtId="0" fontId="45" fillId="0" borderId="0"/>
    <xf numFmtId="0" fontId="45"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45" fillId="0" borderId="0"/>
    <xf numFmtId="0" fontId="61" fillId="0" borderId="0"/>
    <xf numFmtId="0" fontId="45" fillId="0" borderId="0"/>
    <xf numFmtId="0" fontId="57"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57" fillId="0" borderId="0"/>
    <xf numFmtId="0" fontId="57" fillId="0" borderId="0"/>
    <xf numFmtId="166" fontId="57" fillId="0" borderId="0"/>
    <xf numFmtId="0" fontId="33" fillId="0" borderId="0"/>
    <xf numFmtId="0" fontId="57" fillId="0" borderId="0"/>
    <xf numFmtId="166" fontId="57" fillId="0" borderId="0"/>
    <xf numFmtId="0" fontId="57" fillId="0" borderId="0"/>
    <xf numFmtId="166" fontId="57" fillId="0" borderId="0"/>
    <xf numFmtId="0" fontId="33" fillId="0" borderId="0"/>
    <xf numFmtId="0" fontId="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5" fillId="0" borderId="0"/>
    <xf numFmtId="0" fontId="61" fillId="0" borderId="0"/>
    <xf numFmtId="166" fontId="5" fillId="0" borderId="0"/>
    <xf numFmtId="0" fontId="5" fillId="0" borderId="0"/>
    <xf numFmtId="166" fontId="5"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45" fillId="0" borderId="0"/>
    <xf numFmtId="0" fontId="5" fillId="0" borderId="0"/>
    <xf numFmtId="166" fontId="5" fillId="0" borderId="0"/>
    <xf numFmtId="0" fontId="1" fillId="0" borderId="0"/>
    <xf numFmtId="0" fontId="5" fillId="0" borderId="0"/>
    <xf numFmtId="166" fontId="5"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5" fillId="0" borderId="0"/>
    <xf numFmtId="0" fontId="61"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45" fillId="0" borderId="0"/>
    <xf numFmtId="0" fontId="45" fillId="0" borderId="0"/>
    <xf numFmtId="0" fontId="5" fillId="0" borderId="0"/>
    <xf numFmtId="166" fontId="5" fillId="0" borderId="0"/>
    <xf numFmtId="0" fontId="5" fillId="0" borderId="0"/>
    <xf numFmtId="166" fontId="5" fillId="0" borderId="0"/>
    <xf numFmtId="0" fontId="45" fillId="0" borderId="0"/>
    <xf numFmtId="0" fontId="5" fillId="0" borderId="0"/>
    <xf numFmtId="166" fontId="5" fillId="0" borderId="0"/>
    <xf numFmtId="0" fontId="5" fillId="0" borderId="0"/>
    <xf numFmtId="166" fontId="5" fillId="0" borderId="0"/>
    <xf numFmtId="0" fontId="45" fillId="0" borderId="0"/>
    <xf numFmtId="0" fontId="45" fillId="0" borderId="0"/>
    <xf numFmtId="0" fontId="5" fillId="0" borderId="0"/>
    <xf numFmtId="0" fontId="1"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5" fillId="0" borderId="0"/>
    <xf numFmtId="166" fontId="5" fillId="0" borderId="0"/>
    <xf numFmtId="0" fontId="1" fillId="0" borderId="0"/>
    <xf numFmtId="0" fontId="5" fillId="0" borderId="0"/>
    <xf numFmtId="166" fontId="5" fillId="0" borderId="0"/>
    <xf numFmtId="0" fontId="45" fillId="0" borderId="0"/>
    <xf numFmtId="0" fontId="45" fillId="0" borderId="0"/>
    <xf numFmtId="166" fontId="1" fillId="0" borderId="0"/>
    <xf numFmtId="0" fontId="61" fillId="0" borderId="0"/>
    <xf numFmtId="0" fontId="1" fillId="0" borderId="0"/>
    <xf numFmtId="166" fontId="1" fillId="0" borderId="0"/>
    <xf numFmtId="0" fontId="45" fillId="0" borderId="0"/>
    <xf numFmtId="0" fontId="45" fillId="0" borderId="0"/>
    <xf numFmtId="0" fontId="61" fillId="0" borderId="0"/>
    <xf numFmtId="166" fontId="45" fillId="0" borderId="0"/>
    <xf numFmtId="166" fontId="45" fillId="0" borderId="0"/>
    <xf numFmtId="0" fontId="1" fillId="0" borderId="0"/>
    <xf numFmtId="0" fontId="45" fillId="0" borderId="0"/>
    <xf numFmtId="0" fontId="45" fillId="0" borderId="0"/>
    <xf numFmtId="166" fontId="45" fillId="0" borderId="0"/>
    <xf numFmtId="166" fontId="45" fillId="0" borderId="0"/>
    <xf numFmtId="0" fontId="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7" fillId="0" borderId="0"/>
    <xf numFmtId="166" fontId="1" fillId="0" borderId="0"/>
    <xf numFmtId="0" fontId="1" fillId="0" borderId="0"/>
    <xf numFmtId="166" fontId="1" fillId="0" borderId="0"/>
    <xf numFmtId="0" fontId="45" fillId="0" borderId="0"/>
    <xf numFmtId="0" fontId="45" fillId="0" borderId="0"/>
    <xf numFmtId="0" fontId="45" fillId="0" borderId="0"/>
    <xf numFmtId="166" fontId="57" fillId="0" borderId="0"/>
    <xf numFmtId="0" fontId="45" fillId="0" borderId="0"/>
    <xf numFmtId="0" fontId="45" fillId="0" borderId="0"/>
    <xf numFmtId="0" fontId="45" fillId="0" borderId="0"/>
    <xf numFmtId="0" fontId="45" fillId="0" borderId="0"/>
    <xf numFmtId="0" fontId="57" fillId="0" borderId="0"/>
    <xf numFmtId="0" fontId="45" fillId="0" borderId="0"/>
    <xf numFmtId="166" fontId="57" fillId="0" borderId="0"/>
    <xf numFmtId="0" fontId="1" fillId="0" borderId="0"/>
    <xf numFmtId="0" fontId="45" fillId="0" borderId="0"/>
    <xf numFmtId="0" fontId="33"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1" fillId="0" borderId="0"/>
    <xf numFmtId="0" fontId="4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1" fillId="0" borderId="0"/>
    <xf numFmtId="166" fontId="1" fillId="0" borderId="0"/>
    <xf numFmtId="166" fontId="1" fillId="0" borderId="0"/>
    <xf numFmtId="0" fontId="1" fillId="0" borderId="0"/>
    <xf numFmtId="166" fontId="1" fillId="0" borderId="0"/>
    <xf numFmtId="0" fontId="1" fillId="0" borderId="0"/>
    <xf numFmtId="0" fontId="1" fillId="0" borderId="0"/>
    <xf numFmtId="0" fontId="45" fillId="0" borderId="0"/>
    <xf numFmtId="0" fontId="1" fillId="0" borderId="0"/>
    <xf numFmtId="166" fontId="1" fillId="0" borderId="0"/>
    <xf numFmtId="0" fontId="1" fillId="0" borderId="0"/>
    <xf numFmtId="166" fontId="1" fillId="0" borderId="0"/>
    <xf numFmtId="0" fontId="45" fillId="0" borderId="0"/>
    <xf numFmtId="0" fontId="1"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1" fillId="0" borderId="0"/>
    <xf numFmtId="0" fontId="4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1" fillId="0" borderId="0"/>
    <xf numFmtId="166" fontId="1" fillId="0" borderId="0"/>
    <xf numFmtId="0" fontId="45" fillId="0" borderId="0"/>
    <xf numFmtId="166" fontId="1" fillId="0" borderId="0"/>
    <xf numFmtId="0" fontId="1" fillId="0" borderId="0"/>
    <xf numFmtId="166" fontId="1" fillId="0" borderId="0"/>
    <xf numFmtId="0" fontId="1" fillId="0" borderId="0"/>
    <xf numFmtId="0" fontId="1" fillId="0" borderId="0"/>
    <xf numFmtId="0" fontId="1" fillId="0" borderId="0"/>
    <xf numFmtId="166" fontId="1" fillId="0" borderId="0"/>
    <xf numFmtId="0" fontId="1" fillId="0" borderId="0"/>
    <xf numFmtId="166" fontId="1"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1" fillId="0" borderId="0"/>
    <xf numFmtId="0" fontId="45" fillId="0" borderId="0"/>
    <xf numFmtId="0" fontId="1" fillId="0" borderId="0"/>
    <xf numFmtId="166"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58" borderId="28" applyNumberFormat="0" applyFont="0" applyAlignment="0" applyProtection="0"/>
    <xf numFmtId="0" fontId="5" fillId="58" borderId="28" applyNumberFormat="0" applyFont="0" applyAlignment="0" applyProtection="0"/>
    <xf numFmtId="0" fontId="5" fillId="58" borderId="28" applyNumberFormat="0" applyFont="0" applyAlignment="0" applyProtection="0"/>
    <xf numFmtId="0" fontId="45" fillId="58" borderId="28" applyNumberFormat="0" applyFont="0" applyAlignment="0" applyProtection="0"/>
    <xf numFmtId="0" fontId="45" fillId="58" borderId="28"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40" fontId="37" fillId="0" borderId="0" applyFont="0" applyFill="0" applyBorder="0" applyAlignment="0" applyProtection="0"/>
    <xf numFmtId="38" fontId="37" fillId="0" borderId="0" applyFont="0" applyFill="0" applyBorder="0" applyAlignment="0" applyProtection="0"/>
    <xf numFmtId="0" fontId="38" fillId="20" borderId="12" applyNumberFormat="0" applyAlignment="0" applyProtection="0"/>
    <xf numFmtId="166" fontId="38" fillId="20" borderId="12" applyNumberFormat="0" applyAlignment="0" applyProtection="0"/>
    <xf numFmtId="0" fontId="38" fillId="20" borderId="12" applyNumberFormat="0" applyAlignment="0" applyProtection="0"/>
    <xf numFmtId="166" fontId="38" fillId="20" borderId="12" applyNumberFormat="0" applyAlignment="0" applyProtection="0"/>
    <xf numFmtId="178" fontId="1" fillId="0" borderId="0" applyNumberFormat="0" applyFill="0" applyAlignment="0">
      <alignment horizontal="center"/>
    </xf>
    <xf numFmtId="14" fontId="8" fillId="0" borderId="0">
      <alignment horizontal="center" wrapText="1"/>
      <protection locked="0"/>
    </xf>
    <xf numFmtId="10"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3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57"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57"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57" fillId="0" borderId="0" applyFont="0" applyFill="0" applyBorder="0" applyAlignment="0" applyProtection="0"/>
    <xf numFmtId="9" fontId="5" fillId="0" borderId="0" applyFont="0" applyFill="0" applyBorder="0" applyAlignment="0" applyProtection="0"/>
    <xf numFmtId="9" fontId="2"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1"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57"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2" fillId="0" borderId="0" applyFont="0" applyFill="0" applyBorder="0" applyAlignment="0" applyProtection="0"/>
    <xf numFmtId="179" fontId="39" fillId="0" borderId="0"/>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180" fontId="29" fillId="0" borderId="0" applyNumberFormat="0" applyFill="0" applyBorder="0" applyAlignment="0" applyProtection="0">
      <alignment horizontal="left"/>
    </xf>
    <xf numFmtId="0" fontId="62" fillId="47" borderId="29" applyNumberFormat="0" applyAlignment="0" applyProtection="0"/>
    <xf numFmtId="0" fontId="62" fillId="47" borderId="29" applyNumberFormat="0" applyAlignment="0" applyProtection="0"/>
    <xf numFmtId="40" fontId="40" fillId="0" borderId="0" applyBorder="0">
      <alignment horizontal="right"/>
    </xf>
    <xf numFmtId="0" fontId="63" fillId="0" borderId="0" applyNumberFormat="0" applyFill="0" applyBorder="0" applyAlignment="0" applyProtection="0"/>
    <xf numFmtId="0" fontId="63"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65" fillId="0" borderId="0" applyNumberFormat="0" applyFill="0" applyBorder="0" applyAlignment="0" applyProtection="0"/>
    <xf numFmtId="0" fontId="51" fillId="0" borderId="27" applyNumberFormat="0" applyFill="0" applyAlignment="0" applyProtection="0"/>
    <xf numFmtId="0" fontId="66" fillId="0" borderId="30" applyNumberFormat="0" applyFill="0" applyAlignment="0" applyProtection="0"/>
    <xf numFmtId="0" fontId="66" fillId="0" borderId="30"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10" fontId="42" fillId="0" borderId="0"/>
    <xf numFmtId="0" fontId="2" fillId="0" borderId="10">
      <alignment horizontal="center"/>
    </xf>
    <xf numFmtId="166" fontId="2" fillId="0" borderId="10">
      <alignment horizontal="center"/>
    </xf>
    <xf numFmtId="0" fontId="2" fillId="0" borderId="10">
      <alignment horizontal="center"/>
    </xf>
    <xf numFmtId="166" fontId="2" fillId="0" borderId="10">
      <alignment horizontal="center"/>
    </xf>
    <xf numFmtId="0" fontId="67" fillId="0" borderId="32" applyNumberFormat="0" applyFill="0" applyAlignment="0" applyProtection="0"/>
    <xf numFmtId="0" fontId="67" fillId="0" borderId="32" applyNumberFormat="0" applyFill="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1" fillId="0" borderId="0"/>
    <xf numFmtId="0" fontId="1" fillId="0" borderId="0"/>
    <xf numFmtId="0" fontId="1" fillId="0" borderId="0"/>
    <xf numFmtId="0" fontId="36" fillId="0" borderId="0"/>
    <xf numFmtId="164" fontId="1" fillId="0" borderId="0" applyFont="0" applyFill="0" applyBorder="0" applyAlignment="0" applyProtection="0"/>
    <xf numFmtId="43" fontId="1" fillId="0" borderId="0" applyFont="0" applyFill="0" applyBorder="0" applyAlignment="0" applyProtection="0"/>
    <xf numFmtId="9" fontId="45" fillId="0" borderId="0" applyFont="0" applyFill="0" applyBorder="0" applyAlignment="0" applyProtection="0"/>
    <xf numFmtId="0" fontId="126" fillId="0" borderId="0"/>
  </cellStyleXfs>
  <cellXfs count="726">
    <xf numFmtId="0" fontId="0" fillId="0" borderId="0" xfId="0"/>
    <xf numFmtId="0" fontId="68" fillId="59" borderId="0" xfId="1496" applyFont="1" applyFill="1"/>
    <xf numFmtId="0" fontId="72" fillId="59" borderId="0" xfId="1496" applyFont="1" applyFill="1"/>
    <xf numFmtId="0" fontId="72" fillId="0" borderId="0" xfId="1496" applyFont="1"/>
    <xf numFmtId="0" fontId="73" fillId="59" borderId="0" xfId="1496" applyFont="1" applyFill="1"/>
    <xf numFmtId="0" fontId="76" fillId="59" borderId="0" xfId="1496" applyFont="1" applyFill="1"/>
    <xf numFmtId="0" fontId="72" fillId="59" borderId="0" xfId="1496" applyFont="1" applyFill="1" applyAlignment="1">
      <alignment vertical="center"/>
    </xf>
    <xf numFmtId="0" fontId="72" fillId="59" borderId="0" xfId="1496" applyFont="1" applyFill="1" applyAlignment="1">
      <alignment vertical="center" wrapText="1"/>
    </xf>
    <xf numFmtId="0" fontId="72" fillId="59" borderId="0" xfId="1667" applyFont="1" applyFill="1"/>
    <xf numFmtId="0" fontId="72" fillId="0" borderId="0" xfId="1667" applyFont="1"/>
    <xf numFmtId="0" fontId="73" fillId="59" borderId="0" xfId="1667" applyFont="1" applyFill="1"/>
    <xf numFmtId="0" fontId="75" fillId="59" borderId="0" xfId="1667" applyFont="1" applyFill="1"/>
    <xf numFmtId="0" fontId="68" fillId="59" borderId="0" xfId="1667" applyFont="1" applyFill="1"/>
    <xf numFmtId="0" fontId="77" fillId="59" borderId="0" xfId="1667" applyFont="1" applyFill="1" applyAlignment="1">
      <alignment vertical="center" wrapText="1"/>
    </xf>
    <xf numFmtId="0" fontId="78" fillId="59" borderId="0" xfId="1667" applyFont="1" applyFill="1" applyAlignment="1">
      <alignment vertical="center"/>
    </xf>
    <xf numFmtId="17" fontId="79" fillId="59" borderId="0" xfId="1667" applyNumberFormat="1" applyFont="1" applyFill="1" applyAlignment="1">
      <alignment horizontal="right"/>
    </xf>
    <xf numFmtId="0" fontId="79" fillId="59" borderId="0" xfId="1667" applyFont="1" applyFill="1" applyAlignment="1">
      <alignment horizontal="right"/>
    </xf>
    <xf numFmtId="0" fontId="73" fillId="59" borderId="0" xfId="1496" applyFont="1" applyFill="1" applyAlignment="1">
      <alignment vertical="center"/>
    </xf>
    <xf numFmtId="0" fontId="82" fillId="59" borderId="0" xfId="1496" applyFont="1" applyFill="1" applyAlignment="1">
      <alignment vertical="center"/>
    </xf>
    <xf numFmtId="170" fontId="82" fillId="59" borderId="0" xfId="1667" applyNumberFormat="1" applyFont="1" applyFill="1" applyAlignment="1">
      <alignment vertical="center" wrapText="1"/>
    </xf>
    <xf numFmtId="0" fontId="74" fillId="59" borderId="0" xfId="0" applyFont="1" applyFill="1"/>
    <xf numFmtId="0" fontId="71" fillId="59" borderId="0" xfId="1667" quotePrefix="1" applyFont="1" applyFill="1" applyAlignment="1">
      <alignment horizontal="center"/>
    </xf>
    <xf numFmtId="0" fontId="83" fillId="59" borderId="0" xfId="1496" applyFont="1" applyFill="1" applyAlignment="1">
      <alignment horizontal="justify" vertical="center"/>
    </xf>
    <xf numFmtId="0" fontId="84" fillId="59" borderId="0" xfId="0" applyFont="1" applyFill="1" applyAlignment="1">
      <alignment horizontal="justify" vertical="center"/>
    </xf>
    <xf numFmtId="0" fontId="72" fillId="0" borderId="0" xfId="1496" applyFont="1" applyAlignment="1">
      <alignment vertical="center"/>
    </xf>
    <xf numFmtId="0" fontId="85" fillId="59" borderId="0" xfId="1496" applyFont="1" applyFill="1" applyAlignment="1">
      <alignment vertical="top" wrapText="1"/>
    </xf>
    <xf numFmtId="0" fontId="72" fillId="59" borderId="0" xfId="1496" applyFont="1" applyFill="1" applyAlignment="1">
      <alignment horizontal="center"/>
    </xf>
    <xf numFmtId="0" fontId="75" fillId="59" borderId="0" xfId="1496" applyFont="1" applyFill="1" applyAlignment="1">
      <alignment horizontal="center"/>
    </xf>
    <xf numFmtId="0" fontId="75" fillId="59" borderId="0" xfId="1496" applyFont="1" applyFill="1" applyAlignment="1">
      <alignment horizontal="center" vertical="center"/>
    </xf>
    <xf numFmtId="0" fontId="75" fillId="59" borderId="0" xfId="1496" applyFont="1" applyFill="1" applyAlignment="1">
      <alignment vertical="center" wrapText="1"/>
    </xf>
    <xf numFmtId="164" fontId="81" fillId="59" borderId="0" xfId="2545" applyNumberFormat="1" applyFont="1" applyFill="1" applyBorder="1" applyAlignment="1">
      <alignment vertical="center"/>
    </xf>
    <xf numFmtId="164" fontId="81" fillId="59" borderId="0" xfId="2545" applyNumberFormat="1" applyFont="1" applyFill="1" applyBorder="1" applyAlignment="1">
      <alignment horizontal="center" vertical="center"/>
    </xf>
    <xf numFmtId="164" fontId="69" fillId="59" borderId="0" xfId="2545" applyNumberFormat="1" applyFont="1" applyFill="1" applyBorder="1" applyAlignment="1">
      <alignment horizontal="center" vertical="center"/>
    </xf>
    <xf numFmtId="164" fontId="72" fillId="59" borderId="0" xfId="2545" applyNumberFormat="1" applyFont="1" applyFill="1" applyBorder="1" applyAlignment="1">
      <alignment horizontal="center" vertical="center"/>
    </xf>
    <xf numFmtId="0" fontId="86" fillId="59" borderId="0" xfId="1496" applyFont="1" applyFill="1" applyAlignment="1">
      <alignment horizontal="left" vertical="center"/>
    </xf>
    <xf numFmtId="0" fontId="87" fillId="59" borderId="0" xfId="1496" applyFont="1" applyFill="1" applyAlignment="1">
      <alignment vertical="center"/>
    </xf>
    <xf numFmtId="0" fontId="88" fillId="59" borderId="0" xfId="1496" applyFont="1" applyFill="1" applyAlignment="1">
      <alignment vertical="center"/>
    </xf>
    <xf numFmtId="0" fontId="86" fillId="59" borderId="0" xfId="1496" applyFont="1" applyFill="1" applyAlignment="1">
      <alignment horizontal="center" vertical="center"/>
    </xf>
    <xf numFmtId="0" fontId="89" fillId="59" borderId="0" xfId="1496" applyFont="1" applyFill="1" applyAlignment="1">
      <alignment vertical="center"/>
    </xf>
    <xf numFmtId="0" fontId="82" fillId="59" borderId="0" xfId="1496" applyFont="1" applyFill="1" applyAlignment="1">
      <alignment horizontal="left"/>
    </xf>
    <xf numFmtId="0" fontId="73" fillId="59" borderId="0" xfId="1496" applyFont="1" applyFill="1" applyAlignment="1">
      <alignment horizontal="center"/>
    </xf>
    <xf numFmtId="17" fontId="70" fillId="59" borderId="0" xfId="1496" quotePrefix="1" applyNumberFormat="1" applyFont="1" applyFill="1"/>
    <xf numFmtId="0" fontId="73" fillId="59" borderId="0" xfId="1496" applyFont="1" applyFill="1" applyAlignment="1">
      <alignment vertical="top" wrapText="1"/>
    </xf>
    <xf numFmtId="0" fontId="90" fillId="59" borderId="0" xfId="1496" applyFont="1" applyFill="1" applyAlignment="1">
      <alignment horizontal="justify" wrapText="1"/>
    </xf>
    <xf numFmtId="0" fontId="91" fillId="59" borderId="0" xfId="1496" applyFont="1" applyFill="1"/>
    <xf numFmtId="0" fontId="91" fillId="59" borderId="0" xfId="1496" applyFont="1" applyFill="1" applyAlignment="1">
      <alignment horizontal="center"/>
    </xf>
    <xf numFmtId="0" fontId="92" fillId="59" borderId="0" xfId="1496" applyFont="1" applyFill="1" applyAlignment="1">
      <alignment vertical="top" wrapText="1"/>
    </xf>
    <xf numFmtId="0" fontId="92" fillId="59" borderId="0" xfId="1496" applyFont="1" applyFill="1" applyAlignment="1">
      <alignment horizontal="justify" vertical="justify" wrapText="1"/>
    </xf>
    <xf numFmtId="0" fontId="92" fillId="59" borderId="0" xfId="1496" applyFont="1" applyFill="1" applyAlignment="1">
      <alignment vertical="center"/>
    </xf>
    <xf numFmtId="0" fontId="94" fillId="59" borderId="0" xfId="1496" applyFont="1" applyFill="1"/>
    <xf numFmtId="0" fontId="92" fillId="59" borderId="0" xfId="1496" applyFont="1" applyFill="1" applyAlignment="1">
      <alignment horizontal="center" vertical="center"/>
    </xf>
    <xf numFmtId="0" fontId="95" fillId="59" borderId="0" xfId="1496" applyFont="1" applyFill="1" applyAlignment="1">
      <alignment horizontal="center" vertical="center"/>
    </xf>
    <xf numFmtId="0" fontId="96" fillId="59" borderId="0" xfId="1496" applyFont="1" applyFill="1"/>
    <xf numFmtId="0" fontId="91" fillId="0" borderId="0" xfId="1496" applyFont="1"/>
    <xf numFmtId="0" fontId="94" fillId="59" borderId="0" xfId="1496" applyFont="1" applyFill="1" applyAlignment="1">
      <alignment vertical="center"/>
    </xf>
    <xf numFmtId="0" fontId="97" fillId="59" borderId="0" xfId="1496" applyFont="1" applyFill="1"/>
    <xf numFmtId="0" fontId="97" fillId="59" borderId="0" xfId="1496" applyFont="1" applyFill="1" applyAlignment="1">
      <alignment horizontal="left" vertical="center" indent="3"/>
    </xf>
    <xf numFmtId="0" fontId="95" fillId="59" borderId="0" xfId="1496" applyFont="1" applyFill="1" applyAlignment="1">
      <alignment horizontal="center"/>
    </xf>
    <xf numFmtId="0" fontId="97" fillId="59" borderId="0" xfId="1496" applyFont="1" applyFill="1" applyAlignment="1">
      <alignment horizontal="left" vertical="center"/>
    </xf>
    <xf numFmtId="0" fontId="95" fillId="59" borderId="0" xfId="1496" quotePrefix="1" applyFont="1" applyFill="1" applyAlignment="1">
      <alignment horizontal="center"/>
    </xf>
    <xf numFmtId="0" fontId="95" fillId="59" borderId="0" xfId="1496" applyFont="1" applyFill="1" applyAlignment="1">
      <alignment vertical="center" wrapText="1"/>
    </xf>
    <xf numFmtId="164" fontId="98" fillId="59" borderId="0" xfId="2545" applyNumberFormat="1" applyFont="1" applyFill="1" applyBorder="1" applyAlignment="1">
      <alignment vertical="center"/>
    </xf>
    <xf numFmtId="164" fontId="98" fillId="59" borderId="0" xfId="2545" applyNumberFormat="1" applyFont="1" applyFill="1" applyBorder="1" applyAlignment="1">
      <alignment horizontal="center" vertical="center"/>
    </xf>
    <xf numFmtId="164" fontId="99" fillId="59" borderId="0" xfId="2545" applyNumberFormat="1" applyFont="1" applyFill="1" applyBorder="1" applyAlignment="1">
      <alignment horizontal="center" vertical="center"/>
    </xf>
    <xf numFmtId="0" fontId="91" fillId="59" borderId="0" xfId="1496" applyFont="1" applyFill="1" applyAlignment="1">
      <alignment vertical="center"/>
    </xf>
    <xf numFmtId="164" fontId="91" fillId="59" borderId="0" xfId="2545" applyNumberFormat="1" applyFont="1" applyFill="1" applyBorder="1" applyAlignment="1">
      <alignment horizontal="center" vertical="center"/>
    </xf>
    <xf numFmtId="0" fontId="91" fillId="0" borderId="0" xfId="1496" applyFont="1" applyAlignment="1">
      <alignment vertical="center"/>
    </xf>
    <xf numFmtId="0" fontId="100" fillId="59" borderId="0" xfId="1496" applyFont="1" applyFill="1" applyAlignment="1">
      <alignment horizontal="left" vertical="center"/>
    </xf>
    <xf numFmtId="0" fontId="101" fillId="59" borderId="0" xfId="1496" applyFont="1" applyFill="1" applyAlignment="1">
      <alignment vertical="center"/>
    </xf>
    <xf numFmtId="0" fontId="102" fillId="59" borderId="0" xfId="1496" applyFont="1" applyFill="1" applyAlignment="1">
      <alignment vertical="center"/>
    </xf>
    <xf numFmtId="0" fontId="100" fillId="59" borderId="0" xfId="1496" applyFont="1" applyFill="1" applyAlignment="1">
      <alignment horizontal="center" vertical="center"/>
    </xf>
    <xf numFmtId="0" fontId="103" fillId="59" borderId="0" xfId="1496" applyFont="1" applyFill="1" applyAlignment="1">
      <alignment vertical="center"/>
    </xf>
    <xf numFmtId="0" fontId="100" fillId="59" borderId="0" xfId="1496" applyFont="1" applyFill="1" applyAlignment="1">
      <alignment vertical="center"/>
    </xf>
    <xf numFmtId="0" fontId="93" fillId="59" borderId="0" xfId="1496" applyFont="1" applyFill="1"/>
    <xf numFmtId="0" fontId="104" fillId="59" borderId="0" xfId="1496" applyFont="1" applyFill="1" applyAlignment="1">
      <alignment horizontal="justify" vertical="center" wrapText="1"/>
    </xf>
    <xf numFmtId="0" fontId="92" fillId="59" borderId="0" xfId="1496" applyFont="1" applyFill="1"/>
    <xf numFmtId="0" fontId="104" fillId="59" borderId="0" xfId="1496" applyFont="1" applyFill="1" applyAlignment="1">
      <alignment horizontal="justify" wrapText="1"/>
    </xf>
    <xf numFmtId="0" fontId="95" fillId="59" borderId="0" xfId="1496" applyFont="1" applyFill="1"/>
    <xf numFmtId="0" fontId="91" fillId="59" borderId="0" xfId="1667" applyFont="1" applyFill="1"/>
    <xf numFmtId="0" fontId="91" fillId="0" borderId="0" xfId="1667" applyFont="1"/>
    <xf numFmtId="0" fontId="91" fillId="59" borderId="0" xfId="1667" applyFont="1" applyFill="1" applyAlignment="1">
      <alignment wrapText="1"/>
    </xf>
    <xf numFmtId="0" fontId="109" fillId="0" borderId="0" xfId="0" applyFont="1"/>
    <xf numFmtId="0" fontId="105" fillId="59" borderId="0" xfId="1496" applyFont="1" applyFill="1"/>
    <xf numFmtId="0" fontId="92" fillId="59" borderId="0" xfId="1858" applyFont="1" applyFill="1" applyAlignment="1">
      <alignment vertical="center" wrapText="1"/>
    </xf>
    <xf numFmtId="0" fontId="93" fillId="59" borderId="0" xfId="1496" applyFont="1" applyFill="1" applyAlignment="1">
      <alignment vertical="top" wrapText="1"/>
    </xf>
    <xf numFmtId="170" fontId="91" fillId="59" borderId="0" xfId="1667" applyNumberFormat="1" applyFont="1" applyFill="1" applyAlignment="1">
      <alignment vertical="center"/>
    </xf>
    <xf numFmtId="0" fontId="104" fillId="59" borderId="0" xfId="1496" applyFont="1" applyFill="1"/>
    <xf numFmtId="0" fontId="104" fillId="0" borderId="0" xfId="1496" applyFont="1"/>
    <xf numFmtId="39" fontId="93" fillId="59" borderId="0" xfId="1667" quotePrefix="1" applyNumberFormat="1" applyFont="1" applyFill="1" applyAlignment="1">
      <alignment horizontal="left" vertical="center"/>
    </xf>
    <xf numFmtId="181" fontId="99" fillId="59" borderId="0" xfId="1667" applyNumberFormat="1" applyFont="1" applyFill="1"/>
    <xf numFmtId="3" fontId="99" fillId="59" borderId="0" xfId="1667" applyNumberFormat="1" applyFont="1" applyFill="1"/>
    <xf numFmtId="164" fontId="104" fillId="59" borderId="0" xfId="490" applyFont="1" applyFill="1" applyAlignment="1">
      <alignment horizontal="right"/>
    </xf>
    <xf numFmtId="39" fontId="104" fillId="59" borderId="0" xfId="1667" quotePrefix="1" applyNumberFormat="1" applyFont="1" applyFill="1" applyAlignment="1">
      <alignment horizontal="left" vertical="center"/>
    </xf>
    <xf numFmtId="181" fontId="104" fillId="59" borderId="0" xfId="1667" applyNumberFormat="1" applyFont="1" applyFill="1"/>
    <xf numFmtId="0" fontId="99" fillId="59" borderId="0" xfId="1496" applyFont="1" applyFill="1"/>
    <xf numFmtId="1" fontId="99" fillId="60" borderId="15" xfId="1667" applyNumberFormat="1" applyFont="1" applyFill="1" applyBorder="1"/>
    <xf numFmtId="0" fontId="99" fillId="0" borderId="0" xfId="1496" applyFont="1"/>
    <xf numFmtId="181" fontId="99" fillId="60" borderId="10" xfId="1667" applyNumberFormat="1" applyFont="1" applyFill="1" applyBorder="1" applyAlignment="1">
      <alignment horizontal="center"/>
    </xf>
    <xf numFmtId="181" fontId="110" fillId="62" borderId="15" xfId="1667" applyNumberFormat="1" applyFont="1" applyFill="1" applyBorder="1" applyAlignment="1">
      <alignment vertical="center"/>
    </xf>
    <xf numFmtId="3" fontId="110" fillId="62" borderId="13" xfId="1496" applyNumberFormat="1" applyFont="1" applyFill="1" applyBorder="1" applyAlignment="1">
      <alignment horizontal="right" vertical="center"/>
    </xf>
    <xf numFmtId="39" fontId="110" fillId="62" borderId="19" xfId="1667" applyNumberFormat="1" applyFont="1" applyFill="1" applyBorder="1" applyAlignment="1">
      <alignment horizontal="right" vertical="center"/>
    </xf>
    <xf numFmtId="3" fontId="110" fillId="62" borderId="22" xfId="1496" applyNumberFormat="1" applyFont="1" applyFill="1" applyBorder="1" applyAlignment="1">
      <alignment horizontal="right" vertical="center"/>
    </xf>
    <xf numFmtId="39" fontId="110" fillId="62" borderId="21" xfId="1667" applyNumberFormat="1" applyFont="1" applyFill="1" applyBorder="1" applyAlignment="1">
      <alignment horizontal="right" vertical="center"/>
    </xf>
    <xf numFmtId="3" fontId="110" fillId="62" borderId="0" xfId="1496" applyNumberFormat="1" applyFont="1" applyFill="1" applyAlignment="1">
      <alignment horizontal="right" vertical="center"/>
    </xf>
    <xf numFmtId="39" fontId="110" fillId="62" borderId="0" xfId="1667" applyNumberFormat="1" applyFont="1" applyFill="1" applyAlignment="1">
      <alignment horizontal="right" vertical="center"/>
    </xf>
    <xf numFmtId="0" fontId="104" fillId="59" borderId="16" xfId="1496" applyFont="1" applyFill="1" applyBorder="1"/>
    <xf numFmtId="165" fontId="104" fillId="59" borderId="13" xfId="1182" applyNumberFormat="1" applyFont="1" applyFill="1" applyBorder="1" applyAlignment="1">
      <alignment horizontal="right" vertical="center"/>
    </xf>
    <xf numFmtId="4" fontId="104" fillId="59" borderId="19" xfId="1496" applyNumberFormat="1" applyFont="1" applyFill="1" applyBorder="1" applyAlignment="1">
      <alignment horizontal="right"/>
    </xf>
    <xf numFmtId="4" fontId="104" fillId="59" borderId="0" xfId="1496" applyNumberFormat="1" applyFont="1" applyFill="1" applyAlignment="1">
      <alignment horizontal="right"/>
    </xf>
    <xf numFmtId="3" fontId="104" fillId="59" borderId="13" xfId="1182" applyNumberFormat="1" applyFont="1" applyFill="1" applyBorder="1" applyAlignment="1">
      <alignment horizontal="right" vertical="center"/>
    </xf>
    <xf numFmtId="3" fontId="104" fillId="59" borderId="0" xfId="1496" applyNumberFormat="1" applyFont="1" applyFill="1"/>
    <xf numFmtId="4" fontId="104" fillId="59" borderId="0" xfId="1496" applyNumberFormat="1" applyFont="1" applyFill="1"/>
    <xf numFmtId="0" fontId="104" fillId="59" borderId="23" xfId="1496" applyFont="1" applyFill="1" applyBorder="1"/>
    <xf numFmtId="3" fontId="104" fillId="59" borderId="17" xfId="1496" applyNumberFormat="1" applyFont="1" applyFill="1" applyBorder="1" applyAlignment="1">
      <alignment horizontal="right" vertical="center"/>
    </xf>
    <xf numFmtId="4" fontId="104" fillId="59" borderId="18" xfId="1496" applyNumberFormat="1" applyFont="1" applyFill="1" applyBorder="1" applyAlignment="1">
      <alignment horizontal="right"/>
    </xf>
    <xf numFmtId="3" fontId="104" fillId="59" borderId="14" xfId="1496" applyNumberFormat="1" applyFont="1" applyFill="1" applyBorder="1" applyAlignment="1">
      <alignment horizontal="right" vertical="center"/>
    </xf>
    <xf numFmtId="4" fontId="104" fillId="59" borderId="14" xfId="1496" applyNumberFormat="1" applyFont="1" applyFill="1" applyBorder="1" applyAlignment="1">
      <alignment horizontal="right"/>
    </xf>
    <xf numFmtId="0" fontId="91" fillId="59" borderId="0" xfId="1857" applyFont="1" applyFill="1" applyAlignment="1">
      <alignment vertical="center" wrapText="1"/>
    </xf>
    <xf numFmtId="0" fontId="91" fillId="59" borderId="0" xfId="1857" applyFont="1" applyFill="1" applyAlignment="1">
      <alignment vertical="center"/>
    </xf>
    <xf numFmtId="0" fontId="91" fillId="59" borderId="0" xfId="1858" applyFont="1" applyFill="1" applyAlignment="1">
      <alignment vertical="center" wrapText="1"/>
    </xf>
    <xf numFmtId="181" fontId="111" fillId="59" borderId="0" xfId="2317" applyNumberFormat="1" applyFont="1" applyFill="1"/>
    <xf numFmtId="181" fontId="111" fillId="0" borderId="0" xfId="2317" applyNumberFormat="1" applyFont="1"/>
    <xf numFmtId="181" fontId="93" fillId="59" borderId="0" xfId="2317" applyNumberFormat="1" applyFont="1" applyFill="1" applyAlignment="1">
      <alignment horizontal="left"/>
    </xf>
    <xf numFmtId="181" fontId="92" fillId="59" borderId="0" xfId="2317" applyNumberFormat="1" applyFont="1" applyFill="1"/>
    <xf numFmtId="181" fontId="92" fillId="0" borderId="0" xfId="2317" applyNumberFormat="1" applyFont="1"/>
    <xf numFmtId="181" fontId="104" fillId="59" borderId="0" xfId="2317" applyNumberFormat="1" applyFont="1" applyFill="1" applyAlignment="1">
      <alignment horizontal="left"/>
    </xf>
    <xf numFmtId="4" fontId="91" fillId="59" borderId="0" xfId="1860" applyNumberFormat="1" applyFont="1" applyFill="1"/>
    <xf numFmtId="4" fontId="91" fillId="59" borderId="0" xfId="1861" applyNumberFormat="1" applyFont="1" applyFill="1"/>
    <xf numFmtId="4" fontId="91" fillId="59" borderId="0" xfId="1864" applyNumberFormat="1" applyFont="1" applyFill="1"/>
    <xf numFmtId="4" fontId="91" fillId="59" borderId="0" xfId="1865" applyNumberFormat="1" applyFont="1" applyFill="1"/>
    <xf numFmtId="181" fontId="92" fillId="59" borderId="0" xfId="2317" applyNumberFormat="1" applyFont="1" applyFill="1" applyAlignment="1">
      <alignment horizontal="left"/>
    </xf>
    <xf numFmtId="1" fontId="99" fillId="59" borderId="0" xfId="2317" applyNumberFormat="1" applyFont="1" applyFill="1"/>
    <xf numFmtId="1" fontId="99" fillId="60" borderId="15" xfId="2317" applyNumberFormat="1" applyFont="1" applyFill="1" applyBorder="1"/>
    <xf numFmtId="1" fontId="99" fillId="0" borderId="0" xfId="2317" applyNumberFormat="1" applyFont="1"/>
    <xf numFmtId="181" fontId="99" fillId="60" borderId="23" xfId="2317" applyNumberFormat="1" applyFont="1" applyFill="1" applyBorder="1" applyAlignment="1">
      <alignment horizontal="center"/>
    </xf>
    <xf numFmtId="17" fontId="99" fillId="60" borderId="17" xfId="1496" applyNumberFormat="1" applyFont="1" applyFill="1" applyBorder="1" applyAlignment="1">
      <alignment horizontal="center" vertical="center"/>
    </xf>
    <xf numFmtId="17" fontId="99" fillId="60" borderId="14" xfId="1496" applyNumberFormat="1" applyFont="1" applyFill="1" applyBorder="1" applyAlignment="1">
      <alignment horizontal="center" vertical="center"/>
    </xf>
    <xf numFmtId="17" fontId="99" fillId="60" borderId="18" xfId="1496" applyNumberFormat="1" applyFont="1" applyFill="1" applyBorder="1" applyAlignment="1">
      <alignment horizontal="center" vertical="center"/>
    </xf>
    <xf numFmtId="181" fontId="99" fillId="59" borderId="0" xfId="2317" applyNumberFormat="1" applyFont="1" applyFill="1"/>
    <xf numFmtId="181" fontId="99" fillId="0" borderId="0" xfId="2317" applyNumberFormat="1" applyFont="1"/>
    <xf numFmtId="181" fontId="110" fillId="62" borderId="15" xfId="2317" applyNumberFormat="1" applyFont="1" applyFill="1" applyBorder="1" applyAlignment="1">
      <alignment vertical="center"/>
    </xf>
    <xf numFmtId="181" fontId="104" fillId="59" borderId="0" xfId="2317" applyNumberFormat="1" applyFont="1" applyFill="1"/>
    <xf numFmtId="181" fontId="104" fillId="0" borderId="0" xfId="2317" applyNumberFormat="1" applyFont="1"/>
    <xf numFmtId="39" fontId="104" fillId="59" borderId="13" xfId="2317" applyNumberFormat="1" applyFont="1" applyFill="1" applyBorder="1" applyAlignment="1">
      <alignment horizontal="right" vertical="center"/>
    </xf>
    <xf numFmtId="39" fontId="104" fillId="59" borderId="0" xfId="2317" applyNumberFormat="1" applyFont="1" applyFill="1" applyAlignment="1">
      <alignment horizontal="right" vertical="center"/>
    </xf>
    <xf numFmtId="39" fontId="104" fillId="59" borderId="19" xfId="2317" applyNumberFormat="1" applyFont="1" applyFill="1" applyBorder="1" applyAlignment="1">
      <alignment horizontal="right" vertical="center"/>
    </xf>
    <xf numFmtId="181" fontId="104" fillId="0" borderId="0" xfId="2317" applyNumberFormat="1" applyFont="1" applyAlignment="1">
      <alignment vertical="center"/>
    </xf>
    <xf numFmtId="181" fontId="104" fillId="59" borderId="0" xfId="2317" applyNumberFormat="1" applyFont="1" applyFill="1" applyAlignment="1">
      <alignment vertical="center"/>
    </xf>
    <xf numFmtId="39" fontId="104" fillId="59" borderId="23" xfId="1667" applyNumberFormat="1" applyFont="1" applyFill="1" applyBorder="1" applyAlignment="1">
      <alignment horizontal="left"/>
    </xf>
    <xf numFmtId="39" fontId="104" fillId="59" borderId="17" xfId="2317" applyNumberFormat="1" applyFont="1" applyFill="1" applyBorder="1" applyAlignment="1">
      <alignment horizontal="right" vertical="center"/>
    </xf>
    <xf numFmtId="39" fontId="104" fillId="59" borderId="14" xfId="2317" applyNumberFormat="1" applyFont="1" applyFill="1" applyBorder="1" applyAlignment="1">
      <alignment horizontal="right" vertical="center"/>
    </xf>
    <xf numFmtId="39" fontId="104" fillId="59" borderId="18" xfId="2317" applyNumberFormat="1" applyFont="1" applyFill="1" applyBorder="1" applyAlignment="1">
      <alignment horizontal="right" vertical="center"/>
    </xf>
    <xf numFmtId="181" fontId="91" fillId="59" borderId="0" xfId="2317" applyNumberFormat="1" applyFont="1" applyFill="1"/>
    <xf numFmtId="181" fontId="91" fillId="0" borderId="0" xfId="2317" applyNumberFormat="1" applyFont="1"/>
    <xf numFmtId="181" fontId="91" fillId="59" borderId="0" xfId="2317" applyNumberFormat="1" applyFont="1" applyFill="1" applyAlignment="1">
      <alignment horizontal="right" vertical="center"/>
    </xf>
    <xf numFmtId="182" fontId="111" fillId="59" borderId="0" xfId="2317" applyNumberFormat="1" applyFont="1" applyFill="1" applyAlignment="1">
      <alignment horizontal="left"/>
    </xf>
    <xf numFmtId="39" fontId="111" fillId="59" borderId="0" xfId="1667" applyNumberFormat="1" applyFont="1" applyFill="1" applyAlignment="1">
      <alignment horizontal="left" wrapText="1"/>
    </xf>
    <xf numFmtId="0" fontId="111" fillId="59" borderId="0" xfId="2317" applyFont="1" applyFill="1" applyAlignment="1">
      <alignment horizontal="left"/>
    </xf>
    <xf numFmtId="0" fontId="111" fillId="59" borderId="0" xfId="2317" quotePrefix="1" applyFont="1" applyFill="1" applyAlignment="1">
      <alignment horizontal="left"/>
    </xf>
    <xf numFmtId="182" fontId="111" fillId="59" borderId="0" xfId="2317" quotePrefix="1" applyNumberFormat="1" applyFont="1" applyFill="1" applyAlignment="1">
      <alignment horizontal="left"/>
    </xf>
    <xf numFmtId="181" fontId="93" fillId="59" borderId="0" xfId="1667" applyNumberFormat="1" applyFont="1" applyFill="1"/>
    <xf numFmtId="181" fontId="93" fillId="59" borderId="0" xfId="1667" applyNumberFormat="1" applyFont="1" applyFill="1" applyAlignment="1">
      <alignment horizontal="center" vertical="center"/>
    </xf>
    <xf numFmtId="0" fontId="92" fillId="0" borderId="0" xfId="1496" applyFont="1"/>
    <xf numFmtId="181" fontId="92" fillId="59" borderId="0" xfId="1667" applyNumberFormat="1" applyFont="1" applyFill="1"/>
    <xf numFmtId="0" fontId="92" fillId="59" borderId="0" xfId="1667" applyFont="1" applyFill="1" applyAlignment="1">
      <alignment horizontal="center" vertical="center"/>
    </xf>
    <xf numFmtId="181" fontId="95" fillId="59" borderId="14" xfId="1667" applyNumberFormat="1" applyFont="1" applyFill="1" applyBorder="1" applyAlignment="1">
      <alignment vertical="center"/>
    </xf>
    <xf numFmtId="0" fontId="91" fillId="59" borderId="14" xfId="1496" applyFont="1" applyFill="1" applyBorder="1"/>
    <xf numFmtId="181" fontId="106" fillId="59" borderId="14" xfId="1667" applyNumberFormat="1" applyFont="1" applyFill="1" applyBorder="1"/>
    <xf numFmtId="0" fontId="99" fillId="60" borderId="22" xfId="1496" applyFont="1" applyFill="1" applyBorder="1"/>
    <xf numFmtId="0" fontId="99" fillId="60" borderId="17" xfId="1496" applyFont="1" applyFill="1" applyBorder="1"/>
    <xf numFmtId="181" fontId="110" fillId="62" borderId="16" xfId="1667" applyNumberFormat="1" applyFont="1" applyFill="1" applyBorder="1" applyAlignment="1">
      <alignment vertical="center"/>
    </xf>
    <xf numFmtId="165" fontId="110" fillId="62" borderId="22" xfId="1182" applyNumberFormat="1" applyFont="1" applyFill="1" applyBorder="1" applyAlignment="1">
      <alignment horizontal="right" vertical="center"/>
    </xf>
    <xf numFmtId="3" fontId="110" fillId="62" borderId="20" xfId="1182" applyNumberFormat="1" applyFont="1" applyFill="1" applyBorder="1" applyAlignment="1">
      <alignment horizontal="right" vertical="center"/>
    </xf>
    <xf numFmtId="3" fontId="110" fillId="62" borderId="21" xfId="1182" applyNumberFormat="1" applyFont="1" applyFill="1" applyBorder="1" applyAlignment="1">
      <alignment horizontal="right" vertical="center"/>
    </xf>
    <xf numFmtId="4" fontId="110" fillId="62" borderId="22" xfId="1182" applyNumberFormat="1" applyFont="1" applyFill="1" applyBorder="1" applyAlignment="1">
      <alignment horizontal="right" vertical="center"/>
    </xf>
    <xf numFmtId="4" fontId="110" fillId="62" borderId="20" xfId="1182" applyNumberFormat="1" applyFont="1" applyFill="1" applyBorder="1" applyAlignment="1">
      <alignment horizontal="right" vertical="center"/>
    </xf>
    <xf numFmtId="4" fontId="110" fillId="62" borderId="21" xfId="1182" applyNumberFormat="1" applyFont="1" applyFill="1" applyBorder="1" applyAlignment="1">
      <alignment horizontal="right" vertical="center"/>
    </xf>
    <xf numFmtId="0" fontId="99" fillId="0" borderId="0" xfId="1496" applyFont="1" applyAlignment="1">
      <alignment vertical="center"/>
    </xf>
    <xf numFmtId="165" fontId="104" fillId="59" borderId="0" xfId="1182" applyNumberFormat="1" applyFont="1" applyFill="1" applyBorder="1" applyAlignment="1">
      <alignment horizontal="right" vertical="center"/>
    </xf>
    <xf numFmtId="165" fontId="104" fillId="59" borderId="19" xfId="1182" applyNumberFormat="1" applyFont="1" applyFill="1" applyBorder="1" applyAlignment="1">
      <alignment horizontal="right" vertical="center"/>
    </xf>
    <xf numFmtId="43" fontId="104" fillId="59" borderId="13" xfId="1182" applyFont="1" applyFill="1" applyBorder="1" applyAlignment="1">
      <alignment horizontal="right" vertical="center"/>
    </xf>
    <xf numFmtId="43" fontId="104" fillId="59" borderId="0" xfId="1182" applyFont="1" applyFill="1" applyBorder="1" applyAlignment="1">
      <alignment horizontal="right" vertical="center"/>
    </xf>
    <xf numFmtId="43" fontId="104" fillId="59" borderId="19" xfId="1182" applyFont="1" applyFill="1" applyBorder="1" applyAlignment="1">
      <alignment horizontal="right" vertical="center"/>
    </xf>
    <xf numFmtId="0" fontId="99" fillId="59" borderId="0" xfId="1496" applyFont="1" applyFill="1" applyAlignment="1">
      <alignment vertical="center"/>
    </xf>
    <xf numFmtId="183" fontId="104" fillId="59" borderId="0" xfId="494" applyNumberFormat="1" applyFont="1" applyFill="1"/>
    <xf numFmtId="39" fontId="104" fillId="59" borderId="17" xfId="1667" applyNumberFormat="1" applyFont="1" applyFill="1" applyBorder="1" applyAlignment="1">
      <alignment horizontal="left"/>
    </xf>
    <xf numFmtId="165" fontId="104" fillId="59" borderId="17" xfId="1182" applyNumberFormat="1" applyFont="1" applyFill="1" applyBorder="1" applyAlignment="1">
      <alignment horizontal="right" vertical="center"/>
    </xf>
    <xf numFmtId="165" fontId="104" fillId="59" borderId="14" xfId="1182" applyNumberFormat="1" applyFont="1" applyFill="1" applyBorder="1" applyAlignment="1">
      <alignment horizontal="right" vertical="center"/>
    </xf>
    <xf numFmtId="165" fontId="104" fillId="59" borderId="18" xfId="1182" applyNumberFormat="1" applyFont="1" applyFill="1" applyBorder="1" applyAlignment="1">
      <alignment horizontal="right" vertical="center"/>
    </xf>
    <xf numFmtId="43" fontId="104" fillId="59" borderId="17" xfId="1182" applyFont="1" applyFill="1" applyBorder="1" applyAlignment="1">
      <alignment horizontal="right" vertical="center"/>
    </xf>
    <xf numFmtId="43" fontId="104" fillId="59" borderId="14" xfId="1182" applyFont="1" applyFill="1" applyBorder="1" applyAlignment="1">
      <alignment horizontal="right" vertical="center"/>
    </xf>
    <xf numFmtId="43" fontId="104" fillId="59" borderId="18" xfId="1182" applyFont="1" applyFill="1" applyBorder="1" applyAlignment="1">
      <alignment horizontal="right" vertical="center"/>
    </xf>
    <xf numFmtId="0" fontId="91" fillId="59" borderId="0" xfId="1496" applyFont="1" applyFill="1" applyAlignment="1">
      <alignment horizontal="left" vertical="center"/>
    </xf>
    <xf numFmtId="0" fontId="98" fillId="59" borderId="0" xfId="1496" applyFont="1" applyFill="1" applyAlignment="1">
      <alignment vertical="center"/>
    </xf>
    <xf numFmtId="0" fontId="91" fillId="59" borderId="0" xfId="1496" applyFont="1" applyFill="1" applyAlignment="1">
      <alignment vertical="center" wrapText="1"/>
    </xf>
    <xf numFmtId="0" fontId="91" fillId="59" borderId="0" xfId="1496" applyFont="1" applyFill="1" applyAlignment="1">
      <alignment horizontal="left" vertical="center" wrapText="1"/>
    </xf>
    <xf numFmtId="0" fontId="98" fillId="59" borderId="0" xfId="1496" applyFont="1" applyFill="1"/>
    <xf numFmtId="3" fontId="91" fillId="59" borderId="0" xfId="1496" applyNumberFormat="1" applyFont="1" applyFill="1" applyAlignment="1">
      <alignment horizontal="right"/>
    </xf>
    <xf numFmtId="184" fontId="91" fillId="59" borderId="0" xfId="2340" applyNumberFormat="1" applyFont="1" applyFill="1" applyAlignment="1">
      <alignment horizontal="right"/>
    </xf>
    <xf numFmtId="0" fontId="91" fillId="59" borderId="0" xfId="1496" applyFont="1" applyFill="1" applyAlignment="1">
      <alignment horizontal="right"/>
    </xf>
    <xf numFmtId="0" fontId="112" fillId="59" borderId="0" xfId="1496" applyFont="1" applyFill="1"/>
    <xf numFmtId="0" fontId="112" fillId="0" borderId="0" xfId="1496" applyFont="1"/>
    <xf numFmtId="0" fontId="113" fillId="59" borderId="0" xfId="1496" applyFont="1" applyFill="1"/>
    <xf numFmtId="0" fontId="113" fillId="0" borderId="0" xfId="1496" applyFont="1"/>
    <xf numFmtId="0" fontId="113" fillId="59" borderId="0" xfId="1667" applyFont="1" applyFill="1" applyAlignment="1">
      <alignment horizontal="center" vertical="center"/>
    </xf>
    <xf numFmtId="0" fontId="117" fillId="59" borderId="0" xfId="1496" applyFont="1" applyFill="1"/>
    <xf numFmtId="0" fontId="117" fillId="60" borderId="15" xfId="1496" applyFont="1" applyFill="1" applyBorder="1"/>
    <xf numFmtId="0" fontId="117" fillId="0" borderId="0" xfId="1496" applyFont="1"/>
    <xf numFmtId="0" fontId="117" fillId="60" borderId="23" xfId="1496" applyFont="1" applyFill="1" applyBorder="1"/>
    <xf numFmtId="17" fontId="117" fillId="60" borderId="17" xfId="1496" applyNumberFormat="1" applyFont="1" applyFill="1" applyBorder="1" applyAlignment="1">
      <alignment horizontal="center" vertical="center"/>
    </xf>
    <xf numFmtId="17" fontId="117" fillId="60" borderId="14" xfId="1496" applyNumberFormat="1" applyFont="1" applyFill="1" applyBorder="1" applyAlignment="1">
      <alignment horizontal="center" vertical="center"/>
    </xf>
    <xf numFmtId="17" fontId="117" fillId="60" borderId="18" xfId="1496" applyNumberFormat="1" applyFont="1" applyFill="1" applyBorder="1" applyAlignment="1">
      <alignment horizontal="center" vertical="center"/>
    </xf>
    <xf numFmtId="181" fontId="119" fillId="62" borderId="16" xfId="1667" applyNumberFormat="1" applyFont="1" applyFill="1" applyBorder="1" applyAlignment="1">
      <alignment vertical="center"/>
    </xf>
    <xf numFmtId="165" fontId="119" fillId="62" borderId="13" xfId="1182" applyNumberFormat="1" applyFont="1" applyFill="1" applyBorder="1" applyAlignment="1">
      <alignment horizontal="right" vertical="center"/>
    </xf>
    <xf numFmtId="43" fontId="119" fillId="62" borderId="0" xfId="1182" applyFont="1" applyFill="1" applyBorder="1" applyAlignment="1">
      <alignment horizontal="right" vertical="center"/>
    </xf>
    <xf numFmtId="43" fontId="119" fillId="62" borderId="19" xfId="1182" applyFont="1" applyFill="1" applyBorder="1" applyAlignment="1">
      <alignment horizontal="right" vertical="center"/>
    </xf>
    <xf numFmtId="43" fontId="119" fillId="62" borderId="13" xfId="1182" applyFont="1" applyFill="1" applyBorder="1" applyAlignment="1">
      <alignment horizontal="right" vertical="center"/>
    </xf>
    <xf numFmtId="165" fontId="115" fillId="59" borderId="13" xfId="1182" applyNumberFormat="1" applyFont="1" applyFill="1" applyBorder="1" applyAlignment="1">
      <alignment horizontal="right" vertical="center"/>
    </xf>
    <xf numFmtId="165" fontId="115" fillId="59" borderId="0" xfId="1182" applyNumberFormat="1" applyFont="1" applyFill="1" applyBorder="1" applyAlignment="1">
      <alignment horizontal="right" vertical="center"/>
    </xf>
    <xf numFmtId="165" fontId="115" fillId="59" borderId="19" xfId="1182" applyNumberFormat="1" applyFont="1" applyFill="1" applyBorder="1" applyAlignment="1">
      <alignment horizontal="right" vertical="center"/>
    </xf>
    <xf numFmtId="43" fontId="115" fillId="59" borderId="13" xfId="1182" applyFont="1" applyFill="1" applyBorder="1" applyAlignment="1">
      <alignment horizontal="right" vertical="center"/>
    </xf>
    <xf numFmtId="43" fontId="115" fillId="59" borderId="0" xfId="1182" applyFont="1" applyFill="1" applyBorder="1" applyAlignment="1">
      <alignment horizontal="right" vertical="center"/>
    </xf>
    <xf numFmtId="43" fontId="115" fillId="59" borderId="19" xfId="1182" applyFont="1" applyFill="1" applyBorder="1" applyAlignment="1">
      <alignment horizontal="right" vertical="center"/>
    </xf>
    <xf numFmtId="0" fontId="115" fillId="59" borderId="0" xfId="1496" applyFont="1" applyFill="1"/>
    <xf numFmtId="0" fontId="115" fillId="0" borderId="0" xfId="1496" applyFont="1"/>
    <xf numFmtId="0" fontId="112" fillId="59" borderId="0" xfId="1857" applyFont="1" applyFill="1" applyAlignment="1">
      <alignment vertical="center"/>
    </xf>
    <xf numFmtId="0" fontId="112" fillId="59" borderId="0" xfId="1496" applyFont="1" applyFill="1" applyAlignment="1">
      <alignment vertical="center"/>
    </xf>
    <xf numFmtId="170" fontId="112" fillId="59" borderId="0" xfId="1667" applyNumberFormat="1" applyFont="1" applyFill="1" applyAlignment="1">
      <alignment vertical="center"/>
    </xf>
    <xf numFmtId="165" fontId="119" fillId="62" borderId="19" xfId="1182" applyNumberFormat="1" applyFont="1" applyFill="1" applyBorder="1" applyAlignment="1">
      <alignment horizontal="right" vertical="center"/>
    </xf>
    <xf numFmtId="0" fontId="112" fillId="59" borderId="0" xfId="1496" applyFont="1" applyFill="1" applyAlignment="1">
      <alignment horizontal="left" vertical="center"/>
    </xf>
    <xf numFmtId="0" fontId="112" fillId="59" borderId="0" xfId="1496" applyFont="1" applyFill="1" applyAlignment="1">
      <alignment vertical="center" wrapText="1"/>
    </xf>
    <xf numFmtId="0" fontId="93" fillId="0" borderId="0" xfId="1496" applyFont="1"/>
    <xf numFmtId="0" fontId="95" fillId="59" borderId="0" xfId="1496" applyFont="1" applyFill="1" applyAlignment="1">
      <alignment vertical="center"/>
    </xf>
    <xf numFmtId="181" fontId="98" fillId="59" borderId="0" xfId="1667" applyNumberFormat="1" applyFont="1" applyFill="1"/>
    <xf numFmtId="0" fontId="99" fillId="60" borderId="15" xfId="1496" applyFont="1" applyFill="1" applyBorder="1"/>
    <xf numFmtId="0" fontId="99" fillId="60" borderId="23" xfId="1496" applyFont="1" applyFill="1" applyBorder="1"/>
    <xf numFmtId="165" fontId="110" fillId="62" borderId="13" xfId="1182" applyNumberFormat="1" applyFont="1" applyFill="1" applyBorder="1" applyAlignment="1">
      <alignment horizontal="right" vertical="center"/>
    </xf>
    <xf numFmtId="165" fontId="110" fillId="62" borderId="0" xfId="1182" applyNumberFormat="1" applyFont="1" applyFill="1" applyBorder="1" applyAlignment="1">
      <alignment horizontal="right" vertical="center"/>
    </xf>
    <xf numFmtId="165" fontId="110" fillId="62" borderId="19" xfId="1182" applyNumberFormat="1" applyFont="1" applyFill="1" applyBorder="1" applyAlignment="1">
      <alignment horizontal="right" vertical="center"/>
    </xf>
    <xf numFmtId="43" fontId="110" fillId="62" borderId="13" xfId="1182" applyFont="1" applyFill="1" applyBorder="1" applyAlignment="1">
      <alignment horizontal="right" vertical="center"/>
    </xf>
    <xf numFmtId="43" fontId="110" fillId="62" borderId="0" xfId="1182" applyFont="1" applyFill="1" applyBorder="1" applyAlignment="1">
      <alignment horizontal="right" vertical="center"/>
    </xf>
    <xf numFmtId="43" fontId="110" fillId="62" borderId="19" xfId="1182" applyFont="1" applyFill="1" applyBorder="1" applyAlignment="1">
      <alignment horizontal="right" vertical="center"/>
    </xf>
    <xf numFmtId="43" fontId="95" fillId="59" borderId="13" xfId="1182" applyFont="1" applyFill="1" applyBorder="1" applyAlignment="1">
      <alignment horizontal="right" vertical="center"/>
    </xf>
    <xf numFmtId="43" fontId="91" fillId="59" borderId="0" xfId="1182" applyFont="1" applyFill="1" applyBorder="1" applyAlignment="1">
      <alignment horizontal="right" vertical="center"/>
    </xf>
    <xf numFmtId="43" fontId="95" fillId="59" borderId="19" xfId="1182" applyFont="1" applyFill="1" applyBorder="1" applyAlignment="1">
      <alignment horizontal="right" vertical="center"/>
    </xf>
    <xf numFmtId="41" fontId="104" fillId="59" borderId="17" xfId="1496" applyNumberFormat="1" applyFont="1" applyFill="1" applyBorder="1"/>
    <xf numFmtId="0" fontId="104" fillId="59" borderId="14" xfId="1496" applyFont="1" applyFill="1" applyBorder="1"/>
    <xf numFmtId="41" fontId="104" fillId="59" borderId="18" xfId="1496" applyNumberFormat="1" applyFont="1" applyFill="1" applyBorder="1"/>
    <xf numFmtId="0" fontId="104" fillId="59" borderId="17" xfId="1496" applyFont="1" applyFill="1" applyBorder="1"/>
    <xf numFmtId="0" fontId="104" fillId="59" borderId="18" xfId="1496" applyFont="1" applyFill="1" applyBorder="1"/>
    <xf numFmtId="41" fontId="104" fillId="59" borderId="0" xfId="1496" applyNumberFormat="1" applyFont="1" applyFill="1"/>
    <xf numFmtId="181" fontId="95" fillId="59" borderId="0" xfId="1667" applyNumberFormat="1" applyFont="1" applyFill="1" applyAlignment="1">
      <alignment vertical="center"/>
    </xf>
    <xf numFmtId="181" fontId="106" fillId="59" borderId="0" xfId="1667" applyNumberFormat="1" applyFont="1" applyFill="1"/>
    <xf numFmtId="181" fontId="95" fillId="59" borderId="0" xfId="1667" applyNumberFormat="1" applyFont="1" applyFill="1"/>
    <xf numFmtId="3" fontId="110" fillId="62" borderId="0" xfId="1182" applyNumberFormat="1" applyFont="1" applyFill="1" applyBorder="1" applyAlignment="1">
      <alignment horizontal="right" vertical="center"/>
    </xf>
    <xf numFmtId="3" fontId="110" fillId="62" borderId="19" xfId="1182" applyNumberFormat="1" applyFont="1" applyFill="1" applyBorder="1" applyAlignment="1">
      <alignment horizontal="right" vertical="center"/>
    </xf>
    <xf numFmtId="43" fontId="110" fillId="62" borderId="22" xfId="1182" applyFont="1" applyFill="1" applyBorder="1" applyAlignment="1">
      <alignment horizontal="right" vertical="center"/>
    </xf>
    <xf numFmtId="0" fontId="104" fillId="59" borderId="17" xfId="1496" applyFont="1" applyFill="1" applyBorder="1" applyAlignment="1">
      <alignment horizontal="left" vertical="center" wrapText="1"/>
    </xf>
    <xf numFmtId="0" fontId="104" fillId="59" borderId="14" xfId="1496" applyFont="1" applyFill="1" applyBorder="1" applyAlignment="1">
      <alignment horizontal="left" vertical="center" wrapText="1"/>
    </xf>
    <xf numFmtId="0" fontId="104" fillId="59" borderId="18" xfId="1496" applyFont="1" applyFill="1" applyBorder="1" applyAlignment="1">
      <alignment horizontal="left" vertical="center" wrapText="1"/>
    </xf>
    <xf numFmtId="0" fontId="104" fillId="59" borderId="0" xfId="1496" applyFont="1" applyFill="1" applyAlignment="1">
      <alignment horizontal="left" vertical="center" wrapText="1"/>
    </xf>
    <xf numFmtId="165" fontId="110" fillId="62" borderId="20" xfId="1182" applyNumberFormat="1" applyFont="1" applyFill="1" applyBorder="1" applyAlignment="1">
      <alignment horizontal="right" vertical="center"/>
    </xf>
    <xf numFmtId="165" fontId="104" fillId="59" borderId="0" xfId="1496" applyNumberFormat="1" applyFont="1" applyFill="1"/>
    <xf numFmtId="43" fontId="95" fillId="59" borderId="0" xfId="494" applyFont="1" applyFill="1" applyBorder="1" applyAlignment="1">
      <alignment horizontal="right" vertical="center"/>
    </xf>
    <xf numFmtId="43" fontId="95" fillId="59" borderId="19" xfId="494" applyFont="1" applyFill="1" applyBorder="1" applyAlignment="1">
      <alignment horizontal="right" vertical="center"/>
    </xf>
    <xf numFmtId="186" fontId="104" fillId="59" borderId="13" xfId="1182" applyNumberFormat="1" applyFont="1" applyFill="1" applyBorder="1" applyAlignment="1">
      <alignment horizontal="right" vertical="center"/>
    </xf>
    <xf numFmtId="41" fontId="104" fillId="59" borderId="14" xfId="1496" applyNumberFormat="1" applyFont="1" applyFill="1" applyBorder="1"/>
    <xf numFmtId="0" fontId="98" fillId="0" borderId="0" xfId="1496" applyFont="1"/>
    <xf numFmtId="0" fontId="99" fillId="60" borderId="20" xfId="1496" applyFont="1" applyFill="1" applyBorder="1" applyAlignment="1">
      <alignment vertical="center"/>
    </xf>
    <xf numFmtId="0" fontId="99" fillId="60" borderId="21" xfId="1496" applyFont="1" applyFill="1" applyBorder="1" applyAlignment="1">
      <alignment vertical="center"/>
    </xf>
    <xf numFmtId="41" fontId="110" fillId="62" borderId="13" xfId="1496" applyNumberFormat="1" applyFont="1" applyFill="1" applyBorder="1"/>
    <xf numFmtId="41" fontId="110" fillId="62" borderId="0" xfId="1496" applyNumberFormat="1" applyFont="1" applyFill="1"/>
    <xf numFmtId="41" fontId="110" fillId="62" borderId="19" xfId="1496" applyNumberFormat="1" applyFont="1" applyFill="1" applyBorder="1"/>
    <xf numFmtId="43" fontId="110" fillId="62" borderId="22" xfId="1182" applyFont="1" applyFill="1" applyBorder="1" applyAlignment="1">
      <alignment vertical="center"/>
    </xf>
    <xf numFmtId="43" fontId="110" fillId="62" borderId="0" xfId="1182" applyFont="1" applyFill="1" applyBorder="1" applyAlignment="1">
      <alignment vertical="center"/>
    </xf>
    <xf numFmtId="43" fontId="110" fillId="62" borderId="19" xfId="1182" applyFont="1" applyFill="1" applyBorder="1" applyAlignment="1">
      <alignment vertical="center"/>
    </xf>
    <xf numFmtId="41" fontId="104" fillId="59" borderId="13" xfId="1496" applyNumberFormat="1" applyFont="1" applyFill="1" applyBorder="1" applyAlignment="1">
      <alignment horizontal="right"/>
    </xf>
    <xf numFmtId="41" fontId="104" fillId="59" borderId="0" xfId="1496" applyNumberFormat="1" applyFont="1" applyFill="1" applyAlignment="1">
      <alignment horizontal="right"/>
    </xf>
    <xf numFmtId="41" fontId="104" fillId="59" borderId="19" xfId="1496" applyNumberFormat="1" applyFont="1" applyFill="1" applyBorder="1" applyAlignment="1">
      <alignment horizontal="right"/>
    </xf>
    <xf numFmtId="43" fontId="104" fillId="59" borderId="13" xfId="1496" applyNumberFormat="1" applyFont="1" applyFill="1" applyBorder="1" applyAlignment="1">
      <alignment horizontal="right"/>
    </xf>
    <xf numFmtId="43" fontId="104" fillId="59" borderId="0" xfId="1496" applyNumberFormat="1" applyFont="1" applyFill="1" applyAlignment="1">
      <alignment horizontal="right"/>
    </xf>
    <xf numFmtId="43" fontId="104" fillId="59" borderId="19" xfId="1496" applyNumberFormat="1" applyFont="1" applyFill="1" applyBorder="1" applyAlignment="1">
      <alignment horizontal="right"/>
    </xf>
    <xf numFmtId="41" fontId="104" fillId="59" borderId="14" xfId="1496" applyNumberFormat="1" applyFont="1" applyFill="1" applyBorder="1" applyAlignment="1">
      <alignment horizontal="right"/>
    </xf>
    <xf numFmtId="41" fontId="104" fillId="59" borderId="18" xfId="1496" applyNumberFormat="1" applyFont="1" applyFill="1" applyBorder="1" applyAlignment="1">
      <alignment horizontal="right"/>
    </xf>
    <xf numFmtId="185" fontId="104" fillId="59" borderId="0" xfId="1496" applyNumberFormat="1" applyFont="1" applyFill="1"/>
    <xf numFmtId="43" fontId="104" fillId="59" borderId="0" xfId="1182" applyFont="1" applyFill="1" applyBorder="1" applyAlignment="1"/>
    <xf numFmtId="0" fontId="91" fillId="59" borderId="0" xfId="1857" applyFont="1" applyFill="1" applyAlignment="1">
      <alignment horizontal="justify" vertical="center" wrapText="1"/>
    </xf>
    <xf numFmtId="0" fontId="99" fillId="60" borderId="20" xfId="1496" applyFont="1" applyFill="1" applyBorder="1" applyAlignment="1">
      <alignment horizontal="left" vertical="center"/>
    </xf>
    <xf numFmtId="41" fontId="110" fillId="62" borderId="22" xfId="1496" applyNumberFormat="1" applyFont="1" applyFill="1" applyBorder="1" applyAlignment="1">
      <alignment horizontal="right"/>
    </xf>
    <xf numFmtId="41" fontId="110" fillId="62" borderId="20" xfId="1496" applyNumberFormat="1" applyFont="1" applyFill="1" applyBorder="1" applyAlignment="1">
      <alignment horizontal="right"/>
    </xf>
    <xf numFmtId="41" fontId="110" fillId="62" borderId="21" xfId="1496" applyNumberFormat="1" applyFont="1" applyFill="1" applyBorder="1" applyAlignment="1">
      <alignment horizontal="right"/>
    </xf>
    <xf numFmtId="41" fontId="104" fillId="59" borderId="17" xfId="1496" applyNumberFormat="1" applyFont="1" applyFill="1" applyBorder="1" applyAlignment="1">
      <alignment horizontal="right"/>
    </xf>
    <xf numFmtId="41" fontId="104" fillId="59" borderId="0" xfId="1182" applyNumberFormat="1" applyFont="1" applyFill="1" applyBorder="1" applyAlignment="1"/>
    <xf numFmtId="0" fontId="93" fillId="59" borderId="0" xfId="1496" applyFont="1" applyFill="1" applyAlignment="1">
      <alignment vertical="center"/>
    </xf>
    <xf numFmtId="181" fontId="110" fillId="62" borderId="10" xfId="1667" applyNumberFormat="1" applyFont="1" applyFill="1" applyBorder="1" applyAlignment="1">
      <alignment vertical="center"/>
    </xf>
    <xf numFmtId="165" fontId="110" fillId="62" borderId="33" xfId="1182" applyNumberFormat="1" applyFont="1" applyFill="1" applyBorder="1" applyAlignment="1">
      <alignment horizontal="right" vertical="center"/>
    </xf>
    <xf numFmtId="165" fontId="110" fillId="62" borderId="7" xfId="1182" applyNumberFormat="1" applyFont="1" applyFill="1" applyBorder="1" applyAlignment="1">
      <alignment horizontal="right" vertical="center"/>
    </xf>
    <xf numFmtId="165" fontId="110" fillId="62" borderId="34" xfId="1182" applyNumberFormat="1" applyFont="1" applyFill="1" applyBorder="1" applyAlignment="1">
      <alignment horizontal="right" vertical="center"/>
    </xf>
    <xf numFmtId="43" fontId="110" fillId="62" borderId="33" xfId="1182" applyFont="1" applyFill="1" applyBorder="1" applyAlignment="1">
      <alignment horizontal="right" vertical="center"/>
    </xf>
    <xf numFmtId="43" fontId="110" fillId="62" borderId="7" xfId="1182" applyFont="1" applyFill="1" applyBorder="1" applyAlignment="1">
      <alignment horizontal="right" vertical="center"/>
    </xf>
    <xf numFmtId="43" fontId="110" fillId="62" borderId="34" xfId="1182" applyFont="1" applyFill="1" applyBorder="1" applyAlignment="1">
      <alignment horizontal="right" vertical="center"/>
    </xf>
    <xf numFmtId="181" fontId="110" fillId="62" borderId="15" xfId="1667" applyNumberFormat="1" applyFont="1" applyFill="1" applyBorder="1" applyAlignment="1">
      <alignment horizontal="left" vertical="center"/>
    </xf>
    <xf numFmtId="165" fontId="110" fillId="62" borderId="21" xfId="1182" applyNumberFormat="1" applyFont="1" applyFill="1" applyBorder="1" applyAlignment="1">
      <alignment horizontal="right" vertical="center"/>
    </xf>
    <xf numFmtId="43" fontId="110" fillId="62" borderId="20" xfId="1182" applyFont="1" applyFill="1" applyBorder="1" applyAlignment="1">
      <alignment horizontal="right" vertical="center"/>
    </xf>
    <xf numFmtId="43" fontId="110" fillId="62" borderId="21" xfId="1182" applyFont="1" applyFill="1" applyBorder="1" applyAlignment="1">
      <alignment horizontal="right" vertical="center"/>
    </xf>
    <xf numFmtId="0" fontId="91" fillId="59" borderId="0" xfId="1858" applyFont="1" applyFill="1" applyAlignment="1">
      <alignment vertical="center"/>
    </xf>
    <xf numFmtId="0" fontId="99" fillId="60" borderId="22" xfId="1496" applyFont="1" applyFill="1" applyBorder="1" applyAlignment="1">
      <alignment vertical="center"/>
    </xf>
    <xf numFmtId="0" fontId="99" fillId="60" borderId="17" xfId="1496" applyFont="1" applyFill="1" applyBorder="1" applyAlignment="1">
      <alignment vertical="center"/>
    </xf>
    <xf numFmtId="43" fontId="99" fillId="59" borderId="0" xfId="1496" applyNumberFormat="1" applyFont="1" applyFill="1" applyAlignment="1">
      <alignment horizontal="center"/>
    </xf>
    <xf numFmtId="183" fontId="104" fillId="59" borderId="13" xfId="494" applyNumberFormat="1" applyFont="1" applyFill="1" applyBorder="1" applyAlignment="1">
      <alignment horizontal="right" vertical="center"/>
    </xf>
    <xf numFmtId="183" fontId="104" fillId="59" borderId="0" xfId="494" applyNumberFormat="1" applyFont="1" applyFill="1" applyBorder="1" applyAlignment="1">
      <alignment horizontal="right" vertical="center"/>
    </xf>
    <xf numFmtId="183" fontId="104" fillId="59" borderId="19" xfId="494" applyNumberFormat="1" applyFont="1" applyFill="1" applyBorder="1" applyAlignment="1">
      <alignment horizontal="right" vertical="center"/>
    </xf>
    <xf numFmtId="183" fontId="104" fillId="59" borderId="17" xfId="494" applyNumberFormat="1" applyFont="1" applyFill="1" applyBorder="1" applyAlignment="1">
      <alignment horizontal="right" vertical="center"/>
    </xf>
    <xf numFmtId="183" fontId="104" fillId="59" borderId="14" xfId="494" applyNumberFormat="1" applyFont="1" applyFill="1" applyBorder="1" applyAlignment="1">
      <alignment horizontal="right" vertical="center"/>
    </xf>
    <xf numFmtId="183" fontId="104" fillId="59" borderId="18" xfId="494" applyNumberFormat="1" applyFont="1" applyFill="1" applyBorder="1" applyAlignment="1">
      <alignment horizontal="right" vertical="center"/>
    </xf>
    <xf numFmtId="183" fontId="104" fillId="59" borderId="0" xfId="490" applyNumberFormat="1" applyFont="1" applyFill="1" applyAlignment="1"/>
    <xf numFmtId="0" fontId="104" fillId="59" borderId="0" xfId="1496" applyFont="1" applyFill="1" applyAlignment="1">
      <alignment vertical="center"/>
    </xf>
    <xf numFmtId="0" fontId="91" fillId="59" borderId="0" xfId="1496" applyFont="1" applyFill="1" applyAlignment="1">
      <alignment horizontal="justify" vertical="center" wrapText="1"/>
    </xf>
    <xf numFmtId="0" fontId="114" fillId="59" borderId="0" xfId="1496" applyFont="1" applyFill="1"/>
    <xf numFmtId="0" fontId="114" fillId="59" borderId="0" xfId="1496" applyFont="1" applyFill="1" applyAlignment="1">
      <alignment vertical="center"/>
    </xf>
    <xf numFmtId="0" fontId="114" fillId="0" borderId="0" xfId="1496" applyFont="1"/>
    <xf numFmtId="0" fontId="113" fillId="59" borderId="0" xfId="1496" applyFont="1" applyFill="1" applyAlignment="1">
      <alignment vertical="center"/>
    </xf>
    <xf numFmtId="0" fontId="116" fillId="59" borderId="0" xfId="1496" applyFont="1" applyFill="1" applyAlignment="1">
      <alignment vertical="center"/>
    </xf>
    <xf numFmtId="0" fontId="120" fillId="59" borderId="0" xfId="1496" applyFont="1" applyFill="1"/>
    <xf numFmtId="0" fontId="117" fillId="60" borderId="22" xfId="1496" applyFont="1" applyFill="1" applyBorder="1"/>
    <xf numFmtId="0" fontId="117" fillId="60" borderId="17" xfId="1496" applyFont="1" applyFill="1" applyBorder="1"/>
    <xf numFmtId="165" fontId="119" fillId="62" borderId="0" xfId="1182" applyNumberFormat="1" applyFont="1" applyFill="1" applyBorder="1" applyAlignment="1">
      <alignment horizontal="right" vertical="center"/>
    </xf>
    <xf numFmtId="39" fontId="115" fillId="59" borderId="23" xfId="1667" applyNumberFormat="1" applyFont="1" applyFill="1" applyBorder="1" applyAlignment="1">
      <alignment horizontal="left"/>
    </xf>
    <xf numFmtId="165" fontId="115" fillId="59" borderId="17" xfId="1182" applyNumberFormat="1" applyFont="1" applyFill="1" applyBorder="1" applyAlignment="1">
      <alignment horizontal="right" vertical="center"/>
    </xf>
    <xf numFmtId="165" fontId="115" fillId="59" borderId="14" xfId="1182" applyNumberFormat="1" applyFont="1" applyFill="1" applyBorder="1" applyAlignment="1">
      <alignment horizontal="right" vertical="center"/>
    </xf>
    <xf numFmtId="165" fontId="115" fillId="59" borderId="18" xfId="1182" applyNumberFormat="1" applyFont="1" applyFill="1" applyBorder="1" applyAlignment="1">
      <alignment horizontal="right" vertical="center"/>
    </xf>
    <xf numFmtId="43" fontId="115" fillId="59" borderId="17" xfId="1182" applyFont="1" applyFill="1" applyBorder="1" applyAlignment="1">
      <alignment horizontal="right" vertical="center"/>
    </xf>
    <xf numFmtId="43" fontId="115" fillId="59" borderId="14" xfId="1182" applyFont="1" applyFill="1" applyBorder="1" applyAlignment="1">
      <alignment horizontal="right" vertical="center"/>
    </xf>
    <xf numFmtId="43" fontId="115" fillId="59" borderId="18" xfId="1182" applyFont="1" applyFill="1" applyBorder="1" applyAlignment="1">
      <alignment horizontal="right" vertical="center"/>
    </xf>
    <xf numFmtId="0" fontId="121" fillId="59" borderId="0" xfId="1496" applyFont="1" applyFill="1"/>
    <xf numFmtId="41" fontId="115" fillId="59" borderId="0" xfId="1496" applyNumberFormat="1" applyFont="1" applyFill="1" applyAlignment="1">
      <alignment horizontal="right"/>
    </xf>
    <xf numFmtId="43" fontId="115" fillId="59" borderId="0" xfId="1182" applyFont="1" applyFill="1" applyBorder="1" applyAlignment="1">
      <alignment horizontal="right"/>
    </xf>
    <xf numFmtId="3" fontId="110" fillId="62" borderId="13" xfId="1182" applyNumberFormat="1" applyFont="1" applyFill="1" applyBorder="1" applyAlignment="1">
      <alignment horizontal="right" vertical="center"/>
    </xf>
    <xf numFmtId="41" fontId="104" fillId="59" borderId="0" xfId="1182" applyNumberFormat="1" applyFont="1" applyFill="1" applyBorder="1" applyAlignment="1">
      <alignment horizontal="right"/>
    </xf>
    <xf numFmtId="43" fontId="104" fillId="59" borderId="0" xfId="1182" applyFont="1" applyFill="1" applyBorder="1" applyAlignment="1">
      <alignment horizontal="right"/>
    </xf>
    <xf numFmtId="41" fontId="110" fillId="62" borderId="20" xfId="1182" applyNumberFormat="1" applyFont="1" applyFill="1" applyBorder="1" applyAlignment="1">
      <alignment horizontal="right" vertical="center"/>
    </xf>
    <xf numFmtId="3" fontId="110" fillId="62" borderId="22" xfId="1182" applyNumberFormat="1" applyFont="1" applyFill="1" applyBorder="1" applyAlignment="1">
      <alignment horizontal="right" vertical="center"/>
    </xf>
    <xf numFmtId="0" fontId="91" fillId="59" borderId="0" xfId="1857" applyFont="1" applyFill="1"/>
    <xf numFmtId="0" fontId="91" fillId="0" borderId="0" xfId="1857" applyFont="1"/>
    <xf numFmtId="0" fontId="98" fillId="59" borderId="0" xfId="1857" applyFont="1" applyFill="1"/>
    <xf numFmtId="0" fontId="98" fillId="0" borderId="0" xfId="1857" applyFont="1"/>
    <xf numFmtId="0" fontId="95" fillId="59" borderId="0" xfId="1857" applyFont="1" applyFill="1" applyAlignment="1">
      <alignment vertical="center"/>
    </xf>
    <xf numFmtId="0" fontId="96" fillId="59" borderId="0" xfId="1857" applyFont="1" applyFill="1"/>
    <xf numFmtId="0" fontId="99" fillId="59" borderId="0" xfId="1857" applyFont="1" applyFill="1"/>
    <xf numFmtId="0" fontId="99" fillId="60" borderId="15" xfId="1857" applyFont="1" applyFill="1" applyBorder="1"/>
    <xf numFmtId="0" fontId="99" fillId="0" borderId="0" xfId="1857" applyFont="1"/>
    <xf numFmtId="0" fontId="99" fillId="60" borderId="23" xfId="1858" applyFont="1" applyFill="1" applyBorder="1"/>
    <xf numFmtId="0" fontId="99" fillId="59" borderId="0" xfId="1858" applyFont="1" applyFill="1"/>
    <xf numFmtId="0" fontId="99" fillId="0" borderId="0" xfId="1858" applyFont="1"/>
    <xf numFmtId="0" fontId="104" fillId="59" borderId="0" xfId="1858" applyFont="1" applyFill="1"/>
    <xf numFmtId="0" fontId="104" fillId="0" borderId="0" xfId="1858" applyFont="1"/>
    <xf numFmtId="0" fontId="104" fillId="0" borderId="0" xfId="1857" applyFont="1"/>
    <xf numFmtId="0" fontId="104" fillId="59" borderId="0" xfId="1857" applyFont="1" applyFill="1"/>
    <xf numFmtId="41" fontId="104" fillId="59" borderId="0" xfId="1857" applyNumberFormat="1" applyFont="1" applyFill="1"/>
    <xf numFmtId="0" fontId="91" fillId="59" borderId="0" xfId="1857" applyFont="1" applyFill="1" applyAlignment="1">
      <alignment horizontal="left" vertical="center"/>
    </xf>
    <xf numFmtId="1" fontId="99" fillId="59" borderId="0" xfId="2317" applyNumberFormat="1" applyFont="1" applyFill="1" applyAlignment="1">
      <alignment vertical="center"/>
    </xf>
    <xf numFmtId="1" fontId="99" fillId="60" borderId="22" xfId="2317" applyNumberFormat="1" applyFont="1" applyFill="1" applyBorder="1" applyAlignment="1">
      <alignment vertical="center"/>
    </xf>
    <xf numFmtId="1" fontId="99" fillId="0" borderId="0" xfId="2317" applyNumberFormat="1" applyFont="1" applyAlignment="1">
      <alignment vertical="center"/>
    </xf>
    <xf numFmtId="181" fontId="99" fillId="60" borderId="17" xfId="2317" applyNumberFormat="1" applyFont="1" applyFill="1" applyBorder="1" applyAlignment="1">
      <alignment horizontal="center" vertical="center"/>
    </xf>
    <xf numFmtId="181" fontId="99" fillId="59" borderId="0" xfId="2317" applyNumberFormat="1" applyFont="1" applyFill="1" applyAlignment="1">
      <alignment vertical="center"/>
    </xf>
    <xf numFmtId="181" fontId="99" fillId="0" borderId="0" xfId="2317" applyNumberFormat="1" applyFont="1" applyAlignment="1">
      <alignment vertical="center"/>
    </xf>
    <xf numFmtId="0" fontId="110" fillId="62" borderId="15" xfId="1496" applyFont="1" applyFill="1" applyBorder="1" applyAlignment="1">
      <alignment vertical="center"/>
    </xf>
    <xf numFmtId="183" fontId="104" fillId="59" borderId="23" xfId="1077" applyNumberFormat="1" applyFont="1" applyFill="1" applyBorder="1"/>
    <xf numFmtId="3" fontId="104" fillId="59" borderId="17" xfId="2317" applyNumberFormat="1" applyFont="1" applyFill="1" applyBorder="1" applyAlignment="1">
      <alignment vertical="center"/>
    </xf>
    <xf numFmtId="3" fontId="104" fillId="59" borderId="14" xfId="2317" applyNumberFormat="1" applyFont="1" applyFill="1" applyBorder="1"/>
    <xf numFmtId="3" fontId="104" fillId="59" borderId="18" xfId="2317" applyNumberFormat="1" applyFont="1" applyFill="1" applyBorder="1"/>
    <xf numFmtId="3" fontId="104" fillId="59" borderId="17" xfId="1667" applyNumberFormat="1" applyFont="1" applyFill="1" applyBorder="1" applyAlignment="1">
      <alignment horizontal="right"/>
    </xf>
    <xf numFmtId="3" fontId="104" fillId="59" borderId="14" xfId="1667" applyNumberFormat="1" applyFont="1" applyFill="1" applyBorder="1" applyAlignment="1">
      <alignment horizontal="right"/>
    </xf>
    <xf numFmtId="3" fontId="104" fillId="59" borderId="18" xfId="1667" applyNumberFormat="1" applyFont="1" applyFill="1" applyBorder="1" applyAlignment="1">
      <alignment horizontal="right"/>
    </xf>
    <xf numFmtId="0" fontId="111" fillId="59" borderId="20" xfId="1496" applyFont="1" applyFill="1" applyBorder="1" applyAlignment="1">
      <alignment vertical="top" wrapText="1"/>
    </xf>
    <xf numFmtId="41" fontId="91" fillId="59" borderId="0" xfId="1496" applyNumberFormat="1" applyFont="1" applyFill="1"/>
    <xf numFmtId="49" fontId="99" fillId="60" borderId="17" xfId="1496" applyNumberFormat="1" applyFont="1" applyFill="1" applyBorder="1" applyAlignment="1">
      <alignment horizontal="center" vertical="center"/>
    </xf>
    <xf numFmtId="49" fontId="99" fillId="60" borderId="18" xfId="1496" applyNumberFormat="1" applyFont="1" applyFill="1" applyBorder="1" applyAlignment="1">
      <alignment horizontal="center" vertical="center"/>
    </xf>
    <xf numFmtId="1" fontId="99" fillId="59" borderId="15" xfId="1496" applyNumberFormat="1" applyFont="1" applyFill="1" applyBorder="1" applyAlignment="1">
      <alignment vertical="center" wrapText="1"/>
    </xf>
    <xf numFmtId="165" fontId="99" fillId="59" borderId="0" xfId="1182" applyNumberFormat="1" applyFont="1" applyFill="1" applyBorder="1" applyAlignment="1">
      <alignment horizontal="right" vertical="center"/>
    </xf>
    <xf numFmtId="165" fontId="99" fillId="59" borderId="19" xfId="1182" applyNumberFormat="1" applyFont="1" applyFill="1" applyBorder="1" applyAlignment="1">
      <alignment horizontal="right" vertical="center"/>
    </xf>
    <xf numFmtId="165" fontId="99" fillId="59" borderId="13" xfId="1182" applyNumberFormat="1" applyFont="1" applyFill="1" applyBorder="1" applyAlignment="1">
      <alignment horizontal="right" vertical="center"/>
    </xf>
    <xf numFmtId="1" fontId="104" fillId="59" borderId="16" xfId="1496" applyNumberFormat="1" applyFont="1" applyFill="1" applyBorder="1" applyAlignment="1">
      <alignment vertical="center" wrapText="1"/>
    </xf>
    <xf numFmtId="1" fontId="99" fillId="59" borderId="16" xfId="1496" applyNumberFormat="1" applyFont="1" applyFill="1" applyBorder="1" applyAlignment="1">
      <alignment vertical="center" wrapText="1"/>
    </xf>
    <xf numFmtId="1" fontId="104" fillId="59" borderId="13" xfId="1496" applyNumberFormat="1" applyFont="1" applyFill="1" applyBorder="1" applyAlignment="1">
      <alignment vertical="center" wrapText="1"/>
    </xf>
    <xf numFmtId="1" fontId="99" fillId="59" borderId="17" xfId="1496" applyNumberFormat="1" applyFont="1" applyFill="1" applyBorder="1" applyAlignment="1">
      <alignment vertical="center" wrapText="1"/>
    </xf>
    <xf numFmtId="3" fontId="104" fillId="59" borderId="14" xfId="2317" applyNumberFormat="1" applyFont="1" applyFill="1" applyBorder="1" applyAlignment="1">
      <alignment vertical="center"/>
    </xf>
    <xf numFmtId="181" fontId="104" fillId="59" borderId="0" xfId="1496" applyNumberFormat="1" applyFont="1" applyFill="1"/>
    <xf numFmtId="181" fontId="99" fillId="59" borderId="0" xfId="2540" applyNumberFormat="1" applyFont="1" applyFill="1" applyAlignment="1">
      <alignment vertical="center"/>
    </xf>
    <xf numFmtId="14" fontId="99" fillId="59" borderId="0" xfId="2541" quotePrefix="1" applyNumberFormat="1" applyFont="1" applyFill="1" applyAlignment="1">
      <alignment horizontal="left" vertical="center"/>
    </xf>
    <xf numFmtId="0" fontId="122" fillId="59" borderId="0" xfId="1496" applyFont="1" applyFill="1"/>
    <xf numFmtId="181" fontId="99" fillId="59" borderId="0" xfId="2542" applyNumberFormat="1" applyFont="1" applyFill="1" applyAlignment="1">
      <alignment vertical="center"/>
    </xf>
    <xf numFmtId="0" fontId="99" fillId="59" borderId="0" xfId="2110" applyFont="1" applyFill="1"/>
    <xf numFmtId="181" fontId="99" fillId="60" borderId="10" xfId="2542" applyNumberFormat="1" applyFont="1" applyFill="1" applyBorder="1" applyAlignment="1">
      <alignment horizontal="center" vertical="center" wrapText="1"/>
    </xf>
    <xf numFmtId="181" fontId="99" fillId="60" borderId="10" xfId="2543" applyNumberFormat="1" applyFont="1" applyFill="1" applyBorder="1" applyAlignment="1">
      <alignment horizontal="center" vertical="center" wrapText="1"/>
    </xf>
    <xf numFmtId="181" fontId="99" fillId="59" borderId="15" xfId="2542" applyNumberFormat="1" applyFont="1" applyFill="1" applyBorder="1" applyAlignment="1">
      <alignment vertical="center"/>
    </xf>
    <xf numFmtId="3" fontId="99" fillId="59" borderId="15" xfId="2544" applyNumberFormat="1" applyFont="1" applyFill="1" applyBorder="1" applyAlignment="1">
      <alignment vertical="center"/>
    </xf>
    <xf numFmtId="3" fontId="99" fillId="59" borderId="20" xfId="2544" applyNumberFormat="1" applyFont="1" applyFill="1" applyBorder="1" applyAlignment="1">
      <alignment vertical="center"/>
    </xf>
    <xf numFmtId="3" fontId="99" fillId="59" borderId="21" xfId="2544" applyNumberFormat="1" applyFont="1" applyFill="1" applyBorder="1" applyAlignment="1">
      <alignment vertical="center"/>
    </xf>
    <xf numFmtId="0" fontId="123" fillId="62" borderId="16" xfId="1496" applyFont="1" applyFill="1" applyBorder="1"/>
    <xf numFmtId="3" fontId="99" fillId="59" borderId="16" xfId="2544" applyNumberFormat="1" applyFont="1" applyFill="1" applyBorder="1" applyAlignment="1">
      <alignment vertical="center"/>
    </xf>
    <xf numFmtId="3" fontId="99" fillId="59" borderId="0" xfId="2544" applyNumberFormat="1" applyFont="1" applyFill="1" applyBorder="1" applyAlignment="1">
      <alignment vertical="center"/>
    </xf>
    <xf numFmtId="3" fontId="99" fillId="59" borderId="19" xfId="2544" applyNumberFormat="1" applyFont="1" applyFill="1" applyBorder="1" applyAlignment="1">
      <alignment vertical="center"/>
    </xf>
    <xf numFmtId="0" fontId="105" fillId="59" borderId="16" xfId="1496" applyFont="1" applyFill="1" applyBorder="1"/>
    <xf numFmtId="0" fontId="93" fillId="59" borderId="16" xfId="1496" applyFont="1" applyFill="1" applyBorder="1"/>
    <xf numFmtId="0" fontId="99" fillId="59" borderId="16" xfId="1496" applyFont="1" applyFill="1" applyBorder="1"/>
    <xf numFmtId="0" fontId="104" fillId="59" borderId="16" xfId="1496" applyFont="1" applyFill="1" applyBorder="1" applyAlignment="1">
      <alignment horizontal="left" indent="2"/>
    </xf>
    <xf numFmtId="0" fontId="104" fillId="59" borderId="16" xfId="1496" applyFont="1" applyFill="1" applyBorder="1" applyAlignment="1">
      <alignment horizontal="left" indent="4"/>
    </xf>
    <xf numFmtId="0" fontId="104" fillId="59" borderId="16" xfId="1496" applyFont="1" applyFill="1" applyBorder="1" applyAlignment="1">
      <alignment horizontal="left" indent="8"/>
    </xf>
    <xf numFmtId="0" fontId="104" fillId="59" borderId="16" xfId="1496" applyFont="1" applyFill="1" applyBorder="1" applyAlignment="1">
      <alignment horizontal="left" indent="10"/>
    </xf>
    <xf numFmtId="0" fontId="104" fillId="59" borderId="16" xfId="1496" applyFont="1" applyFill="1" applyBorder="1" applyAlignment="1">
      <alignment horizontal="left" indent="6"/>
    </xf>
    <xf numFmtId="0" fontId="104" fillId="59" borderId="16" xfId="1496" applyFont="1" applyFill="1" applyBorder="1" applyAlignment="1">
      <alignment horizontal="left" wrapText="1" indent="2"/>
    </xf>
    <xf numFmtId="0" fontId="104" fillId="59" borderId="16" xfId="1496" applyFont="1" applyFill="1" applyBorder="1" applyAlignment="1">
      <alignment horizontal="left" indent="5"/>
    </xf>
    <xf numFmtId="0" fontId="104" fillId="59" borderId="0" xfId="1496" applyFont="1" applyFill="1" applyAlignment="1">
      <alignment horizontal="left" vertical="center" indent="4"/>
    </xf>
    <xf numFmtId="0" fontId="104" fillId="59" borderId="16" xfId="1496" applyFont="1" applyFill="1" applyBorder="1" applyAlignment="1">
      <alignment horizontal="left" vertical="center" wrapText="1" indent="4"/>
    </xf>
    <xf numFmtId="0" fontId="104" fillId="0" borderId="0" xfId="1496" applyFont="1" applyAlignment="1">
      <alignment horizontal="left" vertical="center" indent="4"/>
    </xf>
    <xf numFmtId="0" fontId="104" fillId="59" borderId="16" xfId="1496" applyFont="1" applyFill="1" applyBorder="1" applyAlignment="1">
      <alignment horizontal="left" vertical="center" wrapText="1" indent="6"/>
    </xf>
    <xf numFmtId="0" fontId="104" fillId="59" borderId="16" xfId="1496" applyFont="1" applyFill="1" applyBorder="1" applyAlignment="1">
      <alignment horizontal="left" vertical="center" wrapText="1" indent="2"/>
    </xf>
    <xf numFmtId="0" fontId="94" fillId="59" borderId="16" xfId="1496" applyFont="1" applyFill="1" applyBorder="1" applyAlignment="1">
      <alignment vertical="center"/>
    </xf>
    <xf numFmtId="0" fontId="124" fillId="62" borderId="16" xfId="1496" applyFont="1" applyFill="1" applyBorder="1" applyAlignment="1">
      <alignment vertical="center"/>
    </xf>
    <xf numFmtId="0" fontId="99" fillId="59" borderId="16" xfId="1496" applyFont="1" applyFill="1" applyBorder="1" applyAlignment="1">
      <alignment horizontal="left"/>
    </xf>
    <xf numFmtId="0" fontId="104" fillId="59" borderId="16" xfId="1496" applyFont="1" applyFill="1" applyBorder="1" applyAlignment="1">
      <alignment horizontal="left" indent="1"/>
    </xf>
    <xf numFmtId="0" fontId="104" fillId="59" borderId="16" xfId="1496" applyFont="1" applyFill="1" applyBorder="1" applyAlignment="1">
      <alignment horizontal="left" vertical="center" wrapText="1" indent="1"/>
    </xf>
    <xf numFmtId="0" fontId="104" fillId="59" borderId="16" xfId="1496" applyFont="1" applyFill="1" applyBorder="1" applyAlignment="1">
      <alignment horizontal="left" wrapText="1" indent="1"/>
    </xf>
    <xf numFmtId="0" fontId="104" fillId="0" borderId="0" xfId="1496" applyFont="1" applyAlignment="1">
      <alignment vertical="center"/>
    </xf>
    <xf numFmtId="0" fontId="104" fillId="59" borderId="16" xfId="1496" applyFont="1" applyFill="1" applyBorder="1" applyAlignment="1">
      <alignment horizontal="left" vertical="center" indent="1"/>
    </xf>
    <xf numFmtId="0" fontId="111" fillId="59" borderId="16" xfId="1496" applyFont="1" applyFill="1" applyBorder="1" applyAlignment="1">
      <alignment wrapText="1"/>
    </xf>
    <xf numFmtId="0" fontId="111" fillId="59" borderId="0" xfId="1496" applyFont="1" applyFill="1" applyAlignment="1">
      <alignment wrapText="1"/>
    </xf>
    <xf numFmtId="0" fontId="111" fillId="59" borderId="19" xfId="1496" applyFont="1" applyFill="1" applyBorder="1" applyAlignment="1">
      <alignment wrapText="1"/>
    </xf>
    <xf numFmtId="0" fontId="104" fillId="59" borderId="19" xfId="1496" applyFont="1" applyFill="1" applyBorder="1"/>
    <xf numFmtId="0" fontId="111" fillId="59" borderId="23" xfId="1496" applyFont="1" applyFill="1" applyBorder="1" applyAlignment="1">
      <alignment wrapText="1"/>
    </xf>
    <xf numFmtId="0" fontId="97" fillId="59" borderId="0" xfId="1496" applyFont="1" applyFill="1" applyAlignment="1">
      <alignment horizontal="justify" vertical="justify" wrapText="1"/>
    </xf>
    <xf numFmtId="0" fontId="105" fillId="59" borderId="0" xfId="1496" applyFont="1" applyFill="1" applyAlignment="1">
      <alignment horizontal="justify" vertical="center" wrapText="1"/>
    </xf>
    <xf numFmtId="39" fontId="110" fillId="62" borderId="13" xfId="2317" applyNumberFormat="1" applyFont="1" applyFill="1" applyBorder="1" applyAlignment="1">
      <alignment horizontal="right" vertical="center"/>
    </xf>
    <xf numFmtId="39" fontId="110" fillId="62" borderId="0" xfId="2317" applyNumberFormat="1" applyFont="1" applyFill="1" applyAlignment="1">
      <alignment horizontal="right" vertical="center"/>
    </xf>
    <xf numFmtId="39" fontId="110" fillId="62" borderId="19" xfId="2317" applyNumberFormat="1" applyFont="1" applyFill="1" applyBorder="1" applyAlignment="1">
      <alignment horizontal="right" vertical="center"/>
    </xf>
    <xf numFmtId="165" fontId="99" fillId="59" borderId="22" xfId="1182" applyNumberFormat="1" applyFont="1" applyFill="1" applyBorder="1" applyAlignment="1">
      <alignment horizontal="right" vertical="center"/>
    </xf>
    <xf numFmtId="165" fontId="99" fillId="59" borderId="21" xfId="1182" applyNumberFormat="1" applyFont="1" applyFill="1" applyBorder="1" applyAlignment="1">
      <alignment horizontal="right" vertical="center"/>
    </xf>
    <xf numFmtId="0" fontId="104" fillId="59" borderId="36" xfId="0" applyFont="1" applyFill="1" applyBorder="1" applyAlignment="1">
      <alignment vertical="center"/>
    </xf>
    <xf numFmtId="2" fontId="104" fillId="59" borderId="36" xfId="0" applyNumberFormat="1" applyFont="1" applyFill="1" applyBorder="1" applyAlignment="1">
      <alignment horizontal="center" vertical="center"/>
    </xf>
    <xf numFmtId="0" fontId="104" fillId="60" borderId="36" xfId="0" applyFont="1" applyFill="1" applyBorder="1" applyAlignment="1">
      <alignment vertical="center"/>
    </xf>
    <xf numFmtId="2" fontId="104" fillId="60" borderId="36" xfId="0" applyNumberFormat="1" applyFont="1" applyFill="1" applyBorder="1" applyAlignment="1">
      <alignment horizontal="center" vertical="center"/>
    </xf>
    <xf numFmtId="0" fontId="99" fillId="61" borderId="35" xfId="0" applyFont="1" applyFill="1" applyBorder="1" applyAlignment="1">
      <alignment horizontal="center" vertical="center" wrapText="1"/>
    </xf>
    <xf numFmtId="2" fontId="99" fillId="63" borderId="35" xfId="0" applyNumberFormat="1" applyFont="1" applyFill="1" applyBorder="1" applyAlignment="1">
      <alignment horizontal="center" vertical="center" wrapText="1"/>
    </xf>
    <xf numFmtId="0" fontId="104" fillId="59" borderId="0" xfId="1500" applyFont="1" applyFill="1" applyAlignment="1">
      <alignment horizontal="justify" vertical="justify" wrapText="1"/>
    </xf>
    <xf numFmtId="0" fontId="104" fillId="59" borderId="0" xfId="1858" applyFont="1" applyFill="1" applyAlignment="1">
      <alignment horizontal="justify" vertical="center"/>
    </xf>
    <xf numFmtId="0" fontId="104" fillId="59" borderId="0" xfId="1496" applyFont="1" applyFill="1" applyAlignment="1">
      <alignment horizontal="justify" vertical="center"/>
    </xf>
    <xf numFmtId="170" fontId="104" fillId="59" borderId="0" xfId="1667" applyNumberFormat="1" applyFont="1" applyFill="1" applyAlignment="1">
      <alignment vertical="center"/>
    </xf>
    <xf numFmtId="0" fontId="95" fillId="0" borderId="0" xfId="0" applyFont="1"/>
    <xf numFmtId="183" fontId="110" fillId="62" borderId="22" xfId="536" applyNumberFormat="1" applyFont="1" applyFill="1" applyBorder="1" applyAlignment="1">
      <alignment horizontal="right" vertical="center"/>
    </xf>
    <xf numFmtId="183" fontId="110" fillId="62" borderId="20" xfId="536" applyNumberFormat="1" applyFont="1" applyFill="1" applyBorder="1" applyAlignment="1">
      <alignment horizontal="right" vertical="center"/>
    </xf>
    <xf numFmtId="183" fontId="110" fillId="62" borderId="21" xfId="536" applyNumberFormat="1" applyFont="1" applyFill="1" applyBorder="1" applyAlignment="1">
      <alignment horizontal="right" vertical="center"/>
    </xf>
    <xf numFmtId="183" fontId="104" fillId="59" borderId="13" xfId="536" applyNumberFormat="1" applyFont="1" applyFill="1" applyBorder="1" applyAlignment="1">
      <alignment horizontal="right" vertical="center"/>
    </xf>
    <xf numFmtId="183" fontId="104" fillId="59" borderId="0" xfId="536" applyNumberFormat="1" applyFont="1" applyFill="1" applyBorder="1" applyAlignment="1">
      <alignment horizontal="right" vertical="center"/>
    </xf>
    <xf numFmtId="183" fontId="104" fillId="59" borderId="19" xfId="536" applyNumberFormat="1" applyFont="1" applyFill="1" applyBorder="1" applyAlignment="1">
      <alignment horizontal="right" vertical="center"/>
    </xf>
    <xf numFmtId="183" fontId="99" fillId="59" borderId="16" xfId="1077" applyNumberFormat="1" applyFont="1" applyFill="1" applyBorder="1" applyAlignment="1">
      <alignment vertical="center"/>
    </xf>
    <xf numFmtId="183" fontId="99" fillId="59" borderId="0" xfId="1077" applyNumberFormat="1" applyFont="1" applyFill="1" applyBorder="1" applyAlignment="1">
      <alignment vertical="center"/>
    </xf>
    <xf numFmtId="183" fontId="99" fillId="59" borderId="19" xfId="1077" applyNumberFormat="1" applyFont="1" applyFill="1" applyBorder="1" applyAlignment="1">
      <alignment vertical="center"/>
    </xf>
    <xf numFmtId="183" fontId="104" fillId="59" borderId="16" xfId="1077" applyNumberFormat="1" applyFont="1" applyFill="1" applyBorder="1" applyAlignment="1">
      <alignment vertical="center"/>
    </xf>
    <xf numFmtId="183" fontId="104" fillId="59" borderId="0" xfId="1077" applyNumberFormat="1" applyFont="1" applyFill="1" applyBorder="1" applyAlignment="1">
      <alignment vertical="center"/>
    </xf>
    <xf numFmtId="183" fontId="104" fillId="59" borderId="19" xfId="1077" applyNumberFormat="1" applyFont="1" applyFill="1" applyBorder="1" applyAlignment="1">
      <alignment vertical="center"/>
    </xf>
    <xf numFmtId="0" fontId="111" fillId="59" borderId="0" xfId="1496" applyFont="1" applyFill="1" applyAlignment="1">
      <alignment horizontal="left" vertical="top" wrapText="1"/>
    </xf>
    <xf numFmtId="0" fontId="111" fillId="59" borderId="0" xfId="1496" applyFont="1" applyFill="1" applyAlignment="1">
      <alignment vertical="top" wrapText="1"/>
    </xf>
    <xf numFmtId="9" fontId="104" fillId="59" borderId="0" xfId="2546" applyFont="1" applyFill="1"/>
    <xf numFmtId="0" fontId="92" fillId="59" borderId="0" xfId="1496" applyFont="1" applyFill="1" applyAlignment="1">
      <alignment horizontal="justify" vertical="top" wrapText="1"/>
    </xf>
    <xf numFmtId="0" fontId="99" fillId="59" borderId="37" xfId="0" applyFont="1" applyFill="1" applyBorder="1" applyAlignment="1">
      <alignment vertical="center"/>
    </xf>
    <xf numFmtId="2" fontId="99" fillId="59" borderId="37" xfId="0" applyNumberFormat="1" applyFont="1" applyFill="1" applyBorder="1" applyAlignment="1">
      <alignment horizontal="center" vertical="center"/>
    </xf>
    <xf numFmtId="0" fontId="92" fillId="0" borderId="0" xfId="1496" applyFont="1" applyAlignment="1">
      <alignment horizontal="justify" vertical="justify" wrapText="1"/>
    </xf>
    <xf numFmtId="0" fontId="92" fillId="0" borderId="0" xfId="1496" applyFont="1" applyAlignment="1">
      <alignment horizontal="justify" vertical="center" wrapText="1"/>
    </xf>
    <xf numFmtId="0" fontId="104" fillId="0" borderId="0" xfId="1496" applyFont="1" applyAlignment="1">
      <alignment horizontal="justify" vertical="center" wrapText="1"/>
    </xf>
    <xf numFmtId="0" fontId="95" fillId="0" borderId="0" xfId="1496" applyFont="1" applyAlignment="1">
      <alignment horizontal="justify" vertical="center" wrapText="1"/>
    </xf>
    <xf numFmtId="0" fontId="129" fillId="0" borderId="0" xfId="0" applyFont="1"/>
    <xf numFmtId="0" fontId="109" fillId="0" borderId="0" xfId="0" applyFont="1" applyAlignment="1">
      <alignment vertical="center" wrapText="1"/>
    </xf>
    <xf numFmtId="0" fontId="129" fillId="0" borderId="0" xfId="0" applyFont="1" applyAlignment="1">
      <alignment vertical="center" wrapText="1"/>
    </xf>
    <xf numFmtId="0" fontId="129" fillId="67" borderId="10" xfId="0" applyFont="1" applyFill="1" applyBorder="1" applyAlignment="1">
      <alignment horizontal="center" vertical="center"/>
    </xf>
    <xf numFmtId="0" fontId="130" fillId="68" borderId="10" xfId="0" applyFont="1" applyFill="1" applyBorder="1" applyAlignment="1">
      <alignment horizontal="center" vertical="center" wrapText="1"/>
    </xf>
    <xf numFmtId="0" fontId="109" fillId="0" borderId="0" xfId="0" applyFont="1" applyAlignment="1">
      <alignment vertical="justify" wrapText="1"/>
    </xf>
    <xf numFmtId="0" fontId="135" fillId="0" borderId="0" xfId="0" applyFont="1"/>
    <xf numFmtId="0" fontId="111" fillId="0" borderId="0" xfId="0" applyFont="1"/>
    <xf numFmtId="4" fontId="0" fillId="0" borderId="0" xfId="0" applyNumberFormat="1" applyAlignment="1">
      <alignment horizontal="center" vertical="center"/>
    </xf>
    <xf numFmtId="2" fontId="0" fillId="0" borderId="0" xfId="0" applyNumberFormat="1" applyAlignment="1">
      <alignment horizontal="center" vertical="center"/>
    </xf>
    <xf numFmtId="0" fontId="91" fillId="0" borderId="0" xfId="0" applyFont="1" applyAlignment="1">
      <alignment vertical="center"/>
    </xf>
    <xf numFmtId="0" fontId="136" fillId="0" borderId="0" xfId="0" applyFont="1" applyAlignment="1">
      <alignment horizontal="center" vertical="center"/>
    </xf>
    <xf numFmtId="4" fontId="0" fillId="67" borderId="39" xfId="0" applyNumberFormat="1" applyFill="1" applyBorder="1" applyAlignment="1">
      <alignment horizontal="center" vertical="center"/>
    </xf>
    <xf numFmtId="4" fontId="0" fillId="67" borderId="40" xfId="0" applyNumberFormat="1" applyFill="1" applyBorder="1" applyAlignment="1">
      <alignment horizontal="center" vertical="center"/>
    </xf>
    <xf numFmtId="2" fontId="0" fillId="67" borderId="39" xfId="0" applyNumberFormat="1" applyFill="1" applyBorder="1" applyAlignment="1">
      <alignment horizontal="center" vertical="center"/>
    </xf>
    <xf numFmtId="2" fontId="0" fillId="67" borderId="41" xfId="0" applyNumberFormat="1" applyFill="1" applyBorder="1" applyAlignment="1">
      <alignment horizontal="center" vertical="center"/>
    </xf>
    <xf numFmtId="0" fontId="129" fillId="67" borderId="41" xfId="0" applyFont="1" applyFill="1" applyBorder="1" applyAlignment="1">
      <alignment horizontal="left" vertical="center"/>
    </xf>
    <xf numFmtId="0" fontId="0" fillId="67" borderId="41" xfId="0" applyFill="1" applyBorder="1" applyAlignment="1">
      <alignment horizontal="left" vertical="center"/>
    </xf>
    <xf numFmtId="0" fontId="136" fillId="67" borderId="41" xfId="0" applyFont="1" applyFill="1" applyBorder="1" applyAlignment="1">
      <alignment vertical="center"/>
    </xf>
    <xf numFmtId="0" fontId="136" fillId="67" borderId="40" xfId="0" applyFont="1" applyFill="1" applyBorder="1" applyAlignment="1">
      <alignment horizontal="center" vertical="center"/>
    </xf>
    <xf numFmtId="4" fontId="0" fillId="67" borderId="42" xfId="0" applyNumberFormat="1" applyFill="1" applyBorder="1" applyAlignment="1">
      <alignment horizontal="center" vertical="center"/>
    </xf>
    <xf numFmtId="4" fontId="0" fillId="67" borderId="43" xfId="0" applyNumberFormat="1" applyFill="1" applyBorder="1" applyAlignment="1">
      <alignment horizontal="center" vertical="center"/>
    </xf>
    <xf numFmtId="2" fontId="0" fillId="67" borderId="42" xfId="0" applyNumberFormat="1" applyFill="1" applyBorder="1" applyAlignment="1">
      <alignment horizontal="center" vertical="center"/>
    </xf>
    <xf numFmtId="2" fontId="0" fillId="67" borderId="44" xfId="0" applyNumberFormat="1" applyFill="1" applyBorder="1" applyAlignment="1">
      <alignment horizontal="center" vertical="center"/>
    </xf>
    <xf numFmtId="0" fontId="129" fillId="67" borderId="44" xfId="0" applyFont="1" applyFill="1" applyBorder="1" applyAlignment="1">
      <alignment horizontal="left" vertical="center"/>
    </xf>
    <xf numFmtId="0" fontId="0" fillId="67" borderId="44" xfId="0" applyFill="1" applyBorder="1" applyAlignment="1">
      <alignment horizontal="left" vertical="center"/>
    </xf>
    <xf numFmtId="0" fontId="136" fillId="67" borderId="44" xfId="0" applyFont="1" applyFill="1" applyBorder="1" applyAlignment="1">
      <alignment vertical="center"/>
    </xf>
    <xf numFmtId="0" fontId="136" fillId="67" borderId="43" xfId="0" applyFont="1" applyFill="1" applyBorder="1" applyAlignment="1">
      <alignment horizontal="center" vertical="center"/>
    </xf>
    <xf numFmtId="0" fontId="137" fillId="0" borderId="0" xfId="0" applyFont="1"/>
    <xf numFmtId="0" fontId="135" fillId="0" borderId="0" xfId="0" applyFont="1" applyAlignment="1">
      <alignment vertical="center" wrapText="1"/>
    </xf>
    <xf numFmtId="0" fontId="137" fillId="0" borderId="0" xfId="0" applyFont="1" applyAlignment="1">
      <alignment vertical="center" wrapText="1"/>
    </xf>
    <xf numFmtId="2" fontId="109" fillId="67" borderId="42" xfId="0" applyNumberFormat="1" applyFont="1" applyFill="1" applyBorder="1" applyAlignment="1">
      <alignment horizontal="center" vertical="center"/>
    </xf>
    <xf numFmtId="4" fontId="0" fillId="67" borderId="45" xfId="0" applyNumberFormat="1" applyFill="1" applyBorder="1" applyAlignment="1">
      <alignment horizontal="center" vertical="center"/>
    </xf>
    <xf numFmtId="4" fontId="0" fillId="67" borderId="46" xfId="0" applyNumberFormat="1" applyFill="1" applyBorder="1" applyAlignment="1">
      <alignment horizontal="center" vertical="center"/>
    </xf>
    <xf numFmtId="2" fontId="0" fillId="67" borderId="45" xfId="0" applyNumberFormat="1" applyFill="1" applyBorder="1" applyAlignment="1">
      <alignment horizontal="center" vertical="center"/>
    </xf>
    <xf numFmtId="2" fontId="0" fillId="67" borderId="47" xfId="0" applyNumberFormat="1" applyFill="1" applyBorder="1" applyAlignment="1">
      <alignment horizontal="center" vertical="center"/>
    </xf>
    <xf numFmtId="0" fontId="129" fillId="67" borderId="47" xfId="0" applyFont="1" applyFill="1" applyBorder="1" applyAlignment="1">
      <alignment horizontal="left" vertical="center"/>
    </xf>
    <xf numFmtId="0" fontId="0" fillId="67" borderId="47" xfId="0" applyFill="1" applyBorder="1" applyAlignment="1">
      <alignment horizontal="left" vertical="center"/>
    </xf>
    <xf numFmtId="0" fontId="136" fillId="67" borderId="47" xfId="0" applyFont="1" applyFill="1" applyBorder="1" applyAlignment="1">
      <alignment vertical="center"/>
    </xf>
    <xf numFmtId="0" fontId="136" fillId="67" borderId="46" xfId="0" applyFont="1" applyFill="1" applyBorder="1" applyAlignment="1">
      <alignment horizontal="center" vertical="center"/>
    </xf>
    <xf numFmtId="0" fontId="138" fillId="68" borderId="48" xfId="0" applyFont="1" applyFill="1" applyBorder="1" applyAlignment="1">
      <alignment horizontal="center" vertical="center" wrapText="1"/>
    </xf>
    <xf numFmtId="0" fontId="138" fillId="68" borderId="49" xfId="0" applyFont="1" applyFill="1" applyBorder="1" applyAlignment="1">
      <alignment horizontal="center" vertical="center" wrapText="1"/>
    </xf>
    <xf numFmtId="0" fontId="133" fillId="0" borderId="0" xfId="0" applyFont="1"/>
    <xf numFmtId="0" fontId="134" fillId="0" borderId="0" xfId="0" applyFont="1"/>
    <xf numFmtId="4" fontId="140" fillId="0" borderId="0" xfId="0" applyNumberFormat="1" applyFont="1" applyAlignment="1">
      <alignment horizontal="center" vertical="center"/>
    </xf>
    <xf numFmtId="49" fontId="135" fillId="0" borderId="0" xfId="0" applyNumberFormat="1" applyFont="1"/>
    <xf numFmtId="4" fontId="135" fillId="67" borderId="51" xfId="0" applyNumberFormat="1" applyFont="1" applyFill="1" applyBorder="1" applyAlignment="1">
      <alignment horizontal="center" vertical="center"/>
    </xf>
    <xf numFmtId="4" fontId="135" fillId="67" borderId="52" xfId="0" applyNumberFormat="1" applyFont="1" applyFill="1" applyBorder="1" applyAlignment="1">
      <alignment horizontal="center" vertical="center"/>
    </xf>
    <xf numFmtId="2" fontId="135" fillId="67" borderId="51" xfId="0" applyNumberFormat="1" applyFont="1" applyFill="1" applyBorder="1" applyAlignment="1">
      <alignment horizontal="center" vertical="center"/>
    </xf>
    <xf numFmtId="2" fontId="137" fillId="67" borderId="41" xfId="0" applyNumberFormat="1" applyFont="1" applyFill="1" applyBorder="1" applyAlignment="1">
      <alignment horizontal="center" vertical="center"/>
    </xf>
    <xf numFmtId="49" fontId="137" fillId="67" borderId="41" xfId="0" applyNumberFormat="1" applyFont="1" applyFill="1" applyBorder="1" applyAlignment="1">
      <alignment vertical="center"/>
    </xf>
    <xf numFmtId="0" fontId="137" fillId="67" borderId="52" xfId="0" applyFont="1" applyFill="1" applyBorder="1" applyAlignment="1">
      <alignment horizontal="center" vertical="center"/>
    </xf>
    <xf numFmtId="4" fontId="135" fillId="67" borderId="53" xfId="0" applyNumberFormat="1" applyFont="1" applyFill="1" applyBorder="1" applyAlignment="1">
      <alignment horizontal="center" vertical="center"/>
    </xf>
    <xf numFmtId="4" fontId="135" fillId="67" borderId="54" xfId="0" applyNumberFormat="1" applyFont="1" applyFill="1" applyBorder="1" applyAlignment="1">
      <alignment horizontal="center" vertical="center"/>
    </xf>
    <xf numFmtId="2" fontId="135" fillId="67" borderId="53" xfId="0" applyNumberFormat="1" applyFont="1" applyFill="1" applyBorder="1" applyAlignment="1">
      <alignment horizontal="center" vertical="center"/>
    </xf>
    <xf numFmtId="2" fontId="137" fillId="67" borderId="44" xfId="0" applyNumberFormat="1" applyFont="1" applyFill="1" applyBorder="1" applyAlignment="1">
      <alignment horizontal="center" vertical="center"/>
    </xf>
    <xf numFmtId="49" fontId="137" fillId="67" borderId="44" xfId="0" applyNumberFormat="1" applyFont="1" applyFill="1" applyBorder="1" applyAlignment="1">
      <alignment vertical="center"/>
    </xf>
    <xf numFmtId="0" fontId="137" fillId="67" borderId="54" xfId="0" applyFont="1" applyFill="1" applyBorder="1" applyAlignment="1">
      <alignment horizontal="center" vertical="center"/>
    </xf>
    <xf numFmtId="4" fontId="135" fillId="67" borderId="57" xfId="0" applyNumberFormat="1" applyFont="1" applyFill="1" applyBorder="1" applyAlignment="1">
      <alignment horizontal="center" vertical="center"/>
    </xf>
    <xf numFmtId="4" fontId="135" fillId="67" borderId="58" xfId="0" applyNumberFormat="1" applyFont="1" applyFill="1" applyBorder="1" applyAlignment="1">
      <alignment horizontal="center" vertical="center"/>
    </xf>
    <xf numFmtId="2" fontId="135" fillId="67" borderId="57" xfId="0" applyNumberFormat="1" applyFont="1" applyFill="1" applyBorder="1" applyAlignment="1">
      <alignment horizontal="center" vertical="center"/>
    </xf>
    <xf numFmtId="2" fontId="137" fillId="67" borderId="59" xfId="0" applyNumberFormat="1" applyFont="1" applyFill="1" applyBorder="1" applyAlignment="1">
      <alignment horizontal="center" vertical="center"/>
    </xf>
    <xf numFmtId="49" fontId="137" fillId="67" borderId="59" xfId="0" applyNumberFormat="1" applyFont="1" applyFill="1" applyBorder="1" applyAlignment="1">
      <alignment vertical="center"/>
    </xf>
    <xf numFmtId="0" fontId="137" fillId="67" borderId="58" xfId="0" applyFont="1" applyFill="1" applyBorder="1" applyAlignment="1">
      <alignment horizontal="center" vertical="center"/>
    </xf>
    <xf numFmtId="4" fontId="135" fillId="67" borderId="67" xfId="0" applyNumberFormat="1" applyFont="1" applyFill="1" applyBorder="1" applyAlignment="1">
      <alignment horizontal="center" vertical="center"/>
    </xf>
    <xf numFmtId="4" fontId="135" fillId="67" borderId="68" xfId="0" applyNumberFormat="1" applyFont="1" applyFill="1" applyBorder="1" applyAlignment="1">
      <alignment horizontal="center" vertical="center"/>
    </xf>
    <xf numFmtId="2" fontId="135" fillId="67" borderId="69" xfId="0" applyNumberFormat="1" applyFont="1" applyFill="1" applyBorder="1" applyAlignment="1">
      <alignment horizontal="center" vertical="center"/>
    </xf>
    <xf numFmtId="2" fontId="137" fillId="67" borderId="70" xfId="0" applyNumberFormat="1" applyFont="1" applyFill="1" applyBorder="1" applyAlignment="1">
      <alignment horizontal="center" vertical="center"/>
    </xf>
    <xf numFmtId="49" fontId="137" fillId="67" borderId="71" xfId="0" quotePrefix="1" applyNumberFormat="1" applyFont="1" applyFill="1" applyBorder="1" applyAlignment="1">
      <alignment vertical="center"/>
    </xf>
    <xf numFmtId="0" fontId="137" fillId="67" borderId="68" xfId="0" applyFont="1" applyFill="1" applyBorder="1" applyAlignment="1">
      <alignment horizontal="center" vertical="center"/>
    </xf>
    <xf numFmtId="4" fontId="135" fillId="67" borderId="69" xfId="0" applyNumberFormat="1" applyFont="1" applyFill="1" applyBorder="1" applyAlignment="1">
      <alignment horizontal="center" vertical="center"/>
    </xf>
    <xf numFmtId="4" fontId="135" fillId="67" borderId="72" xfId="0" applyNumberFormat="1" applyFont="1" applyFill="1" applyBorder="1" applyAlignment="1">
      <alignment horizontal="center" vertical="center"/>
    </xf>
    <xf numFmtId="2" fontId="109" fillId="67" borderId="69" xfId="0" applyNumberFormat="1" applyFont="1" applyFill="1" applyBorder="1" applyAlignment="1">
      <alignment horizontal="center" vertical="center"/>
    </xf>
    <xf numFmtId="49" fontId="137" fillId="67" borderId="70" xfId="0" quotePrefix="1" applyNumberFormat="1" applyFont="1" applyFill="1" applyBorder="1" applyAlignment="1">
      <alignment vertical="center"/>
    </xf>
    <xf numFmtId="0" fontId="137" fillId="67" borderId="72" xfId="0" applyFont="1" applyFill="1" applyBorder="1" applyAlignment="1">
      <alignment horizontal="center" vertical="center"/>
    </xf>
    <xf numFmtId="0" fontId="137" fillId="67" borderId="72" xfId="536" applyNumberFormat="1" applyFont="1" applyFill="1" applyBorder="1" applyAlignment="1">
      <alignment horizontal="center" vertical="center"/>
    </xf>
    <xf numFmtId="0" fontId="141" fillId="68" borderId="60" xfId="0" applyFont="1" applyFill="1" applyBorder="1" applyAlignment="1">
      <alignment horizontal="center" vertical="center" wrapText="1"/>
    </xf>
    <xf numFmtId="0" fontId="141" fillId="68" borderId="61" xfId="0" applyFont="1" applyFill="1" applyBorder="1" applyAlignment="1">
      <alignment horizontal="center" vertical="center" wrapText="1"/>
    </xf>
    <xf numFmtId="49" fontId="135" fillId="0" borderId="0" xfId="0" applyNumberFormat="1" applyFont="1" applyAlignment="1">
      <alignment vertical="center" wrapText="1"/>
    </xf>
    <xf numFmtId="49" fontId="0" fillId="0" borderId="0" xfId="0" applyNumberFormat="1"/>
    <xf numFmtId="0" fontId="109" fillId="0" borderId="14" xfId="0" applyFont="1" applyBorder="1"/>
    <xf numFmtId="2" fontId="0" fillId="67" borderId="51" xfId="0" applyNumberFormat="1" applyFill="1" applyBorder="1" applyAlignment="1">
      <alignment horizontal="center" vertical="center"/>
    </xf>
    <xf numFmtId="2" fontId="0" fillId="67" borderId="52" xfId="0" applyNumberFormat="1" applyFill="1" applyBorder="1" applyAlignment="1">
      <alignment horizontal="center" vertical="center"/>
    </xf>
    <xf numFmtId="0" fontId="143" fillId="0" borderId="0" xfId="0" applyFont="1"/>
    <xf numFmtId="0" fontId="143" fillId="67" borderId="51" xfId="0" applyFont="1" applyFill="1" applyBorder="1" applyAlignment="1">
      <alignment horizontal="left"/>
    </xf>
    <xf numFmtId="0" fontId="0" fillId="67" borderId="41" xfId="0" applyFill="1" applyBorder="1" applyAlignment="1">
      <alignment horizontal="left"/>
    </xf>
    <xf numFmtId="0" fontId="144" fillId="67" borderId="41" xfId="0" applyFont="1" applyFill="1" applyBorder="1"/>
    <xf numFmtId="0" fontId="144" fillId="67" borderId="52" xfId="0" applyFont="1" applyFill="1" applyBorder="1" applyAlignment="1">
      <alignment horizontal="center" vertical="center"/>
    </xf>
    <xf numFmtId="2" fontId="0" fillId="67" borderId="53" xfId="0" applyNumberFormat="1" applyFill="1" applyBorder="1" applyAlignment="1">
      <alignment horizontal="center" vertical="center"/>
    </xf>
    <xf numFmtId="2" fontId="0" fillId="67" borderId="54" xfId="0" applyNumberFormat="1" applyFill="1" applyBorder="1" applyAlignment="1">
      <alignment horizontal="center" vertical="center"/>
    </xf>
    <xf numFmtId="0" fontId="143" fillId="67" borderId="53" xfId="0" applyFont="1" applyFill="1" applyBorder="1" applyAlignment="1">
      <alignment horizontal="left"/>
    </xf>
    <xf numFmtId="0" fontId="0" fillId="67" borderId="44" xfId="0" applyFill="1" applyBorder="1" applyAlignment="1">
      <alignment horizontal="left"/>
    </xf>
    <xf numFmtId="0" fontId="144" fillId="67" borderId="44" xfId="0" applyFont="1" applyFill="1" applyBorder="1"/>
    <xf numFmtId="0" fontId="144" fillId="67" borderId="54" xfId="0" applyFont="1" applyFill="1" applyBorder="1" applyAlignment="1">
      <alignment horizontal="center" vertical="center"/>
    </xf>
    <xf numFmtId="2" fontId="109" fillId="67" borderId="53" xfId="0" applyNumberFormat="1" applyFont="1" applyFill="1" applyBorder="1" applyAlignment="1">
      <alignment horizontal="center" vertical="center"/>
    </xf>
    <xf numFmtId="2" fontId="0" fillId="67" borderId="57" xfId="0" applyNumberFormat="1" applyFill="1" applyBorder="1" applyAlignment="1">
      <alignment horizontal="center" vertical="center"/>
    </xf>
    <xf numFmtId="2" fontId="0" fillId="67" borderId="58" xfId="0" applyNumberFormat="1" applyFill="1" applyBorder="1" applyAlignment="1">
      <alignment horizontal="center" vertical="center"/>
    </xf>
    <xf numFmtId="0" fontId="143" fillId="67" borderId="57" xfId="0" applyFont="1" applyFill="1" applyBorder="1" applyAlignment="1">
      <alignment horizontal="left"/>
    </xf>
    <xf numFmtId="0" fontId="0" fillId="67" borderId="59" xfId="0" applyFill="1" applyBorder="1" applyAlignment="1">
      <alignment horizontal="left"/>
    </xf>
    <xf numFmtId="0" fontId="144" fillId="67" borderId="59" xfId="0" applyFont="1" applyFill="1" applyBorder="1"/>
    <xf numFmtId="0" fontId="144" fillId="67" borderId="58" xfId="0" applyFont="1" applyFill="1" applyBorder="1" applyAlignment="1">
      <alignment horizontal="center" vertical="center"/>
    </xf>
    <xf numFmtId="0" fontId="110" fillId="75" borderId="69" xfId="0" applyFont="1" applyFill="1" applyBorder="1" applyAlignment="1">
      <alignment horizontal="center" vertical="center"/>
    </xf>
    <xf numFmtId="0" fontId="110" fillId="75" borderId="72" xfId="0" applyFont="1" applyFill="1" applyBorder="1" applyAlignment="1">
      <alignment horizontal="center" vertical="center"/>
    </xf>
    <xf numFmtId="0" fontId="144" fillId="0" borderId="0" xfId="0" applyFont="1" applyAlignment="1">
      <alignment horizontal="center" vertical="center"/>
    </xf>
    <xf numFmtId="0" fontId="110" fillId="76" borderId="69" xfId="0" applyFont="1" applyFill="1" applyBorder="1" applyAlignment="1">
      <alignment horizontal="center" vertical="center"/>
    </xf>
    <xf numFmtId="0" fontId="110" fillId="76" borderId="72" xfId="0" applyFont="1" applyFill="1" applyBorder="1" applyAlignment="1">
      <alignment horizontal="center" vertical="center"/>
    </xf>
    <xf numFmtId="0" fontId="110" fillId="77" borderId="69" xfId="0" applyFont="1" applyFill="1" applyBorder="1" applyAlignment="1">
      <alignment horizontal="center" vertical="center"/>
    </xf>
    <xf numFmtId="0" fontId="110" fillId="77" borderId="72" xfId="0" applyFont="1" applyFill="1" applyBorder="1" applyAlignment="1">
      <alignment horizontal="center" vertical="center"/>
    </xf>
    <xf numFmtId="0" fontId="99" fillId="74" borderId="69" xfId="0" applyFont="1" applyFill="1" applyBorder="1" applyAlignment="1">
      <alignment horizontal="center" vertical="center"/>
    </xf>
    <xf numFmtId="0" fontId="99" fillId="74" borderId="72" xfId="0" applyFont="1" applyFill="1" applyBorder="1" applyAlignment="1">
      <alignment horizontal="center" vertical="center"/>
    </xf>
    <xf numFmtId="0" fontId="110" fillId="78" borderId="69" xfId="0" applyFont="1" applyFill="1" applyBorder="1" applyAlignment="1">
      <alignment horizontal="center" vertical="center"/>
    </xf>
    <xf numFmtId="0" fontId="110" fillId="78" borderId="72" xfId="0" applyFont="1" applyFill="1" applyBorder="1" applyAlignment="1">
      <alignment horizontal="center" vertical="center"/>
    </xf>
    <xf numFmtId="187" fontId="80" fillId="59" borderId="0" xfId="1667" quotePrefix="1" applyNumberFormat="1" applyFont="1" applyFill="1" applyAlignment="1">
      <alignment horizontal="right" vertical="center"/>
    </xf>
    <xf numFmtId="187" fontId="80" fillId="59" borderId="0" xfId="1667" applyNumberFormat="1" applyFont="1" applyFill="1" applyAlignment="1">
      <alignment horizontal="right" vertical="center"/>
    </xf>
    <xf numFmtId="0" fontId="72" fillId="59" borderId="0" xfId="1496" applyFont="1" applyFill="1" applyAlignment="1">
      <alignment horizontal="left"/>
    </xf>
    <xf numFmtId="0" fontId="92" fillId="0" borderId="0" xfId="1496" applyFont="1" applyAlignment="1">
      <alignment horizontal="justify" vertical="top" wrapText="1"/>
    </xf>
    <xf numFmtId="0" fontId="72" fillId="59" borderId="0" xfId="1496" applyFont="1" applyFill="1" applyAlignment="1">
      <alignment horizontal="left" vertical="center"/>
    </xf>
    <xf numFmtId="0" fontId="71" fillId="59" borderId="0" xfId="1667" quotePrefix="1" applyFont="1" applyFill="1" applyAlignment="1">
      <alignment horizontal="center"/>
    </xf>
    <xf numFmtId="0" fontId="93" fillId="59" borderId="0" xfId="1667" applyFont="1" applyFill="1" applyAlignment="1">
      <alignment horizontal="center" vertical="center" wrapText="1"/>
    </xf>
    <xf numFmtId="0" fontId="106" fillId="59" borderId="0" xfId="1667" applyFont="1" applyFill="1" applyAlignment="1">
      <alignment horizontal="center" vertical="center" wrapText="1"/>
    </xf>
    <xf numFmtId="0" fontId="99" fillId="59" borderId="0" xfId="1667" applyFont="1" applyFill="1" applyAlignment="1">
      <alignment horizontal="center" vertical="center" wrapText="1"/>
    </xf>
    <xf numFmtId="0" fontId="93" fillId="0" borderId="0" xfId="1496" applyFont="1" applyAlignment="1">
      <alignment horizontal="center" vertical="center" wrapText="1"/>
    </xf>
    <xf numFmtId="0" fontId="93" fillId="0" borderId="0" xfId="1496" applyFont="1" applyAlignment="1">
      <alignment horizontal="center" vertical="center"/>
    </xf>
    <xf numFmtId="0" fontId="95" fillId="0" borderId="0" xfId="1496" applyFont="1" applyAlignment="1">
      <alignment horizontal="left" vertical="center" wrapText="1"/>
    </xf>
    <xf numFmtId="0" fontId="95" fillId="59" borderId="0" xfId="1496" applyFont="1" applyFill="1" applyAlignment="1">
      <alignment horizontal="left" vertical="center" wrapText="1"/>
    </xf>
    <xf numFmtId="0" fontId="134" fillId="0" borderId="38" xfId="0" applyFont="1" applyBorder="1" applyAlignment="1">
      <alignment horizontal="center"/>
    </xf>
    <xf numFmtId="0" fontId="133" fillId="0" borderId="0" xfId="0" applyFont="1" applyAlignment="1">
      <alignment horizontal="center"/>
    </xf>
    <xf numFmtId="0" fontId="109" fillId="0" borderId="0" xfId="0" applyFont="1" applyAlignment="1">
      <alignment horizontal="justify" vertical="center" wrapText="1"/>
    </xf>
    <xf numFmtId="0" fontId="130" fillId="68" borderId="10" xfId="0" applyFont="1" applyFill="1" applyBorder="1" applyAlignment="1">
      <alignment horizontal="center" vertical="center" wrapText="1"/>
    </xf>
    <xf numFmtId="0" fontId="129" fillId="67" borderId="10" xfId="0" applyFont="1" applyFill="1" applyBorder="1" applyAlignment="1">
      <alignment horizontal="left" vertical="center"/>
    </xf>
    <xf numFmtId="0" fontId="129" fillId="67" borderId="10" xfId="0" applyFont="1" applyFill="1" applyBorder="1" applyAlignment="1">
      <alignment horizontal="left" vertical="top" wrapText="1"/>
    </xf>
    <xf numFmtId="0" fontId="127" fillId="0" borderId="0" xfId="0" applyFont="1" applyAlignment="1">
      <alignment horizontal="left" wrapText="1"/>
    </xf>
    <xf numFmtId="0" fontId="131" fillId="0" borderId="0" xfId="0" applyFont="1" applyAlignment="1">
      <alignment horizontal="left" vertical="center" wrapText="1"/>
    </xf>
    <xf numFmtId="0" fontId="131" fillId="0" borderId="0" xfId="0" applyFont="1" applyAlignment="1">
      <alignment horizontal="left"/>
    </xf>
    <xf numFmtId="0" fontId="109" fillId="0" borderId="0" xfId="0" applyFont="1" applyAlignment="1">
      <alignment horizontal="left"/>
    </xf>
    <xf numFmtId="0" fontId="130" fillId="66" borderId="0" xfId="0" applyFont="1" applyFill="1" applyAlignment="1">
      <alignment horizontal="center"/>
    </xf>
    <xf numFmtId="0" fontId="109" fillId="66" borderId="0" xfId="0" applyFont="1" applyFill="1" applyAlignment="1">
      <alignment horizontal="center"/>
    </xf>
    <xf numFmtId="0" fontId="130" fillId="64" borderId="0" xfId="0" applyFont="1" applyFill="1" applyAlignment="1">
      <alignment horizontal="center"/>
    </xf>
    <xf numFmtId="0" fontId="130" fillId="65" borderId="0" xfId="0" applyFont="1" applyFill="1" applyAlignment="1">
      <alignment horizontal="center"/>
    </xf>
    <xf numFmtId="0" fontId="0" fillId="0" borderId="0" xfId="0" applyAlignment="1">
      <alignment horizontal="left" vertical="center"/>
    </xf>
    <xf numFmtId="0" fontId="91" fillId="0" borderId="0" xfId="0" applyFont="1" applyAlignment="1">
      <alignment horizontal="left" vertical="center"/>
    </xf>
    <xf numFmtId="49" fontId="133" fillId="0" borderId="0" xfId="0" applyNumberFormat="1" applyFont="1" applyAlignment="1">
      <alignment horizontal="center"/>
    </xf>
    <xf numFmtId="0" fontId="139" fillId="0" borderId="0" xfId="0" applyFont="1" applyAlignment="1">
      <alignment horizontal="right" vertical="center" wrapText="1"/>
    </xf>
    <xf numFmtId="0" fontId="138" fillId="68" borderId="50" xfId="0" applyFont="1" applyFill="1" applyBorder="1" applyAlignment="1">
      <alignment horizontal="center" vertical="center" wrapText="1"/>
    </xf>
    <xf numFmtId="0" fontId="138" fillId="68" borderId="48" xfId="0" applyFont="1" applyFill="1" applyBorder="1" applyAlignment="1">
      <alignment horizontal="center" vertical="center" wrapText="1"/>
    </xf>
    <xf numFmtId="0" fontId="98" fillId="74" borderId="72" xfId="0" applyFont="1" applyFill="1" applyBorder="1" applyAlignment="1">
      <alignment horizontal="center" vertical="center"/>
    </xf>
    <xf numFmtId="0" fontId="98" fillId="74" borderId="70" xfId="0" applyFont="1" applyFill="1" applyBorder="1" applyAlignment="1">
      <alignment horizontal="center" vertical="center"/>
    </xf>
    <xf numFmtId="0" fontId="98" fillId="74" borderId="69" xfId="0" applyFont="1" applyFill="1" applyBorder="1" applyAlignment="1">
      <alignment horizontal="center" vertical="center"/>
    </xf>
    <xf numFmtId="0" fontId="141" fillId="74" borderId="72" xfId="0" applyFont="1" applyFill="1" applyBorder="1" applyAlignment="1">
      <alignment horizontal="center" vertical="center"/>
    </xf>
    <xf numFmtId="0" fontId="141" fillId="74" borderId="69" xfId="0" applyFont="1" applyFill="1" applyBorder="1" applyAlignment="1">
      <alignment horizontal="center" vertical="center"/>
    </xf>
    <xf numFmtId="0" fontId="135" fillId="67" borderId="70" xfId="0" applyFont="1" applyFill="1" applyBorder="1" applyAlignment="1">
      <alignment horizontal="left" vertical="center"/>
    </xf>
    <xf numFmtId="0" fontId="142" fillId="0" borderId="0" xfId="0" applyFont="1" applyAlignment="1">
      <alignment horizontal="right" vertical="center" wrapText="1"/>
    </xf>
    <xf numFmtId="0" fontId="141" fillId="68" borderId="62" xfId="0" applyFont="1" applyFill="1" applyBorder="1" applyAlignment="1">
      <alignment horizontal="center" vertical="center" wrapText="1"/>
    </xf>
    <xf numFmtId="0" fontId="141" fillId="68" borderId="60" xfId="0" applyFont="1" applyFill="1" applyBorder="1" applyAlignment="1">
      <alignment horizontal="center" vertical="center" wrapText="1"/>
    </xf>
    <xf numFmtId="0" fontId="135" fillId="59" borderId="0" xfId="0" applyFont="1" applyFill="1" applyAlignment="1">
      <alignment horizontal="center"/>
    </xf>
    <xf numFmtId="0" fontId="135" fillId="59" borderId="7" xfId="0" applyFont="1" applyFill="1" applyBorder="1" applyAlignment="1">
      <alignment horizontal="center"/>
    </xf>
    <xf numFmtId="0" fontId="138" fillId="73" borderId="56" xfId="0" applyFont="1" applyFill="1" applyBorder="1" applyAlignment="1">
      <alignment horizontal="center" vertical="center"/>
    </xf>
    <xf numFmtId="0" fontId="138" fillId="73" borderId="47" xfId="0" applyFont="1" applyFill="1" applyBorder="1" applyAlignment="1">
      <alignment horizontal="center" vertical="center"/>
    </xf>
    <xf numFmtId="0" fontId="138" fillId="73" borderId="55" xfId="0" applyFont="1" applyFill="1" applyBorder="1" applyAlignment="1">
      <alignment horizontal="center" vertical="center"/>
    </xf>
    <xf numFmtId="4" fontId="135" fillId="73" borderId="56" xfId="0" applyNumberFormat="1" applyFont="1" applyFill="1" applyBorder="1" applyAlignment="1">
      <alignment horizontal="center" vertical="center"/>
    </xf>
    <xf numFmtId="4" fontId="135" fillId="73" borderId="55" xfId="0" applyNumberFormat="1" applyFont="1" applyFill="1" applyBorder="1" applyAlignment="1">
      <alignment horizontal="center" vertical="center"/>
    </xf>
    <xf numFmtId="0" fontId="135" fillId="67" borderId="44" xfId="0" applyFont="1" applyFill="1" applyBorder="1" applyAlignment="1">
      <alignment horizontal="left" vertical="center"/>
    </xf>
    <xf numFmtId="0" fontId="135" fillId="67" borderId="66" xfId="0" applyFont="1" applyFill="1" applyBorder="1" applyAlignment="1">
      <alignment horizontal="left" vertical="center"/>
    </xf>
    <xf numFmtId="0" fontId="135" fillId="67" borderId="0" xfId="0" applyFont="1" applyFill="1" applyAlignment="1">
      <alignment horizontal="left" vertical="center"/>
    </xf>
    <xf numFmtId="0" fontId="135" fillId="67" borderId="65" xfId="0" applyFont="1" applyFill="1" applyBorder="1" applyAlignment="1">
      <alignment horizontal="left" vertical="center"/>
    </xf>
    <xf numFmtId="0" fontId="135" fillId="67" borderId="64" xfId="0" applyFont="1" applyFill="1" applyBorder="1" applyAlignment="1">
      <alignment horizontal="left" vertical="center"/>
    </xf>
    <xf numFmtId="0" fontId="135" fillId="67" borderId="14" xfId="0" applyFont="1" applyFill="1" applyBorder="1" applyAlignment="1">
      <alignment horizontal="left" vertical="center"/>
    </xf>
    <xf numFmtId="0" fontId="135" fillId="67" borderId="63" xfId="0" applyFont="1" applyFill="1" applyBorder="1" applyAlignment="1">
      <alignment horizontal="left" vertical="center"/>
    </xf>
    <xf numFmtId="0" fontId="135" fillId="59" borderId="14" xfId="0" applyFont="1" applyFill="1" applyBorder="1" applyAlignment="1">
      <alignment horizontal="center"/>
    </xf>
    <xf numFmtId="0" fontId="138" fillId="72" borderId="61" xfId="0" applyFont="1" applyFill="1" applyBorder="1" applyAlignment="1">
      <alignment horizontal="center" vertical="center"/>
    </xf>
    <xf numFmtId="0" fontId="138" fillId="72" borderId="62" xfId="0" applyFont="1" applyFill="1" applyBorder="1" applyAlignment="1">
      <alignment horizontal="center" vertical="center"/>
    </xf>
    <xf numFmtId="0" fontId="138" fillId="72" borderId="60" xfId="0" applyFont="1" applyFill="1" applyBorder="1" applyAlignment="1">
      <alignment horizontal="center" vertical="center"/>
    </xf>
    <xf numFmtId="0" fontId="141" fillId="72" borderId="61" xfId="0" applyFont="1" applyFill="1" applyBorder="1" applyAlignment="1">
      <alignment horizontal="center" vertical="center"/>
    </xf>
    <xf numFmtId="0" fontId="141" fillId="72" borderId="60" xfId="0" applyFont="1" applyFill="1" applyBorder="1" applyAlignment="1">
      <alignment horizontal="center" vertical="center"/>
    </xf>
    <xf numFmtId="0" fontId="135" fillId="67" borderId="59" xfId="0" applyFont="1" applyFill="1" applyBorder="1" applyAlignment="1">
      <alignment horizontal="left" vertical="center"/>
    </xf>
    <xf numFmtId="0" fontId="138" fillId="71" borderId="56" xfId="0" applyFont="1" applyFill="1" applyBorder="1" applyAlignment="1">
      <alignment horizontal="center" vertical="center"/>
    </xf>
    <xf numFmtId="0" fontId="138" fillId="71" borderId="47" xfId="0" applyFont="1" applyFill="1" applyBorder="1" applyAlignment="1">
      <alignment horizontal="center" vertical="center"/>
    </xf>
    <xf numFmtId="0" fontId="138" fillId="71" borderId="55" xfId="0" applyFont="1" applyFill="1" applyBorder="1" applyAlignment="1">
      <alignment horizontal="center" vertical="center"/>
    </xf>
    <xf numFmtId="0" fontId="141" fillId="71" borderId="56" xfId="0" applyFont="1" applyFill="1" applyBorder="1" applyAlignment="1">
      <alignment horizontal="center" vertical="center"/>
    </xf>
    <xf numFmtId="0" fontId="141" fillId="71" borderId="55" xfId="0" applyFont="1" applyFill="1" applyBorder="1" applyAlignment="1">
      <alignment horizontal="center" vertical="center"/>
    </xf>
    <xf numFmtId="0" fontId="135" fillId="67" borderId="41" xfId="0" applyFont="1" applyFill="1" applyBorder="1" applyAlignment="1">
      <alignment horizontal="left" vertical="center"/>
    </xf>
    <xf numFmtId="0" fontId="138" fillId="70" borderId="61" xfId="0" applyFont="1" applyFill="1" applyBorder="1" applyAlignment="1">
      <alignment horizontal="center" vertical="center"/>
    </xf>
    <xf numFmtId="0" fontId="138" fillId="70" borderId="62" xfId="0" applyFont="1" applyFill="1" applyBorder="1" applyAlignment="1">
      <alignment horizontal="center" vertical="center"/>
    </xf>
    <xf numFmtId="0" fontId="138" fillId="70" borderId="60" xfId="0" applyFont="1" applyFill="1" applyBorder="1" applyAlignment="1">
      <alignment horizontal="center" vertical="center"/>
    </xf>
    <xf numFmtId="0" fontId="141" fillId="70" borderId="61" xfId="0" applyFont="1" applyFill="1" applyBorder="1" applyAlignment="1">
      <alignment horizontal="center" vertical="center"/>
    </xf>
    <xf numFmtId="0" fontId="141" fillId="70" borderId="60" xfId="0" applyFont="1" applyFill="1" applyBorder="1" applyAlignment="1">
      <alignment horizontal="center" vertical="center"/>
    </xf>
    <xf numFmtId="0" fontId="138" fillId="69" borderId="56" xfId="0" applyFont="1" applyFill="1" applyBorder="1" applyAlignment="1">
      <alignment horizontal="center" vertical="center"/>
    </xf>
    <xf numFmtId="0" fontId="138" fillId="69" borderId="47" xfId="0" applyFont="1" applyFill="1" applyBorder="1" applyAlignment="1">
      <alignment horizontal="center" vertical="center"/>
    </xf>
    <xf numFmtId="0" fontId="138" fillId="69" borderId="55" xfId="0" applyFont="1" applyFill="1" applyBorder="1" applyAlignment="1">
      <alignment horizontal="center" vertical="center"/>
    </xf>
    <xf numFmtId="0" fontId="141" fillId="69" borderId="56" xfId="0" applyFont="1" applyFill="1" applyBorder="1" applyAlignment="1">
      <alignment horizontal="center" vertical="center"/>
    </xf>
    <xf numFmtId="0" fontId="141" fillId="69" borderId="55" xfId="0" applyFont="1" applyFill="1" applyBorder="1" applyAlignment="1">
      <alignment horizontal="center" vertical="center"/>
    </xf>
    <xf numFmtId="0" fontId="0" fillId="0" borderId="0" xfId="0" applyAlignment="1">
      <alignment horizontal="left"/>
    </xf>
    <xf numFmtId="0" fontId="143" fillId="0" borderId="0" xfId="0" applyFont="1" applyAlignment="1">
      <alignment horizontal="left"/>
    </xf>
    <xf numFmtId="0" fontId="146" fillId="0" borderId="0" xfId="0" applyFont="1" applyAlignment="1">
      <alignment horizontal="center"/>
    </xf>
    <xf numFmtId="49" fontId="146" fillId="0" borderId="0" xfId="0" applyNumberFormat="1" applyFont="1" applyAlignment="1">
      <alignment horizontal="center"/>
    </xf>
    <xf numFmtId="0" fontId="145" fillId="0" borderId="0" xfId="0" applyFont="1" applyAlignment="1">
      <alignment horizontal="right"/>
    </xf>
    <xf numFmtId="0" fontId="110" fillId="68" borderId="61" xfId="0" applyFont="1" applyFill="1" applyBorder="1" applyAlignment="1">
      <alignment horizontal="center" vertical="center"/>
    </xf>
    <xf numFmtId="0" fontId="110" fillId="68" borderId="72" xfId="0" applyFont="1" applyFill="1" applyBorder="1" applyAlignment="1">
      <alignment horizontal="center" vertical="center"/>
    </xf>
    <xf numFmtId="0" fontId="110" fillId="68" borderId="62" xfId="0" applyFont="1" applyFill="1" applyBorder="1" applyAlignment="1">
      <alignment horizontal="center" vertical="center"/>
    </xf>
    <xf numFmtId="0" fontId="110" fillId="68" borderId="60" xfId="0" applyFont="1" applyFill="1" applyBorder="1" applyAlignment="1">
      <alignment horizontal="center" vertical="center"/>
    </xf>
    <xf numFmtId="0" fontId="110" fillId="68" borderId="70" xfId="0" applyFont="1" applyFill="1" applyBorder="1" applyAlignment="1">
      <alignment horizontal="center" vertical="center"/>
    </xf>
    <xf numFmtId="0" fontId="110" fillId="68" borderId="69" xfId="0" applyFont="1" applyFill="1" applyBorder="1" applyAlignment="1">
      <alignment horizontal="center" vertical="center"/>
    </xf>
    <xf numFmtId="0" fontId="110" fillId="78" borderId="61" xfId="0" applyFont="1" applyFill="1" applyBorder="1" applyAlignment="1">
      <alignment horizontal="center" vertical="center"/>
    </xf>
    <xf numFmtId="0" fontId="110" fillId="78" borderId="60" xfId="0" applyFont="1" applyFill="1" applyBorder="1" applyAlignment="1">
      <alignment horizontal="center" vertical="center"/>
    </xf>
    <xf numFmtId="0" fontId="99" fillId="74" borderId="61" xfId="0" applyFont="1" applyFill="1" applyBorder="1" applyAlignment="1">
      <alignment horizontal="center" vertical="center"/>
    </xf>
    <xf numFmtId="0" fontId="99" fillId="74" borderId="60" xfId="0" applyFont="1" applyFill="1" applyBorder="1" applyAlignment="1">
      <alignment horizontal="center" vertical="center"/>
    </xf>
    <xf numFmtId="0" fontId="110" fillId="77" borderId="61" xfId="0" applyFont="1" applyFill="1" applyBorder="1" applyAlignment="1">
      <alignment horizontal="center" vertical="center"/>
    </xf>
    <xf numFmtId="0" fontId="110" fillId="77" borderId="60" xfId="0" applyFont="1" applyFill="1" applyBorder="1" applyAlignment="1">
      <alignment horizontal="center" vertical="center"/>
    </xf>
    <xf numFmtId="0" fontId="110" fillId="76" borderId="61" xfId="0" applyFont="1" applyFill="1" applyBorder="1" applyAlignment="1">
      <alignment horizontal="center" vertical="center"/>
    </xf>
    <xf numFmtId="0" fontId="110" fillId="76" borderId="60" xfId="0" applyFont="1" applyFill="1" applyBorder="1" applyAlignment="1">
      <alignment horizontal="center" vertical="center"/>
    </xf>
    <xf numFmtId="0" fontId="110" fillId="75" borderId="61" xfId="0" applyFont="1" applyFill="1" applyBorder="1" applyAlignment="1">
      <alignment horizontal="center" vertical="center"/>
    </xf>
    <xf numFmtId="0" fontId="110" fillId="75" borderId="60" xfId="0" applyFont="1" applyFill="1" applyBorder="1" applyAlignment="1">
      <alignment horizontal="center" vertical="center"/>
    </xf>
    <xf numFmtId="0" fontId="104" fillId="59" borderId="0" xfId="1858" applyFont="1" applyFill="1" applyAlignment="1">
      <alignment horizontal="justify" vertical="center" wrapText="1"/>
    </xf>
    <xf numFmtId="0" fontId="104" fillId="59" borderId="0" xfId="1496" applyFont="1" applyFill="1" applyAlignment="1">
      <alignment horizontal="justify" vertical="center" wrapText="1"/>
    </xf>
    <xf numFmtId="0" fontId="104" fillId="59" borderId="0" xfId="0" applyFont="1" applyFill="1" applyAlignment="1">
      <alignment horizontal="justify" vertical="center" wrapText="1"/>
    </xf>
    <xf numFmtId="170" fontId="104" fillId="59" borderId="0" xfId="1667" applyNumberFormat="1" applyFont="1" applyFill="1" applyAlignment="1">
      <alignment horizontal="justify" vertical="center" wrapText="1"/>
    </xf>
    <xf numFmtId="181" fontId="99" fillId="60" borderId="22" xfId="1667" applyNumberFormat="1" applyFont="1" applyFill="1" applyBorder="1" applyAlignment="1">
      <alignment horizontal="center" vertical="center"/>
    </xf>
    <xf numFmtId="181" fontId="99" fillId="60" borderId="20" xfId="1667" applyNumberFormat="1" applyFont="1" applyFill="1" applyBorder="1" applyAlignment="1">
      <alignment horizontal="center" vertical="center"/>
    </xf>
    <xf numFmtId="181" fontId="99" fillId="60" borderId="7" xfId="1667" applyNumberFormat="1" applyFont="1" applyFill="1" applyBorder="1" applyAlignment="1">
      <alignment horizontal="center" vertical="center"/>
    </xf>
    <xf numFmtId="181" fontId="99" fillId="60" borderId="34" xfId="1667" applyNumberFormat="1" applyFont="1" applyFill="1" applyBorder="1" applyAlignment="1">
      <alignment horizontal="center" vertical="center"/>
    </xf>
    <xf numFmtId="181" fontId="99" fillId="60" borderId="10" xfId="1667" applyNumberFormat="1" applyFont="1" applyFill="1" applyBorder="1" applyAlignment="1">
      <alignment horizontal="center" vertical="center"/>
    </xf>
    <xf numFmtId="181" fontId="99" fillId="60" borderId="33" xfId="1667" applyNumberFormat="1" applyFont="1" applyFill="1" applyBorder="1" applyAlignment="1">
      <alignment horizontal="center" vertical="center" wrapText="1"/>
    </xf>
    <xf numFmtId="181" fontId="99" fillId="60" borderId="7" xfId="1667" applyNumberFormat="1" applyFont="1" applyFill="1" applyBorder="1" applyAlignment="1">
      <alignment horizontal="center" vertical="center" wrapText="1"/>
    </xf>
    <xf numFmtId="181" fontId="99" fillId="60" borderId="34" xfId="1667" applyNumberFormat="1" applyFont="1" applyFill="1" applyBorder="1" applyAlignment="1">
      <alignment horizontal="center" vertical="center" wrapText="1"/>
    </xf>
    <xf numFmtId="17" fontId="99" fillId="60" borderId="33" xfId="1667" quotePrefix="1" applyNumberFormat="1" applyFont="1" applyFill="1" applyBorder="1" applyAlignment="1">
      <alignment horizontal="center" vertical="center"/>
    </xf>
    <xf numFmtId="17" fontId="99" fillId="60" borderId="34" xfId="1667" quotePrefix="1" applyNumberFormat="1" applyFont="1" applyFill="1" applyBorder="1" applyAlignment="1">
      <alignment horizontal="center" vertical="center"/>
    </xf>
    <xf numFmtId="1" fontId="99" fillId="60" borderId="22" xfId="2317" applyNumberFormat="1" applyFont="1" applyFill="1" applyBorder="1" applyAlignment="1">
      <alignment horizontal="center" vertical="center"/>
    </xf>
    <xf numFmtId="1" fontId="99" fillId="60" borderId="20" xfId="2317" applyNumberFormat="1" applyFont="1" applyFill="1" applyBorder="1" applyAlignment="1">
      <alignment horizontal="center" vertical="center"/>
    </xf>
    <xf numFmtId="1" fontId="99" fillId="60" borderId="21" xfId="2317" applyNumberFormat="1" applyFont="1" applyFill="1" applyBorder="1" applyAlignment="1">
      <alignment horizontal="center" vertical="center"/>
    </xf>
    <xf numFmtId="181" fontId="91" fillId="59" borderId="0" xfId="2317" applyNumberFormat="1" applyFont="1" applyFill="1" applyAlignment="1">
      <alignment horizontal="left" wrapText="1"/>
    </xf>
    <xf numFmtId="181" fontId="91" fillId="59" borderId="0" xfId="2317" applyNumberFormat="1" applyFont="1" applyFill="1" applyAlignment="1">
      <alignment horizontal="justify" vertical="center" wrapText="1"/>
    </xf>
    <xf numFmtId="0" fontId="99" fillId="60" borderId="22" xfId="1496" applyFont="1" applyFill="1" applyBorder="1" applyAlignment="1">
      <alignment horizontal="center" vertical="center"/>
    </xf>
    <xf numFmtId="0" fontId="99" fillId="60" borderId="20" xfId="1496" applyFont="1" applyFill="1" applyBorder="1" applyAlignment="1">
      <alignment horizontal="center" vertical="center"/>
    </xf>
    <xf numFmtId="0" fontId="99" fillId="60" borderId="21" xfId="1496" applyFont="1" applyFill="1" applyBorder="1" applyAlignment="1">
      <alignment horizontal="center" vertical="center"/>
    </xf>
    <xf numFmtId="17" fontId="99" fillId="60" borderId="22" xfId="1496" applyNumberFormat="1" applyFont="1" applyFill="1" applyBorder="1" applyAlignment="1">
      <alignment horizontal="center" vertical="center"/>
    </xf>
    <xf numFmtId="17" fontId="99" fillId="60" borderId="20" xfId="1496" applyNumberFormat="1" applyFont="1" applyFill="1" applyBorder="1" applyAlignment="1">
      <alignment horizontal="center" vertical="center"/>
    </xf>
    <xf numFmtId="17" fontId="99" fillId="60" borderId="21" xfId="1496" applyNumberFormat="1" applyFont="1" applyFill="1" applyBorder="1" applyAlignment="1">
      <alignment horizontal="center" vertical="center"/>
    </xf>
    <xf numFmtId="0" fontId="117" fillId="60" borderId="22" xfId="1496" applyFont="1" applyFill="1" applyBorder="1" applyAlignment="1">
      <alignment horizontal="center" vertical="center"/>
    </xf>
    <xf numFmtId="0" fontId="117" fillId="60" borderId="20" xfId="1496" applyFont="1" applyFill="1" applyBorder="1" applyAlignment="1">
      <alignment horizontal="center" vertical="center"/>
    </xf>
    <xf numFmtId="0" fontId="117" fillId="60" borderId="21" xfId="1496" applyFont="1" applyFill="1" applyBorder="1" applyAlignment="1">
      <alignment horizontal="center" vertical="center"/>
    </xf>
    <xf numFmtId="0" fontId="99" fillId="60" borderId="22" xfId="1496" applyFont="1" applyFill="1" applyBorder="1" applyAlignment="1">
      <alignment horizontal="center" vertical="center" wrapText="1"/>
    </xf>
    <xf numFmtId="0" fontId="99" fillId="60" borderId="20" xfId="1496" applyFont="1" applyFill="1" applyBorder="1" applyAlignment="1">
      <alignment horizontal="center" vertical="center" wrapText="1"/>
    </xf>
    <xf numFmtId="0" fontId="99" fillId="60" borderId="21" xfId="1496" applyFont="1" applyFill="1" applyBorder="1" applyAlignment="1">
      <alignment horizontal="center" vertical="center" wrapText="1"/>
    </xf>
    <xf numFmtId="0" fontId="99" fillId="60" borderId="22" xfId="1857" applyFont="1" applyFill="1" applyBorder="1" applyAlignment="1">
      <alignment horizontal="center" vertical="center"/>
    </xf>
    <xf numFmtId="0" fontId="99" fillId="60" borderId="20" xfId="1857" applyFont="1" applyFill="1" applyBorder="1" applyAlignment="1">
      <alignment horizontal="center" vertical="center"/>
    </xf>
    <xf numFmtId="0" fontId="99" fillId="60" borderId="21" xfId="1857" applyFont="1" applyFill="1" applyBorder="1" applyAlignment="1">
      <alignment horizontal="center" vertical="center"/>
    </xf>
    <xf numFmtId="1" fontId="99" fillId="60" borderId="22" xfId="2317" applyNumberFormat="1" applyFont="1" applyFill="1" applyBorder="1" applyAlignment="1">
      <alignment horizontal="center" vertical="center" wrapText="1"/>
    </xf>
    <xf numFmtId="1" fontId="99" fillId="60" borderId="20" xfId="2317" applyNumberFormat="1" applyFont="1" applyFill="1" applyBorder="1" applyAlignment="1">
      <alignment horizontal="center" vertical="center" wrapText="1"/>
    </xf>
    <xf numFmtId="1" fontId="99" fillId="60" borderId="21" xfId="2317" applyNumberFormat="1" applyFont="1" applyFill="1" applyBorder="1" applyAlignment="1">
      <alignment horizontal="center" vertical="center" wrapText="1"/>
    </xf>
    <xf numFmtId="0" fontId="111" fillId="59" borderId="20" xfId="1496" applyFont="1" applyFill="1" applyBorder="1" applyAlignment="1">
      <alignment horizontal="left" vertical="top" wrapText="1"/>
    </xf>
    <xf numFmtId="0" fontId="99" fillId="60" borderId="22" xfId="1667" applyFont="1" applyFill="1" applyBorder="1" applyAlignment="1">
      <alignment horizontal="center" vertical="center"/>
    </xf>
    <xf numFmtId="0" fontId="99" fillId="60" borderId="20" xfId="1667" applyFont="1" applyFill="1" applyBorder="1" applyAlignment="1">
      <alignment horizontal="center" vertical="center"/>
    </xf>
    <xf numFmtId="0" fontId="99" fillId="60" borderId="21" xfId="1667" applyFont="1" applyFill="1" applyBorder="1" applyAlignment="1">
      <alignment horizontal="center" vertical="center"/>
    </xf>
    <xf numFmtId="0" fontId="90" fillId="0" borderId="0" xfId="1496" applyFont="1" applyAlignment="1">
      <alignment horizontal="justify" vertical="justify" wrapText="1"/>
    </xf>
    <xf numFmtId="0" fontId="91" fillId="59" borderId="0" xfId="1496" applyFont="1" applyFill="1" applyAlignment="1">
      <alignment horizontal="center"/>
    </xf>
  </cellXfs>
  <cellStyles count="2548">
    <cellStyle name="20% - Accent1" xfId="1" xr:uid="{00000000-0005-0000-0000-000000000000}"/>
    <cellStyle name="20% - Accent1 2" xfId="2" xr:uid="{00000000-0005-0000-0000-000001000000}"/>
    <cellStyle name="20% - Accent1 3" xfId="3" xr:uid="{00000000-0005-0000-0000-000002000000}"/>
    <cellStyle name="20% - Accent1 4" xfId="4" xr:uid="{00000000-0005-0000-0000-000003000000}"/>
    <cellStyle name="20% - Accent2" xfId="5" xr:uid="{00000000-0005-0000-0000-000004000000}"/>
    <cellStyle name="20% - Accent2 2" xfId="6" xr:uid="{00000000-0005-0000-0000-000005000000}"/>
    <cellStyle name="20% - Accent2 3" xfId="7" xr:uid="{00000000-0005-0000-0000-000006000000}"/>
    <cellStyle name="20% - Accent2 4" xfId="8" xr:uid="{00000000-0005-0000-0000-000007000000}"/>
    <cellStyle name="20% - Accent3" xfId="9" xr:uid="{00000000-0005-0000-0000-000008000000}"/>
    <cellStyle name="20% - Accent3 2" xfId="10" xr:uid="{00000000-0005-0000-0000-000009000000}"/>
    <cellStyle name="20% - Accent3 3" xfId="11" xr:uid="{00000000-0005-0000-0000-00000A000000}"/>
    <cellStyle name="20% - Accent3 4" xfId="12" xr:uid="{00000000-0005-0000-0000-00000B000000}"/>
    <cellStyle name="20% - Accent4" xfId="13" xr:uid="{00000000-0005-0000-0000-00000C000000}"/>
    <cellStyle name="20% - Accent4 2" xfId="14" xr:uid="{00000000-0005-0000-0000-00000D000000}"/>
    <cellStyle name="20% - Accent4 3" xfId="15" xr:uid="{00000000-0005-0000-0000-00000E000000}"/>
    <cellStyle name="20% - Accent4 4" xfId="16" xr:uid="{00000000-0005-0000-0000-00000F000000}"/>
    <cellStyle name="20% - Accent5" xfId="17" xr:uid="{00000000-0005-0000-0000-000010000000}"/>
    <cellStyle name="20% - Accent5 2" xfId="18" xr:uid="{00000000-0005-0000-0000-000011000000}"/>
    <cellStyle name="20% - Accent5 3" xfId="19" xr:uid="{00000000-0005-0000-0000-000012000000}"/>
    <cellStyle name="20% - Accent5 4" xfId="20" xr:uid="{00000000-0005-0000-0000-000013000000}"/>
    <cellStyle name="20% - Accent6" xfId="21" xr:uid="{00000000-0005-0000-0000-000014000000}"/>
    <cellStyle name="20% - Accent6 2" xfId="22" xr:uid="{00000000-0005-0000-0000-000015000000}"/>
    <cellStyle name="20% - Accent6 3" xfId="23" xr:uid="{00000000-0005-0000-0000-000016000000}"/>
    <cellStyle name="20% - Accent6 4" xfId="24" xr:uid="{00000000-0005-0000-0000-000017000000}"/>
    <cellStyle name="20% - Énfasis1" xfId="25" builtinId="30" customBuiltin="1"/>
    <cellStyle name="20% - Énfasis1 2" xfId="26" xr:uid="{00000000-0005-0000-0000-000019000000}"/>
    <cellStyle name="20% - Énfasis1 2 2" xfId="27" xr:uid="{00000000-0005-0000-0000-00001A000000}"/>
    <cellStyle name="20% - Énfasis2" xfId="28" builtinId="34" customBuiltin="1"/>
    <cellStyle name="20% - Énfasis2 2" xfId="29" xr:uid="{00000000-0005-0000-0000-00001C000000}"/>
    <cellStyle name="20% - Énfasis2 2 2" xfId="30" xr:uid="{00000000-0005-0000-0000-00001D000000}"/>
    <cellStyle name="20% - Énfasis3" xfId="31" builtinId="38" customBuiltin="1"/>
    <cellStyle name="20% - Énfasis3 2" xfId="32" xr:uid="{00000000-0005-0000-0000-00001F000000}"/>
    <cellStyle name="20% - Énfasis3 2 2" xfId="33" xr:uid="{00000000-0005-0000-0000-000020000000}"/>
    <cellStyle name="20% - Énfasis4" xfId="34" builtinId="42" customBuiltin="1"/>
    <cellStyle name="20% - Énfasis4 2" xfId="35" xr:uid="{00000000-0005-0000-0000-000022000000}"/>
    <cellStyle name="20% - Énfasis4 2 2" xfId="36" xr:uid="{00000000-0005-0000-0000-000023000000}"/>
    <cellStyle name="20% - Énfasis5" xfId="37" builtinId="46" customBuiltin="1"/>
    <cellStyle name="20% - Énfasis5 2" xfId="38" xr:uid="{00000000-0005-0000-0000-000025000000}"/>
    <cellStyle name="20% - Énfasis5 2 2" xfId="39" xr:uid="{00000000-0005-0000-0000-000026000000}"/>
    <cellStyle name="20% - Énfasis6" xfId="40" builtinId="50" customBuiltin="1"/>
    <cellStyle name="20% - Énfasis6 2" xfId="41" xr:uid="{00000000-0005-0000-0000-000028000000}"/>
    <cellStyle name="20% - Énfasis6 2 2" xfId="42" xr:uid="{00000000-0005-0000-0000-000029000000}"/>
    <cellStyle name="40% - Accent1" xfId="43" xr:uid="{00000000-0005-0000-0000-00002A000000}"/>
    <cellStyle name="40% - Accent1 2" xfId="44" xr:uid="{00000000-0005-0000-0000-00002B000000}"/>
    <cellStyle name="40% - Accent1 3" xfId="45" xr:uid="{00000000-0005-0000-0000-00002C000000}"/>
    <cellStyle name="40% - Accent1 4" xfId="46" xr:uid="{00000000-0005-0000-0000-00002D000000}"/>
    <cellStyle name="40% - Accent2" xfId="47" xr:uid="{00000000-0005-0000-0000-00002E000000}"/>
    <cellStyle name="40% - Accent2 2" xfId="48" xr:uid="{00000000-0005-0000-0000-00002F000000}"/>
    <cellStyle name="40% - Accent2 3" xfId="49" xr:uid="{00000000-0005-0000-0000-000030000000}"/>
    <cellStyle name="40% - Accent2 4" xfId="50" xr:uid="{00000000-0005-0000-0000-000031000000}"/>
    <cellStyle name="40% - Accent3" xfId="51" xr:uid="{00000000-0005-0000-0000-000032000000}"/>
    <cellStyle name="40% - Accent3 2" xfId="52" xr:uid="{00000000-0005-0000-0000-000033000000}"/>
    <cellStyle name="40% - Accent3 3" xfId="53" xr:uid="{00000000-0005-0000-0000-000034000000}"/>
    <cellStyle name="40% - Accent3 4" xfId="54" xr:uid="{00000000-0005-0000-0000-000035000000}"/>
    <cellStyle name="40% - Accent4" xfId="55" xr:uid="{00000000-0005-0000-0000-000036000000}"/>
    <cellStyle name="40% - Accent4 2" xfId="56" xr:uid="{00000000-0005-0000-0000-000037000000}"/>
    <cellStyle name="40% - Accent4 3" xfId="57" xr:uid="{00000000-0005-0000-0000-000038000000}"/>
    <cellStyle name="40% - Accent4 4" xfId="58" xr:uid="{00000000-0005-0000-0000-000039000000}"/>
    <cellStyle name="40% - Accent5" xfId="59" xr:uid="{00000000-0005-0000-0000-00003A000000}"/>
    <cellStyle name="40% - Accent5 2" xfId="60" xr:uid="{00000000-0005-0000-0000-00003B000000}"/>
    <cellStyle name="40% - Accent5 3" xfId="61" xr:uid="{00000000-0005-0000-0000-00003C000000}"/>
    <cellStyle name="40% - Accent5 4" xfId="62" xr:uid="{00000000-0005-0000-0000-00003D000000}"/>
    <cellStyle name="40% - Accent6" xfId="63" xr:uid="{00000000-0005-0000-0000-00003E000000}"/>
    <cellStyle name="40% - Accent6 2" xfId="64" xr:uid="{00000000-0005-0000-0000-00003F000000}"/>
    <cellStyle name="40% - Accent6 3" xfId="65" xr:uid="{00000000-0005-0000-0000-000040000000}"/>
    <cellStyle name="40% - Accent6 4" xfId="66" xr:uid="{00000000-0005-0000-0000-000041000000}"/>
    <cellStyle name="40% - Énfasis1" xfId="67" builtinId="31" customBuiltin="1"/>
    <cellStyle name="40% - Énfasis1 2" xfId="68" xr:uid="{00000000-0005-0000-0000-000043000000}"/>
    <cellStyle name="40% - Énfasis1 2 2" xfId="69" xr:uid="{00000000-0005-0000-0000-000044000000}"/>
    <cellStyle name="40% - Énfasis2" xfId="70" builtinId="35" customBuiltin="1"/>
    <cellStyle name="40% - Énfasis2 2" xfId="71" xr:uid="{00000000-0005-0000-0000-000046000000}"/>
    <cellStyle name="40% - Énfasis2 2 2" xfId="72" xr:uid="{00000000-0005-0000-0000-000047000000}"/>
    <cellStyle name="40% - Énfasis3" xfId="73" builtinId="39" customBuiltin="1"/>
    <cellStyle name="40% - Énfasis3 2" xfId="74" xr:uid="{00000000-0005-0000-0000-000049000000}"/>
    <cellStyle name="40% - Énfasis3 2 2" xfId="75" xr:uid="{00000000-0005-0000-0000-00004A000000}"/>
    <cellStyle name="40% - Énfasis4" xfId="76" builtinId="43" customBuiltin="1"/>
    <cellStyle name="40% - Énfasis4 2" xfId="77" xr:uid="{00000000-0005-0000-0000-00004C000000}"/>
    <cellStyle name="40% - Énfasis4 2 2" xfId="78" xr:uid="{00000000-0005-0000-0000-00004D000000}"/>
    <cellStyle name="40% - Énfasis5" xfId="79" builtinId="47" customBuiltin="1"/>
    <cellStyle name="40% - Énfasis5 2" xfId="80" xr:uid="{00000000-0005-0000-0000-00004F000000}"/>
    <cellStyle name="40% - Énfasis5 2 2" xfId="81" xr:uid="{00000000-0005-0000-0000-000050000000}"/>
    <cellStyle name="40% - Énfasis6" xfId="82" builtinId="51" customBuiltin="1"/>
    <cellStyle name="40% - Énfasis6 2" xfId="83" xr:uid="{00000000-0005-0000-0000-000052000000}"/>
    <cellStyle name="40% - Énfasis6 2 2" xfId="84" xr:uid="{00000000-0005-0000-0000-000053000000}"/>
    <cellStyle name="60% - Accent1" xfId="85" xr:uid="{00000000-0005-0000-0000-000054000000}"/>
    <cellStyle name="60% - Accent1 2" xfId="86" xr:uid="{00000000-0005-0000-0000-000055000000}"/>
    <cellStyle name="60% - Accent1 3" xfId="87" xr:uid="{00000000-0005-0000-0000-000056000000}"/>
    <cellStyle name="60% - Accent1 4" xfId="88" xr:uid="{00000000-0005-0000-0000-000057000000}"/>
    <cellStyle name="60% - Accent2" xfId="89" xr:uid="{00000000-0005-0000-0000-000058000000}"/>
    <cellStyle name="60% - Accent2 2" xfId="90" xr:uid="{00000000-0005-0000-0000-000059000000}"/>
    <cellStyle name="60% - Accent2 3" xfId="91" xr:uid="{00000000-0005-0000-0000-00005A000000}"/>
    <cellStyle name="60% - Accent2 4" xfId="92" xr:uid="{00000000-0005-0000-0000-00005B000000}"/>
    <cellStyle name="60% - Accent3" xfId="93" xr:uid="{00000000-0005-0000-0000-00005C000000}"/>
    <cellStyle name="60% - Accent3 2" xfId="94" xr:uid="{00000000-0005-0000-0000-00005D000000}"/>
    <cellStyle name="60% - Accent3 3" xfId="95" xr:uid="{00000000-0005-0000-0000-00005E000000}"/>
    <cellStyle name="60% - Accent3 4" xfId="96" xr:uid="{00000000-0005-0000-0000-00005F000000}"/>
    <cellStyle name="60% - Accent4" xfId="97" xr:uid="{00000000-0005-0000-0000-000060000000}"/>
    <cellStyle name="60% - Accent4 2" xfId="98" xr:uid="{00000000-0005-0000-0000-000061000000}"/>
    <cellStyle name="60% - Accent4 3" xfId="99" xr:uid="{00000000-0005-0000-0000-000062000000}"/>
    <cellStyle name="60% - Accent4 4" xfId="100" xr:uid="{00000000-0005-0000-0000-000063000000}"/>
    <cellStyle name="60% - Accent5" xfId="101" xr:uid="{00000000-0005-0000-0000-000064000000}"/>
    <cellStyle name="60% - Accent5 2" xfId="102" xr:uid="{00000000-0005-0000-0000-000065000000}"/>
    <cellStyle name="60% - Accent5 3" xfId="103" xr:uid="{00000000-0005-0000-0000-000066000000}"/>
    <cellStyle name="60% - Accent5 4" xfId="104" xr:uid="{00000000-0005-0000-0000-000067000000}"/>
    <cellStyle name="60% - Accent6" xfId="105" xr:uid="{00000000-0005-0000-0000-000068000000}"/>
    <cellStyle name="60% - Accent6 2" xfId="106" xr:uid="{00000000-0005-0000-0000-000069000000}"/>
    <cellStyle name="60% - Accent6 3" xfId="107" xr:uid="{00000000-0005-0000-0000-00006A000000}"/>
    <cellStyle name="60% - Accent6 4" xfId="108" xr:uid="{00000000-0005-0000-0000-00006B000000}"/>
    <cellStyle name="60% - Énfasis1" xfId="109" builtinId="32" customBuiltin="1"/>
    <cellStyle name="60% - Énfasis1 2" xfId="110" xr:uid="{00000000-0005-0000-0000-00006D000000}"/>
    <cellStyle name="60% - Énfasis2" xfId="111" builtinId="36" customBuiltin="1"/>
    <cellStyle name="60% - Énfasis2 2" xfId="112" xr:uid="{00000000-0005-0000-0000-00006F000000}"/>
    <cellStyle name="60% - Énfasis3" xfId="113" builtinId="40" customBuiltin="1"/>
    <cellStyle name="60% - Énfasis3 2" xfId="114" xr:uid="{00000000-0005-0000-0000-000071000000}"/>
    <cellStyle name="60% - Énfasis4" xfId="115" builtinId="44" customBuiltin="1"/>
    <cellStyle name="60% - Énfasis4 2" xfId="116" xr:uid="{00000000-0005-0000-0000-000073000000}"/>
    <cellStyle name="60% - Énfasis5" xfId="117" builtinId="48" customBuiltin="1"/>
    <cellStyle name="60% - Énfasis5 2" xfId="118" xr:uid="{00000000-0005-0000-0000-000075000000}"/>
    <cellStyle name="60% - Énfasis6" xfId="119" builtinId="52" customBuiltin="1"/>
    <cellStyle name="60% - Énfasis6 2" xfId="120" xr:uid="{00000000-0005-0000-0000-000077000000}"/>
    <cellStyle name="A3 297 x 420 mm" xfId="121" xr:uid="{00000000-0005-0000-0000-000078000000}"/>
    <cellStyle name="A3 297 x 420 mm 2" xfId="122" xr:uid="{00000000-0005-0000-0000-000079000000}"/>
    <cellStyle name="A3 297 x 420 mm 3" xfId="123" xr:uid="{00000000-0005-0000-0000-00007A000000}"/>
    <cellStyle name="A3 297 x 420 mm 4" xfId="124" xr:uid="{00000000-0005-0000-0000-00007B000000}"/>
    <cellStyle name="Accent1" xfId="125" xr:uid="{00000000-0005-0000-0000-00007C000000}"/>
    <cellStyle name="Accent1 2" xfId="126" xr:uid="{00000000-0005-0000-0000-00007D000000}"/>
    <cellStyle name="Accent1 3" xfId="127" xr:uid="{00000000-0005-0000-0000-00007E000000}"/>
    <cellStyle name="Accent1 4" xfId="128" xr:uid="{00000000-0005-0000-0000-00007F000000}"/>
    <cellStyle name="Accent2" xfId="129" xr:uid="{00000000-0005-0000-0000-000080000000}"/>
    <cellStyle name="Accent2 2" xfId="130" xr:uid="{00000000-0005-0000-0000-000081000000}"/>
    <cellStyle name="Accent2 3" xfId="131" xr:uid="{00000000-0005-0000-0000-000082000000}"/>
    <cellStyle name="Accent2 4" xfId="132" xr:uid="{00000000-0005-0000-0000-000083000000}"/>
    <cellStyle name="Accent3" xfId="133" xr:uid="{00000000-0005-0000-0000-000084000000}"/>
    <cellStyle name="Accent3 2" xfId="134" xr:uid="{00000000-0005-0000-0000-000085000000}"/>
    <cellStyle name="Accent3 3" xfId="135" xr:uid="{00000000-0005-0000-0000-000086000000}"/>
    <cellStyle name="Accent3 4" xfId="136" xr:uid="{00000000-0005-0000-0000-000087000000}"/>
    <cellStyle name="Accent4" xfId="137" xr:uid="{00000000-0005-0000-0000-000088000000}"/>
    <cellStyle name="Accent4 2" xfId="138" xr:uid="{00000000-0005-0000-0000-000089000000}"/>
    <cellStyle name="Accent4 3" xfId="139" xr:uid="{00000000-0005-0000-0000-00008A000000}"/>
    <cellStyle name="Accent4 4" xfId="140" xr:uid="{00000000-0005-0000-0000-00008B000000}"/>
    <cellStyle name="Accent5" xfId="141" xr:uid="{00000000-0005-0000-0000-00008C000000}"/>
    <cellStyle name="Accent5 2" xfId="142" xr:uid="{00000000-0005-0000-0000-00008D000000}"/>
    <cellStyle name="Accent5 3" xfId="143" xr:uid="{00000000-0005-0000-0000-00008E000000}"/>
    <cellStyle name="Accent5 4" xfId="144" xr:uid="{00000000-0005-0000-0000-00008F000000}"/>
    <cellStyle name="Accent6" xfId="145" xr:uid="{00000000-0005-0000-0000-000090000000}"/>
    <cellStyle name="Accent6 2" xfId="146" xr:uid="{00000000-0005-0000-0000-000091000000}"/>
    <cellStyle name="Accent6 3" xfId="147" xr:uid="{00000000-0005-0000-0000-000092000000}"/>
    <cellStyle name="Accent6 4" xfId="148" xr:uid="{00000000-0005-0000-0000-000093000000}"/>
    <cellStyle name="args.style" xfId="149" xr:uid="{00000000-0005-0000-0000-000094000000}"/>
    <cellStyle name="args.style 2" xfId="150" xr:uid="{00000000-0005-0000-0000-000095000000}"/>
    <cellStyle name="args.style 3" xfId="151" xr:uid="{00000000-0005-0000-0000-000096000000}"/>
    <cellStyle name="args.style 4" xfId="152" xr:uid="{00000000-0005-0000-0000-000097000000}"/>
    <cellStyle name="Bad" xfId="153" xr:uid="{00000000-0005-0000-0000-000098000000}"/>
    <cellStyle name="Bad 2" xfId="154" xr:uid="{00000000-0005-0000-0000-000099000000}"/>
    <cellStyle name="Bad 3" xfId="155" xr:uid="{00000000-0005-0000-0000-00009A000000}"/>
    <cellStyle name="Bad 4" xfId="156" xr:uid="{00000000-0005-0000-0000-00009B000000}"/>
    <cellStyle name="Body" xfId="157" xr:uid="{00000000-0005-0000-0000-00009C000000}"/>
    <cellStyle name="Body 2" xfId="158" xr:uid="{00000000-0005-0000-0000-00009D000000}"/>
    <cellStyle name="Body 3" xfId="159" xr:uid="{00000000-0005-0000-0000-00009E000000}"/>
    <cellStyle name="Body 4" xfId="160" xr:uid="{00000000-0005-0000-0000-00009F000000}"/>
    <cellStyle name="Buena 2" xfId="162" xr:uid="{00000000-0005-0000-0000-0000A0000000}"/>
    <cellStyle name="Bueno" xfId="161" builtinId="26" customBuiltin="1"/>
    <cellStyle name="Calc Currency (0)" xfId="163" xr:uid="{00000000-0005-0000-0000-0000A2000000}"/>
    <cellStyle name="Calculation" xfId="164" xr:uid="{00000000-0005-0000-0000-0000A3000000}"/>
    <cellStyle name="Calculation 2" xfId="165" xr:uid="{00000000-0005-0000-0000-0000A4000000}"/>
    <cellStyle name="Calculation 3" xfId="166" xr:uid="{00000000-0005-0000-0000-0000A5000000}"/>
    <cellStyle name="Calculation 4" xfId="167" xr:uid="{00000000-0005-0000-0000-0000A6000000}"/>
    <cellStyle name="Cálculo" xfId="168" builtinId="22" customBuiltin="1"/>
    <cellStyle name="Cálculo 2" xfId="169" xr:uid="{00000000-0005-0000-0000-0000A8000000}"/>
    <cellStyle name="Celda de comprobación" xfId="170" builtinId="23" customBuiltin="1"/>
    <cellStyle name="Celda de comprobación 2" xfId="171" xr:uid="{00000000-0005-0000-0000-0000AA000000}"/>
    <cellStyle name="Celda vinculada" xfId="172" builtinId="24" customBuiltin="1"/>
    <cellStyle name="Celda vinculada 2" xfId="173" xr:uid="{00000000-0005-0000-0000-0000AC000000}"/>
    <cellStyle name="Check Cell" xfId="174" xr:uid="{00000000-0005-0000-0000-0000AD000000}"/>
    <cellStyle name="Check Cell 2" xfId="175" xr:uid="{00000000-0005-0000-0000-0000AE000000}"/>
    <cellStyle name="Check Cell 3" xfId="176" xr:uid="{00000000-0005-0000-0000-0000AF000000}"/>
    <cellStyle name="Check Cell 4" xfId="177" xr:uid="{00000000-0005-0000-0000-0000B0000000}"/>
    <cellStyle name="Comma  - Style1" xfId="178" xr:uid="{00000000-0005-0000-0000-0000B1000000}"/>
    <cellStyle name="Comma  - Style1 2" xfId="179" xr:uid="{00000000-0005-0000-0000-0000B2000000}"/>
    <cellStyle name="Comma  - Style1 3" xfId="180" xr:uid="{00000000-0005-0000-0000-0000B3000000}"/>
    <cellStyle name="Comma  - Style1 4" xfId="181" xr:uid="{00000000-0005-0000-0000-0000B4000000}"/>
    <cellStyle name="Comma [0]_!!!GO" xfId="182" xr:uid="{00000000-0005-0000-0000-0000B5000000}"/>
    <cellStyle name="Comma_!!!GO" xfId="183" xr:uid="{00000000-0005-0000-0000-0000B6000000}"/>
    <cellStyle name="Copied" xfId="184" xr:uid="{00000000-0005-0000-0000-0000B7000000}"/>
    <cellStyle name="Copied 2" xfId="185" xr:uid="{00000000-0005-0000-0000-0000B8000000}"/>
    <cellStyle name="Copied 3" xfId="186" xr:uid="{00000000-0005-0000-0000-0000B9000000}"/>
    <cellStyle name="Copied 4" xfId="187" xr:uid="{00000000-0005-0000-0000-0000BA000000}"/>
    <cellStyle name="COST1" xfId="188" xr:uid="{00000000-0005-0000-0000-0000BB000000}"/>
    <cellStyle name="COST1 2" xfId="189" xr:uid="{00000000-0005-0000-0000-0000BC000000}"/>
    <cellStyle name="COST1 3" xfId="190" xr:uid="{00000000-0005-0000-0000-0000BD000000}"/>
    <cellStyle name="COST1 4" xfId="191" xr:uid="{00000000-0005-0000-0000-0000BE000000}"/>
    <cellStyle name="Curren - Style2" xfId="192" xr:uid="{00000000-0005-0000-0000-0000BF000000}"/>
    <cellStyle name="Curren - Style2 2" xfId="193" xr:uid="{00000000-0005-0000-0000-0000C0000000}"/>
    <cellStyle name="Curren - Style2 3" xfId="194" xr:uid="{00000000-0005-0000-0000-0000C1000000}"/>
    <cellStyle name="Curren - Style2 4" xfId="195" xr:uid="{00000000-0005-0000-0000-0000C2000000}"/>
    <cellStyle name="Currency [0]_!!!GO" xfId="196" xr:uid="{00000000-0005-0000-0000-0000C3000000}"/>
    <cellStyle name="Currency_!!!GO" xfId="197" xr:uid="{00000000-0005-0000-0000-0000C4000000}"/>
    <cellStyle name="Encabezado 4" xfId="198" builtinId="19" customBuiltin="1"/>
    <cellStyle name="Encabezado 4 2" xfId="199" xr:uid="{00000000-0005-0000-0000-0000C6000000}"/>
    <cellStyle name="Énfasis1" xfId="200" builtinId="29" customBuiltin="1"/>
    <cellStyle name="Énfasis1 2" xfId="201" xr:uid="{00000000-0005-0000-0000-0000C8000000}"/>
    <cellStyle name="Énfasis2" xfId="202" builtinId="33" customBuiltin="1"/>
    <cellStyle name="Énfasis2 2" xfId="203" xr:uid="{00000000-0005-0000-0000-0000CA000000}"/>
    <cellStyle name="Énfasis3" xfId="204" builtinId="37" customBuiltin="1"/>
    <cellStyle name="Énfasis3 2" xfId="205" xr:uid="{00000000-0005-0000-0000-0000CC000000}"/>
    <cellStyle name="Énfasis4" xfId="206" builtinId="41" customBuiltin="1"/>
    <cellStyle name="Énfasis4 2" xfId="207" xr:uid="{00000000-0005-0000-0000-0000CE000000}"/>
    <cellStyle name="Énfasis5" xfId="208" builtinId="45" customBuiltin="1"/>
    <cellStyle name="Énfasis5 2" xfId="209" xr:uid="{00000000-0005-0000-0000-0000D0000000}"/>
    <cellStyle name="Énfasis6" xfId="210" builtinId="49" customBuiltin="1"/>
    <cellStyle name="Énfasis6 2" xfId="211" xr:uid="{00000000-0005-0000-0000-0000D2000000}"/>
    <cellStyle name="Entered" xfId="212" xr:uid="{00000000-0005-0000-0000-0000D3000000}"/>
    <cellStyle name="Entered 2" xfId="213" xr:uid="{00000000-0005-0000-0000-0000D4000000}"/>
    <cellStyle name="Entered 3" xfId="214" xr:uid="{00000000-0005-0000-0000-0000D5000000}"/>
    <cellStyle name="Entered 4" xfId="215" xr:uid="{00000000-0005-0000-0000-0000D6000000}"/>
    <cellStyle name="Entrada" xfId="216" builtinId="20" customBuiltin="1"/>
    <cellStyle name="Entrada 2" xfId="217" xr:uid="{00000000-0005-0000-0000-0000D8000000}"/>
    <cellStyle name="Estilo 1" xfId="218" xr:uid="{00000000-0005-0000-0000-0000D9000000}"/>
    <cellStyle name="Estilo 1 2" xfId="219" xr:uid="{00000000-0005-0000-0000-0000DA000000}"/>
    <cellStyle name="Estilo 1 2 2" xfId="220" xr:uid="{00000000-0005-0000-0000-0000DB000000}"/>
    <cellStyle name="Estilo 1 2 3" xfId="221" xr:uid="{00000000-0005-0000-0000-0000DC000000}"/>
    <cellStyle name="Estilo 1 2 4" xfId="222" xr:uid="{00000000-0005-0000-0000-0000DD000000}"/>
    <cellStyle name="Estilo 1 3" xfId="223" xr:uid="{00000000-0005-0000-0000-0000DE000000}"/>
    <cellStyle name="Estilo 1 4" xfId="224" xr:uid="{00000000-0005-0000-0000-0000DF000000}"/>
    <cellStyle name="Estilo 1 5" xfId="225" xr:uid="{00000000-0005-0000-0000-0000E0000000}"/>
    <cellStyle name="Euro" xfId="226" xr:uid="{00000000-0005-0000-0000-0000E1000000}"/>
    <cellStyle name="Euro 10" xfId="227" xr:uid="{00000000-0005-0000-0000-0000E2000000}"/>
    <cellStyle name="Euro 2" xfId="228" xr:uid="{00000000-0005-0000-0000-0000E3000000}"/>
    <cellStyle name="Euro 2 2" xfId="229" xr:uid="{00000000-0005-0000-0000-0000E4000000}"/>
    <cellStyle name="Euro 2 2 2" xfId="230" xr:uid="{00000000-0005-0000-0000-0000E5000000}"/>
    <cellStyle name="Euro 2 2 2 2" xfId="231" xr:uid="{00000000-0005-0000-0000-0000E6000000}"/>
    <cellStyle name="Euro 2 2 3" xfId="232" xr:uid="{00000000-0005-0000-0000-0000E7000000}"/>
    <cellStyle name="Euro 2 2 4" xfId="233" xr:uid="{00000000-0005-0000-0000-0000E8000000}"/>
    <cellStyle name="Euro 2 2_Hoja2" xfId="234" xr:uid="{00000000-0005-0000-0000-0000E9000000}"/>
    <cellStyle name="Euro 2 3" xfId="235" xr:uid="{00000000-0005-0000-0000-0000EA000000}"/>
    <cellStyle name="Euro 2 3 2" xfId="236" xr:uid="{00000000-0005-0000-0000-0000EB000000}"/>
    <cellStyle name="Euro 2 3 3" xfId="237" xr:uid="{00000000-0005-0000-0000-0000EC000000}"/>
    <cellStyle name="Euro 2 3 4" xfId="238" xr:uid="{00000000-0005-0000-0000-0000ED000000}"/>
    <cellStyle name="Euro 2 3_Hoja2" xfId="239" xr:uid="{00000000-0005-0000-0000-0000EE000000}"/>
    <cellStyle name="Euro 2 4" xfId="240" xr:uid="{00000000-0005-0000-0000-0000EF000000}"/>
    <cellStyle name="Euro 2 5" xfId="241" xr:uid="{00000000-0005-0000-0000-0000F0000000}"/>
    <cellStyle name="Euro 2 6" xfId="242" xr:uid="{00000000-0005-0000-0000-0000F1000000}"/>
    <cellStyle name="Euro 2 7" xfId="243" xr:uid="{00000000-0005-0000-0000-0000F2000000}"/>
    <cellStyle name="Euro 2 8" xfId="244" xr:uid="{00000000-0005-0000-0000-0000F3000000}"/>
    <cellStyle name="Euro 2_Hoja2" xfId="245" xr:uid="{00000000-0005-0000-0000-0000F4000000}"/>
    <cellStyle name="Euro 3" xfId="246" xr:uid="{00000000-0005-0000-0000-0000F5000000}"/>
    <cellStyle name="Euro 3 2" xfId="247" xr:uid="{00000000-0005-0000-0000-0000F6000000}"/>
    <cellStyle name="Euro 3 2 2" xfId="248" xr:uid="{00000000-0005-0000-0000-0000F7000000}"/>
    <cellStyle name="Euro 3 3" xfId="249" xr:uid="{00000000-0005-0000-0000-0000F8000000}"/>
    <cellStyle name="Euro 3 4" xfId="250" xr:uid="{00000000-0005-0000-0000-0000F9000000}"/>
    <cellStyle name="Euro 3_Hoja2" xfId="251" xr:uid="{00000000-0005-0000-0000-0000FA000000}"/>
    <cellStyle name="Euro 4" xfId="252" xr:uid="{00000000-0005-0000-0000-0000FB000000}"/>
    <cellStyle name="Euro 4 2" xfId="253" xr:uid="{00000000-0005-0000-0000-0000FC000000}"/>
    <cellStyle name="Euro 4 3" xfId="254" xr:uid="{00000000-0005-0000-0000-0000FD000000}"/>
    <cellStyle name="Euro 4 4" xfId="255" xr:uid="{00000000-0005-0000-0000-0000FE000000}"/>
    <cellStyle name="Euro 4_Hoja2" xfId="256" xr:uid="{00000000-0005-0000-0000-0000FF000000}"/>
    <cellStyle name="Euro 5" xfId="257" xr:uid="{00000000-0005-0000-0000-000000010000}"/>
    <cellStyle name="Euro 5 2" xfId="258" xr:uid="{00000000-0005-0000-0000-000001010000}"/>
    <cellStyle name="Euro 5 3" xfId="259" xr:uid="{00000000-0005-0000-0000-000002010000}"/>
    <cellStyle name="Euro 5 4" xfId="260" xr:uid="{00000000-0005-0000-0000-000003010000}"/>
    <cellStyle name="Euro 5_Hoja2" xfId="261" xr:uid="{00000000-0005-0000-0000-000004010000}"/>
    <cellStyle name="Euro 6" xfId="262" xr:uid="{00000000-0005-0000-0000-000005010000}"/>
    <cellStyle name="Euro 7" xfId="263" xr:uid="{00000000-0005-0000-0000-000006010000}"/>
    <cellStyle name="Euro 8" xfId="264" xr:uid="{00000000-0005-0000-0000-000007010000}"/>
    <cellStyle name="Euro 9" xfId="265" xr:uid="{00000000-0005-0000-0000-000008010000}"/>
    <cellStyle name="Euro_Hoja2" xfId="266" xr:uid="{00000000-0005-0000-0000-000009010000}"/>
    <cellStyle name="Excel Built-in Normal" xfId="267" xr:uid="{00000000-0005-0000-0000-00000A010000}"/>
    <cellStyle name="Excel Built-in Normal 2" xfId="268" xr:uid="{00000000-0005-0000-0000-00000B010000}"/>
    <cellStyle name="Excel Built-in Normal 3" xfId="269" xr:uid="{00000000-0005-0000-0000-00000C010000}"/>
    <cellStyle name="Excel Built-in Normal 4" xfId="270" xr:uid="{00000000-0005-0000-0000-00000D010000}"/>
    <cellStyle name="Explanatory Text" xfId="271" xr:uid="{00000000-0005-0000-0000-00000E010000}"/>
    <cellStyle name="Explanatory Text 2" xfId="272" xr:uid="{00000000-0005-0000-0000-00000F010000}"/>
    <cellStyle name="Explanatory Text 3" xfId="273" xr:uid="{00000000-0005-0000-0000-000010010000}"/>
    <cellStyle name="Explanatory Text 4" xfId="274" xr:uid="{00000000-0005-0000-0000-000011010000}"/>
    <cellStyle name="Fecha" xfId="275" xr:uid="{00000000-0005-0000-0000-000012010000}"/>
    <cellStyle name="Followed Hyperlink_Libro32" xfId="276" xr:uid="{00000000-0005-0000-0000-000013010000}"/>
    <cellStyle name="globaldir" xfId="277" xr:uid="{00000000-0005-0000-0000-000014010000}"/>
    <cellStyle name="globaldir 2" xfId="278" xr:uid="{00000000-0005-0000-0000-000015010000}"/>
    <cellStyle name="globaldir 3" xfId="279" xr:uid="{00000000-0005-0000-0000-000016010000}"/>
    <cellStyle name="globaldir 4" xfId="280" xr:uid="{00000000-0005-0000-0000-000017010000}"/>
    <cellStyle name="Good" xfId="281" xr:uid="{00000000-0005-0000-0000-000018010000}"/>
    <cellStyle name="Good 2" xfId="282" xr:uid="{00000000-0005-0000-0000-000019010000}"/>
    <cellStyle name="Good 3" xfId="283" xr:uid="{00000000-0005-0000-0000-00001A010000}"/>
    <cellStyle name="Good 4" xfId="284" xr:uid="{00000000-0005-0000-0000-00001B010000}"/>
    <cellStyle name="Grey" xfId="285" xr:uid="{00000000-0005-0000-0000-00001C010000}"/>
    <cellStyle name="Header1" xfId="286" xr:uid="{00000000-0005-0000-0000-00001D010000}"/>
    <cellStyle name="Header1 2" xfId="287" xr:uid="{00000000-0005-0000-0000-00001E010000}"/>
    <cellStyle name="Header1 3" xfId="288" xr:uid="{00000000-0005-0000-0000-00001F010000}"/>
    <cellStyle name="Header1 4" xfId="289" xr:uid="{00000000-0005-0000-0000-000020010000}"/>
    <cellStyle name="Header2" xfId="290" xr:uid="{00000000-0005-0000-0000-000021010000}"/>
    <cellStyle name="Header2 2" xfId="291" xr:uid="{00000000-0005-0000-0000-000022010000}"/>
    <cellStyle name="Header2 2 2" xfId="292" xr:uid="{00000000-0005-0000-0000-000023010000}"/>
    <cellStyle name="Header2 2 2 2" xfId="293" xr:uid="{00000000-0005-0000-0000-000024010000}"/>
    <cellStyle name="Header2 2 2 2 2" xfId="294" xr:uid="{00000000-0005-0000-0000-000025010000}"/>
    <cellStyle name="Header2 2 2 2 2 2" xfId="295" xr:uid="{00000000-0005-0000-0000-000026010000}"/>
    <cellStyle name="Header2 2 2 2 2 2 2" xfId="296" xr:uid="{00000000-0005-0000-0000-000027010000}"/>
    <cellStyle name="Header2 2 2 2 2 2 2 2" xfId="297" xr:uid="{00000000-0005-0000-0000-000028010000}"/>
    <cellStyle name="Header2 2 2 2 2 2 2 2 2" xfId="298" xr:uid="{00000000-0005-0000-0000-000029010000}"/>
    <cellStyle name="Header2 2 2 2 2 2 2 3" xfId="299" xr:uid="{00000000-0005-0000-0000-00002A010000}"/>
    <cellStyle name="Header2 2 2 2 2 2 3" xfId="300" xr:uid="{00000000-0005-0000-0000-00002B010000}"/>
    <cellStyle name="Header2 2 2 2 2 3" xfId="301" xr:uid="{00000000-0005-0000-0000-00002C010000}"/>
    <cellStyle name="Header2 2 2 2 2 3 2" xfId="302" xr:uid="{00000000-0005-0000-0000-00002D010000}"/>
    <cellStyle name="Header2 2 2 2 2 3 2 2" xfId="303" xr:uid="{00000000-0005-0000-0000-00002E010000}"/>
    <cellStyle name="Header2 2 2 2 2 3 3" xfId="304" xr:uid="{00000000-0005-0000-0000-00002F010000}"/>
    <cellStyle name="Header2 2 2 2 2 4" xfId="305" xr:uid="{00000000-0005-0000-0000-000030010000}"/>
    <cellStyle name="Header2 2 2 2 3" xfId="306" xr:uid="{00000000-0005-0000-0000-000031010000}"/>
    <cellStyle name="Header2 2 2 2 3 2" xfId="307" xr:uid="{00000000-0005-0000-0000-000032010000}"/>
    <cellStyle name="Header2 2 2 2 3 2 2" xfId="308" xr:uid="{00000000-0005-0000-0000-000033010000}"/>
    <cellStyle name="Header2 2 2 2 3 2 2 2" xfId="309" xr:uid="{00000000-0005-0000-0000-000034010000}"/>
    <cellStyle name="Header2 2 2 2 3 2 2 2 2" xfId="310" xr:uid="{00000000-0005-0000-0000-000035010000}"/>
    <cellStyle name="Header2 2 2 2 3 2 2 3" xfId="311" xr:uid="{00000000-0005-0000-0000-000036010000}"/>
    <cellStyle name="Header2 2 2 2 3 2 3" xfId="312" xr:uid="{00000000-0005-0000-0000-000037010000}"/>
    <cellStyle name="Header2 2 2 2 3 3" xfId="313" xr:uid="{00000000-0005-0000-0000-000038010000}"/>
    <cellStyle name="Header2 2 2 2 3 3 2" xfId="314" xr:uid="{00000000-0005-0000-0000-000039010000}"/>
    <cellStyle name="Header2 2 2 2 3 3 2 2" xfId="315" xr:uid="{00000000-0005-0000-0000-00003A010000}"/>
    <cellStyle name="Header2 2 2 2 3 3 3" xfId="316" xr:uid="{00000000-0005-0000-0000-00003B010000}"/>
    <cellStyle name="Header2 2 2 2 3 4" xfId="317" xr:uid="{00000000-0005-0000-0000-00003C010000}"/>
    <cellStyle name="Header2 2 2 2 4" xfId="318" xr:uid="{00000000-0005-0000-0000-00003D010000}"/>
    <cellStyle name="Header2 2 2 2 4 2" xfId="319" xr:uid="{00000000-0005-0000-0000-00003E010000}"/>
    <cellStyle name="Header2 2 2 2 4 2 2" xfId="320" xr:uid="{00000000-0005-0000-0000-00003F010000}"/>
    <cellStyle name="Header2 2 2 2 4 2 2 2" xfId="321" xr:uid="{00000000-0005-0000-0000-000040010000}"/>
    <cellStyle name="Header2 2 2 2 4 2 3" xfId="322" xr:uid="{00000000-0005-0000-0000-000041010000}"/>
    <cellStyle name="Header2 2 2 2 4 3" xfId="323" xr:uid="{00000000-0005-0000-0000-000042010000}"/>
    <cellStyle name="Header2 2 2 2 5" xfId="324" xr:uid="{00000000-0005-0000-0000-000043010000}"/>
    <cellStyle name="Header2 2 2 3" xfId="325" xr:uid="{00000000-0005-0000-0000-000044010000}"/>
    <cellStyle name="Header2 2 2 3 2" xfId="326" xr:uid="{00000000-0005-0000-0000-000045010000}"/>
    <cellStyle name="Header2 2 2 3 2 2" xfId="327" xr:uid="{00000000-0005-0000-0000-000046010000}"/>
    <cellStyle name="Header2 2 2 3 2 2 2" xfId="328" xr:uid="{00000000-0005-0000-0000-000047010000}"/>
    <cellStyle name="Header2 2 2 3 2 2 2 2" xfId="329" xr:uid="{00000000-0005-0000-0000-000048010000}"/>
    <cellStyle name="Header2 2 2 3 2 2 3" xfId="330" xr:uid="{00000000-0005-0000-0000-000049010000}"/>
    <cellStyle name="Header2 2 2 3 2 3" xfId="331" xr:uid="{00000000-0005-0000-0000-00004A010000}"/>
    <cellStyle name="Header2 2 2 3 3" xfId="332" xr:uid="{00000000-0005-0000-0000-00004B010000}"/>
    <cellStyle name="Header2 2 2 3 3 2" xfId="333" xr:uid="{00000000-0005-0000-0000-00004C010000}"/>
    <cellStyle name="Header2 2 2 3 3 2 2" xfId="334" xr:uid="{00000000-0005-0000-0000-00004D010000}"/>
    <cellStyle name="Header2 2 2 3 3 3" xfId="335" xr:uid="{00000000-0005-0000-0000-00004E010000}"/>
    <cellStyle name="Header2 2 2 3 4" xfId="336" xr:uid="{00000000-0005-0000-0000-00004F010000}"/>
    <cellStyle name="Header2 2 2 4" xfId="337" xr:uid="{00000000-0005-0000-0000-000050010000}"/>
    <cellStyle name="Header2 2 2 4 2" xfId="338" xr:uid="{00000000-0005-0000-0000-000051010000}"/>
    <cellStyle name="Header2 2 2 4 2 2" xfId="339" xr:uid="{00000000-0005-0000-0000-000052010000}"/>
    <cellStyle name="Header2 2 2 4 2 2 2" xfId="340" xr:uid="{00000000-0005-0000-0000-000053010000}"/>
    <cellStyle name="Header2 2 2 4 2 3" xfId="341" xr:uid="{00000000-0005-0000-0000-000054010000}"/>
    <cellStyle name="Header2 2 2 4 3" xfId="342" xr:uid="{00000000-0005-0000-0000-000055010000}"/>
    <cellStyle name="Header2 2 2 5" xfId="343" xr:uid="{00000000-0005-0000-0000-000056010000}"/>
    <cellStyle name="Header2 2 2 5 2" xfId="344" xr:uid="{00000000-0005-0000-0000-000057010000}"/>
    <cellStyle name="Header2 2 2 5 2 2" xfId="345" xr:uid="{00000000-0005-0000-0000-000058010000}"/>
    <cellStyle name="Header2 2 2 5 3" xfId="346" xr:uid="{00000000-0005-0000-0000-000059010000}"/>
    <cellStyle name="Header2 2 2 6" xfId="347" xr:uid="{00000000-0005-0000-0000-00005A010000}"/>
    <cellStyle name="Header2 2 3" xfId="348" xr:uid="{00000000-0005-0000-0000-00005B010000}"/>
    <cellStyle name="Header2 2 3 2" xfId="349" xr:uid="{00000000-0005-0000-0000-00005C010000}"/>
    <cellStyle name="Header2 2 3 2 2" xfId="350" xr:uid="{00000000-0005-0000-0000-00005D010000}"/>
    <cellStyle name="Header2 2 3 2 2 2" xfId="351" xr:uid="{00000000-0005-0000-0000-00005E010000}"/>
    <cellStyle name="Header2 2 3 2 2 2 2" xfId="352" xr:uid="{00000000-0005-0000-0000-00005F010000}"/>
    <cellStyle name="Header2 2 3 2 2 3" xfId="353" xr:uid="{00000000-0005-0000-0000-000060010000}"/>
    <cellStyle name="Header2 2 3 2 3" xfId="354" xr:uid="{00000000-0005-0000-0000-000061010000}"/>
    <cellStyle name="Header2 2 3 3" xfId="355" xr:uid="{00000000-0005-0000-0000-000062010000}"/>
    <cellStyle name="Header2 2 3 3 2" xfId="356" xr:uid="{00000000-0005-0000-0000-000063010000}"/>
    <cellStyle name="Header2 2 3 3 2 2" xfId="357" xr:uid="{00000000-0005-0000-0000-000064010000}"/>
    <cellStyle name="Header2 2 3 3 3" xfId="358" xr:uid="{00000000-0005-0000-0000-000065010000}"/>
    <cellStyle name="Header2 2 3 4" xfId="359" xr:uid="{00000000-0005-0000-0000-000066010000}"/>
    <cellStyle name="Header2 2 4" xfId="360" xr:uid="{00000000-0005-0000-0000-000067010000}"/>
    <cellStyle name="Header2 2 4 2" xfId="361" xr:uid="{00000000-0005-0000-0000-000068010000}"/>
    <cellStyle name="Header2 2 4 2 2" xfId="362" xr:uid="{00000000-0005-0000-0000-000069010000}"/>
    <cellStyle name="Header2 2 4 2 2 2" xfId="363" xr:uid="{00000000-0005-0000-0000-00006A010000}"/>
    <cellStyle name="Header2 2 4 2 3" xfId="364" xr:uid="{00000000-0005-0000-0000-00006B010000}"/>
    <cellStyle name="Header2 2 4 3" xfId="365" xr:uid="{00000000-0005-0000-0000-00006C010000}"/>
    <cellStyle name="Header2 2 5" xfId="366" xr:uid="{00000000-0005-0000-0000-00006D010000}"/>
    <cellStyle name="Header2 2 5 2" xfId="367" xr:uid="{00000000-0005-0000-0000-00006E010000}"/>
    <cellStyle name="Header2 2 6" xfId="368" xr:uid="{00000000-0005-0000-0000-00006F010000}"/>
    <cellStyle name="Header2 2 7" xfId="369" xr:uid="{00000000-0005-0000-0000-000070010000}"/>
    <cellStyle name="Header2 3" xfId="370" xr:uid="{00000000-0005-0000-0000-000071010000}"/>
    <cellStyle name="Header2 3 2" xfId="371" xr:uid="{00000000-0005-0000-0000-000072010000}"/>
    <cellStyle name="Header2 3 2 2" xfId="372" xr:uid="{00000000-0005-0000-0000-000073010000}"/>
    <cellStyle name="Header2 3 2 2 2" xfId="373" xr:uid="{00000000-0005-0000-0000-000074010000}"/>
    <cellStyle name="Header2 3 2 2 2 2" xfId="374" xr:uid="{00000000-0005-0000-0000-000075010000}"/>
    <cellStyle name="Header2 3 2 2 2 2 2" xfId="375" xr:uid="{00000000-0005-0000-0000-000076010000}"/>
    <cellStyle name="Header2 3 2 2 2 2 2 2" xfId="376" xr:uid="{00000000-0005-0000-0000-000077010000}"/>
    <cellStyle name="Header2 3 2 2 2 2 3" xfId="377" xr:uid="{00000000-0005-0000-0000-000078010000}"/>
    <cellStyle name="Header2 3 2 2 2 3" xfId="378" xr:uid="{00000000-0005-0000-0000-000079010000}"/>
    <cellStyle name="Header2 3 2 2 3" xfId="379" xr:uid="{00000000-0005-0000-0000-00007A010000}"/>
    <cellStyle name="Header2 3 2 2 3 2" xfId="380" xr:uid="{00000000-0005-0000-0000-00007B010000}"/>
    <cellStyle name="Header2 3 2 2 3 2 2" xfId="381" xr:uid="{00000000-0005-0000-0000-00007C010000}"/>
    <cellStyle name="Header2 3 2 2 3 3" xfId="382" xr:uid="{00000000-0005-0000-0000-00007D010000}"/>
    <cellStyle name="Header2 3 2 2 4" xfId="383" xr:uid="{00000000-0005-0000-0000-00007E010000}"/>
    <cellStyle name="Header2 3 2 3" xfId="384" xr:uid="{00000000-0005-0000-0000-00007F010000}"/>
    <cellStyle name="Header2 3 2 3 2" xfId="385" xr:uid="{00000000-0005-0000-0000-000080010000}"/>
    <cellStyle name="Header2 3 2 3 2 2" xfId="386" xr:uid="{00000000-0005-0000-0000-000081010000}"/>
    <cellStyle name="Header2 3 2 3 2 2 2" xfId="387" xr:uid="{00000000-0005-0000-0000-000082010000}"/>
    <cellStyle name="Header2 3 2 3 2 2 2 2" xfId="388" xr:uid="{00000000-0005-0000-0000-000083010000}"/>
    <cellStyle name="Header2 3 2 3 2 2 3" xfId="389" xr:uid="{00000000-0005-0000-0000-000084010000}"/>
    <cellStyle name="Header2 3 2 3 2 3" xfId="390" xr:uid="{00000000-0005-0000-0000-000085010000}"/>
    <cellStyle name="Header2 3 2 3 3" xfId="391" xr:uid="{00000000-0005-0000-0000-000086010000}"/>
    <cellStyle name="Header2 3 2 3 3 2" xfId="392" xr:uid="{00000000-0005-0000-0000-000087010000}"/>
    <cellStyle name="Header2 3 2 3 3 2 2" xfId="393" xr:uid="{00000000-0005-0000-0000-000088010000}"/>
    <cellStyle name="Header2 3 2 3 3 3" xfId="394" xr:uid="{00000000-0005-0000-0000-000089010000}"/>
    <cellStyle name="Header2 3 2 3 4" xfId="395" xr:uid="{00000000-0005-0000-0000-00008A010000}"/>
    <cellStyle name="Header2 3 2 4" xfId="396" xr:uid="{00000000-0005-0000-0000-00008B010000}"/>
    <cellStyle name="Header2 3 2 4 2" xfId="397" xr:uid="{00000000-0005-0000-0000-00008C010000}"/>
    <cellStyle name="Header2 3 2 4 2 2" xfId="398" xr:uid="{00000000-0005-0000-0000-00008D010000}"/>
    <cellStyle name="Header2 3 2 4 2 2 2" xfId="399" xr:uid="{00000000-0005-0000-0000-00008E010000}"/>
    <cellStyle name="Header2 3 2 4 2 3" xfId="400" xr:uid="{00000000-0005-0000-0000-00008F010000}"/>
    <cellStyle name="Header2 3 2 4 3" xfId="401" xr:uid="{00000000-0005-0000-0000-000090010000}"/>
    <cellStyle name="Header2 3 2 5" xfId="402" xr:uid="{00000000-0005-0000-0000-000091010000}"/>
    <cellStyle name="Header2 3 3" xfId="403" xr:uid="{00000000-0005-0000-0000-000092010000}"/>
    <cellStyle name="Header2 3 3 2" xfId="404" xr:uid="{00000000-0005-0000-0000-000093010000}"/>
    <cellStyle name="Header2 3 3 2 2" xfId="405" xr:uid="{00000000-0005-0000-0000-000094010000}"/>
    <cellStyle name="Header2 3 3 2 2 2" xfId="406" xr:uid="{00000000-0005-0000-0000-000095010000}"/>
    <cellStyle name="Header2 3 3 2 2 2 2" xfId="407" xr:uid="{00000000-0005-0000-0000-000096010000}"/>
    <cellStyle name="Header2 3 3 2 2 3" xfId="408" xr:uid="{00000000-0005-0000-0000-000097010000}"/>
    <cellStyle name="Header2 3 3 2 3" xfId="409" xr:uid="{00000000-0005-0000-0000-000098010000}"/>
    <cellStyle name="Header2 3 3 3" xfId="410" xr:uid="{00000000-0005-0000-0000-000099010000}"/>
    <cellStyle name="Header2 3 3 3 2" xfId="411" xr:uid="{00000000-0005-0000-0000-00009A010000}"/>
    <cellStyle name="Header2 3 3 3 2 2" xfId="412" xr:uid="{00000000-0005-0000-0000-00009B010000}"/>
    <cellStyle name="Header2 3 3 3 3" xfId="413" xr:uid="{00000000-0005-0000-0000-00009C010000}"/>
    <cellStyle name="Header2 3 3 4" xfId="414" xr:uid="{00000000-0005-0000-0000-00009D010000}"/>
    <cellStyle name="Header2 3 4" xfId="415" xr:uid="{00000000-0005-0000-0000-00009E010000}"/>
    <cellStyle name="Header2 3 4 2" xfId="416" xr:uid="{00000000-0005-0000-0000-00009F010000}"/>
    <cellStyle name="Header2 3 4 2 2" xfId="417" xr:uid="{00000000-0005-0000-0000-0000A0010000}"/>
    <cellStyle name="Header2 3 4 2 2 2" xfId="418" xr:uid="{00000000-0005-0000-0000-0000A1010000}"/>
    <cellStyle name="Header2 3 4 2 3" xfId="419" xr:uid="{00000000-0005-0000-0000-0000A2010000}"/>
    <cellStyle name="Header2 3 4 3" xfId="420" xr:uid="{00000000-0005-0000-0000-0000A3010000}"/>
    <cellStyle name="Header2 3 5" xfId="421" xr:uid="{00000000-0005-0000-0000-0000A4010000}"/>
    <cellStyle name="Header2 3 5 2" xfId="422" xr:uid="{00000000-0005-0000-0000-0000A5010000}"/>
    <cellStyle name="Header2 3 5 2 2" xfId="423" xr:uid="{00000000-0005-0000-0000-0000A6010000}"/>
    <cellStyle name="Header2 3 5 3" xfId="424" xr:uid="{00000000-0005-0000-0000-0000A7010000}"/>
    <cellStyle name="Header2 3 6" xfId="425" xr:uid="{00000000-0005-0000-0000-0000A8010000}"/>
    <cellStyle name="Header2 4" xfId="426" xr:uid="{00000000-0005-0000-0000-0000A9010000}"/>
    <cellStyle name="Header2 4 2" xfId="427" xr:uid="{00000000-0005-0000-0000-0000AA010000}"/>
    <cellStyle name="Header2 4 2 2" xfId="428" xr:uid="{00000000-0005-0000-0000-0000AB010000}"/>
    <cellStyle name="Header2 4 2 2 2" xfId="429" xr:uid="{00000000-0005-0000-0000-0000AC010000}"/>
    <cellStyle name="Header2 4 2 2 2 2" xfId="430" xr:uid="{00000000-0005-0000-0000-0000AD010000}"/>
    <cellStyle name="Header2 4 2 2 3" xfId="431" xr:uid="{00000000-0005-0000-0000-0000AE010000}"/>
    <cellStyle name="Header2 4 2 3" xfId="432" xr:uid="{00000000-0005-0000-0000-0000AF010000}"/>
    <cellStyle name="Header2 4 3" xfId="433" xr:uid="{00000000-0005-0000-0000-0000B0010000}"/>
    <cellStyle name="Header2 4 3 2" xfId="434" xr:uid="{00000000-0005-0000-0000-0000B1010000}"/>
    <cellStyle name="Header2 4 3 2 2" xfId="435" xr:uid="{00000000-0005-0000-0000-0000B2010000}"/>
    <cellStyle name="Header2 4 3 3" xfId="436" xr:uid="{00000000-0005-0000-0000-0000B3010000}"/>
    <cellStyle name="Header2 4 4" xfId="437" xr:uid="{00000000-0005-0000-0000-0000B4010000}"/>
    <cellStyle name="Header2 4 5" xfId="438" xr:uid="{00000000-0005-0000-0000-0000B5010000}"/>
    <cellStyle name="Header2 5" xfId="439" xr:uid="{00000000-0005-0000-0000-0000B6010000}"/>
    <cellStyle name="Header2 5 2" xfId="440" xr:uid="{00000000-0005-0000-0000-0000B7010000}"/>
    <cellStyle name="Header2 5 2 2" xfId="441" xr:uid="{00000000-0005-0000-0000-0000B8010000}"/>
    <cellStyle name="Header2 5 2 2 2" xfId="442" xr:uid="{00000000-0005-0000-0000-0000B9010000}"/>
    <cellStyle name="Header2 5 2 3" xfId="443" xr:uid="{00000000-0005-0000-0000-0000BA010000}"/>
    <cellStyle name="Header2 5 3" xfId="444" xr:uid="{00000000-0005-0000-0000-0000BB010000}"/>
    <cellStyle name="Header2 6" xfId="445" xr:uid="{00000000-0005-0000-0000-0000BC010000}"/>
    <cellStyle name="Header2 6 2" xfId="446" xr:uid="{00000000-0005-0000-0000-0000BD010000}"/>
    <cellStyle name="Header2 7" xfId="447" xr:uid="{00000000-0005-0000-0000-0000BE010000}"/>
    <cellStyle name="Heading 1" xfId="448" xr:uid="{00000000-0005-0000-0000-0000BF010000}"/>
    <cellStyle name="Heading 1 2" xfId="449" xr:uid="{00000000-0005-0000-0000-0000C0010000}"/>
    <cellStyle name="Heading 1 3" xfId="450" xr:uid="{00000000-0005-0000-0000-0000C1010000}"/>
    <cellStyle name="Heading 1 4" xfId="451" xr:uid="{00000000-0005-0000-0000-0000C2010000}"/>
    <cellStyle name="Heading 2" xfId="452" xr:uid="{00000000-0005-0000-0000-0000C3010000}"/>
    <cellStyle name="Heading 2 2" xfId="453" xr:uid="{00000000-0005-0000-0000-0000C4010000}"/>
    <cellStyle name="Heading 2 3" xfId="454" xr:uid="{00000000-0005-0000-0000-0000C5010000}"/>
    <cellStyle name="Heading 2 4" xfId="455" xr:uid="{00000000-0005-0000-0000-0000C6010000}"/>
    <cellStyle name="Heading 3" xfId="456" xr:uid="{00000000-0005-0000-0000-0000C7010000}"/>
    <cellStyle name="Heading 3 2" xfId="457" xr:uid="{00000000-0005-0000-0000-0000C8010000}"/>
    <cellStyle name="Heading 3 2 2" xfId="458" xr:uid="{00000000-0005-0000-0000-0000C9010000}"/>
    <cellStyle name="Heading 3 2 3" xfId="459" xr:uid="{00000000-0005-0000-0000-0000CA010000}"/>
    <cellStyle name="Heading 3 2 4" xfId="460" xr:uid="{00000000-0005-0000-0000-0000CB010000}"/>
    <cellStyle name="Heading 3 3" xfId="461" xr:uid="{00000000-0005-0000-0000-0000CC010000}"/>
    <cellStyle name="Heading 3 4" xfId="462" xr:uid="{00000000-0005-0000-0000-0000CD010000}"/>
    <cellStyle name="Heading 3 5" xfId="463" xr:uid="{00000000-0005-0000-0000-0000CE010000}"/>
    <cellStyle name="Heading 4" xfId="464" xr:uid="{00000000-0005-0000-0000-0000CF010000}"/>
    <cellStyle name="Heading 4 2" xfId="465" xr:uid="{00000000-0005-0000-0000-0000D0010000}"/>
    <cellStyle name="Heading 4 3" xfId="466" xr:uid="{00000000-0005-0000-0000-0000D1010000}"/>
    <cellStyle name="Heading 4 4" xfId="467" xr:uid="{00000000-0005-0000-0000-0000D2010000}"/>
    <cellStyle name="Hipervínculo 2" xfId="468" xr:uid="{00000000-0005-0000-0000-0000D3010000}"/>
    <cellStyle name="Hipervínculo 2 2" xfId="469" xr:uid="{00000000-0005-0000-0000-0000D4010000}"/>
    <cellStyle name="Hipervínculo 2 3" xfId="470" xr:uid="{00000000-0005-0000-0000-0000D5010000}"/>
    <cellStyle name="Hipervínculo 3" xfId="471" xr:uid="{00000000-0005-0000-0000-0000D6010000}"/>
    <cellStyle name="Hipervínculo 4" xfId="472" xr:uid="{00000000-0005-0000-0000-0000D7010000}"/>
    <cellStyle name="Hipervínculo 5" xfId="473" xr:uid="{00000000-0005-0000-0000-0000D8010000}"/>
    <cellStyle name="Hyperlink_12TSSD" xfId="474" xr:uid="{00000000-0005-0000-0000-0000D9010000}"/>
    <cellStyle name="Incorrecto" xfId="475" builtinId="27" customBuiltin="1"/>
    <cellStyle name="Incorrecto 2" xfId="476" xr:uid="{00000000-0005-0000-0000-0000DB010000}"/>
    <cellStyle name="Input" xfId="477" xr:uid="{00000000-0005-0000-0000-0000DC010000}"/>
    <cellStyle name="Input [yellow]" xfId="478" xr:uid="{00000000-0005-0000-0000-0000DD010000}"/>
    <cellStyle name="Input 2" xfId="479" xr:uid="{00000000-0005-0000-0000-0000DE010000}"/>
    <cellStyle name="Input 3" xfId="480" xr:uid="{00000000-0005-0000-0000-0000DF010000}"/>
    <cellStyle name="Input 4" xfId="481" xr:uid="{00000000-0005-0000-0000-0000E0010000}"/>
    <cellStyle name="Input 5" xfId="482" xr:uid="{00000000-0005-0000-0000-0000E1010000}"/>
    <cellStyle name="Input Cells" xfId="483" xr:uid="{00000000-0005-0000-0000-0000E2010000}"/>
    <cellStyle name="JZR" xfId="484" xr:uid="{00000000-0005-0000-0000-0000E3010000}"/>
    <cellStyle name="Linked Cell" xfId="485" xr:uid="{00000000-0005-0000-0000-0000E4010000}"/>
    <cellStyle name="Linked Cell 2" xfId="486" xr:uid="{00000000-0005-0000-0000-0000E5010000}"/>
    <cellStyle name="Linked Cell 3" xfId="487" xr:uid="{00000000-0005-0000-0000-0000E6010000}"/>
    <cellStyle name="Linked Cell 4" xfId="488" xr:uid="{00000000-0005-0000-0000-0000E7010000}"/>
    <cellStyle name="Linked Cells" xfId="489" xr:uid="{00000000-0005-0000-0000-0000E8010000}"/>
    <cellStyle name="Millares" xfId="490" builtinId="3"/>
    <cellStyle name="Millares 10" xfId="491" xr:uid="{00000000-0005-0000-0000-0000EA010000}"/>
    <cellStyle name="Millares 10 2" xfId="492" xr:uid="{00000000-0005-0000-0000-0000EB010000}"/>
    <cellStyle name="Millares 10 3" xfId="493" xr:uid="{00000000-0005-0000-0000-0000EC010000}"/>
    <cellStyle name="Millares 11" xfId="494" xr:uid="{00000000-0005-0000-0000-0000ED010000}"/>
    <cellStyle name="Millares 12" xfId="495" xr:uid="{00000000-0005-0000-0000-0000EE010000}"/>
    <cellStyle name="Millares 12 2" xfId="496" xr:uid="{00000000-0005-0000-0000-0000EF010000}"/>
    <cellStyle name="Millares 13" xfId="497" xr:uid="{00000000-0005-0000-0000-0000F0010000}"/>
    <cellStyle name="Millares 13 2" xfId="498" xr:uid="{00000000-0005-0000-0000-0000F1010000}"/>
    <cellStyle name="Millares 14" xfId="499" xr:uid="{00000000-0005-0000-0000-0000F2010000}"/>
    <cellStyle name="Millares 14 2" xfId="500" xr:uid="{00000000-0005-0000-0000-0000F3010000}"/>
    <cellStyle name="Millares 15" xfId="501" xr:uid="{00000000-0005-0000-0000-0000F4010000}"/>
    <cellStyle name="Millares 15 2" xfId="502" xr:uid="{00000000-0005-0000-0000-0000F5010000}"/>
    <cellStyle name="Millares 16" xfId="503" xr:uid="{00000000-0005-0000-0000-0000F6010000}"/>
    <cellStyle name="Millares 16 2" xfId="504" xr:uid="{00000000-0005-0000-0000-0000F7010000}"/>
    <cellStyle name="Millares 17" xfId="505" xr:uid="{00000000-0005-0000-0000-0000F8010000}"/>
    <cellStyle name="Millares 17 2" xfId="506" xr:uid="{00000000-0005-0000-0000-0000F9010000}"/>
    <cellStyle name="Millares 18" xfId="507" xr:uid="{00000000-0005-0000-0000-0000FA010000}"/>
    <cellStyle name="Millares 18 2" xfId="508" xr:uid="{00000000-0005-0000-0000-0000FB010000}"/>
    <cellStyle name="Millares 19" xfId="509" xr:uid="{00000000-0005-0000-0000-0000FC010000}"/>
    <cellStyle name="Millares 19 2" xfId="510" xr:uid="{00000000-0005-0000-0000-0000FD010000}"/>
    <cellStyle name="Millares 2" xfId="511" xr:uid="{00000000-0005-0000-0000-0000FE010000}"/>
    <cellStyle name="Millares 2 10" xfId="512" xr:uid="{00000000-0005-0000-0000-0000FF010000}"/>
    <cellStyle name="Millares 2 11" xfId="513" xr:uid="{00000000-0005-0000-0000-000000020000}"/>
    <cellStyle name="Millares 2 11 2" xfId="514" xr:uid="{00000000-0005-0000-0000-000001020000}"/>
    <cellStyle name="Millares 2 12" xfId="515" xr:uid="{00000000-0005-0000-0000-000002020000}"/>
    <cellStyle name="Millares 2 12 2" xfId="516" xr:uid="{00000000-0005-0000-0000-000003020000}"/>
    <cellStyle name="Millares 2 13" xfId="517" xr:uid="{00000000-0005-0000-0000-000004020000}"/>
    <cellStyle name="Millares 2 13 2" xfId="518" xr:uid="{00000000-0005-0000-0000-000005020000}"/>
    <cellStyle name="Millares 2 14" xfId="519" xr:uid="{00000000-0005-0000-0000-000006020000}"/>
    <cellStyle name="Millares 2 2" xfId="520" xr:uid="{00000000-0005-0000-0000-000007020000}"/>
    <cellStyle name="Millares 2 2 10" xfId="521" xr:uid="{00000000-0005-0000-0000-000008020000}"/>
    <cellStyle name="Millares 2 2 10 2" xfId="522" xr:uid="{00000000-0005-0000-0000-000009020000}"/>
    <cellStyle name="Millares 2 2 11" xfId="523" xr:uid="{00000000-0005-0000-0000-00000A020000}"/>
    <cellStyle name="Millares 2 2 11 2" xfId="524" xr:uid="{00000000-0005-0000-0000-00000B020000}"/>
    <cellStyle name="Millares 2 2 12" xfId="525" xr:uid="{00000000-0005-0000-0000-00000C020000}"/>
    <cellStyle name="Millares 2 2 12 2" xfId="526" xr:uid="{00000000-0005-0000-0000-00000D020000}"/>
    <cellStyle name="Millares 2 2 13" xfId="527" xr:uid="{00000000-0005-0000-0000-00000E020000}"/>
    <cellStyle name="Millares 2 2 14" xfId="528" xr:uid="{00000000-0005-0000-0000-00000F020000}"/>
    <cellStyle name="Millares 2 2 14 2" xfId="529" xr:uid="{00000000-0005-0000-0000-000010020000}"/>
    <cellStyle name="Millares 2 2 15" xfId="530" xr:uid="{00000000-0005-0000-0000-000011020000}"/>
    <cellStyle name="Millares 2 2 15 2" xfId="531" xr:uid="{00000000-0005-0000-0000-000012020000}"/>
    <cellStyle name="Millares 2 2 16" xfId="532" xr:uid="{00000000-0005-0000-0000-000013020000}"/>
    <cellStyle name="Millares 2 2 16 2" xfId="533" xr:uid="{00000000-0005-0000-0000-000014020000}"/>
    <cellStyle name="Millares 2 2 17" xfId="534" xr:uid="{00000000-0005-0000-0000-000015020000}"/>
    <cellStyle name="Millares 2 2 17 2" xfId="535" xr:uid="{00000000-0005-0000-0000-000016020000}"/>
    <cellStyle name="Millares 2 2 18" xfId="536" xr:uid="{00000000-0005-0000-0000-000017020000}"/>
    <cellStyle name="Millares 2 2 2" xfId="537" xr:uid="{00000000-0005-0000-0000-000018020000}"/>
    <cellStyle name="Millares 2 2 2 10" xfId="538" xr:uid="{00000000-0005-0000-0000-000019020000}"/>
    <cellStyle name="Millares 2 2 2 10 2" xfId="539" xr:uid="{00000000-0005-0000-0000-00001A020000}"/>
    <cellStyle name="Millares 2 2 2 11" xfId="540" xr:uid="{00000000-0005-0000-0000-00001B020000}"/>
    <cellStyle name="Millares 2 2 2 11 2" xfId="541" xr:uid="{00000000-0005-0000-0000-00001C020000}"/>
    <cellStyle name="Millares 2 2 2 12" xfId="542" xr:uid="{00000000-0005-0000-0000-00001D020000}"/>
    <cellStyle name="Millares 2 2 2 2" xfId="543" xr:uid="{00000000-0005-0000-0000-00001E020000}"/>
    <cellStyle name="Millares 2 2 2 2 10" xfId="544" xr:uid="{00000000-0005-0000-0000-00001F020000}"/>
    <cellStyle name="Millares 2 2 2 2 2" xfId="545" xr:uid="{00000000-0005-0000-0000-000020020000}"/>
    <cellStyle name="Millares 2 2 2 2 2 2" xfId="546" xr:uid="{00000000-0005-0000-0000-000021020000}"/>
    <cellStyle name="Millares 2 2 2 2 3" xfId="547" xr:uid="{00000000-0005-0000-0000-000022020000}"/>
    <cellStyle name="Millares 2 2 2 2 3 2" xfId="548" xr:uid="{00000000-0005-0000-0000-000023020000}"/>
    <cellStyle name="Millares 2 2 2 2 4" xfId="549" xr:uid="{00000000-0005-0000-0000-000024020000}"/>
    <cellStyle name="Millares 2 2 2 2 4 2" xfId="550" xr:uid="{00000000-0005-0000-0000-000025020000}"/>
    <cellStyle name="Millares 2 2 2 2 5" xfId="551" xr:uid="{00000000-0005-0000-0000-000026020000}"/>
    <cellStyle name="Millares 2 2 2 2 5 2" xfId="552" xr:uid="{00000000-0005-0000-0000-000027020000}"/>
    <cellStyle name="Millares 2 2 2 2 6" xfId="553" xr:uid="{00000000-0005-0000-0000-000028020000}"/>
    <cellStyle name="Millares 2 2 2 2 7" xfId="554" xr:uid="{00000000-0005-0000-0000-000029020000}"/>
    <cellStyle name="Millares 2 2 2 2 7 2" xfId="555" xr:uid="{00000000-0005-0000-0000-00002A020000}"/>
    <cellStyle name="Millares 2 2 2 2 8" xfId="556" xr:uid="{00000000-0005-0000-0000-00002B020000}"/>
    <cellStyle name="Millares 2 2 2 2 8 2" xfId="557" xr:uid="{00000000-0005-0000-0000-00002C020000}"/>
    <cellStyle name="Millares 2 2 2 2 9" xfId="558" xr:uid="{00000000-0005-0000-0000-00002D020000}"/>
    <cellStyle name="Millares 2 2 2 2 9 2" xfId="559" xr:uid="{00000000-0005-0000-0000-00002E020000}"/>
    <cellStyle name="Millares 2 2 2 3" xfId="560" xr:uid="{00000000-0005-0000-0000-00002F020000}"/>
    <cellStyle name="Millares 2 2 2 3 10" xfId="561" xr:uid="{00000000-0005-0000-0000-000030020000}"/>
    <cellStyle name="Millares 2 2 2 3 11" xfId="562" xr:uid="{00000000-0005-0000-0000-000031020000}"/>
    <cellStyle name="Millares 2 2 2 3 11 2" xfId="563" xr:uid="{00000000-0005-0000-0000-000032020000}"/>
    <cellStyle name="Millares 2 2 2 3 12" xfId="564" xr:uid="{00000000-0005-0000-0000-000033020000}"/>
    <cellStyle name="Millares 2 2 2 3 12 2" xfId="565" xr:uid="{00000000-0005-0000-0000-000034020000}"/>
    <cellStyle name="Millares 2 2 2 3 13" xfId="566" xr:uid="{00000000-0005-0000-0000-000035020000}"/>
    <cellStyle name="Millares 2 2 2 3 13 2" xfId="567" xr:uid="{00000000-0005-0000-0000-000036020000}"/>
    <cellStyle name="Millares 2 2 2 3 14" xfId="568" xr:uid="{00000000-0005-0000-0000-000037020000}"/>
    <cellStyle name="Millares 2 2 2 3 14 2" xfId="569" xr:uid="{00000000-0005-0000-0000-000038020000}"/>
    <cellStyle name="Millares 2 2 2 3 15" xfId="570" xr:uid="{00000000-0005-0000-0000-000039020000}"/>
    <cellStyle name="Millares 2 2 2 3 16" xfId="571" xr:uid="{00000000-0005-0000-0000-00003A020000}"/>
    <cellStyle name="Millares 2 2 2 3 2" xfId="572" xr:uid="{00000000-0005-0000-0000-00003B020000}"/>
    <cellStyle name="Millares 2 2 2 3 2 2" xfId="573" xr:uid="{00000000-0005-0000-0000-00003C020000}"/>
    <cellStyle name="Millares 2 2 2 3 2 3" xfId="574" xr:uid="{00000000-0005-0000-0000-00003D020000}"/>
    <cellStyle name="Millares 2 2 2 3 2 3 2" xfId="575" xr:uid="{00000000-0005-0000-0000-00003E020000}"/>
    <cellStyle name="Millares 2 2 2 3 2 4" xfId="576" xr:uid="{00000000-0005-0000-0000-00003F020000}"/>
    <cellStyle name="Millares 2 2 2 3 2 5" xfId="577" xr:uid="{00000000-0005-0000-0000-000040020000}"/>
    <cellStyle name="Millares 2 2 2 3 3" xfId="578" xr:uid="{00000000-0005-0000-0000-000041020000}"/>
    <cellStyle name="Millares 2 2 2 3 3 2" xfId="579" xr:uid="{00000000-0005-0000-0000-000042020000}"/>
    <cellStyle name="Millares 2 2 2 3 4" xfId="580" xr:uid="{00000000-0005-0000-0000-000043020000}"/>
    <cellStyle name="Millares 2 2 2 3 4 2" xfId="581" xr:uid="{00000000-0005-0000-0000-000044020000}"/>
    <cellStyle name="Millares 2 2 2 3 5" xfId="582" xr:uid="{00000000-0005-0000-0000-000045020000}"/>
    <cellStyle name="Millares 2 2 2 3 5 2" xfId="583" xr:uid="{00000000-0005-0000-0000-000046020000}"/>
    <cellStyle name="Millares 2 2 2 3 6" xfId="584" xr:uid="{00000000-0005-0000-0000-000047020000}"/>
    <cellStyle name="Millares 2 2 2 3 6 2" xfId="585" xr:uid="{00000000-0005-0000-0000-000048020000}"/>
    <cellStyle name="Millares 2 2 2 3 7" xfId="586" xr:uid="{00000000-0005-0000-0000-000049020000}"/>
    <cellStyle name="Millares 2 2 2 3 7 2" xfId="587" xr:uid="{00000000-0005-0000-0000-00004A020000}"/>
    <cellStyle name="Millares 2 2 2 3 8" xfId="588" xr:uid="{00000000-0005-0000-0000-00004B020000}"/>
    <cellStyle name="Millares 2 2 2 3 8 2" xfId="589" xr:uid="{00000000-0005-0000-0000-00004C020000}"/>
    <cellStyle name="Millares 2 2 2 3 9" xfId="590" xr:uid="{00000000-0005-0000-0000-00004D020000}"/>
    <cellStyle name="Millares 2 2 2 3 9 2" xfId="591" xr:uid="{00000000-0005-0000-0000-00004E020000}"/>
    <cellStyle name="Millares 2 2 2 4" xfId="592" xr:uid="{00000000-0005-0000-0000-00004F020000}"/>
    <cellStyle name="Millares 2 2 2 4 2" xfId="593" xr:uid="{00000000-0005-0000-0000-000050020000}"/>
    <cellStyle name="Millares 2 2 2 4 3" xfId="594" xr:uid="{00000000-0005-0000-0000-000051020000}"/>
    <cellStyle name="Millares 2 2 2 4 3 2" xfId="595" xr:uid="{00000000-0005-0000-0000-000052020000}"/>
    <cellStyle name="Millares 2 2 2 4 4" xfId="596" xr:uid="{00000000-0005-0000-0000-000053020000}"/>
    <cellStyle name="Millares 2 2 2 5" xfId="597" xr:uid="{00000000-0005-0000-0000-000054020000}"/>
    <cellStyle name="Millares 2 2 2 5 2" xfId="598" xr:uid="{00000000-0005-0000-0000-000055020000}"/>
    <cellStyle name="Millares 2 2 2 5 3" xfId="599" xr:uid="{00000000-0005-0000-0000-000056020000}"/>
    <cellStyle name="Millares 2 2 2 6" xfId="600" xr:uid="{00000000-0005-0000-0000-000057020000}"/>
    <cellStyle name="Millares 2 2 2 6 2" xfId="601" xr:uid="{00000000-0005-0000-0000-000058020000}"/>
    <cellStyle name="Millares 2 2 2 7" xfId="602" xr:uid="{00000000-0005-0000-0000-000059020000}"/>
    <cellStyle name="Millares 2 2 2 7 2" xfId="603" xr:uid="{00000000-0005-0000-0000-00005A020000}"/>
    <cellStyle name="Millares 2 2 2 8" xfId="604" xr:uid="{00000000-0005-0000-0000-00005B020000}"/>
    <cellStyle name="Millares 2 2 2 9" xfId="605" xr:uid="{00000000-0005-0000-0000-00005C020000}"/>
    <cellStyle name="Millares 2 2 2 9 2" xfId="606" xr:uid="{00000000-0005-0000-0000-00005D020000}"/>
    <cellStyle name="Millares 2 2 3" xfId="607" xr:uid="{00000000-0005-0000-0000-00005E020000}"/>
    <cellStyle name="Millares 2 2 3 10" xfId="608" xr:uid="{00000000-0005-0000-0000-00005F020000}"/>
    <cellStyle name="Millares 2 2 3 10 2" xfId="609" xr:uid="{00000000-0005-0000-0000-000060020000}"/>
    <cellStyle name="Millares 2 2 3 11" xfId="610" xr:uid="{00000000-0005-0000-0000-000061020000}"/>
    <cellStyle name="Millares 2 2 3 11 2" xfId="611" xr:uid="{00000000-0005-0000-0000-000062020000}"/>
    <cellStyle name="Millares 2 2 3 12" xfId="612" xr:uid="{00000000-0005-0000-0000-000063020000}"/>
    <cellStyle name="Millares 2 2 3 12 2" xfId="613" xr:uid="{00000000-0005-0000-0000-000064020000}"/>
    <cellStyle name="Millares 2 2 3 13" xfId="614" xr:uid="{00000000-0005-0000-0000-000065020000}"/>
    <cellStyle name="Millares 2 2 3 14" xfId="615" xr:uid="{00000000-0005-0000-0000-000066020000}"/>
    <cellStyle name="Millares 2 2 3 14 2" xfId="616" xr:uid="{00000000-0005-0000-0000-000067020000}"/>
    <cellStyle name="Millares 2 2 3 15" xfId="617" xr:uid="{00000000-0005-0000-0000-000068020000}"/>
    <cellStyle name="Millares 2 2 3 15 2" xfId="618" xr:uid="{00000000-0005-0000-0000-000069020000}"/>
    <cellStyle name="Millares 2 2 3 16" xfId="619" xr:uid="{00000000-0005-0000-0000-00006A020000}"/>
    <cellStyle name="Millares 2 2 3 16 2" xfId="620" xr:uid="{00000000-0005-0000-0000-00006B020000}"/>
    <cellStyle name="Millares 2 2 3 17" xfId="621" xr:uid="{00000000-0005-0000-0000-00006C020000}"/>
    <cellStyle name="Millares 2 2 3 17 2" xfId="622" xr:uid="{00000000-0005-0000-0000-00006D020000}"/>
    <cellStyle name="Millares 2 2 3 18" xfId="623" xr:uid="{00000000-0005-0000-0000-00006E020000}"/>
    <cellStyle name="Millares 2 2 3 19" xfId="624" xr:uid="{00000000-0005-0000-0000-00006F020000}"/>
    <cellStyle name="Millares 2 2 3 2" xfId="625" xr:uid="{00000000-0005-0000-0000-000070020000}"/>
    <cellStyle name="Millares 2 2 3 2 2" xfId="626" xr:uid="{00000000-0005-0000-0000-000071020000}"/>
    <cellStyle name="Millares 2 2 3 2 2 2" xfId="627" xr:uid="{00000000-0005-0000-0000-000072020000}"/>
    <cellStyle name="Millares 2 2 3 2 2 3" xfId="628" xr:uid="{00000000-0005-0000-0000-000073020000}"/>
    <cellStyle name="Millares 2 2 3 2 2 3 2" xfId="629" xr:uid="{00000000-0005-0000-0000-000074020000}"/>
    <cellStyle name="Millares 2 2 3 2 2 4" xfId="630" xr:uid="{00000000-0005-0000-0000-000075020000}"/>
    <cellStyle name="Millares 2 2 3 2 3" xfId="631" xr:uid="{00000000-0005-0000-0000-000076020000}"/>
    <cellStyle name="Millares 2 2 3 2 3 2" xfId="632" xr:uid="{00000000-0005-0000-0000-000077020000}"/>
    <cellStyle name="Millares 2 2 3 2 4" xfId="633" xr:uid="{00000000-0005-0000-0000-000078020000}"/>
    <cellStyle name="Millares 2 2 3 2 4 2" xfId="634" xr:uid="{00000000-0005-0000-0000-000079020000}"/>
    <cellStyle name="Millares 2 2 3 2 5" xfId="635" xr:uid="{00000000-0005-0000-0000-00007A020000}"/>
    <cellStyle name="Millares 2 2 3 2 6" xfId="636" xr:uid="{00000000-0005-0000-0000-00007B020000}"/>
    <cellStyle name="Millares 2 2 3 2 6 2" xfId="637" xr:uid="{00000000-0005-0000-0000-00007C020000}"/>
    <cellStyle name="Millares 2 2 3 2 7" xfId="638" xr:uid="{00000000-0005-0000-0000-00007D020000}"/>
    <cellStyle name="Millares 2 2 3 2 7 2" xfId="639" xr:uid="{00000000-0005-0000-0000-00007E020000}"/>
    <cellStyle name="Millares 2 2 3 2 8" xfId="640" xr:uid="{00000000-0005-0000-0000-00007F020000}"/>
    <cellStyle name="Millares 2 2 3 2 9" xfId="641" xr:uid="{00000000-0005-0000-0000-000080020000}"/>
    <cellStyle name="Millares 2 2 3 3" xfId="642" xr:uid="{00000000-0005-0000-0000-000081020000}"/>
    <cellStyle name="Millares 2 2 3 4" xfId="643" xr:uid="{00000000-0005-0000-0000-000082020000}"/>
    <cellStyle name="Millares 2 2 3 4 2" xfId="644" xr:uid="{00000000-0005-0000-0000-000083020000}"/>
    <cellStyle name="Millares 2 2 3 4 2 2" xfId="645" xr:uid="{00000000-0005-0000-0000-000084020000}"/>
    <cellStyle name="Millares 2 2 3 4 3" xfId="646" xr:uid="{00000000-0005-0000-0000-000085020000}"/>
    <cellStyle name="Millares 2 2 3 4 3 2" xfId="647" xr:uid="{00000000-0005-0000-0000-000086020000}"/>
    <cellStyle name="Millares 2 2 3 4 4" xfId="648" xr:uid="{00000000-0005-0000-0000-000087020000}"/>
    <cellStyle name="Millares 2 2 3 4 4 2" xfId="649" xr:uid="{00000000-0005-0000-0000-000088020000}"/>
    <cellStyle name="Millares 2 2 3 4 5" xfId="650" xr:uid="{00000000-0005-0000-0000-000089020000}"/>
    <cellStyle name="Millares 2 2 3 4 6" xfId="651" xr:uid="{00000000-0005-0000-0000-00008A020000}"/>
    <cellStyle name="Millares 2 2 3 4 6 2" xfId="652" xr:uid="{00000000-0005-0000-0000-00008B020000}"/>
    <cellStyle name="Millares 2 2 3 4 7" xfId="653" xr:uid="{00000000-0005-0000-0000-00008C020000}"/>
    <cellStyle name="Millares 2 2 3 4 7 2" xfId="654" xr:uid="{00000000-0005-0000-0000-00008D020000}"/>
    <cellStyle name="Millares 2 2 3 4 8" xfId="655" xr:uid="{00000000-0005-0000-0000-00008E020000}"/>
    <cellStyle name="Millares 2 2 3 5" xfId="656" xr:uid="{00000000-0005-0000-0000-00008F020000}"/>
    <cellStyle name="Millares 2 2 3 5 2" xfId="657" xr:uid="{00000000-0005-0000-0000-000090020000}"/>
    <cellStyle name="Millares 2 2 3 6" xfId="658" xr:uid="{00000000-0005-0000-0000-000091020000}"/>
    <cellStyle name="Millares 2 2 3 6 2" xfId="659" xr:uid="{00000000-0005-0000-0000-000092020000}"/>
    <cellStyle name="Millares 2 2 3 7" xfId="660" xr:uid="{00000000-0005-0000-0000-000093020000}"/>
    <cellStyle name="Millares 2 2 3 7 2" xfId="661" xr:uid="{00000000-0005-0000-0000-000094020000}"/>
    <cellStyle name="Millares 2 2 3 8" xfId="662" xr:uid="{00000000-0005-0000-0000-000095020000}"/>
    <cellStyle name="Millares 2 2 3 8 2" xfId="663" xr:uid="{00000000-0005-0000-0000-000096020000}"/>
    <cellStyle name="Millares 2 2 3 9" xfId="664" xr:uid="{00000000-0005-0000-0000-000097020000}"/>
    <cellStyle name="Millares 2 2 3 9 2" xfId="665" xr:uid="{00000000-0005-0000-0000-000098020000}"/>
    <cellStyle name="Millares 2 2 4" xfId="666" xr:uid="{00000000-0005-0000-0000-000099020000}"/>
    <cellStyle name="Millares 2 2 4 10" xfId="667" xr:uid="{00000000-0005-0000-0000-00009A020000}"/>
    <cellStyle name="Millares 2 2 4 2" xfId="668" xr:uid="{00000000-0005-0000-0000-00009B020000}"/>
    <cellStyle name="Millares 2 2 4 2 2" xfId="669" xr:uid="{00000000-0005-0000-0000-00009C020000}"/>
    <cellStyle name="Millares 2 2 4 3" xfId="670" xr:uid="{00000000-0005-0000-0000-00009D020000}"/>
    <cellStyle name="Millares 2 2 4 3 2" xfId="671" xr:uid="{00000000-0005-0000-0000-00009E020000}"/>
    <cellStyle name="Millares 2 2 4 4" xfId="672" xr:uid="{00000000-0005-0000-0000-00009F020000}"/>
    <cellStyle name="Millares 2 2 4 4 2" xfId="673" xr:uid="{00000000-0005-0000-0000-0000A0020000}"/>
    <cellStyle name="Millares 2 2 4 5" xfId="674" xr:uid="{00000000-0005-0000-0000-0000A1020000}"/>
    <cellStyle name="Millares 2 2 4 6" xfId="675" xr:uid="{00000000-0005-0000-0000-0000A2020000}"/>
    <cellStyle name="Millares 2 2 4 6 2" xfId="676" xr:uid="{00000000-0005-0000-0000-0000A3020000}"/>
    <cellStyle name="Millares 2 2 4 7" xfId="677" xr:uid="{00000000-0005-0000-0000-0000A4020000}"/>
    <cellStyle name="Millares 2 2 4 7 2" xfId="678" xr:uid="{00000000-0005-0000-0000-0000A5020000}"/>
    <cellStyle name="Millares 2 2 4 8" xfId="679" xr:uid="{00000000-0005-0000-0000-0000A6020000}"/>
    <cellStyle name="Millares 2 2 4 8 2" xfId="680" xr:uid="{00000000-0005-0000-0000-0000A7020000}"/>
    <cellStyle name="Millares 2 2 4 9" xfId="681" xr:uid="{00000000-0005-0000-0000-0000A8020000}"/>
    <cellStyle name="Millares 2 2 5" xfId="682" xr:uid="{00000000-0005-0000-0000-0000A9020000}"/>
    <cellStyle name="Millares 2 2 5 2" xfId="683" xr:uid="{00000000-0005-0000-0000-0000AA020000}"/>
    <cellStyle name="Millares 2 2 6" xfId="684" xr:uid="{00000000-0005-0000-0000-0000AB020000}"/>
    <cellStyle name="Millares 2 2 7" xfId="685" xr:uid="{00000000-0005-0000-0000-0000AC020000}"/>
    <cellStyle name="Millares 2 2 7 2" xfId="686" xr:uid="{00000000-0005-0000-0000-0000AD020000}"/>
    <cellStyle name="Millares 2 2 8" xfId="687" xr:uid="{00000000-0005-0000-0000-0000AE020000}"/>
    <cellStyle name="Millares 2 2 8 2" xfId="688" xr:uid="{00000000-0005-0000-0000-0000AF020000}"/>
    <cellStyle name="Millares 2 2 9" xfId="689" xr:uid="{00000000-0005-0000-0000-0000B0020000}"/>
    <cellStyle name="Millares 2 2 9 2" xfId="690" xr:uid="{00000000-0005-0000-0000-0000B1020000}"/>
    <cellStyle name="Millares 2 3" xfId="691" xr:uid="{00000000-0005-0000-0000-0000B2020000}"/>
    <cellStyle name="Millares 2 3 10" xfId="692" xr:uid="{00000000-0005-0000-0000-0000B3020000}"/>
    <cellStyle name="Millares 2 3 10 2" xfId="693" xr:uid="{00000000-0005-0000-0000-0000B4020000}"/>
    <cellStyle name="Millares 2 3 11" xfId="694" xr:uid="{00000000-0005-0000-0000-0000B5020000}"/>
    <cellStyle name="Millares 2 3 11 2" xfId="695" xr:uid="{00000000-0005-0000-0000-0000B6020000}"/>
    <cellStyle name="Millares 2 3 12" xfId="696" xr:uid="{00000000-0005-0000-0000-0000B7020000}"/>
    <cellStyle name="Millares 2 3 12 2" xfId="697" xr:uid="{00000000-0005-0000-0000-0000B8020000}"/>
    <cellStyle name="Millares 2 3 13" xfId="698" xr:uid="{00000000-0005-0000-0000-0000B9020000}"/>
    <cellStyle name="Millares 2 3 2" xfId="699" xr:uid="{00000000-0005-0000-0000-0000BA020000}"/>
    <cellStyle name="Millares 2 3 2 10" xfId="700" xr:uid="{00000000-0005-0000-0000-0000BB020000}"/>
    <cellStyle name="Millares 2 3 2 10 2" xfId="701" xr:uid="{00000000-0005-0000-0000-0000BC020000}"/>
    <cellStyle name="Millares 2 3 2 11" xfId="702" xr:uid="{00000000-0005-0000-0000-0000BD020000}"/>
    <cellStyle name="Millares 2 3 2 2" xfId="703" xr:uid="{00000000-0005-0000-0000-0000BE020000}"/>
    <cellStyle name="Millares 2 3 2 2 2" xfId="704" xr:uid="{00000000-0005-0000-0000-0000BF020000}"/>
    <cellStyle name="Millares 2 3 2 2 2 2" xfId="705" xr:uid="{00000000-0005-0000-0000-0000C0020000}"/>
    <cellStyle name="Millares 2 3 2 2 3" xfId="706" xr:uid="{00000000-0005-0000-0000-0000C1020000}"/>
    <cellStyle name="Millares 2 3 2 3" xfId="707" xr:uid="{00000000-0005-0000-0000-0000C2020000}"/>
    <cellStyle name="Millares 2 3 2 3 2" xfId="708" xr:uid="{00000000-0005-0000-0000-0000C3020000}"/>
    <cellStyle name="Millares 2 3 2 4" xfId="709" xr:uid="{00000000-0005-0000-0000-0000C4020000}"/>
    <cellStyle name="Millares 2 3 2 4 2" xfId="710" xr:uid="{00000000-0005-0000-0000-0000C5020000}"/>
    <cellStyle name="Millares 2 3 2 5" xfId="711" xr:uid="{00000000-0005-0000-0000-0000C6020000}"/>
    <cellStyle name="Millares 2 3 2 5 2" xfId="712" xr:uid="{00000000-0005-0000-0000-0000C7020000}"/>
    <cellStyle name="Millares 2 3 2 6" xfId="713" xr:uid="{00000000-0005-0000-0000-0000C8020000}"/>
    <cellStyle name="Millares 2 3 2 6 2" xfId="714" xr:uid="{00000000-0005-0000-0000-0000C9020000}"/>
    <cellStyle name="Millares 2 3 2 7" xfId="715" xr:uid="{00000000-0005-0000-0000-0000CA020000}"/>
    <cellStyle name="Millares 2 3 2 8" xfId="716" xr:uid="{00000000-0005-0000-0000-0000CB020000}"/>
    <cellStyle name="Millares 2 3 2 8 2" xfId="717" xr:uid="{00000000-0005-0000-0000-0000CC020000}"/>
    <cellStyle name="Millares 2 3 2 9" xfId="718" xr:uid="{00000000-0005-0000-0000-0000CD020000}"/>
    <cellStyle name="Millares 2 3 2 9 2" xfId="719" xr:uid="{00000000-0005-0000-0000-0000CE020000}"/>
    <cellStyle name="Millares 2 3 3" xfId="720" xr:uid="{00000000-0005-0000-0000-0000CF020000}"/>
    <cellStyle name="Millares 2 3 3 10" xfId="721" xr:uid="{00000000-0005-0000-0000-0000D0020000}"/>
    <cellStyle name="Millares 2 3 3 11" xfId="722" xr:uid="{00000000-0005-0000-0000-0000D1020000}"/>
    <cellStyle name="Millares 2 3 3 11 2" xfId="723" xr:uid="{00000000-0005-0000-0000-0000D2020000}"/>
    <cellStyle name="Millares 2 3 3 12" xfId="724" xr:uid="{00000000-0005-0000-0000-0000D3020000}"/>
    <cellStyle name="Millares 2 3 3 12 2" xfId="725" xr:uid="{00000000-0005-0000-0000-0000D4020000}"/>
    <cellStyle name="Millares 2 3 3 13" xfId="726" xr:uid="{00000000-0005-0000-0000-0000D5020000}"/>
    <cellStyle name="Millares 2 3 3 13 2" xfId="727" xr:uid="{00000000-0005-0000-0000-0000D6020000}"/>
    <cellStyle name="Millares 2 3 3 14" xfId="728" xr:uid="{00000000-0005-0000-0000-0000D7020000}"/>
    <cellStyle name="Millares 2 3 3 14 2" xfId="729" xr:uid="{00000000-0005-0000-0000-0000D8020000}"/>
    <cellStyle name="Millares 2 3 3 15" xfId="730" xr:uid="{00000000-0005-0000-0000-0000D9020000}"/>
    <cellStyle name="Millares 2 3 3 16" xfId="731" xr:uid="{00000000-0005-0000-0000-0000DA020000}"/>
    <cellStyle name="Millares 2 3 3 2" xfId="732" xr:uid="{00000000-0005-0000-0000-0000DB020000}"/>
    <cellStyle name="Millares 2 3 3 2 2" xfId="733" xr:uid="{00000000-0005-0000-0000-0000DC020000}"/>
    <cellStyle name="Millares 2 3 3 2 3" xfId="734" xr:uid="{00000000-0005-0000-0000-0000DD020000}"/>
    <cellStyle name="Millares 2 3 3 2 3 2" xfId="735" xr:uid="{00000000-0005-0000-0000-0000DE020000}"/>
    <cellStyle name="Millares 2 3 3 2 4" xfId="736" xr:uid="{00000000-0005-0000-0000-0000DF020000}"/>
    <cellStyle name="Millares 2 3 3 2 5" xfId="737" xr:uid="{00000000-0005-0000-0000-0000E0020000}"/>
    <cellStyle name="Millares 2 3 3 3" xfId="738" xr:uid="{00000000-0005-0000-0000-0000E1020000}"/>
    <cellStyle name="Millares 2 3 3 3 2" xfId="739" xr:uid="{00000000-0005-0000-0000-0000E2020000}"/>
    <cellStyle name="Millares 2 3 3 4" xfId="740" xr:uid="{00000000-0005-0000-0000-0000E3020000}"/>
    <cellStyle name="Millares 2 3 3 4 2" xfId="741" xr:uid="{00000000-0005-0000-0000-0000E4020000}"/>
    <cellStyle name="Millares 2 3 3 5" xfId="742" xr:uid="{00000000-0005-0000-0000-0000E5020000}"/>
    <cellStyle name="Millares 2 3 3 5 2" xfId="743" xr:uid="{00000000-0005-0000-0000-0000E6020000}"/>
    <cellStyle name="Millares 2 3 3 6" xfId="744" xr:uid="{00000000-0005-0000-0000-0000E7020000}"/>
    <cellStyle name="Millares 2 3 3 6 2" xfId="745" xr:uid="{00000000-0005-0000-0000-0000E8020000}"/>
    <cellStyle name="Millares 2 3 3 7" xfId="746" xr:uid="{00000000-0005-0000-0000-0000E9020000}"/>
    <cellStyle name="Millares 2 3 3 7 2" xfId="747" xr:uid="{00000000-0005-0000-0000-0000EA020000}"/>
    <cellStyle name="Millares 2 3 3 8" xfId="748" xr:uid="{00000000-0005-0000-0000-0000EB020000}"/>
    <cellStyle name="Millares 2 3 3 8 2" xfId="749" xr:uid="{00000000-0005-0000-0000-0000EC020000}"/>
    <cellStyle name="Millares 2 3 3 9" xfId="750" xr:uid="{00000000-0005-0000-0000-0000ED020000}"/>
    <cellStyle name="Millares 2 3 3 9 2" xfId="751" xr:uid="{00000000-0005-0000-0000-0000EE020000}"/>
    <cellStyle name="Millares 2 3 4" xfId="752" xr:uid="{00000000-0005-0000-0000-0000EF020000}"/>
    <cellStyle name="Millares 2 3 4 2" xfId="753" xr:uid="{00000000-0005-0000-0000-0000F0020000}"/>
    <cellStyle name="Millares 2 3 4 3" xfId="754" xr:uid="{00000000-0005-0000-0000-0000F1020000}"/>
    <cellStyle name="Millares 2 3 4 3 2" xfId="755" xr:uid="{00000000-0005-0000-0000-0000F2020000}"/>
    <cellStyle name="Millares 2 3 4 4" xfId="756" xr:uid="{00000000-0005-0000-0000-0000F3020000}"/>
    <cellStyle name="Millares 2 3 5" xfId="757" xr:uid="{00000000-0005-0000-0000-0000F4020000}"/>
    <cellStyle name="Millares 2 3 5 2" xfId="758" xr:uid="{00000000-0005-0000-0000-0000F5020000}"/>
    <cellStyle name="Millares 2 3 5 3" xfId="759" xr:uid="{00000000-0005-0000-0000-0000F6020000}"/>
    <cellStyle name="Millares 2 3 6" xfId="760" xr:uid="{00000000-0005-0000-0000-0000F7020000}"/>
    <cellStyle name="Millares 2 3 6 2" xfId="761" xr:uid="{00000000-0005-0000-0000-0000F8020000}"/>
    <cellStyle name="Millares 2 3 7" xfId="762" xr:uid="{00000000-0005-0000-0000-0000F9020000}"/>
    <cellStyle name="Millares 2 3 7 2" xfId="763" xr:uid="{00000000-0005-0000-0000-0000FA020000}"/>
    <cellStyle name="Millares 2 3 8" xfId="764" xr:uid="{00000000-0005-0000-0000-0000FB020000}"/>
    <cellStyle name="Millares 2 3 8 2" xfId="765" xr:uid="{00000000-0005-0000-0000-0000FC020000}"/>
    <cellStyle name="Millares 2 3 9" xfId="766" xr:uid="{00000000-0005-0000-0000-0000FD020000}"/>
    <cellStyle name="Millares 2 4" xfId="767" xr:uid="{00000000-0005-0000-0000-0000FE020000}"/>
    <cellStyle name="Millares 2 4 10" xfId="768" xr:uid="{00000000-0005-0000-0000-0000FF020000}"/>
    <cellStyle name="Millares 2 4 10 2" xfId="769" xr:uid="{00000000-0005-0000-0000-000000030000}"/>
    <cellStyle name="Millares 2 4 11" xfId="770" xr:uid="{00000000-0005-0000-0000-000001030000}"/>
    <cellStyle name="Millares 2 4 12" xfId="771" xr:uid="{00000000-0005-0000-0000-000002030000}"/>
    <cellStyle name="Millares 2 4 12 2" xfId="772" xr:uid="{00000000-0005-0000-0000-000003030000}"/>
    <cellStyle name="Millares 2 4 13" xfId="773" xr:uid="{00000000-0005-0000-0000-000004030000}"/>
    <cellStyle name="Millares 2 4 13 2" xfId="774" xr:uid="{00000000-0005-0000-0000-000005030000}"/>
    <cellStyle name="Millares 2 4 14" xfId="775" xr:uid="{00000000-0005-0000-0000-000006030000}"/>
    <cellStyle name="Millares 2 4 14 2" xfId="776" xr:uid="{00000000-0005-0000-0000-000007030000}"/>
    <cellStyle name="Millares 2 4 15" xfId="777" xr:uid="{00000000-0005-0000-0000-000008030000}"/>
    <cellStyle name="Millares 2 4 15 2" xfId="778" xr:uid="{00000000-0005-0000-0000-000009030000}"/>
    <cellStyle name="Millares 2 4 16" xfId="779" xr:uid="{00000000-0005-0000-0000-00000A030000}"/>
    <cellStyle name="Millares 2 4 17" xfId="780" xr:uid="{00000000-0005-0000-0000-00000B030000}"/>
    <cellStyle name="Millares 2 4 2" xfId="781" xr:uid="{00000000-0005-0000-0000-00000C030000}"/>
    <cellStyle name="Millares 2 4 2 2" xfId="782" xr:uid="{00000000-0005-0000-0000-00000D030000}"/>
    <cellStyle name="Millares 2 4 2 2 2" xfId="783" xr:uid="{00000000-0005-0000-0000-00000E030000}"/>
    <cellStyle name="Millares 2 4 2 2 2 2" xfId="784" xr:uid="{00000000-0005-0000-0000-00000F030000}"/>
    <cellStyle name="Millares 2 4 2 2 3" xfId="785" xr:uid="{00000000-0005-0000-0000-000010030000}"/>
    <cellStyle name="Millares 2 4 2 3" xfId="786" xr:uid="{00000000-0005-0000-0000-000011030000}"/>
    <cellStyle name="Millares 2 4 2 4" xfId="787" xr:uid="{00000000-0005-0000-0000-000012030000}"/>
    <cellStyle name="Millares 2 4 2 4 2" xfId="788" xr:uid="{00000000-0005-0000-0000-000013030000}"/>
    <cellStyle name="Millares 2 4 2 5" xfId="789" xr:uid="{00000000-0005-0000-0000-000014030000}"/>
    <cellStyle name="Millares 2 4 3" xfId="790" xr:uid="{00000000-0005-0000-0000-000015030000}"/>
    <cellStyle name="Millares 2 4 3 2" xfId="791" xr:uid="{00000000-0005-0000-0000-000016030000}"/>
    <cellStyle name="Millares 2 4 3 3" xfId="792" xr:uid="{00000000-0005-0000-0000-000017030000}"/>
    <cellStyle name="Millares 2 4 3 4" xfId="793" xr:uid="{00000000-0005-0000-0000-000018030000}"/>
    <cellStyle name="Millares 2 4 3 5" xfId="794" xr:uid="{00000000-0005-0000-0000-000019030000}"/>
    <cellStyle name="Millares 2 4 3 5 2" xfId="795" xr:uid="{00000000-0005-0000-0000-00001A030000}"/>
    <cellStyle name="Millares 2 4 3 6" xfId="796" xr:uid="{00000000-0005-0000-0000-00001B030000}"/>
    <cellStyle name="Millares 2 4 4" xfId="797" xr:uid="{00000000-0005-0000-0000-00001C030000}"/>
    <cellStyle name="Millares 2 4 4 2" xfId="798" xr:uid="{00000000-0005-0000-0000-00001D030000}"/>
    <cellStyle name="Millares 2 4 4 3" xfId="799" xr:uid="{00000000-0005-0000-0000-00001E030000}"/>
    <cellStyle name="Millares 2 4 5" xfId="800" xr:uid="{00000000-0005-0000-0000-00001F030000}"/>
    <cellStyle name="Millares 2 4 5 2" xfId="801" xr:uid="{00000000-0005-0000-0000-000020030000}"/>
    <cellStyle name="Millares 2 4 6" xfId="802" xr:uid="{00000000-0005-0000-0000-000021030000}"/>
    <cellStyle name="Millares 2 4 6 2" xfId="803" xr:uid="{00000000-0005-0000-0000-000022030000}"/>
    <cellStyle name="Millares 2 4 7" xfId="804" xr:uid="{00000000-0005-0000-0000-000023030000}"/>
    <cellStyle name="Millares 2 4 7 2" xfId="805" xr:uid="{00000000-0005-0000-0000-000024030000}"/>
    <cellStyle name="Millares 2 4 8" xfId="806" xr:uid="{00000000-0005-0000-0000-000025030000}"/>
    <cellStyle name="Millares 2 4 8 2" xfId="807" xr:uid="{00000000-0005-0000-0000-000026030000}"/>
    <cellStyle name="Millares 2 4 9" xfId="808" xr:uid="{00000000-0005-0000-0000-000027030000}"/>
    <cellStyle name="Millares 2 4 9 2" xfId="809" xr:uid="{00000000-0005-0000-0000-000028030000}"/>
    <cellStyle name="Millares 2 5" xfId="810" xr:uid="{00000000-0005-0000-0000-000029030000}"/>
    <cellStyle name="Millares 2 5 10" xfId="811" xr:uid="{00000000-0005-0000-0000-00002A030000}"/>
    <cellStyle name="Millares 2 5 10 2" xfId="812" xr:uid="{00000000-0005-0000-0000-00002B030000}"/>
    <cellStyle name="Millares 2 5 11" xfId="813" xr:uid="{00000000-0005-0000-0000-00002C030000}"/>
    <cellStyle name="Millares 2 5 11 2" xfId="814" xr:uid="{00000000-0005-0000-0000-00002D030000}"/>
    <cellStyle name="Millares 2 5 12" xfId="815" xr:uid="{00000000-0005-0000-0000-00002E030000}"/>
    <cellStyle name="Millares 2 5 13" xfId="816" xr:uid="{00000000-0005-0000-0000-00002F030000}"/>
    <cellStyle name="Millares 2 5 2" xfId="817" xr:uid="{00000000-0005-0000-0000-000030030000}"/>
    <cellStyle name="Millares 2 5 2 2" xfId="818" xr:uid="{00000000-0005-0000-0000-000031030000}"/>
    <cellStyle name="Millares 2 5 3" xfId="819" xr:uid="{00000000-0005-0000-0000-000032030000}"/>
    <cellStyle name="Millares 2 5 3 2" xfId="820" xr:uid="{00000000-0005-0000-0000-000033030000}"/>
    <cellStyle name="Millares 2 5 4" xfId="821" xr:uid="{00000000-0005-0000-0000-000034030000}"/>
    <cellStyle name="Millares 2 5 4 2" xfId="822" xr:uid="{00000000-0005-0000-0000-000035030000}"/>
    <cellStyle name="Millares 2 5 5" xfId="823" xr:uid="{00000000-0005-0000-0000-000036030000}"/>
    <cellStyle name="Millares 2 5 5 2" xfId="824" xr:uid="{00000000-0005-0000-0000-000037030000}"/>
    <cellStyle name="Millares 2 5 6" xfId="825" xr:uid="{00000000-0005-0000-0000-000038030000}"/>
    <cellStyle name="Millares 2 5 7" xfId="826" xr:uid="{00000000-0005-0000-0000-000039030000}"/>
    <cellStyle name="Millares 2 5 7 2" xfId="827" xr:uid="{00000000-0005-0000-0000-00003A030000}"/>
    <cellStyle name="Millares 2 5 8" xfId="828" xr:uid="{00000000-0005-0000-0000-00003B030000}"/>
    <cellStyle name="Millares 2 5 8 2" xfId="829" xr:uid="{00000000-0005-0000-0000-00003C030000}"/>
    <cellStyle name="Millares 2 5 9" xfId="830" xr:uid="{00000000-0005-0000-0000-00003D030000}"/>
    <cellStyle name="Millares 2 6" xfId="831" xr:uid="{00000000-0005-0000-0000-00003E030000}"/>
    <cellStyle name="Millares 2 6 2" xfId="832" xr:uid="{00000000-0005-0000-0000-00003F030000}"/>
    <cellStyle name="Millares 2 6 2 2" xfId="833" xr:uid="{00000000-0005-0000-0000-000040030000}"/>
    <cellStyle name="Millares 2 6 3" xfId="834" xr:uid="{00000000-0005-0000-0000-000041030000}"/>
    <cellStyle name="Millares 2 6 3 2" xfId="835" xr:uid="{00000000-0005-0000-0000-000042030000}"/>
    <cellStyle name="Millares 2 6 4" xfId="836" xr:uid="{00000000-0005-0000-0000-000043030000}"/>
    <cellStyle name="Millares 2 6 5" xfId="837" xr:uid="{00000000-0005-0000-0000-000044030000}"/>
    <cellStyle name="Millares 2 7" xfId="838" xr:uid="{00000000-0005-0000-0000-000045030000}"/>
    <cellStyle name="Millares 2 7 2" xfId="839" xr:uid="{00000000-0005-0000-0000-000046030000}"/>
    <cellStyle name="Millares 2 8" xfId="840" xr:uid="{00000000-0005-0000-0000-000047030000}"/>
    <cellStyle name="Millares 2 8 2" xfId="841" xr:uid="{00000000-0005-0000-0000-000048030000}"/>
    <cellStyle name="Millares 2 9" xfId="842" xr:uid="{00000000-0005-0000-0000-000049030000}"/>
    <cellStyle name="Millares 2 9 2" xfId="843" xr:uid="{00000000-0005-0000-0000-00004A030000}"/>
    <cellStyle name="Millares 20" xfId="844" xr:uid="{00000000-0005-0000-0000-00004B030000}"/>
    <cellStyle name="Millares 21" xfId="845" xr:uid="{00000000-0005-0000-0000-00004C030000}"/>
    <cellStyle name="Millares 3" xfId="846" xr:uid="{00000000-0005-0000-0000-00004D030000}"/>
    <cellStyle name="Millares 3 10" xfId="847" xr:uid="{00000000-0005-0000-0000-00004E030000}"/>
    <cellStyle name="Millares 3 10 2" xfId="848" xr:uid="{00000000-0005-0000-0000-00004F030000}"/>
    <cellStyle name="Millares 3 11" xfId="849" xr:uid="{00000000-0005-0000-0000-000050030000}"/>
    <cellStyle name="Millares 3 11 2" xfId="850" xr:uid="{00000000-0005-0000-0000-000051030000}"/>
    <cellStyle name="Millares 3 12" xfId="851" xr:uid="{00000000-0005-0000-0000-000052030000}"/>
    <cellStyle name="Millares 3 12 2" xfId="852" xr:uid="{00000000-0005-0000-0000-000053030000}"/>
    <cellStyle name="Millares 3 13" xfId="853" xr:uid="{00000000-0005-0000-0000-000054030000}"/>
    <cellStyle name="Millares 3 14" xfId="854" xr:uid="{00000000-0005-0000-0000-000055030000}"/>
    <cellStyle name="Millares 3 14 2" xfId="855" xr:uid="{00000000-0005-0000-0000-000056030000}"/>
    <cellStyle name="Millares 3 15" xfId="856" xr:uid="{00000000-0005-0000-0000-000057030000}"/>
    <cellStyle name="Millares 3 15 2" xfId="857" xr:uid="{00000000-0005-0000-0000-000058030000}"/>
    <cellStyle name="Millares 3 16" xfId="858" xr:uid="{00000000-0005-0000-0000-000059030000}"/>
    <cellStyle name="Millares 3 16 2" xfId="859" xr:uid="{00000000-0005-0000-0000-00005A030000}"/>
    <cellStyle name="Millares 3 17" xfId="860" xr:uid="{00000000-0005-0000-0000-00005B030000}"/>
    <cellStyle name="Millares 3 17 2" xfId="861" xr:uid="{00000000-0005-0000-0000-00005C030000}"/>
    <cellStyle name="Millares 3 18" xfId="862" xr:uid="{00000000-0005-0000-0000-00005D030000}"/>
    <cellStyle name="Millares 3 18 2" xfId="863" xr:uid="{00000000-0005-0000-0000-00005E030000}"/>
    <cellStyle name="Millares 3 19" xfId="864" xr:uid="{00000000-0005-0000-0000-00005F030000}"/>
    <cellStyle name="Millares 3 2" xfId="865" xr:uid="{00000000-0005-0000-0000-000060030000}"/>
    <cellStyle name="Millares 3 2 10" xfId="866" xr:uid="{00000000-0005-0000-0000-000061030000}"/>
    <cellStyle name="Millares 3 2 10 2" xfId="867" xr:uid="{00000000-0005-0000-0000-000062030000}"/>
    <cellStyle name="Millares 3 2 11" xfId="868" xr:uid="{00000000-0005-0000-0000-000063030000}"/>
    <cellStyle name="Millares 3 2 11 2" xfId="869" xr:uid="{00000000-0005-0000-0000-000064030000}"/>
    <cellStyle name="Millares 3 2 12" xfId="870" xr:uid="{00000000-0005-0000-0000-000065030000}"/>
    <cellStyle name="Millares 3 2 13" xfId="871" xr:uid="{00000000-0005-0000-0000-000066030000}"/>
    <cellStyle name="Millares 3 2 2" xfId="872" xr:uid="{00000000-0005-0000-0000-000067030000}"/>
    <cellStyle name="Millares 3 2 2 10" xfId="873" xr:uid="{00000000-0005-0000-0000-000068030000}"/>
    <cellStyle name="Millares 3 2 2 10 2" xfId="874" xr:uid="{00000000-0005-0000-0000-000069030000}"/>
    <cellStyle name="Millares 3 2 2 11" xfId="875" xr:uid="{00000000-0005-0000-0000-00006A030000}"/>
    <cellStyle name="Millares 3 2 2 12" xfId="876" xr:uid="{00000000-0005-0000-0000-00006B030000}"/>
    <cellStyle name="Millares 3 2 2 12 2" xfId="877" xr:uid="{00000000-0005-0000-0000-00006C030000}"/>
    <cellStyle name="Millares 3 2 2 13" xfId="878" xr:uid="{00000000-0005-0000-0000-00006D030000}"/>
    <cellStyle name="Millares 3 2 2 13 2" xfId="879" xr:uid="{00000000-0005-0000-0000-00006E030000}"/>
    <cellStyle name="Millares 3 2 2 14" xfId="880" xr:uid="{00000000-0005-0000-0000-00006F030000}"/>
    <cellStyle name="Millares 3 2 2 14 2" xfId="881" xr:uid="{00000000-0005-0000-0000-000070030000}"/>
    <cellStyle name="Millares 3 2 2 15" xfId="882" xr:uid="{00000000-0005-0000-0000-000071030000}"/>
    <cellStyle name="Millares 3 2 2 15 2" xfId="883" xr:uid="{00000000-0005-0000-0000-000072030000}"/>
    <cellStyle name="Millares 3 2 2 16" xfId="884" xr:uid="{00000000-0005-0000-0000-000073030000}"/>
    <cellStyle name="Millares 3 2 2 17" xfId="885" xr:uid="{00000000-0005-0000-0000-000074030000}"/>
    <cellStyle name="Millares 3 2 2 2" xfId="886" xr:uid="{00000000-0005-0000-0000-000075030000}"/>
    <cellStyle name="Millares 3 2 2 2 2" xfId="887" xr:uid="{00000000-0005-0000-0000-000076030000}"/>
    <cellStyle name="Millares 3 2 2 2 3" xfId="888" xr:uid="{00000000-0005-0000-0000-000077030000}"/>
    <cellStyle name="Millares 3 2 2 2 3 2" xfId="889" xr:uid="{00000000-0005-0000-0000-000078030000}"/>
    <cellStyle name="Millares 3 2 2 2 4" xfId="890" xr:uid="{00000000-0005-0000-0000-000079030000}"/>
    <cellStyle name="Millares 3 2 2 2 5" xfId="891" xr:uid="{00000000-0005-0000-0000-00007A030000}"/>
    <cellStyle name="Millares 3 2 2 3" xfId="892" xr:uid="{00000000-0005-0000-0000-00007B030000}"/>
    <cellStyle name="Millares 3 2 2 3 2" xfId="893" xr:uid="{00000000-0005-0000-0000-00007C030000}"/>
    <cellStyle name="Millares 3 2 2 4" xfId="894" xr:uid="{00000000-0005-0000-0000-00007D030000}"/>
    <cellStyle name="Millares 3 2 2 4 2" xfId="895" xr:uid="{00000000-0005-0000-0000-00007E030000}"/>
    <cellStyle name="Millares 3 2 2 5" xfId="896" xr:uid="{00000000-0005-0000-0000-00007F030000}"/>
    <cellStyle name="Millares 3 2 2 5 2" xfId="897" xr:uid="{00000000-0005-0000-0000-000080030000}"/>
    <cellStyle name="Millares 3 2 2 6" xfId="898" xr:uid="{00000000-0005-0000-0000-000081030000}"/>
    <cellStyle name="Millares 3 2 2 6 2" xfId="899" xr:uid="{00000000-0005-0000-0000-000082030000}"/>
    <cellStyle name="Millares 3 2 2 7" xfId="900" xr:uid="{00000000-0005-0000-0000-000083030000}"/>
    <cellStyle name="Millares 3 2 2 7 2" xfId="901" xr:uid="{00000000-0005-0000-0000-000084030000}"/>
    <cellStyle name="Millares 3 2 2 8" xfId="902" xr:uid="{00000000-0005-0000-0000-000085030000}"/>
    <cellStyle name="Millares 3 2 2 8 2" xfId="903" xr:uid="{00000000-0005-0000-0000-000086030000}"/>
    <cellStyle name="Millares 3 2 2 9" xfId="904" xr:uid="{00000000-0005-0000-0000-000087030000}"/>
    <cellStyle name="Millares 3 2 2 9 2" xfId="905" xr:uid="{00000000-0005-0000-0000-000088030000}"/>
    <cellStyle name="Millares 3 2 3" xfId="906" xr:uid="{00000000-0005-0000-0000-000089030000}"/>
    <cellStyle name="Millares 3 2 3 10" xfId="907" xr:uid="{00000000-0005-0000-0000-00008A030000}"/>
    <cellStyle name="Millares 3 2 3 10 2" xfId="908" xr:uid="{00000000-0005-0000-0000-00008B030000}"/>
    <cellStyle name="Millares 3 2 3 11" xfId="909" xr:uid="{00000000-0005-0000-0000-00008C030000}"/>
    <cellStyle name="Millares 3 2 3 12" xfId="910" xr:uid="{00000000-0005-0000-0000-00008D030000}"/>
    <cellStyle name="Millares 3 2 3 2" xfId="911" xr:uid="{00000000-0005-0000-0000-00008E030000}"/>
    <cellStyle name="Millares 3 2 3 2 2" xfId="912" xr:uid="{00000000-0005-0000-0000-00008F030000}"/>
    <cellStyle name="Millares 3 2 3 3" xfId="913" xr:uid="{00000000-0005-0000-0000-000090030000}"/>
    <cellStyle name="Millares 3 2 3 3 2" xfId="914" xr:uid="{00000000-0005-0000-0000-000091030000}"/>
    <cellStyle name="Millares 3 2 3 4" xfId="915" xr:uid="{00000000-0005-0000-0000-000092030000}"/>
    <cellStyle name="Millares 3 2 3 4 2" xfId="916" xr:uid="{00000000-0005-0000-0000-000093030000}"/>
    <cellStyle name="Millares 3 2 3 5" xfId="917" xr:uid="{00000000-0005-0000-0000-000094030000}"/>
    <cellStyle name="Millares 3 2 3 5 2" xfId="918" xr:uid="{00000000-0005-0000-0000-000095030000}"/>
    <cellStyle name="Millares 3 2 3 6" xfId="919" xr:uid="{00000000-0005-0000-0000-000096030000}"/>
    <cellStyle name="Millares 3 2 3 7" xfId="920" xr:uid="{00000000-0005-0000-0000-000097030000}"/>
    <cellStyle name="Millares 3 2 3 7 2" xfId="921" xr:uid="{00000000-0005-0000-0000-000098030000}"/>
    <cellStyle name="Millares 3 2 3 8" xfId="922" xr:uid="{00000000-0005-0000-0000-000099030000}"/>
    <cellStyle name="Millares 3 2 3 8 2" xfId="923" xr:uid="{00000000-0005-0000-0000-00009A030000}"/>
    <cellStyle name="Millares 3 2 3 9" xfId="924" xr:uid="{00000000-0005-0000-0000-00009B030000}"/>
    <cellStyle name="Millares 3 2 3 9 2" xfId="925" xr:uid="{00000000-0005-0000-0000-00009C030000}"/>
    <cellStyle name="Millares 3 2 4" xfId="926" xr:uid="{00000000-0005-0000-0000-00009D030000}"/>
    <cellStyle name="Millares 3 2 4 2" xfId="927" xr:uid="{00000000-0005-0000-0000-00009E030000}"/>
    <cellStyle name="Millares 3 2 4 3" xfId="928" xr:uid="{00000000-0005-0000-0000-00009F030000}"/>
    <cellStyle name="Millares 3 2 4 3 2" xfId="929" xr:uid="{00000000-0005-0000-0000-0000A0030000}"/>
    <cellStyle name="Millares 3 2 4 4" xfId="930" xr:uid="{00000000-0005-0000-0000-0000A1030000}"/>
    <cellStyle name="Millares 3 2 5" xfId="931" xr:uid="{00000000-0005-0000-0000-0000A2030000}"/>
    <cellStyle name="Millares 3 2 5 2" xfId="932" xr:uid="{00000000-0005-0000-0000-0000A3030000}"/>
    <cellStyle name="Millares 3 2 5 3" xfId="933" xr:uid="{00000000-0005-0000-0000-0000A4030000}"/>
    <cellStyle name="Millares 3 2 5 3 2" xfId="934" xr:uid="{00000000-0005-0000-0000-0000A5030000}"/>
    <cellStyle name="Millares 3 2 5 4" xfId="935" xr:uid="{00000000-0005-0000-0000-0000A6030000}"/>
    <cellStyle name="Millares 3 2 6" xfId="936" xr:uid="{00000000-0005-0000-0000-0000A7030000}"/>
    <cellStyle name="Millares 3 2 6 2" xfId="937" xr:uid="{00000000-0005-0000-0000-0000A8030000}"/>
    <cellStyle name="Millares 3 2 7" xfId="938" xr:uid="{00000000-0005-0000-0000-0000A9030000}"/>
    <cellStyle name="Millares 3 2 7 2" xfId="939" xr:uid="{00000000-0005-0000-0000-0000AA030000}"/>
    <cellStyle name="Millares 3 2 8" xfId="940" xr:uid="{00000000-0005-0000-0000-0000AB030000}"/>
    <cellStyle name="Millares 3 2 9" xfId="941" xr:uid="{00000000-0005-0000-0000-0000AC030000}"/>
    <cellStyle name="Millares 3 2 9 2" xfId="942" xr:uid="{00000000-0005-0000-0000-0000AD030000}"/>
    <cellStyle name="Millares 3 20" xfId="943" xr:uid="{00000000-0005-0000-0000-0000AE030000}"/>
    <cellStyle name="Millares 3 21" xfId="944" xr:uid="{00000000-0005-0000-0000-0000AF030000}"/>
    <cellStyle name="Millares 3 3" xfId="945" xr:uid="{00000000-0005-0000-0000-0000B0030000}"/>
    <cellStyle name="Millares 3 3 10" xfId="946" xr:uid="{00000000-0005-0000-0000-0000B1030000}"/>
    <cellStyle name="Millares 3 3 10 2" xfId="947" xr:uid="{00000000-0005-0000-0000-0000B2030000}"/>
    <cellStyle name="Millares 3 3 11" xfId="948" xr:uid="{00000000-0005-0000-0000-0000B3030000}"/>
    <cellStyle name="Millares 3 3 11 2" xfId="949" xr:uid="{00000000-0005-0000-0000-0000B4030000}"/>
    <cellStyle name="Millares 3 3 12" xfId="950" xr:uid="{00000000-0005-0000-0000-0000B5030000}"/>
    <cellStyle name="Millares 3 3 12 2" xfId="951" xr:uid="{00000000-0005-0000-0000-0000B6030000}"/>
    <cellStyle name="Millares 3 3 13" xfId="952" xr:uid="{00000000-0005-0000-0000-0000B7030000}"/>
    <cellStyle name="Millares 3 3 14" xfId="953" xr:uid="{00000000-0005-0000-0000-0000B8030000}"/>
    <cellStyle name="Millares 3 3 14 2" xfId="954" xr:uid="{00000000-0005-0000-0000-0000B9030000}"/>
    <cellStyle name="Millares 3 3 15" xfId="955" xr:uid="{00000000-0005-0000-0000-0000BA030000}"/>
    <cellStyle name="Millares 3 3 15 2" xfId="956" xr:uid="{00000000-0005-0000-0000-0000BB030000}"/>
    <cellStyle name="Millares 3 3 16" xfId="957" xr:uid="{00000000-0005-0000-0000-0000BC030000}"/>
    <cellStyle name="Millares 3 3 16 2" xfId="958" xr:uid="{00000000-0005-0000-0000-0000BD030000}"/>
    <cellStyle name="Millares 3 3 17" xfId="959" xr:uid="{00000000-0005-0000-0000-0000BE030000}"/>
    <cellStyle name="Millares 3 3 17 2" xfId="960" xr:uid="{00000000-0005-0000-0000-0000BF030000}"/>
    <cellStyle name="Millares 3 3 18" xfId="961" xr:uid="{00000000-0005-0000-0000-0000C0030000}"/>
    <cellStyle name="Millares 3 3 18 2" xfId="962" xr:uid="{00000000-0005-0000-0000-0000C1030000}"/>
    <cellStyle name="Millares 3 3 19" xfId="963" xr:uid="{00000000-0005-0000-0000-0000C2030000}"/>
    <cellStyle name="Millares 3 3 2" xfId="964" xr:uid="{00000000-0005-0000-0000-0000C3030000}"/>
    <cellStyle name="Millares 3 3 2 2" xfId="965" xr:uid="{00000000-0005-0000-0000-0000C4030000}"/>
    <cellStyle name="Millares 3 3 2 2 2" xfId="966" xr:uid="{00000000-0005-0000-0000-0000C5030000}"/>
    <cellStyle name="Millares 3 3 2 2 3" xfId="967" xr:uid="{00000000-0005-0000-0000-0000C6030000}"/>
    <cellStyle name="Millares 3 3 2 2 3 2" xfId="968" xr:uid="{00000000-0005-0000-0000-0000C7030000}"/>
    <cellStyle name="Millares 3 3 2 2 4" xfId="969" xr:uid="{00000000-0005-0000-0000-0000C8030000}"/>
    <cellStyle name="Millares 3 3 2 3" xfId="970" xr:uid="{00000000-0005-0000-0000-0000C9030000}"/>
    <cellStyle name="Millares 3 3 2 3 2" xfId="971" xr:uid="{00000000-0005-0000-0000-0000CA030000}"/>
    <cellStyle name="Millares 3 3 2 4" xfId="972" xr:uid="{00000000-0005-0000-0000-0000CB030000}"/>
    <cellStyle name="Millares 3 3 2 4 2" xfId="973" xr:uid="{00000000-0005-0000-0000-0000CC030000}"/>
    <cellStyle name="Millares 3 3 2 5" xfId="974" xr:uid="{00000000-0005-0000-0000-0000CD030000}"/>
    <cellStyle name="Millares 3 3 2 6" xfId="975" xr:uid="{00000000-0005-0000-0000-0000CE030000}"/>
    <cellStyle name="Millares 3 3 2 6 2" xfId="976" xr:uid="{00000000-0005-0000-0000-0000CF030000}"/>
    <cellStyle name="Millares 3 3 2 7" xfId="977" xr:uid="{00000000-0005-0000-0000-0000D0030000}"/>
    <cellStyle name="Millares 3 3 2 7 2" xfId="978" xr:uid="{00000000-0005-0000-0000-0000D1030000}"/>
    <cellStyle name="Millares 3 3 2 8" xfId="979" xr:uid="{00000000-0005-0000-0000-0000D2030000}"/>
    <cellStyle name="Millares 3 3 2 9" xfId="980" xr:uid="{00000000-0005-0000-0000-0000D3030000}"/>
    <cellStyle name="Millares 3 3 20" xfId="981" xr:uid="{00000000-0005-0000-0000-0000D4030000}"/>
    <cellStyle name="Millares 3 3 3" xfId="982" xr:uid="{00000000-0005-0000-0000-0000D5030000}"/>
    <cellStyle name="Millares 3 3 3 2" xfId="983" xr:uid="{00000000-0005-0000-0000-0000D6030000}"/>
    <cellStyle name="Millares 3 3 3 2 2" xfId="984" xr:uid="{00000000-0005-0000-0000-0000D7030000}"/>
    <cellStyle name="Millares 3 3 3 3" xfId="985" xr:uid="{00000000-0005-0000-0000-0000D8030000}"/>
    <cellStyle name="Millares 3 3 3 3 2" xfId="986" xr:uid="{00000000-0005-0000-0000-0000D9030000}"/>
    <cellStyle name="Millares 3 3 3 4" xfId="987" xr:uid="{00000000-0005-0000-0000-0000DA030000}"/>
    <cellStyle name="Millares 3 3 3 4 2" xfId="988" xr:uid="{00000000-0005-0000-0000-0000DB030000}"/>
    <cellStyle name="Millares 3 3 3 5" xfId="989" xr:uid="{00000000-0005-0000-0000-0000DC030000}"/>
    <cellStyle name="Millares 3 3 3 5 2" xfId="990" xr:uid="{00000000-0005-0000-0000-0000DD030000}"/>
    <cellStyle name="Millares 3 3 3 6" xfId="991" xr:uid="{00000000-0005-0000-0000-0000DE030000}"/>
    <cellStyle name="Millares 3 3 3 6 2" xfId="992" xr:uid="{00000000-0005-0000-0000-0000DF030000}"/>
    <cellStyle name="Millares 3 3 3 7" xfId="993" xr:uid="{00000000-0005-0000-0000-0000E0030000}"/>
    <cellStyle name="Millares 3 3 4" xfId="994" xr:uid="{00000000-0005-0000-0000-0000E1030000}"/>
    <cellStyle name="Millares 3 3 4 2" xfId="995" xr:uid="{00000000-0005-0000-0000-0000E2030000}"/>
    <cellStyle name="Millares 3 3 4 2 2" xfId="996" xr:uid="{00000000-0005-0000-0000-0000E3030000}"/>
    <cellStyle name="Millares 3 3 4 3" xfId="997" xr:uid="{00000000-0005-0000-0000-0000E4030000}"/>
    <cellStyle name="Millares 3 3 4 3 2" xfId="998" xr:uid="{00000000-0005-0000-0000-0000E5030000}"/>
    <cellStyle name="Millares 3 3 4 4" xfId="999" xr:uid="{00000000-0005-0000-0000-0000E6030000}"/>
    <cellStyle name="Millares 3 3 4 4 2" xfId="1000" xr:uid="{00000000-0005-0000-0000-0000E7030000}"/>
    <cellStyle name="Millares 3 3 4 5" xfId="1001" xr:uid="{00000000-0005-0000-0000-0000E8030000}"/>
    <cellStyle name="Millares 3 3 4 6" xfId="1002" xr:uid="{00000000-0005-0000-0000-0000E9030000}"/>
    <cellStyle name="Millares 3 3 4 6 2" xfId="1003" xr:uid="{00000000-0005-0000-0000-0000EA030000}"/>
    <cellStyle name="Millares 3 3 4 7" xfId="1004" xr:uid="{00000000-0005-0000-0000-0000EB030000}"/>
    <cellStyle name="Millares 3 3 4 7 2" xfId="1005" xr:uid="{00000000-0005-0000-0000-0000EC030000}"/>
    <cellStyle name="Millares 3 3 4 8" xfId="1006" xr:uid="{00000000-0005-0000-0000-0000ED030000}"/>
    <cellStyle name="Millares 3 3 5" xfId="1007" xr:uid="{00000000-0005-0000-0000-0000EE030000}"/>
    <cellStyle name="Millares 3 3 5 2" xfId="1008" xr:uid="{00000000-0005-0000-0000-0000EF030000}"/>
    <cellStyle name="Millares 3 3 6" xfId="1009" xr:uid="{00000000-0005-0000-0000-0000F0030000}"/>
    <cellStyle name="Millares 3 3 6 2" xfId="1010" xr:uid="{00000000-0005-0000-0000-0000F1030000}"/>
    <cellStyle name="Millares 3 3 7" xfId="1011" xr:uid="{00000000-0005-0000-0000-0000F2030000}"/>
    <cellStyle name="Millares 3 3 7 2" xfId="1012" xr:uid="{00000000-0005-0000-0000-0000F3030000}"/>
    <cellStyle name="Millares 3 3 8" xfId="1013" xr:uid="{00000000-0005-0000-0000-0000F4030000}"/>
    <cellStyle name="Millares 3 3 8 2" xfId="1014" xr:uid="{00000000-0005-0000-0000-0000F5030000}"/>
    <cellStyle name="Millares 3 3 9" xfId="1015" xr:uid="{00000000-0005-0000-0000-0000F6030000}"/>
    <cellStyle name="Millares 3 3 9 2" xfId="1016" xr:uid="{00000000-0005-0000-0000-0000F7030000}"/>
    <cellStyle name="Millares 3 4" xfId="1017" xr:uid="{00000000-0005-0000-0000-0000F8030000}"/>
    <cellStyle name="Millares 3 4 10" xfId="1018" xr:uid="{00000000-0005-0000-0000-0000F9030000}"/>
    <cellStyle name="Millares 3 4 2" xfId="1019" xr:uid="{00000000-0005-0000-0000-0000FA030000}"/>
    <cellStyle name="Millares 3 4 2 2" xfId="1020" xr:uid="{00000000-0005-0000-0000-0000FB030000}"/>
    <cellStyle name="Millares 3 4 3" xfId="1021" xr:uid="{00000000-0005-0000-0000-0000FC030000}"/>
    <cellStyle name="Millares 3 4 3 2" xfId="1022" xr:uid="{00000000-0005-0000-0000-0000FD030000}"/>
    <cellStyle name="Millares 3 4 4" xfId="1023" xr:uid="{00000000-0005-0000-0000-0000FE030000}"/>
    <cellStyle name="Millares 3 4 4 2" xfId="1024" xr:uid="{00000000-0005-0000-0000-0000FF030000}"/>
    <cellStyle name="Millares 3 4 5" xfId="1025" xr:uid="{00000000-0005-0000-0000-000000040000}"/>
    <cellStyle name="Millares 3 4 6" xfId="1026" xr:uid="{00000000-0005-0000-0000-000001040000}"/>
    <cellStyle name="Millares 3 4 6 2" xfId="1027" xr:uid="{00000000-0005-0000-0000-000002040000}"/>
    <cellStyle name="Millares 3 4 7" xfId="1028" xr:uid="{00000000-0005-0000-0000-000003040000}"/>
    <cellStyle name="Millares 3 4 7 2" xfId="1029" xr:uid="{00000000-0005-0000-0000-000004040000}"/>
    <cellStyle name="Millares 3 4 8" xfId="1030" xr:uid="{00000000-0005-0000-0000-000005040000}"/>
    <cellStyle name="Millares 3 4 8 2" xfId="1031" xr:uid="{00000000-0005-0000-0000-000006040000}"/>
    <cellStyle name="Millares 3 4 9" xfId="1032" xr:uid="{00000000-0005-0000-0000-000007040000}"/>
    <cellStyle name="Millares 3 5" xfId="1033" xr:uid="{00000000-0005-0000-0000-000008040000}"/>
    <cellStyle name="Millares 3 5 2" xfId="1034" xr:uid="{00000000-0005-0000-0000-000009040000}"/>
    <cellStyle name="Millares 3 5 2 2" xfId="1035" xr:uid="{00000000-0005-0000-0000-00000A040000}"/>
    <cellStyle name="Millares 3 5 3" xfId="1036" xr:uid="{00000000-0005-0000-0000-00000B040000}"/>
    <cellStyle name="Millares 3 5 3 2" xfId="1037" xr:uid="{00000000-0005-0000-0000-00000C040000}"/>
    <cellStyle name="Millares 3 5 4" xfId="1038" xr:uid="{00000000-0005-0000-0000-00000D040000}"/>
    <cellStyle name="Millares 3 5 4 2" xfId="1039" xr:uid="{00000000-0005-0000-0000-00000E040000}"/>
    <cellStyle name="Millares 3 5 5" xfId="1040" xr:uid="{00000000-0005-0000-0000-00000F040000}"/>
    <cellStyle name="Millares 3 5 6" xfId="1041" xr:uid="{00000000-0005-0000-0000-000010040000}"/>
    <cellStyle name="Millares 3 5 6 2" xfId="1042" xr:uid="{00000000-0005-0000-0000-000011040000}"/>
    <cellStyle name="Millares 3 5 7" xfId="1043" xr:uid="{00000000-0005-0000-0000-000012040000}"/>
    <cellStyle name="Millares 3 5 8" xfId="1044" xr:uid="{00000000-0005-0000-0000-000013040000}"/>
    <cellStyle name="Millares 3 5 8 2" xfId="1045" xr:uid="{00000000-0005-0000-0000-000014040000}"/>
    <cellStyle name="Millares 3 5 9" xfId="1046" xr:uid="{00000000-0005-0000-0000-000015040000}"/>
    <cellStyle name="Millares 3 6" xfId="1047" xr:uid="{00000000-0005-0000-0000-000016040000}"/>
    <cellStyle name="Millares 3 6 2" xfId="1048" xr:uid="{00000000-0005-0000-0000-000017040000}"/>
    <cellStyle name="Millares 3 6 2 2" xfId="1049" xr:uid="{00000000-0005-0000-0000-000018040000}"/>
    <cellStyle name="Millares 3 6 3" xfId="1050" xr:uid="{00000000-0005-0000-0000-000019040000}"/>
    <cellStyle name="Millares 3 6 3 2" xfId="1051" xr:uid="{00000000-0005-0000-0000-00001A040000}"/>
    <cellStyle name="Millares 3 6 4" xfId="1052" xr:uid="{00000000-0005-0000-0000-00001B040000}"/>
    <cellStyle name="Millares 3 6 4 2" xfId="1053" xr:uid="{00000000-0005-0000-0000-00001C040000}"/>
    <cellStyle name="Millares 3 6 5" xfId="1054" xr:uid="{00000000-0005-0000-0000-00001D040000}"/>
    <cellStyle name="Millares 3 6 5 2" xfId="1055" xr:uid="{00000000-0005-0000-0000-00001E040000}"/>
    <cellStyle name="Millares 3 6 6" xfId="1056" xr:uid="{00000000-0005-0000-0000-00001F040000}"/>
    <cellStyle name="Millares 3 6 6 2" xfId="1057" xr:uid="{00000000-0005-0000-0000-000020040000}"/>
    <cellStyle name="Millares 3 6 7" xfId="1058" xr:uid="{00000000-0005-0000-0000-000021040000}"/>
    <cellStyle name="Millares 3 7" xfId="1059" xr:uid="{00000000-0005-0000-0000-000022040000}"/>
    <cellStyle name="Millares 3 7 2" xfId="1060" xr:uid="{00000000-0005-0000-0000-000023040000}"/>
    <cellStyle name="Millares 3 8" xfId="1061" xr:uid="{00000000-0005-0000-0000-000024040000}"/>
    <cellStyle name="Millares 3 8 2" xfId="1062" xr:uid="{00000000-0005-0000-0000-000025040000}"/>
    <cellStyle name="Millares 3 9" xfId="1063" xr:uid="{00000000-0005-0000-0000-000026040000}"/>
    <cellStyle name="Millares 3 9 2" xfId="1064" xr:uid="{00000000-0005-0000-0000-000027040000}"/>
    <cellStyle name="Millares 4" xfId="1065" xr:uid="{00000000-0005-0000-0000-000028040000}"/>
    <cellStyle name="Millares 4 10" xfId="1066" xr:uid="{00000000-0005-0000-0000-000029040000}"/>
    <cellStyle name="Millares 4 10 2" xfId="1067" xr:uid="{00000000-0005-0000-0000-00002A040000}"/>
    <cellStyle name="Millares 4 11" xfId="1068" xr:uid="{00000000-0005-0000-0000-00002B040000}"/>
    <cellStyle name="Millares 4 11 2" xfId="1069" xr:uid="{00000000-0005-0000-0000-00002C040000}"/>
    <cellStyle name="Millares 4 12" xfId="1070" xr:uid="{00000000-0005-0000-0000-00002D040000}"/>
    <cellStyle name="Millares 4 12 2" xfId="1071" xr:uid="{00000000-0005-0000-0000-00002E040000}"/>
    <cellStyle name="Millares 4 13" xfId="1072" xr:uid="{00000000-0005-0000-0000-00002F040000}"/>
    <cellStyle name="Millares 4 13 2" xfId="1073" xr:uid="{00000000-0005-0000-0000-000030040000}"/>
    <cellStyle name="Millares 4 14" xfId="1074" xr:uid="{00000000-0005-0000-0000-000031040000}"/>
    <cellStyle name="Millares 4 14 2" xfId="1075" xr:uid="{00000000-0005-0000-0000-000032040000}"/>
    <cellStyle name="Millares 4 15" xfId="1076" xr:uid="{00000000-0005-0000-0000-000033040000}"/>
    <cellStyle name="Millares 4 2" xfId="1077" xr:uid="{00000000-0005-0000-0000-000034040000}"/>
    <cellStyle name="Millares 4 2 10" xfId="1078" xr:uid="{00000000-0005-0000-0000-000035040000}"/>
    <cellStyle name="Millares 4 2 10 2" xfId="1079" xr:uid="{00000000-0005-0000-0000-000036040000}"/>
    <cellStyle name="Millares 4 2 11" xfId="1080" xr:uid="{00000000-0005-0000-0000-000037040000}"/>
    <cellStyle name="Millares 4 2 11 2" xfId="1081" xr:uid="{00000000-0005-0000-0000-000038040000}"/>
    <cellStyle name="Millares 4 2 12" xfId="1082" xr:uid="{00000000-0005-0000-0000-000039040000}"/>
    <cellStyle name="Millares 4 2 2" xfId="1083" xr:uid="{00000000-0005-0000-0000-00003A040000}"/>
    <cellStyle name="Millares 4 2 2 2" xfId="1084" xr:uid="{00000000-0005-0000-0000-00003B040000}"/>
    <cellStyle name="Millares 4 2 2 2 2" xfId="1085" xr:uid="{00000000-0005-0000-0000-00003C040000}"/>
    <cellStyle name="Millares 4 2 2 3" xfId="1086" xr:uid="{00000000-0005-0000-0000-00003D040000}"/>
    <cellStyle name="Millares 4 2 2 3 2" xfId="1087" xr:uid="{00000000-0005-0000-0000-00003E040000}"/>
    <cellStyle name="Millares 4 2 2 4" xfId="1088" xr:uid="{00000000-0005-0000-0000-00003F040000}"/>
    <cellStyle name="Millares 4 2 2 4 2" xfId="1089" xr:uid="{00000000-0005-0000-0000-000040040000}"/>
    <cellStyle name="Millares 4 2 2 5" xfId="1090" xr:uid="{00000000-0005-0000-0000-000041040000}"/>
    <cellStyle name="Millares 4 2 2 6" xfId="1091" xr:uid="{00000000-0005-0000-0000-000042040000}"/>
    <cellStyle name="Millares 4 2 2 6 2" xfId="1092" xr:uid="{00000000-0005-0000-0000-000043040000}"/>
    <cellStyle name="Millares 4 2 2 7" xfId="1093" xr:uid="{00000000-0005-0000-0000-000044040000}"/>
    <cellStyle name="Millares 4 2 2 7 2" xfId="1094" xr:uid="{00000000-0005-0000-0000-000045040000}"/>
    <cellStyle name="Millares 4 2 2 8" xfId="1095" xr:uid="{00000000-0005-0000-0000-000046040000}"/>
    <cellStyle name="Millares 4 2 3" xfId="1096" xr:uid="{00000000-0005-0000-0000-000047040000}"/>
    <cellStyle name="Millares 4 2 3 2" xfId="1097" xr:uid="{00000000-0005-0000-0000-000048040000}"/>
    <cellStyle name="Millares 4 2 3 2 2" xfId="1098" xr:uid="{00000000-0005-0000-0000-000049040000}"/>
    <cellStyle name="Millares 4 2 3 3" xfId="1099" xr:uid="{00000000-0005-0000-0000-00004A040000}"/>
    <cellStyle name="Millares 4 2 3 3 2" xfId="1100" xr:uid="{00000000-0005-0000-0000-00004B040000}"/>
    <cellStyle name="Millares 4 2 3 4" xfId="1101" xr:uid="{00000000-0005-0000-0000-00004C040000}"/>
    <cellStyle name="Millares 4 2 3 4 2" xfId="1102" xr:uid="{00000000-0005-0000-0000-00004D040000}"/>
    <cellStyle name="Millares 4 2 3 5" xfId="1103" xr:uid="{00000000-0005-0000-0000-00004E040000}"/>
    <cellStyle name="Millares 4 2 3 6" xfId="1104" xr:uid="{00000000-0005-0000-0000-00004F040000}"/>
    <cellStyle name="Millares 4 2 3 6 2" xfId="1105" xr:uid="{00000000-0005-0000-0000-000050040000}"/>
    <cellStyle name="Millares 4 2 3 7" xfId="1106" xr:uid="{00000000-0005-0000-0000-000051040000}"/>
    <cellStyle name="Millares 4 2 3 7 2" xfId="1107" xr:uid="{00000000-0005-0000-0000-000052040000}"/>
    <cellStyle name="Millares 4 2 3 8" xfId="1108" xr:uid="{00000000-0005-0000-0000-000053040000}"/>
    <cellStyle name="Millares 4 2 4" xfId="1109" xr:uid="{00000000-0005-0000-0000-000054040000}"/>
    <cellStyle name="Millares 4 2 4 2" xfId="1110" xr:uid="{00000000-0005-0000-0000-000055040000}"/>
    <cellStyle name="Millares 4 2 4 2 2" xfId="1111" xr:uid="{00000000-0005-0000-0000-000056040000}"/>
    <cellStyle name="Millares 4 2 4 3" xfId="1112" xr:uid="{00000000-0005-0000-0000-000057040000}"/>
    <cellStyle name="Millares 4 2 4 3 2" xfId="1113" xr:uid="{00000000-0005-0000-0000-000058040000}"/>
    <cellStyle name="Millares 4 2 4 4" xfId="1114" xr:uid="{00000000-0005-0000-0000-000059040000}"/>
    <cellStyle name="Millares 4 2 4 4 2" xfId="1115" xr:uid="{00000000-0005-0000-0000-00005A040000}"/>
    <cellStyle name="Millares 4 2 4 5" xfId="1116" xr:uid="{00000000-0005-0000-0000-00005B040000}"/>
    <cellStyle name="Millares 4 2 4 6" xfId="1117" xr:uid="{00000000-0005-0000-0000-00005C040000}"/>
    <cellStyle name="Millares 4 2 4 6 2" xfId="1118" xr:uid="{00000000-0005-0000-0000-00005D040000}"/>
    <cellStyle name="Millares 4 2 4 7" xfId="1119" xr:uid="{00000000-0005-0000-0000-00005E040000}"/>
    <cellStyle name="Millares 4 2 4 7 2" xfId="1120" xr:uid="{00000000-0005-0000-0000-00005F040000}"/>
    <cellStyle name="Millares 4 2 4 8" xfId="1121" xr:uid="{00000000-0005-0000-0000-000060040000}"/>
    <cellStyle name="Millares 4 2 5" xfId="1122" xr:uid="{00000000-0005-0000-0000-000061040000}"/>
    <cellStyle name="Millares 4 2 5 2" xfId="1123" xr:uid="{00000000-0005-0000-0000-000062040000}"/>
    <cellStyle name="Millares 4 2 6" xfId="1124" xr:uid="{00000000-0005-0000-0000-000063040000}"/>
    <cellStyle name="Millares 4 2 6 2" xfId="1125" xr:uid="{00000000-0005-0000-0000-000064040000}"/>
    <cellStyle name="Millares 4 2 7" xfId="1126" xr:uid="{00000000-0005-0000-0000-000065040000}"/>
    <cellStyle name="Millares 4 2 7 2" xfId="1127" xr:uid="{00000000-0005-0000-0000-000066040000}"/>
    <cellStyle name="Millares 4 2 8" xfId="1128" xr:uid="{00000000-0005-0000-0000-000067040000}"/>
    <cellStyle name="Millares 4 2 8 2" xfId="1129" xr:uid="{00000000-0005-0000-0000-000068040000}"/>
    <cellStyle name="Millares 4 2 9" xfId="1130" xr:uid="{00000000-0005-0000-0000-000069040000}"/>
    <cellStyle name="Millares 4 2 9 2" xfId="1131" xr:uid="{00000000-0005-0000-0000-00006A040000}"/>
    <cellStyle name="Millares 4 3" xfId="1132" xr:uid="{00000000-0005-0000-0000-00006B040000}"/>
    <cellStyle name="Millares 4 3 2" xfId="1133" xr:uid="{00000000-0005-0000-0000-00006C040000}"/>
    <cellStyle name="Millares 4 3 2 2" xfId="1134" xr:uid="{00000000-0005-0000-0000-00006D040000}"/>
    <cellStyle name="Millares 4 3 2 2 2" xfId="1135" xr:uid="{00000000-0005-0000-0000-00006E040000}"/>
    <cellStyle name="Millares 4 3 2 3" xfId="1136" xr:uid="{00000000-0005-0000-0000-00006F040000}"/>
    <cellStyle name="Millares 4 3 3" xfId="1137" xr:uid="{00000000-0005-0000-0000-000070040000}"/>
    <cellStyle name="Millares 4 3 3 2" xfId="1138" xr:uid="{00000000-0005-0000-0000-000071040000}"/>
    <cellStyle name="Millares 4 3 4" xfId="1139" xr:uid="{00000000-0005-0000-0000-000072040000}"/>
    <cellStyle name="Millares 4 3 4 2" xfId="1140" xr:uid="{00000000-0005-0000-0000-000073040000}"/>
    <cellStyle name="Millares 4 3 5" xfId="1141" xr:uid="{00000000-0005-0000-0000-000074040000}"/>
    <cellStyle name="Millares 4 3 5 2" xfId="1142" xr:uid="{00000000-0005-0000-0000-000075040000}"/>
    <cellStyle name="Millares 4 3 6" xfId="1143" xr:uid="{00000000-0005-0000-0000-000076040000}"/>
    <cellStyle name="Millares 4 3 7" xfId="1144" xr:uid="{00000000-0005-0000-0000-000077040000}"/>
    <cellStyle name="Millares 4 3 7 2" xfId="1145" xr:uid="{00000000-0005-0000-0000-000078040000}"/>
    <cellStyle name="Millares 4 3 8" xfId="1146" xr:uid="{00000000-0005-0000-0000-000079040000}"/>
    <cellStyle name="Millares 4 3 8 2" xfId="1147" xr:uid="{00000000-0005-0000-0000-00007A040000}"/>
    <cellStyle name="Millares 4 3 9" xfId="1148" xr:uid="{00000000-0005-0000-0000-00007B040000}"/>
    <cellStyle name="Millares 4 4" xfId="1149" xr:uid="{00000000-0005-0000-0000-00007C040000}"/>
    <cellStyle name="Millares 4 4 2" xfId="1150" xr:uid="{00000000-0005-0000-0000-00007D040000}"/>
    <cellStyle name="Millares 4 4 2 2" xfId="1151" xr:uid="{00000000-0005-0000-0000-00007E040000}"/>
    <cellStyle name="Millares 4 4 3" xfId="1152" xr:uid="{00000000-0005-0000-0000-00007F040000}"/>
    <cellStyle name="Millares 4 4 3 2" xfId="1153" xr:uid="{00000000-0005-0000-0000-000080040000}"/>
    <cellStyle name="Millares 4 4 4" xfId="1154" xr:uid="{00000000-0005-0000-0000-000081040000}"/>
    <cellStyle name="Millares 4 4 4 2" xfId="1155" xr:uid="{00000000-0005-0000-0000-000082040000}"/>
    <cellStyle name="Millares 4 4 5" xfId="1156" xr:uid="{00000000-0005-0000-0000-000083040000}"/>
    <cellStyle name="Millares 4 4 6" xfId="1157" xr:uid="{00000000-0005-0000-0000-000084040000}"/>
    <cellStyle name="Millares 4 4 6 2" xfId="1158" xr:uid="{00000000-0005-0000-0000-000085040000}"/>
    <cellStyle name="Millares 4 4 7" xfId="1159" xr:uid="{00000000-0005-0000-0000-000086040000}"/>
    <cellStyle name="Millares 4 4 7 2" xfId="1160" xr:uid="{00000000-0005-0000-0000-000087040000}"/>
    <cellStyle name="Millares 4 4 8" xfId="1161" xr:uid="{00000000-0005-0000-0000-000088040000}"/>
    <cellStyle name="Millares 4 5" xfId="1162" xr:uid="{00000000-0005-0000-0000-000089040000}"/>
    <cellStyle name="Millares 4 5 2" xfId="1163" xr:uid="{00000000-0005-0000-0000-00008A040000}"/>
    <cellStyle name="Millares 4 5 2 2" xfId="1164" xr:uid="{00000000-0005-0000-0000-00008B040000}"/>
    <cellStyle name="Millares 4 5 3" xfId="1165" xr:uid="{00000000-0005-0000-0000-00008C040000}"/>
    <cellStyle name="Millares 4 5 3 2" xfId="1166" xr:uid="{00000000-0005-0000-0000-00008D040000}"/>
    <cellStyle name="Millares 4 5 4" xfId="1167" xr:uid="{00000000-0005-0000-0000-00008E040000}"/>
    <cellStyle name="Millares 4 5 4 2" xfId="1168" xr:uid="{00000000-0005-0000-0000-00008F040000}"/>
    <cellStyle name="Millares 4 5 5" xfId="1169" xr:uid="{00000000-0005-0000-0000-000090040000}"/>
    <cellStyle name="Millares 4 5 6" xfId="1170" xr:uid="{00000000-0005-0000-0000-000091040000}"/>
    <cellStyle name="Millares 4 5 6 2" xfId="1171" xr:uid="{00000000-0005-0000-0000-000092040000}"/>
    <cellStyle name="Millares 4 5 7" xfId="1172" xr:uid="{00000000-0005-0000-0000-000093040000}"/>
    <cellStyle name="Millares 4 5 7 2" xfId="1173" xr:uid="{00000000-0005-0000-0000-000094040000}"/>
    <cellStyle name="Millares 4 5 8" xfId="1174" xr:uid="{00000000-0005-0000-0000-000095040000}"/>
    <cellStyle name="Millares 4 6" xfId="1175" xr:uid="{00000000-0005-0000-0000-000096040000}"/>
    <cellStyle name="Millares 4 7" xfId="1176" xr:uid="{00000000-0005-0000-0000-000097040000}"/>
    <cellStyle name="Millares 4 7 2" xfId="1177" xr:uid="{00000000-0005-0000-0000-000098040000}"/>
    <cellStyle name="Millares 4 8" xfId="1178" xr:uid="{00000000-0005-0000-0000-000099040000}"/>
    <cellStyle name="Millares 4 8 2" xfId="1179" xr:uid="{00000000-0005-0000-0000-00009A040000}"/>
    <cellStyle name="Millares 4 9" xfId="1180" xr:uid="{00000000-0005-0000-0000-00009B040000}"/>
    <cellStyle name="Millares 4 9 2" xfId="1181" xr:uid="{00000000-0005-0000-0000-00009C040000}"/>
    <cellStyle name="Millares 5" xfId="1182" xr:uid="{00000000-0005-0000-0000-00009D040000}"/>
    <cellStyle name="Millares 5 10" xfId="1183" xr:uid="{00000000-0005-0000-0000-00009E040000}"/>
    <cellStyle name="Millares 5 10 2" xfId="1184" xr:uid="{00000000-0005-0000-0000-00009F040000}"/>
    <cellStyle name="Millares 5 11" xfId="1185" xr:uid="{00000000-0005-0000-0000-0000A0040000}"/>
    <cellStyle name="Millares 5 11 2" xfId="1186" xr:uid="{00000000-0005-0000-0000-0000A1040000}"/>
    <cellStyle name="Millares 5 12" xfId="1187" xr:uid="{00000000-0005-0000-0000-0000A2040000}"/>
    <cellStyle name="Millares 5 12 2" xfId="1188" xr:uid="{00000000-0005-0000-0000-0000A3040000}"/>
    <cellStyle name="Millares 5 13" xfId="1189" xr:uid="{00000000-0005-0000-0000-0000A4040000}"/>
    <cellStyle name="Millares 5 2" xfId="1190" xr:uid="{00000000-0005-0000-0000-0000A5040000}"/>
    <cellStyle name="Millares 5 2 10" xfId="1191" xr:uid="{00000000-0005-0000-0000-0000A6040000}"/>
    <cellStyle name="Millares 5 2 10 2" xfId="1192" xr:uid="{00000000-0005-0000-0000-0000A7040000}"/>
    <cellStyle name="Millares 5 2 11" xfId="1193" xr:uid="{00000000-0005-0000-0000-0000A8040000}"/>
    <cellStyle name="Millares 5 2 11 2" xfId="1194" xr:uid="{00000000-0005-0000-0000-0000A9040000}"/>
    <cellStyle name="Millares 5 2 12" xfId="1195" xr:uid="{00000000-0005-0000-0000-0000AA040000}"/>
    <cellStyle name="Millares 5 2 12 2" xfId="1196" xr:uid="{00000000-0005-0000-0000-0000AB040000}"/>
    <cellStyle name="Millares 5 2 13" xfId="1197" xr:uid="{00000000-0005-0000-0000-0000AC040000}"/>
    <cellStyle name="Millares 5 2 14" xfId="1198" xr:uid="{00000000-0005-0000-0000-0000AD040000}"/>
    <cellStyle name="Millares 5 2 14 2" xfId="1199" xr:uid="{00000000-0005-0000-0000-0000AE040000}"/>
    <cellStyle name="Millares 5 2 15" xfId="1200" xr:uid="{00000000-0005-0000-0000-0000AF040000}"/>
    <cellStyle name="Millares 5 2 15 2" xfId="1201" xr:uid="{00000000-0005-0000-0000-0000B0040000}"/>
    <cellStyle name="Millares 5 2 16" xfId="1202" xr:uid="{00000000-0005-0000-0000-0000B1040000}"/>
    <cellStyle name="Millares 5 2 16 2" xfId="1203" xr:uid="{00000000-0005-0000-0000-0000B2040000}"/>
    <cellStyle name="Millares 5 2 17" xfId="1204" xr:uid="{00000000-0005-0000-0000-0000B3040000}"/>
    <cellStyle name="Millares 5 2 17 2" xfId="1205" xr:uid="{00000000-0005-0000-0000-0000B4040000}"/>
    <cellStyle name="Millares 5 2 18" xfId="1206" xr:uid="{00000000-0005-0000-0000-0000B5040000}"/>
    <cellStyle name="Millares 5 2 19" xfId="1207" xr:uid="{00000000-0005-0000-0000-0000B6040000}"/>
    <cellStyle name="Millares 5 2 2" xfId="1208" xr:uid="{00000000-0005-0000-0000-0000B7040000}"/>
    <cellStyle name="Millares 5 2 2 2" xfId="1209" xr:uid="{00000000-0005-0000-0000-0000B8040000}"/>
    <cellStyle name="Millares 5 2 2 2 2" xfId="1210" xr:uid="{00000000-0005-0000-0000-0000B9040000}"/>
    <cellStyle name="Millares 5 2 2 3" xfId="1211" xr:uid="{00000000-0005-0000-0000-0000BA040000}"/>
    <cellStyle name="Millares 5 2 2 3 2" xfId="1212" xr:uid="{00000000-0005-0000-0000-0000BB040000}"/>
    <cellStyle name="Millares 5 2 2 4" xfId="1213" xr:uid="{00000000-0005-0000-0000-0000BC040000}"/>
    <cellStyle name="Millares 5 2 2 4 2" xfId="1214" xr:uid="{00000000-0005-0000-0000-0000BD040000}"/>
    <cellStyle name="Millares 5 2 2 5" xfId="1215" xr:uid="{00000000-0005-0000-0000-0000BE040000}"/>
    <cellStyle name="Millares 5 2 2 6" xfId="1216" xr:uid="{00000000-0005-0000-0000-0000BF040000}"/>
    <cellStyle name="Millares 5 2 2 6 2" xfId="1217" xr:uid="{00000000-0005-0000-0000-0000C0040000}"/>
    <cellStyle name="Millares 5 2 2 7" xfId="1218" xr:uid="{00000000-0005-0000-0000-0000C1040000}"/>
    <cellStyle name="Millares 5 2 2 7 2" xfId="1219" xr:uid="{00000000-0005-0000-0000-0000C2040000}"/>
    <cellStyle name="Millares 5 2 2 8" xfId="1220" xr:uid="{00000000-0005-0000-0000-0000C3040000}"/>
    <cellStyle name="Millares 5 2 3" xfId="1221" xr:uid="{00000000-0005-0000-0000-0000C4040000}"/>
    <cellStyle name="Millares 5 2 3 2" xfId="1222" xr:uid="{00000000-0005-0000-0000-0000C5040000}"/>
    <cellStyle name="Millares 5 2 3 2 2" xfId="1223" xr:uid="{00000000-0005-0000-0000-0000C6040000}"/>
    <cellStyle name="Millares 5 2 3 3" xfId="1224" xr:uid="{00000000-0005-0000-0000-0000C7040000}"/>
    <cellStyle name="Millares 5 2 3 3 2" xfId="1225" xr:uid="{00000000-0005-0000-0000-0000C8040000}"/>
    <cellStyle name="Millares 5 2 3 4" xfId="1226" xr:uid="{00000000-0005-0000-0000-0000C9040000}"/>
    <cellStyle name="Millares 5 2 3 4 2" xfId="1227" xr:uid="{00000000-0005-0000-0000-0000CA040000}"/>
    <cellStyle name="Millares 5 2 3 5" xfId="1228" xr:uid="{00000000-0005-0000-0000-0000CB040000}"/>
    <cellStyle name="Millares 5 2 3 6" xfId="1229" xr:uid="{00000000-0005-0000-0000-0000CC040000}"/>
    <cellStyle name="Millares 5 2 3 6 2" xfId="1230" xr:uid="{00000000-0005-0000-0000-0000CD040000}"/>
    <cellStyle name="Millares 5 2 3 7" xfId="1231" xr:uid="{00000000-0005-0000-0000-0000CE040000}"/>
    <cellStyle name="Millares 5 2 3 7 2" xfId="1232" xr:uid="{00000000-0005-0000-0000-0000CF040000}"/>
    <cellStyle name="Millares 5 2 3 8" xfId="1233" xr:uid="{00000000-0005-0000-0000-0000D0040000}"/>
    <cellStyle name="Millares 5 2 4" xfId="1234" xr:uid="{00000000-0005-0000-0000-0000D1040000}"/>
    <cellStyle name="Millares 5 2 4 2" xfId="1235" xr:uid="{00000000-0005-0000-0000-0000D2040000}"/>
    <cellStyle name="Millares 5 2 4 2 2" xfId="1236" xr:uid="{00000000-0005-0000-0000-0000D3040000}"/>
    <cellStyle name="Millares 5 2 4 3" xfId="1237" xr:uid="{00000000-0005-0000-0000-0000D4040000}"/>
    <cellStyle name="Millares 5 2 4 3 2" xfId="1238" xr:uid="{00000000-0005-0000-0000-0000D5040000}"/>
    <cellStyle name="Millares 5 2 4 4" xfId="1239" xr:uid="{00000000-0005-0000-0000-0000D6040000}"/>
    <cellStyle name="Millares 5 2 4 4 2" xfId="1240" xr:uid="{00000000-0005-0000-0000-0000D7040000}"/>
    <cellStyle name="Millares 5 2 4 5" xfId="1241" xr:uid="{00000000-0005-0000-0000-0000D8040000}"/>
    <cellStyle name="Millares 5 2 4 6" xfId="1242" xr:uid="{00000000-0005-0000-0000-0000D9040000}"/>
    <cellStyle name="Millares 5 2 4 6 2" xfId="1243" xr:uid="{00000000-0005-0000-0000-0000DA040000}"/>
    <cellStyle name="Millares 5 2 4 7" xfId="1244" xr:uid="{00000000-0005-0000-0000-0000DB040000}"/>
    <cellStyle name="Millares 5 2 4 7 2" xfId="1245" xr:uid="{00000000-0005-0000-0000-0000DC040000}"/>
    <cellStyle name="Millares 5 2 4 8" xfId="1246" xr:uid="{00000000-0005-0000-0000-0000DD040000}"/>
    <cellStyle name="Millares 5 2 5" xfId="1247" xr:uid="{00000000-0005-0000-0000-0000DE040000}"/>
    <cellStyle name="Millares 5 2 5 2" xfId="1248" xr:uid="{00000000-0005-0000-0000-0000DF040000}"/>
    <cellStyle name="Millares 5 2 6" xfId="1249" xr:uid="{00000000-0005-0000-0000-0000E0040000}"/>
    <cellStyle name="Millares 5 2 6 2" xfId="1250" xr:uid="{00000000-0005-0000-0000-0000E1040000}"/>
    <cellStyle name="Millares 5 2 7" xfId="1251" xr:uid="{00000000-0005-0000-0000-0000E2040000}"/>
    <cellStyle name="Millares 5 2 7 2" xfId="1252" xr:uid="{00000000-0005-0000-0000-0000E3040000}"/>
    <cellStyle name="Millares 5 2 8" xfId="1253" xr:uid="{00000000-0005-0000-0000-0000E4040000}"/>
    <cellStyle name="Millares 5 2 8 2" xfId="1254" xr:uid="{00000000-0005-0000-0000-0000E5040000}"/>
    <cellStyle name="Millares 5 2 9" xfId="1255" xr:uid="{00000000-0005-0000-0000-0000E6040000}"/>
    <cellStyle name="Millares 5 2 9 2" xfId="1256" xr:uid="{00000000-0005-0000-0000-0000E7040000}"/>
    <cellStyle name="Millares 5 3" xfId="1257" xr:uid="{00000000-0005-0000-0000-0000E8040000}"/>
    <cellStyle name="Millares 5 3 10" xfId="1258" xr:uid="{00000000-0005-0000-0000-0000E9040000}"/>
    <cellStyle name="Millares 5 3 10 2" xfId="1259" xr:uid="{00000000-0005-0000-0000-0000EA040000}"/>
    <cellStyle name="Millares 5 3 11" xfId="1260" xr:uid="{00000000-0005-0000-0000-0000EB040000}"/>
    <cellStyle name="Millares 5 3 12" xfId="1261" xr:uid="{00000000-0005-0000-0000-0000EC040000}"/>
    <cellStyle name="Millares 5 3 2" xfId="1262" xr:uid="{00000000-0005-0000-0000-0000ED040000}"/>
    <cellStyle name="Millares 5 3 2 2" xfId="1263" xr:uid="{00000000-0005-0000-0000-0000EE040000}"/>
    <cellStyle name="Millares 5 3 3" xfId="1264" xr:uid="{00000000-0005-0000-0000-0000EF040000}"/>
    <cellStyle name="Millares 5 3 3 2" xfId="1265" xr:uid="{00000000-0005-0000-0000-0000F0040000}"/>
    <cellStyle name="Millares 5 3 4" xfId="1266" xr:uid="{00000000-0005-0000-0000-0000F1040000}"/>
    <cellStyle name="Millares 5 3 4 2" xfId="1267" xr:uid="{00000000-0005-0000-0000-0000F2040000}"/>
    <cellStyle name="Millares 5 3 5" xfId="1268" xr:uid="{00000000-0005-0000-0000-0000F3040000}"/>
    <cellStyle name="Millares 5 3 5 2" xfId="1269" xr:uid="{00000000-0005-0000-0000-0000F4040000}"/>
    <cellStyle name="Millares 5 3 6" xfId="1270" xr:uid="{00000000-0005-0000-0000-0000F5040000}"/>
    <cellStyle name="Millares 5 3 7" xfId="1271" xr:uid="{00000000-0005-0000-0000-0000F6040000}"/>
    <cellStyle name="Millares 5 3 7 2" xfId="1272" xr:uid="{00000000-0005-0000-0000-0000F7040000}"/>
    <cellStyle name="Millares 5 3 8" xfId="1273" xr:uid="{00000000-0005-0000-0000-0000F8040000}"/>
    <cellStyle name="Millares 5 3 8 2" xfId="1274" xr:uid="{00000000-0005-0000-0000-0000F9040000}"/>
    <cellStyle name="Millares 5 3 9" xfId="1275" xr:uid="{00000000-0005-0000-0000-0000FA040000}"/>
    <cellStyle name="Millares 5 3 9 2" xfId="1276" xr:uid="{00000000-0005-0000-0000-0000FB040000}"/>
    <cellStyle name="Millares 5 4" xfId="1277" xr:uid="{00000000-0005-0000-0000-0000FC040000}"/>
    <cellStyle name="Millares 5 4 2" xfId="1278" xr:uid="{00000000-0005-0000-0000-0000FD040000}"/>
    <cellStyle name="Millares 5 4 3" xfId="1279" xr:uid="{00000000-0005-0000-0000-0000FE040000}"/>
    <cellStyle name="Millares 5 4 4" xfId="1280" xr:uid="{00000000-0005-0000-0000-0000FF040000}"/>
    <cellStyle name="Millares 5 4 4 2" xfId="1281" xr:uid="{00000000-0005-0000-0000-000000050000}"/>
    <cellStyle name="Millares 5 4 5" xfId="1282" xr:uid="{00000000-0005-0000-0000-000001050000}"/>
    <cellStyle name="Millares 5 5" xfId="1283" xr:uid="{00000000-0005-0000-0000-000002050000}"/>
    <cellStyle name="Millares 5 5 2" xfId="1284" xr:uid="{00000000-0005-0000-0000-000003050000}"/>
    <cellStyle name="Millares 5 5 2 2" xfId="1285" xr:uid="{00000000-0005-0000-0000-000004050000}"/>
    <cellStyle name="Millares 5 5 3" xfId="1286" xr:uid="{00000000-0005-0000-0000-000005050000}"/>
    <cellStyle name="Millares 5 5 3 2" xfId="1287" xr:uid="{00000000-0005-0000-0000-000006050000}"/>
    <cellStyle name="Millares 5 5 4" xfId="1288" xr:uid="{00000000-0005-0000-0000-000007050000}"/>
    <cellStyle name="Millares 5 5 4 2" xfId="1289" xr:uid="{00000000-0005-0000-0000-000008050000}"/>
    <cellStyle name="Millares 5 5 5" xfId="1290" xr:uid="{00000000-0005-0000-0000-000009050000}"/>
    <cellStyle name="Millares 5 5 6" xfId="1291" xr:uid="{00000000-0005-0000-0000-00000A050000}"/>
    <cellStyle name="Millares 5 5 6 2" xfId="1292" xr:uid="{00000000-0005-0000-0000-00000B050000}"/>
    <cellStyle name="Millares 5 5 7" xfId="1293" xr:uid="{00000000-0005-0000-0000-00000C050000}"/>
    <cellStyle name="Millares 5 5 8" xfId="1294" xr:uid="{00000000-0005-0000-0000-00000D050000}"/>
    <cellStyle name="Millares 5 5 8 2" xfId="1295" xr:uid="{00000000-0005-0000-0000-00000E050000}"/>
    <cellStyle name="Millares 5 5 9" xfId="1296" xr:uid="{00000000-0005-0000-0000-00000F050000}"/>
    <cellStyle name="Millares 5 6" xfId="1297" xr:uid="{00000000-0005-0000-0000-000010050000}"/>
    <cellStyle name="Millares 5 6 2" xfId="1298" xr:uid="{00000000-0005-0000-0000-000011050000}"/>
    <cellStyle name="Millares 5 7" xfId="1299" xr:uid="{00000000-0005-0000-0000-000012050000}"/>
    <cellStyle name="Millares 5 7 2" xfId="1300" xr:uid="{00000000-0005-0000-0000-000013050000}"/>
    <cellStyle name="Millares 5 8" xfId="1301" xr:uid="{00000000-0005-0000-0000-000014050000}"/>
    <cellStyle name="Millares 5 8 2" xfId="1302" xr:uid="{00000000-0005-0000-0000-000015050000}"/>
    <cellStyle name="Millares 5 9" xfId="1303" xr:uid="{00000000-0005-0000-0000-000016050000}"/>
    <cellStyle name="Millares 5 9 2" xfId="1304" xr:uid="{00000000-0005-0000-0000-000017050000}"/>
    <cellStyle name="Millares 6" xfId="1305" xr:uid="{00000000-0005-0000-0000-000018050000}"/>
    <cellStyle name="Millares 6 10" xfId="1306" xr:uid="{00000000-0005-0000-0000-000019050000}"/>
    <cellStyle name="Millares 6 10 2" xfId="1307" xr:uid="{00000000-0005-0000-0000-00001A050000}"/>
    <cellStyle name="Millares 6 11" xfId="1308" xr:uid="{00000000-0005-0000-0000-00001B050000}"/>
    <cellStyle name="Millares 6 11 2" xfId="1309" xr:uid="{00000000-0005-0000-0000-00001C050000}"/>
    <cellStyle name="Millares 6 12" xfId="1310" xr:uid="{00000000-0005-0000-0000-00001D050000}"/>
    <cellStyle name="Millares 6 12 2" xfId="1311" xr:uid="{00000000-0005-0000-0000-00001E050000}"/>
    <cellStyle name="Millares 6 13" xfId="1312" xr:uid="{00000000-0005-0000-0000-00001F050000}"/>
    <cellStyle name="Millares 6 2" xfId="1313" xr:uid="{00000000-0005-0000-0000-000020050000}"/>
    <cellStyle name="Millares 6 2 10" xfId="1314" xr:uid="{00000000-0005-0000-0000-000021050000}"/>
    <cellStyle name="Millares 6 2 10 2" xfId="1315" xr:uid="{00000000-0005-0000-0000-000022050000}"/>
    <cellStyle name="Millares 6 2 11" xfId="1316" xr:uid="{00000000-0005-0000-0000-000023050000}"/>
    <cellStyle name="Millares 6 2 2" xfId="1317" xr:uid="{00000000-0005-0000-0000-000024050000}"/>
    <cellStyle name="Millares 6 2 2 2" xfId="1318" xr:uid="{00000000-0005-0000-0000-000025050000}"/>
    <cellStyle name="Millares 6 2 2 2 2" xfId="1319" xr:uid="{00000000-0005-0000-0000-000026050000}"/>
    <cellStyle name="Millares 6 2 2 3" xfId="1320" xr:uid="{00000000-0005-0000-0000-000027050000}"/>
    <cellStyle name="Millares 6 2 2 3 2" xfId="1321" xr:uid="{00000000-0005-0000-0000-000028050000}"/>
    <cellStyle name="Millares 6 2 2 4" xfId="1322" xr:uid="{00000000-0005-0000-0000-000029050000}"/>
    <cellStyle name="Millares 6 2 2 4 2" xfId="1323" xr:uid="{00000000-0005-0000-0000-00002A050000}"/>
    <cellStyle name="Millares 6 2 2 5" xfId="1324" xr:uid="{00000000-0005-0000-0000-00002B050000}"/>
    <cellStyle name="Millares 6 2 2 6" xfId="1325" xr:uid="{00000000-0005-0000-0000-00002C050000}"/>
    <cellStyle name="Millares 6 2 2 6 2" xfId="1326" xr:uid="{00000000-0005-0000-0000-00002D050000}"/>
    <cellStyle name="Millares 6 2 2 7" xfId="1327" xr:uid="{00000000-0005-0000-0000-00002E050000}"/>
    <cellStyle name="Millares 6 2 2 7 2" xfId="1328" xr:uid="{00000000-0005-0000-0000-00002F050000}"/>
    <cellStyle name="Millares 6 2 2 8" xfId="1329" xr:uid="{00000000-0005-0000-0000-000030050000}"/>
    <cellStyle name="Millares 6 2 3" xfId="1330" xr:uid="{00000000-0005-0000-0000-000031050000}"/>
    <cellStyle name="Millares 6 2 3 2" xfId="1331" xr:uid="{00000000-0005-0000-0000-000032050000}"/>
    <cellStyle name="Millares 6 2 3 2 2" xfId="1332" xr:uid="{00000000-0005-0000-0000-000033050000}"/>
    <cellStyle name="Millares 6 2 3 3" xfId="1333" xr:uid="{00000000-0005-0000-0000-000034050000}"/>
    <cellStyle name="Millares 6 2 3 3 2" xfId="1334" xr:uid="{00000000-0005-0000-0000-000035050000}"/>
    <cellStyle name="Millares 6 2 3 4" xfId="1335" xr:uid="{00000000-0005-0000-0000-000036050000}"/>
    <cellStyle name="Millares 6 2 3 4 2" xfId="1336" xr:uid="{00000000-0005-0000-0000-000037050000}"/>
    <cellStyle name="Millares 6 2 3 5" xfId="1337" xr:uid="{00000000-0005-0000-0000-000038050000}"/>
    <cellStyle name="Millares 6 2 3 6" xfId="1338" xr:uid="{00000000-0005-0000-0000-000039050000}"/>
    <cellStyle name="Millares 6 2 3 6 2" xfId="1339" xr:uid="{00000000-0005-0000-0000-00003A050000}"/>
    <cellStyle name="Millares 6 2 3 7" xfId="1340" xr:uid="{00000000-0005-0000-0000-00003B050000}"/>
    <cellStyle name="Millares 6 2 3 7 2" xfId="1341" xr:uid="{00000000-0005-0000-0000-00003C050000}"/>
    <cellStyle name="Millares 6 2 3 8" xfId="1342" xr:uid="{00000000-0005-0000-0000-00003D050000}"/>
    <cellStyle name="Millares 6 2 4" xfId="1343" xr:uid="{00000000-0005-0000-0000-00003E050000}"/>
    <cellStyle name="Millares 6 2 4 2" xfId="1344" xr:uid="{00000000-0005-0000-0000-00003F050000}"/>
    <cellStyle name="Millares 6 2 5" xfId="1345" xr:uid="{00000000-0005-0000-0000-000040050000}"/>
    <cellStyle name="Millares 6 2 5 2" xfId="1346" xr:uid="{00000000-0005-0000-0000-000041050000}"/>
    <cellStyle name="Millares 6 2 6" xfId="1347" xr:uid="{00000000-0005-0000-0000-000042050000}"/>
    <cellStyle name="Millares 6 2 6 2" xfId="1348" xr:uid="{00000000-0005-0000-0000-000043050000}"/>
    <cellStyle name="Millares 6 2 7" xfId="1349" xr:uid="{00000000-0005-0000-0000-000044050000}"/>
    <cellStyle name="Millares 6 2 8" xfId="1350" xr:uid="{00000000-0005-0000-0000-000045050000}"/>
    <cellStyle name="Millares 6 2 8 2" xfId="1351" xr:uid="{00000000-0005-0000-0000-000046050000}"/>
    <cellStyle name="Millares 6 2 9" xfId="1352" xr:uid="{00000000-0005-0000-0000-000047050000}"/>
    <cellStyle name="Millares 6 3" xfId="1353" xr:uid="{00000000-0005-0000-0000-000048050000}"/>
    <cellStyle name="Millares 6 3 2" xfId="1354" xr:uid="{00000000-0005-0000-0000-000049050000}"/>
    <cellStyle name="Millares 6 3 2 2" xfId="1355" xr:uid="{00000000-0005-0000-0000-00004A050000}"/>
    <cellStyle name="Millares 6 3 3" xfId="1356" xr:uid="{00000000-0005-0000-0000-00004B050000}"/>
    <cellStyle name="Millares 6 3 3 2" xfId="1357" xr:uid="{00000000-0005-0000-0000-00004C050000}"/>
    <cellStyle name="Millares 6 3 4" xfId="1358" xr:uid="{00000000-0005-0000-0000-00004D050000}"/>
    <cellStyle name="Millares 6 3 4 2" xfId="1359" xr:uid="{00000000-0005-0000-0000-00004E050000}"/>
    <cellStyle name="Millares 6 3 5" xfId="1360" xr:uid="{00000000-0005-0000-0000-00004F050000}"/>
    <cellStyle name="Millares 6 3 6" xfId="1361" xr:uid="{00000000-0005-0000-0000-000050050000}"/>
    <cellStyle name="Millares 6 3 6 2" xfId="1362" xr:uid="{00000000-0005-0000-0000-000051050000}"/>
    <cellStyle name="Millares 6 3 7" xfId="1363" xr:uid="{00000000-0005-0000-0000-000052050000}"/>
    <cellStyle name="Millares 6 3 7 2" xfId="1364" xr:uid="{00000000-0005-0000-0000-000053050000}"/>
    <cellStyle name="Millares 6 3 8" xfId="1365" xr:uid="{00000000-0005-0000-0000-000054050000}"/>
    <cellStyle name="Millares 6 4" xfId="1366" xr:uid="{00000000-0005-0000-0000-000055050000}"/>
    <cellStyle name="Millares 6 4 2" xfId="1367" xr:uid="{00000000-0005-0000-0000-000056050000}"/>
    <cellStyle name="Millares 6 4 2 2" xfId="1368" xr:uid="{00000000-0005-0000-0000-000057050000}"/>
    <cellStyle name="Millares 6 4 3" xfId="1369" xr:uid="{00000000-0005-0000-0000-000058050000}"/>
    <cellStyle name="Millares 6 4 3 2" xfId="1370" xr:uid="{00000000-0005-0000-0000-000059050000}"/>
    <cellStyle name="Millares 6 4 4" xfId="1371" xr:uid="{00000000-0005-0000-0000-00005A050000}"/>
    <cellStyle name="Millares 6 4 4 2" xfId="1372" xr:uid="{00000000-0005-0000-0000-00005B050000}"/>
    <cellStyle name="Millares 6 4 5" xfId="1373" xr:uid="{00000000-0005-0000-0000-00005C050000}"/>
    <cellStyle name="Millares 6 4 6" xfId="1374" xr:uid="{00000000-0005-0000-0000-00005D050000}"/>
    <cellStyle name="Millares 6 4 6 2" xfId="1375" xr:uid="{00000000-0005-0000-0000-00005E050000}"/>
    <cellStyle name="Millares 6 4 7" xfId="1376" xr:uid="{00000000-0005-0000-0000-00005F050000}"/>
    <cellStyle name="Millares 6 4 8" xfId="1377" xr:uid="{00000000-0005-0000-0000-000060050000}"/>
    <cellStyle name="Millares 6 4 8 2" xfId="1378" xr:uid="{00000000-0005-0000-0000-000061050000}"/>
    <cellStyle name="Millares 6 4 9" xfId="1379" xr:uid="{00000000-0005-0000-0000-000062050000}"/>
    <cellStyle name="Millares 6 5" xfId="1380" xr:uid="{00000000-0005-0000-0000-000063050000}"/>
    <cellStyle name="Millares 6 5 2" xfId="1381" xr:uid="{00000000-0005-0000-0000-000064050000}"/>
    <cellStyle name="Millares 6 6" xfId="1382" xr:uid="{00000000-0005-0000-0000-000065050000}"/>
    <cellStyle name="Millares 6 6 2" xfId="1383" xr:uid="{00000000-0005-0000-0000-000066050000}"/>
    <cellStyle name="Millares 6 7" xfId="1384" xr:uid="{00000000-0005-0000-0000-000067050000}"/>
    <cellStyle name="Millares 6 7 2" xfId="1385" xr:uid="{00000000-0005-0000-0000-000068050000}"/>
    <cellStyle name="Millares 6 8" xfId="1386" xr:uid="{00000000-0005-0000-0000-000069050000}"/>
    <cellStyle name="Millares 6 8 2" xfId="1387" xr:uid="{00000000-0005-0000-0000-00006A050000}"/>
    <cellStyle name="Millares 6 9" xfId="1388" xr:uid="{00000000-0005-0000-0000-00006B050000}"/>
    <cellStyle name="Millares 7" xfId="1389" xr:uid="{00000000-0005-0000-0000-00006C050000}"/>
    <cellStyle name="Millares 7 10" xfId="1390" xr:uid="{00000000-0005-0000-0000-00006D050000}"/>
    <cellStyle name="Millares 7 10 2" xfId="1391" xr:uid="{00000000-0005-0000-0000-00006E050000}"/>
    <cellStyle name="Millares 7 11" xfId="1392" xr:uid="{00000000-0005-0000-0000-00006F050000}"/>
    <cellStyle name="Millares 7 11 2" xfId="1393" xr:uid="{00000000-0005-0000-0000-000070050000}"/>
    <cellStyle name="Millares 7 12" xfId="1394" xr:uid="{00000000-0005-0000-0000-000071050000}"/>
    <cellStyle name="Millares 7 2" xfId="1395" xr:uid="{00000000-0005-0000-0000-000072050000}"/>
    <cellStyle name="Millares 7 2 2" xfId="1396" xr:uid="{00000000-0005-0000-0000-000073050000}"/>
    <cellStyle name="Millares 7 3" xfId="1397" xr:uid="{00000000-0005-0000-0000-000074050000}"/>
    <cellStyle name="Millares 7 3 2" xfId="1398" xr:uid="{00000000-0005-0000-0000-000075050000}"/>
    <cellStyle name="Millares 7 3 2 2" xfId="1399" xr:uid="{00000000-0005-0000-0000-000076050000}"/>
    <cellStyle name="Millares 7 3 3" xfId="1400" xr:uid="{00000000-0005-0000-0000-000077050000}"/>
    <cellStyle name="Millares 7 4" xfId="1401" xr:uid="{00000000-0005-0000-0000-000078050000}"/>
    <cellStyle name="Millares 7 4 2" xfId="1402" xr:uid="{00000000-0005-0000-0000-000079050000}"/>
    <cellStyle name="Millares 7 5" xfId="1403" xr:uid="{00000000-0005-0000-0000-00007A050000}"/>
    <cellStyle name="Millares 7 6" xfId="1404" xr:uid="{00000000-0005-0000-0000-00007B050000}"/>
    <cellStyle name="Millares 7 6 2" xfId="1405" xr:uid="{00000000-0005-0000-0000-00007C050000}"/>
    <cellStyle name="Millares 7 7" xfId="1406" xr:uid="{00000000-0005-0000-0000-00007D050000}"/>
    <cellStyle name="Millares 7 7 2" xfId="1407" xr:uid="{00000000-0005-0000-0000-00007E050000}"/>
    <cellStyle name="Millares 7 8" xfId="1408" xr:uid="{00000000-0005-0000-0000-00007F050000}"/>
    <cellStyle name="Millares 7 8 2" xfId="1409" xr:uid="{00000000-0005-0000-0000-000080050000}"/>
    <cellStyle name="Millares 7 9" xfId="1410" xr:uid="{00000000-0005-0000-0000-000081050000}"/>
    <cellStyle name="Millares 8" xfId="1411" xr:uid="{00000000-0005-0000-0000-000082050000}"/>
    <cellStyle name="Millares 8 10" xfId="1412" xr:uid="{00000000-0005-0000-0000-000083050000}"/>
    <cellStyle name="Millares 8 10 2" xfId="1413" xr:uid="{00000000-0005-0000-0000-000084050000}"/>
    <cellStyle name="Millares 8 11" xfId="1414" xr:uid="{00000000-0005-0000-0000-000085050000}"/>
    <cellStyle name="Millares 8 2" xfId="1415" xr:uid="{00000000-0005-0000-0000-000086050000}"/>
    <cellStyle name="Millares 8 2 2" xfId="1416" xr:uid="{00000000-0005-0000-0000-000087050000}"/>
    <cellStyle name="Millares 8 3" xfId="1417" xr:uid="{00000000-0005-0000-0000-000088050000}"/>
    <cellStyle name="Millares 8 3 2" xfId="1418" xr:uid="{00000000-0005-0000-0000-000089050000}"/>
    <cellStyle name="Millares 8 4" xfId="1419" xr:uid="{00000000-0005-0000-0000-00008A050000}"/>
    <cellStyle name="Millares 8 4 2" xfId="1420" xr:uid="{00000000-0005-0000-0000-00008B050000}"/>
    <cellStyle name="Millares 8 5" xfId="1421" xr:uid="{00000000-0005-0000-0000-00008C050000}"/>
    <cellStyle name="Millares 8 5 2" xfId="1422" xr:uid="{00000000-0005-0000-0000-00008D050000}"/>
    <cellStyle name="Millares 8 6" xfId="1423" xr:uid="{00000000-0005-0000-0000-00008E050000}"/>
    <cellStyle name="Millares 8 6 2" xfId="1424" xr:uid="{00000000-0005-0000-0000-00008F050000}"/>
    <cellStyle name="Millares 8 7" xfId="1425" xr:uid="{00000000-0005-0000-0000-000090050000}"/>
    <cellStyle name="Millares 8 7 2" xfId="1426" xr:uid="{00000000-0005-0000-0000-000091050000}"/>
    <cellStyle name="Millares 8 8" xfId="1427" xr:uid="{00000000-0005-0000-0000-000092050000}"/>
    <cellStyle name="Millares 8 9" xfId="1428" xr:uid="{00000000-0005-0000-0000-000093050000}"/>
    <cellStyle name="Millares 8 9 2" xfId="1429" xr:uid="{00000000-0005-0000-0000-000094050000}"/>
    <cellStyle name="Millares 9" xfId="1430" xr:uid="{00000000-0005-0000-0000-000095050000}"/>
    <cellStyle name="Millares 9 2" xfId="1431" xr:uid="{00000000-0005-0000-0000-000096050000}"/>
    <cellStyle name="Millares 9 2 2" xfId="1432" xr:uid="{00000000-0005-0000-0000-000097050000}"/>
    <cellStyle name="Millares 9 3" xfId="1433" xr:uid="{00000000-0005-0000-0000-000098050000}"/>
    <cellStyle name="Millares 9 3 2" xfId="1434" xr:uid="{00000000-0005-0000-0000-000099050000}"/>
    <cellStyle name="Millares 9 4" xfId="1435" xr:uid="{00000000-0005-0000-0000-00009A050000}"/>
    <cellStyle name="Millares 9 4 2" xfId="1436" xr:uid="{00000000-0005-0000-0000-00009B050000}"/>
    <cellStyle name="Millares 9 5" xfId="1437" xr:uid="{00000000-0005-0000-0000-00009C050000}"/>
    <cellStyle name="Millares 9 5 2" xfId="1438" xr:uid="{00000000-0005-0000-0000-00009D050000}"/>
    <cellStyle name="Millares 9 6" xfId="1439" xr:uid="{00000000-0005-0000-0000-00009E050000}"/>
    <cellStyle name="Millares 9 7" xfId="1440" xr:uid="{00000000-0005-0000-0000-00009F050000}"/>
    <cellStyle name="Millares 9 7 2" xfId="1441" xr:uid="{00000000-0005-0000-0000-0000A0050000}"/>
    <cellStyle name="Millares 9 8" xfId="1442" xr:uid="{00000000-0005-0000-0000-0000A1050000}"/>
    <cellStyle name="Millares 9 8 2" xfId="1443" xr:uid="{00000000-0005-0000-0000-0000A2050000}"/>
    <cellStyle name="Millares 9 9" xfId="1444" xr:uid="{00000000-0005-0000-0000-0000A3050000}"/>
    <cellStyle name="Millares_BM_200806" xfId="2545" xr:uid="{3688B138-B06C-4081-9C50-CCA426C245AA}"/>
    <cellStyle name="Millares_FORMATO" xfId="2544" xr:uid="{00000000-0005-0000-0000-0000A4050000}"/>
    <cellStyle name="Milliers [0]_!!!GO" xfId="1445" xr:uid="{00000000-0005-0000-0000-0000A5050000}"/>
    <cellStyle name="Milliers_!!!GO" xfId="1446" xr:uid="{00000000-0005-0000-0000-0000A6050000}"/>
    <cellStyle name="Moneda 2" xfId="1447" xr:uid="{00000000-0005-0000-0000-0000A7050000}"/>
    <cellStyle name="Moneda 2 2" xfId="1448" xr:uid="{00000000-0005-0000-0000-0000A8050000}"/>
    <cellStyle name="Moneda 2 3" xfId="1449" xr:uid="{00000000-0005-0000-0000-0000A9050000}"/>
    <cellStyle name="Moneda 2 3 2" xfId="1450" xr:uid="{00000000-0005-0000-0000-0000AA050000}"/>
    <cellStyle name="Moneda 2 4" xfId="1451" xr:uid="{00000000-0005-0000-0000-0000AB050000}"/>
    <cellStyle name="Moneda 2 4 2" xfId="1452" xr:uid="{00000000-0005-0000-0000-0000AC050000}"/>
    <cellStyle name="Moneda 2 5" xfId="1453" xr:uid="{00000000-0005-0000-0000-0000AD050000}"/>
    <cellStyle name="Moneda 2 5 2" xfId="1454" xr:uid="{00000000-0005-0000-0000-0000AE050000}"/>
    <cellStyle name="Moneda 2 6" xfId="1455" xr:uid="{00000000-0005-0000-0000-0000AF050000}"/>
    <cellStyle name="Moneda 2 6 2" xfId="1456" xr:uid="{00000000-0005-0000-0000-0000B0050000}"/>
    <cellStyle name="Moneda 2 7" xfId="1457" xr:uid="{00000000-0005-0000-0000-0000B1050000}"/>
    <cellStyle name="Moneda 2 7 2" xfId="1458" xr:uid="{00000000-0005-0000-0000-0000B2050000}"/>
    <cellStyle name="Moneda 2 8" xfId="1459" xr:uid="{00000000-0005-0000-0000-0000B3050000}"/>
    <cellStyle name="Moneda 3" xfId="1460" xr:uid="{00000000-0005-0000-0000-0000B4050000}"/>
    <cellStyle name="Moneda 4" xfId="1461" xr:uid="{00000000-0005-0000-0000-0000B5050000}"/>
    <cellStyle name="Moneda 5" xfId="1462" xr:uid="{00000000-0005-0000-0000-0000B6050000}"/>
    <cellStyle name="Moneda 5 2" xfId="1463" xr:uid="{00000000-0005-0000-0000-0000B7050000}"/>
    <cellStyle name="Monétaire [0]_!!!GO" xfId="1464" xr:uid="{00000000-0005-0000-0000-0000B8050000}"/>
    <cellStyle name="Monétaire_!!!GO" xfId="1465" xr:uid="{00000000-0005-0000-0000-0000B9050000}"/>
    <cellStyle name="Neutral" xfId="1466" builtinId="28" customBuiltin="1"/>
    <cellStyle name="Neutral 2" xfId="1467" xr:uid="{00000000-0005-0000-0000-0000BB050000}"/>
    <cellStyle name="NivelFila_2_Informacion oportuna" xfId="1468" xr:uid="{00000000-0005-0000-0000-0000BC050000}"/>
    <cellStyle name="no dec" xfId="1469" xr:uid="{00000000-0005-0000-0000-0000BD050000}"/>
    <cellStyle name="Normal" xfId="0" builtinId="0"/>
    <cellStyle name="Normal - Style1" xfId="1470" xr:uid="{00000000-0005-0000-0000-0000BF050000}"/>
    <cellStyle name="Normal - Style1 2" xfId="1471" xr:uid="{00000000-0005-0000-0000-0000C0050000}"/>
    <cellStyle name="Normal - Style1 3" xfId="1472" xr:uid="{00000000-0005-0000-0000-0000C1050000}"/>
    <cellStyle name="Normal - Style1 4" xfId="1473" xr:uid="{00000000-0005-0000-0000-0000C2050000}"/>
    <cellStyle name="Normal - Style1 5" xfId="1474" xr:uid="{00000000-0005-0000-0000-0000C3050000}"/>
    <cellStyle name="Normal - Style2" xfId="1475" xr:uid="{00000000-0005-0000-0000-0000C4050000}"/>
    <cellStyle name="Normal - Style2 2" xfId="1476" xr:uid="{00000000-0005-0000-0000-0000C5050000}"/>
    <cellStyle name="Normal - Style2 3" xfId="1477" xr:uid="{00000000-0005-0000-0000-0000C6050000}"/>
    <cellStyle name="Normal - Style2 4" xfId="1478" xr:uid="{00000000-0005-0000-0000-0000C7050000}"/>
    <cellStyle name="Normal - Style3" xfId="1479" xr:uid="{00000000-0005-0000-0000-0000C8050000}"/>
    <cellStyle name="Normal - Style3 2" xfId="1480" xr:uid="{00000000-0005-0000-0000-0000C9050000}"/>
    <cellStyle name="Normal - Style3 3" xfId="1481" xr:uid="{00000000-0005-0000-0000-0000CA050000}"/>
    <cellStyle name="Normal - Style3 4" xfId="1482" xr:uid="{00000000-0005-0000-0000-0000CB050000}"/>
    <cellStyle name="Normal - Style4" xfId="1483" xr:uid="{00000000-0005-0000-0000-0000CC050000}"/>
    <cellStyle name="Normal - Style4 2" xfId="1484" xr:uid="{00000000-0005-0000-0000-0000CD050000}"/>
    <cellStyle name="Normal - Style4 3" xfId="1485" xr:uid="{00000000-0005-0000-0000-0000CE050000}"/>
    <cellStyle name="Normal - Style4 4" xfId="1486" xr:uid="{00000000-0005-0000-0000-0000CF050000}"/>
    <cellStyle name="Normal - Style5" xfId="1487" xr:uid="{00000000-0005-0000-0000-0000D0050000}"/>
    <cellStyle name="Normal - Style5 2" xfId="1488" xr:uid="{00000000-0005-0000-0000-0000D1050000}"/>
    <cellStyle name="Normal - Style5 3" xfId="1489" xr:uid="{00000000-0005-0000-0000-0000D2050000}"/>
    <cellStyle name="Normal - Style5 4" xfId="1490" xr:uid="{00000000-0005-0000-0000-0000D3050000}"/>
    <cellStyle name="Normal 10" xfId="1491" xr:uid="{00000000-0005-0000-0000-0000D4050000}"/>
    <cellStyle name="Normal 10 2" xfId="1492" xr:uid="{00000000-0005-0000-0000-0000D5050000}"/>
    <cellStyle name="Normal 10 2 2" xfId="1493" xr:uid="{00000000-0005-0000-0000-0000D6050000}"/>
    <cellStyle name="Normal 10 2 2 2" xfId="1494" xr:uid="{00000000-0005-0000-0000-0000D7050000}"/>
    <cellStyle name="Normal 10 2 3" xfId="1495" xr:uid="{00000000-0005-0000-0000-0000D8050000}"/>
    <cellStyle name="Normal 10 3" xfId="1496" xr:uid="{00000000-0005-0000-0000-0000D9050000}"/>
    <cellStyle name="Normal 10 4" xfId="1497" xr:uid="{00000000-0005-0000-0000-0000DA050000}"/>
    <cellStyle name="Normal 100" xfId="1498" xr:uid="{00000000-0005-0000-0000-0000DB050000}"/>
    <cellStyle name="Normal 101" xfId="1499" xr:uid="{00000000-0005-0000-0000-0000DC050000}"/>
    <cellStyle name="Normal 102" xfId="1500" xr:uid="{00000000-0005-0000-0000-0000DD050000}"/>
    <cellStyle name="Normal 103" xfId="1501" xr:uid="{00000000-0005-0000-0000-0000DE050000}"/>
    <cellStyle name="Normal 104" xfId="1502" xr:uid="{00000000-0005-0000-0000-0000DF050000}"/>
    <cellStyle name="Normal 105" xfId="1503" xr:uid="{00000000-0005-0000-0000-0000E0050000}"/>
    <cellStyle name="Normal 106" xfId="1504" xr:uid="{00000000-0005-0000-0000-0000E1050000}"/>
    <cellStyle name="Normal 107" xfId="1505" xr:uid="{00000000-0005-0000-0000-0000E2050000}"/>
    <cellStyle name="Normal 108" xfId="1506" xr:uid="{00000000-0005-0000-0000-0000E3050000}"/>
    <cellStyle name="Normal 109" xfId="1507" xr:uid="{00000000-0005-0000-0000-0000E4050000}"/>
    <cellStyle name="Normal 11" xfId="1508" xr:uid="{00000000-0005-0000-0000-0000E5050000}"/>
    <cellStyle name="Normal 11 2" xfId="1509" xr:uid="{00000000-0005-0000-0000-0000E6050000}"/>
    <cellStyle name="Normal 11 2 2" xfId="1510" xr:uid="{00000000-0005-0000-0000-0000E7050000}"/>
    <cellStyle name="Normal 11 2 3" xfId="1511" xr:uid="{00000000-0005-0000-0000-0000E8050000}"/>
    <cellStyle name="Normal 11 2 4" xfId="1512" xr:uid="{00000000-0005-0000-0000-0000E9050000}"/>
    <cellStyle name="Normal 11 3" xfId="1513" xr:uid="{00000000-0005-0000-0000-0000EA050000}"/>
    <cellStyle name="Normal 11 4" xfId="1514" xr:uid="{00000000-0005-0000-0000-0000EB050000}"/>
    <cellStyle name="Normal 11 5" xfId="1515" xr:uid="{00000000-0005-0000-0000-0000EC050000}"/>
    <cellStyle name="Normal 11 6" xfId="1516" xr:uid="{00000000-0005-0000-0000-0000ED050000}"/>
    <cellStyle name="Normal 110" xfId="1517" xr:uid="{00000000-0005-0000-0000-0000EE050000}"/>
    <cellStyle name="Normal 111" xfId="1518" xr:uid="{00000000-0005-0000-0000-0000EF050000}"/>
    <cellStyle name="Normal 112" xfId="1519" xr:uid="{00000000-0005-0000-0000-0000F0050000}"/>
    <cellStyle name="Normal 113" xfId="1520" xr:uid="{00000000-0005-0000-0000-0000F1050000}"/>
    <cellStyle name="Normal 114" xfId="1521" xr:uid="{00000000-0005-0000-0000-0000F2050000}"/>
    <cellStyle name="Normal 115" xfId="1522" xr:uid="{00000000-0005-0000-0000-0000F3050000}"/>
    <cellStyle name="Normal 116" xfId="1523" xr:uid="{00000000-0005-0000-0000-0000F4050000}"/>
    <cellStyle name="Normal 117" xfId="1524" xr:uid="{00000000-0005-0000-0000-0000F5050000}"/>
    <cellStyle name="Normal 118" xfId="1525" xr:uid="{00000000-0005-0000-0000-0000F6050000}"/>
    <cellStyle name="Normal 119" xfId="1526" xr:uid="{00000000-0005-0000-0000-0000F7050000}"/>
    <cellStyle name="Normal 12" xfId="1527" xr:uid="{00000000-0005-0000-0000-0000F8050000}"/>
    <cellStyle name="Normal 12 2" xfId="1528" xr:uid="{00000000-0005-0000-0000-0000F9050000}"/>
    <cellStyle name="Normal 12 2 2" xfId="1529" xr:uid="{00000000-0005-0000-0000-0000FA050000}"/>
    <cellStyle name="Normal 12 2 3" xfId="1530" xr:uid="{00000000-0005-0000-0000-0000FB050000}"/>
    <cellStyle name="Normal 12 3" xfId="1531" xr:uid="{00000000-0005-0000-0000-0000FC050000}"/>
    <cellStyle name="Normal 12 4" xfId="1532" xr:uid="{00000000-0005-0000-0000-0000FD050000}"/>
    <cellStyle name="Normal 12 5" xfId="1533" xr:uid="{00000000-0005-0000-0000-0000FE050000}"/>
    <cellStyle name="Normal 12 6" xfId="1534" xr:uid="{00000000-0005-0000-0000-0000FF050000}"/>
    <cellStyle name="Normal 120" xfId="1535" xr:uid="{00000000-0005-0000-0000-000000060000}"/>
    <cellStyle name="Normal 121" xfId="1536" xr:uid="{00000000-0005-0000-0000-000001060000}"/>
    <cellStyle name="Normal 122" xfId="1537" xr:uid="{00000000-0005-0000-0000-000002060000}"/>
    <cellStyle name="Normal 123" xfId="1538" xr:uid="{00000000-0005-0000-0000-000003060000}"/>
    <cellStyle name="Normal 124" xfId="1539" xr:uid="{00000000-0005-0000-0000-000004060000}"/>
    <cellStyle name="Normal 125" xfId="1540" xr:uid="{00000000-0005-0000-0000-000005060000}"/>
    <cellStyle name="Normal 126" xfId="1541" xr:uid="{00000000-0005-0000-0000-000006060000}"/>
    <cellStyle name="Normal 127" xfId="1542" xr:uid="{00000000-0005-0000-0000-000007060000}"/>
    <cellStyle name="Normal 128" xfId="1543" xr:uid="{00000000-0005-0000-0000-000008060000}"/>
    <cellStyle name="Normal 129" xfId="1544" xr:uid="{00000000-0005-0000-0000-000009060000}"/>
    <cellStyle name="Normal 13" xfId="1545" xr:uid="{00000000-0005-0000-0000-00000A060000}"/>
    <cellStyle name="Normal 13 2" xfId="1546" xr:uid="{00000000-0005-0000-0000-00000B060000}"/>
    <cellStyle name="Normal 13 2 2" xfId="1547" xr:uid="{00000000-0005-0000-0000-00000C060000}"/>
    <cellStyle name="Normal 13 3" xfId="1548" xr:uid="{00000000-0005-0000-0000-00000D060000}"/>
    <cellStyle name="Normal 13 3 2" xfId="1549" xr:uid="{00000000-0005-0000-0000-00000E060000}"/>
    <cellStyle name="Normal 13 4" xfId="1550" xr:uid="{00000000-0005-0000-0000-00000F060000}"/>
    <cellStyle name="Normal 13 5" xfId="1551" xr:uid="{00000000-0005-0000-0000-000010060000}"/>
    <cellStyle name="Normal 130" xfId="1552" xr:uid="{00000000-0005-0000-0000-000011060000}"/>
    <cellStyle name="Normal 131" xfId="1553" xr:uid="{00000000-0005-0000-0000-000012060000}"/>
    <cellStyle name="Normal 132" xfId="1554" xr:uid="{00000000-0005-0000-0000-000013060000}"/>
    <cellStyle name="Normal 133" xfId="1555" xr:uid="{00000000-0005-0000-0000-000014060000}"/>
    <cellStyle name="Normal 134" xfId="1556" xr:uid="{00000000-0005-0000-0000-000015060000}"/>
    <cellStyle name="Normal 135" xfId="1557" xr:uid="{00000000-0005-0000-0000-000016060000}"/>
    <cellStyle name="Normal 136" xfId="1558" xr:uid="{00000000-0005-0000-0000-000017060000}"/>
    <cellStyle name="Normal 137" xfId="1559" xr:uid="{00000000-0005-0000-0000-000018060000}"/>
    <cellStyle name="Normal 138" xfId="1560" xr:uid="{00000000-0005-0000-0000-000019060000}"/>
    <cellStyle name="Normal 139" xfId="1561" xr:uid="{00000000-0005-0000-0000-00001A060000}"/>
    <cellStyle name="Normal 14" xfId="1562" xr:uid="{00000000-0005-0000-0000-00001B060000}"/>
    <cellStyle name="Normal 14 2" xfId="1563" xr:uid="{00000000-0005-0000-0000-00001C060000}"/>
    <cellStyle name="Normal 14 2 2" xfId="1564" xr:uid="{00000000-0005-0000-0000-00001D060000}"/>
    <cellStyle name="Normal 14 3" xfId="1565" xr:uid="{00000000-0005-0000-0000-00001E060000}"/>
    <cellStyle name="Normal 14 4" xfId="1566" xr:uid="{00000000-0005-0000-0000-00001F060000}"/>
    <cellStyle name="Normal 14 5" xfId="1567" xr:uid="{00000000-0005-0000-0000-000020060000}"/>
    <cellStyle name="Normal 140" xfId="1568" xr:uid="{00000000-0005-0000-0000-000021060000}"/>
    <cellStyle name="Normal 141" xfId="1569" xr:uid="{00000000-0005-0000-0000-000022060000}"/>
    <cellStyle name="Normal 142" xfId="1570" xr:uid="{00000000-0005-0000-0000-000023060000}"/>
    <cellStyle name="Normal 143" xfId="1571" xr:uid="{00000000-0005-0000-0000-000024060000}"/>
    <cellStyle name="Normal 144" xfId="1572" xr:uid="{00000000-0005-0000-0000-000025060000}"/>
    <cellStyle name="Normal 145" xfId="1573" xr:uid="{00000000-0005-0000-0000-000026060000}"/>
    <cellStyle name="Normal 146" xfId="1574" xr:uid="{00000000-0005-0000-0000-000027060000}"/>
    <cellStyle name="Normal 147" xfId="1575" xr:uid="{00000000-0005-0000-0000-000028060000}"/>
    <cellStyle name="Normal 148" xfId="1576" xr:uid="{00000000-0005-0000-0000-000029060000}"/>
    <cellStyle name="Normal 149" xfId="1577" xr:uid="{00000000-0005-0000-0000-00002A060000}"/>
    <cellStyle name="Normal 15" xfId="1578" xr:uid="{00000000-0005-0000-0000-00002B060000}"/>
    <cellStyle name="Normal 15 2" xfId="1579" xr:uid="{00000000-0005-0000-0000-00002C060000}"/>
    <cellStyle name="Normal 15 3" xfId="1580" xr:uid="{00000000-0005-0000-0000-00002D060000}"/>
    <cellStyle name="Normal 15 4" xfId="1581" xr:uid="{00000000-0005-0000-0000-00002E060000}"/>
    <cellStyle name="Normal 15 5" xfId="1582" xr:uid="{00000000-0005-0000-0000-00002F060000}"/>
    <cellStyle name="Normal 150" xfId="1583" xr:uid="{00000000-0005-0000-0000-000030060000}"/>
    <cellStyle name="Normal 151" xfId="1584" xr:uid="{00000000-0005-0000-0000-000031060000}"/>
    <cellStyle name="Normal 152" xfId="1585" xr:uid="{00000000-0005-0000-0000-000032060000}"/>
    <cellStyle name="Normal 153" xfId="1586" xr:uid="{00000000-0005-0000-0000-000033060000}"/>
    <cellStyle name="Normal 154" xfId="1587" xr:uid="{00000000-0005-0000-0000-000034060000}"/>
    <cellStyle name="Normal 155" xfId="1588" xr:uid="{00000000-0005-0000-0000-000035060000}"/>
    <cellStyle name="Normal 156" xfId="1589" xr:uid="{00000000-0005-0000-0000-000036060000}"/>
    <cellStyle name="Normal 157" xfId="1590" xr:uid="{00000000-0005-0000-0000-000037060000}"/>
    <cellStyle name="Normal 158" xfId="1591" xr:uid="{00000000-0005-0000-0000-000038060000}"/>
    <cellStyle name="Normal 159" xfId="1592" xr:uid="{00000000-0005-0000-0000-000039060000}"/>
    <cellStyle name="Normal 16" xfId="1593" xr:uid="{00000000-0005-0000-0000-00003A060000}"/>
    <cellStyle name="Normal 16 2" xfId="1594" xr:uid="{00000000-0005-0000-0000-00003B060000}"/>
    <cellStyle name="Normal 16 3" xfId="1595" xr:uid="{00000000-0005-0000-0000-00003C060000}"/>
    <cellStyle name="Normal 16 4" xfId="1596" xr:uid="{00000000-0005-0000-0000-00003D060000}"/>
    <cellStyle name="Normal 16 5" xfId="1597" xr:uid="{00000000-0005-0000-0000-00003E060000}"/>
    <cellStyle name="Normal 16 6" xfId="1598" xr:uid="{00000000-0005-0000-0000-00003F060000}"/>
    <cellStyle name="Normal 160" xfId="1599" xr:uid="{00000000-0005-0000-0000-000040060000}"/>
    <cellStyle name="Normal 161" xfId="1600" xr:uid="{00000000-0005-0000-0000-000041060000}"/>
    <cellStyle name="Normal 162" xfId="1601" xr:uid="{00000000-0005-0000-0000-000042060000}"/>
    <cellStyle name="Normal 163" xfId="1602" xr:uid="{00000000-0005-0000-0000-000043060000}"/>
    <cellStyle name="Normal 164" xfId="1603" xr:uid="{00000000-0005-0000-0000-000044060000}"/>
    <cellStyle name="Normal 165" xfId="1604" xr:uid="{00000000-0005-0000-0000-000045060000}"/>
    <cellStyle name="Normal 166" xfId="1605" xr:uid="{00000000-0005-0000-0000-000046060000}"/>
    <cellStyle name="Normal 167" xfId="1606" xr:uid="{00000000-0005-0000-0000-000047060000}"/>
    <cellStyle name="Normal 168" xfId="1607" xr:uid="{00000000-0005-0000-0000-000048060000}"/>
    <cellStyle name="Normal 169" xfId="1608" xr:uid="{00000000-0005-0000-0000-000049060000}"/>
    <cellStyle name="Normal 17" xfId="1609" xr:uid="{00000000-0005-0000-0000-00004A060000}"/>
    <cellStyle name="Normal 17 2" xfId="1610" xr:uid="{00000000-0005-0000-0000-00004B060000}"/>
    <cellStyle name="Normal 17 3" xfId="1611" xr:uid="{00000000-0005-0000-0000-00004C060000}"/>
    <cellStyle name="Normal 170" xfId="1612" xr:uid="{00000000-0005-0000-0000-00004D060000}"/>
    <cellStyle name="Normal 171" xfId="1613" xr:uid="{00000000-0005-0000-0000-00004E060000}"/>
    <cellStyle name="Normal 172" xfId="1614" xr:uid="{00000000-0005-0000-0000-00004F060000}"/>
    <cellStyle name="Normal 173" xfId="1615" xr:uid="{00000000-0005-0000-0000-000050060000}"/>
    <cellStyle name="Normal 174" xfId="1616" xr:uid="{00000000-0005-0000-0000-000051060000}"/>
    <cellStyle name="Normal 175" xfId="1617" xr:uid="{00000000-0005-0000-0000-000052060000}"/>
    <cellStyle name="Normal 176" xfId="1618" xr:uid="{00000000-0005-0000-0000-000053060000}"/>
    <cellStyle name="Normal 177" xfId="1619" xr:uid="{00000000-0005-0000-0000-000054060000}"/>
    <cellStyle name="Normal 178" xfId="1620" xr:uid="{00000000-0005-0000-0000-000055060000}"/>
    <cellStyle name="Normal 179" xfId="1621" xr:uid="{00000000-0005-0000-0000-000056060000}"/>
    <cellStyle name="Normal 18" xfId="1622" xr:uid="{00000000-0005-0000-0000-000057060000}"/>
    <cellStyle name="Normal 18 2" xfId="1623" xr:uid="{00000000-0005-0000-0000-000058060000}"/>
    <cellStyle name="Normal 18 3" xfId="1624" xr:uid="{00000000-0005-0000-0000-000059060000}"/>
    <cellStyle name="Normal 18 4" xfId="1625" xr:uid="{00000000-0005-0000-0000-00005A060000}"/>
    <cellStyle name="Normal 18 5" xfId="1626" xr:uid="{00000000-0005-0000-0000-00005B060000}"/>
    <cellStyle name="Normal 180" xfId="1627" xr:uid="{00000000-0005-0000-0000-00005C060000}"/>
    <cellStyle name="Normal 181" xfId="1628" xr:uid="{00000000-0005-0000-0000-00005D060000}"/>
    <cellStyle name="Normal 182" xfId="1629" xr:uid="{00000000-0005-0000-0000-00005E060000}"/>
    <cellStyle name="Normal 183" xfId="1630" xr:uid="{00000000-0005-0000-0000-00005F060000}"/>
    <cellStyle name="Normal 184" xfId="1631" xr:uid="{00000000-0005-0000-0000-000060060000}"/>
    <cellStyle name="Normal 185" xfId="1632" xr:uid="{00000000-0005-0000-0000-000061060000}"/>
    <cellStyle name="Normal 186" xfId="1633" xr:uid="{00000000-0005-0000-0000-000062060000}"/>
    <cellStyle name="Normal 187" xfId="1634" xr:uid="{00000000-0005-0000-0000-000063060000}"/>
    <cellStyle name="Normal 188" xfId="1635" xr:uid="{00000000-0005-0000-0000-000064060000}"/>
    <cellStyle name="Normal 189" xfId="1636" xr:uid="{00000000-0005-0000-0000-000065060000}"/>
    <cellStyle name="Normal 19" xfId="1637" xr:uid="{00000000-0005-0000-0000-000066060000}"/>
    <cellStyle name="Normal 19 2" xfId="1638" xr:uid="{00000000-0005-0000-0000-000067060000}"/>
    <cellStyle name="Normal 19 3" xfId="1639" xr:uid="{00000000-0005-0000-0000-000068060000}"/>
    <cellStyle name="Normal 190" xfId="1640" xr:uid="{00000000-0005-0000-0000-000069060000}"/>
    <cellStyle name="Normal 191" xfId="1641" xr:uid="{00000000-0005-0000-0000-00006A060000}"/>
    <cellStyle name="Normal 192" xfId="1642" xr:uid="{00000000-0005-0000-0000-00006B060000}"/>
    <cellStyle name="Normal 193" xfId="1643" xr:uid="{00000000-0005-0000-0000-00006C060000}"/>
    <cellStyle name="Normal 194" xfId="1644" xr:uid="{00000000-0005-0000-0000-00006D060000}"/>
    <cellStyle name="Normal 195" xfId="1645" xr:uid="{00000000-0005-0000-0000-00006E060000}"/>
    <cellStyle name="Normal 196" xfId="1646" xr:uid="{00000000-0005-0000-0000-00006F060000}"/>
    <cellStyle name="Normal 197" xfId="1647" xr:uid="{00000000-0005-0000-0000-000070060000}"/>
    <cellStyle name="Normal 198" xfId="1648" xr:uid="{00000000-0005-0000-0000-000071060000}"/>
    <cellStyle name="Normal 199" xfId="1649" xr:uid="{00000000-0005-0000-0000-000072060000}"/>
    <cellStyle name="Normal 2" xfId="1650" xr:uid="{00000000-0005-0000-0000-000073060000}"/>
    <cellStyle name="Normal 2 10" xfId="1651" xr:uid="{00000000-0005-0000-0000-000074060000}"/>
    <cellStyle name="Normal 2 10 2" xfId="1652" xr:uid="{00000000-0005-0000-0000-000075060000}"/>
    <cellStyle name="Normal 2 10 2 2" xfId="1653" xr:uid="{00000000-0005-0000-0000-000076060000}"/>
    <cellStyle name="Normal 2 10 3" xfId="1654" xr:uid="{00000000-0005-0000-0000-000077060000}"/>
    <cellStyle name="Normal 2 10 4" xfId="1655" xr:uid="{00000000-0005-0000-0000-000078060000}"/>
    <cellStyle name="Normal 2 11" xfId="1656" xr:uid="{00000000-0005-0000-0000-000079060000}"/>
    <cellStyle name="Normal 2 11 2" xfId="1657" xr:uid="{00000000-0005-0000-0000-00007A060000}"/>
    <cellStyle name="Normal 2 11 3" xfId="1658" xr:uid="{00000000-0005-0000-0000-00007B060000}"/>
    <cellStyle name="Normal 2 12" xfId="1659" xr:uid="{00000000-0005-0000-0000-00007C060000}"/>
    <cellStyle name="Normal 2 13" xfId="1660" xr:uid="{00000000-0005-0000-0000-00007D060000}"/>
    <cellStyle name="Normal 2 13 2" xfId="1661" xr:uid="{00000000-0005-0000-0000-00007E060000}"/>
    <cellStyle name="Normal 2 14" xfId="1662" xr:uid="{00000000-0005-0000-0000-00007F060000}"/>
    <cellStyle name="Normal 2 15" xfId="1663" xr:uid="{00000000-0005-0000-0000-000080060000}"/>
    <cellStyle name="Normal 2 16" xfId="1664" xr:uid="{00000000-0005-0000-0000-000081060000}"/>
    <cellStyle name="Normal 2 17" xfId="1665" xr:uid="{00000000-0005-0000-0000-000082060000}"/>
    <cellStyle name="Normal 2 18" xfId="1666" xr:uid="{00000000-0005-0000-0000-000083060000}"/>
    <cellStyle name="Normal 2 2" xfId="1667" xr:uid="{00000000-0005-0000-0000-000084060000}"/>
    <cellStyle name="Normal 2 2 2" xfId="1668" xr:uid="{00000000-0005-0000-0000-000085060000}"/>
    <cellStyle name="Normal 2 2 2 2" xfId="1669" xr:uid="{00000000-0005-0000-0000-000086060000}"/>
    <cellStyle name="Normal 2 2 2 2 2" xfId="1670" xr:uid="{00000000-0005-0000-0000-000087060000}"/>
    <cellStyle name="Normal 2 2 2 2 3" xfId="1671" xr:uid="{00000000-0005-0000-0000-000088060000}"/>
    <cellStyle name="Normal 2 2 2 2 4" xfId="1672" xr:uid="{00000000-0005-0000-0000-000089060000}"/>
    <cellStyle name="Normal 2 2 2 3" xfId="1673" xr:uid="{00000000-0005-0000-0000-00008A060000}"/>
    <cellStyle name="Normal 2 2 2 3 2" xfId="1674" xr:uid="{00000000-0005-0000-0000-00008B060000}"/>
    <cellStyle name="Normal 2 2 2 3 3" xfId="1675" xr:uid="{00000000-0005-0000-0000-00008C060000}"/>
    <cellStyle name="Normal 2 2 2 3 4" xfId="1676" xr:uid="{00000000-0005-0000-0000-00008D060000}"/>
    <cellStyle name="Normal 2 2 2 4" xfId="1677" xr:uid="{00000000-0005-0000-0000-00008E060000}"/>
    <cellStyle name="Normal 2 2 2 5" xfId="1678" xr:uid="{00000000-0005-0000-0000-00008F060000}"/>
    <cellStyle name="Normal 2 2 2 6" xfId="1679" xr:uid="{00000000-0005-0000-0000-000090060000}"/>
    <cellStyle name="Normal 2 2 3" xfId="1680" xr:uid="{00000000-0005-0000-0000-000091060000}"/>
    <cellStyle name="Normal 2 2 3 2" xfId="1681" xr:uid="{00000000-0005-0000-0000-000092060000}"/>
    <cellStyle name="Normal 2 2 3 3" xfId="1682" xr:uid="{00000000-0005-0000-0000-000093060000}"/>
    <cellStyle name="Normal 2 2 3 4" xfId="1683" xr:uid="{00000000-0005-0000-0000-000094060000}"/>
    <cellStyle name="Normal 2 2 4" xfId="1684" xr:uid="{00000000-0005-0000-0000-000095060000}"/>
    <cellStyle name="Normal 2 2 4 2" xfId="1685" xr:uid="{00000000-0005-0000-0000-000096060000}"/>
    <cellStyle name="Normal 2 2 4 3" xfId="1686" xr:uid="{00000000-0005-0000-0000-000097060000}"/>
    <cellStyle name="Normal 2 2 4 4" xfId="1687" xr:uid="{00000000-0005-0000-0000-000098060000}"/>
    <cellStyle name="Normal 2 2 5" xfId="1688" xr:uid="{00000000-0005-0000-0000-000099060000}"/>
    <cellStyle name="Normal 2 2 6" xfId="1689" xr:uid="{00000000-0005-0000-0000-00009A060000}"/>
    <cellStyle name="Normal 2 2 7" xfId="1690" xr:uid="{00000000-0005-0000-0000-00009B060000}"/>
    <cellStyle name="Normal 2 3" xfId="1691" xr:uid="{00000000-0005-0000-0000-00009C060000}"/>
    <cellStyle name="Normal 2 3 2" xfId="1692" xr:uid="{00000000-0005-0000-0000-00009D060000}"/>
    <cellStyle name="Normal 2 3 2 2" xfId="1693" xr:uid="{00000000-0005-0000-0000-00009E060000}"/>
    <cellStyle name="Normal 2 3 2 2 2" xfId="1694" xr:uid="{00000000-0005-0000-0000-00009F060000}"/>
    <cellStyle name="Normal 2 3 2 3" xfId="1695" xr:uid="{00000000-0005-0000-0000-0000A0060000}"/>
    <cellStyle name="Normal 2 3 2 4" xfId="1696" xr:uid="{00000000-0005-0000-0000-0000A1060000}"/>
    <cellStyle name="Normal 2 3 3" xfId="1697" xr:uid="{00000000-0005-0000-0000-0000A2060000}"/>
    <cellStyle name="Normal 2 3 3 2" xfId="1698" xr:uid="{00000000-0005-0000-0000-0000A3060000}"/>
    <cellStyle name="Normal 2 3 3 3" xfId="1699" xr:uid="{00000000-0005-0000-0000-0000A4060000}"/>
    <cellStyle name="Normal 2 3 3 4" xfId="1700" xr:uid="{00000000-0005-0000-0000-0000A5060000}"/>
    <cellStyle name="Normal 2 3 4" xfId="1701" xr:uid="{00000000-0005-0000-0000-0000A6060000}"/>
    <cellStyle name="Normal 2 3 4 2" xfId="1702" xr:uid="{00000000-0005-0000-0000-0000A7060000}"/>
    <cellStyle name="Normal 2 3 4 3" xfId="1703" xr:uid="{00000000-0005-0000-0000-0000A8060000}"/>
    <cellStyle name="Normal 2 3 4 4" xfId="1704" xr:uid="{00000000-0005-0000-0000-0000A9060000}"/>
    <cellStyle name="Normal 2 3 5" xfId="1705" xr:uid="{00000000-0005-0000-0000-0000AA060000}"/>
    <cellStyle name="Normal 2 3 5 2" xfId="1706" xr:uid="{00000000-0005-0000-0000-0000AB060000}"/>
    <cellStyle name="Normal 2 3 5 3" xfId="1707" xr:uid="{00000000-0005-0000-0000-0000AC060000}"/>
    <cellStyle name="Normal 2 3 5 4" xfId="1708" xr:uid="{00000000-0005-0000-0000-0000AD060000}"/>
    <cellStyle name="Normal 2 3 6" xfId="1709" xr:uid="{00000000-0005-0000-0000-0000AE060000}"/>
    <cellStyle name="Normal 2 3 7" xfId="1710" xr:uid="{00000000-0005-0000-0000-0000AF060000}"/>
    <cellStyle name="Normal 2 3 8" xfId="1711" xr:uid="{00000000-0005-0000-0000-0000B0060000}"/>
    <cellStyle name="Normal 2 4" xfId="1712" xr:uid="{00000000-0005-0000-0000-0000B1060000}"/>
    <cellStyle name="Normal 2 4 2" xfId="1713" xr:uid="{00000000-0005-0000-0000-0000B2060000}"/>
    <cellStyle name="Normal 2 4 2 2" xfId="1714" xr:uid="{00000000-0005-0000-0000-0000B3060000}"/>
    <cellStyle name="Normal 2 4 2 3" xfId="1715" xr:uid="{00000000-0005-0000-0000-0000B4060000}"/>
    <cellStyle name="Normal 2 4 2 4" xfId="1716" xr:uid="{00000000-0005-0000-0000-0000B5060000}"/>
    <cellStyle name="Normal 2 4 3" xfId="1717" xr:uid="{00000000-0005-0000-0000-0000B6060000}"/>
    <cellStyle name="Normal 2 4 4" xfId="1718" xr:uid="{00000000-0005-0000-0000-0000B7060000}"/>
    <cellStyle name="Normal 2 4 5" xfId="1719" xr:uid="{00000000-0005-0000-0000-0000B8060000}"/>
    <cellStyle name="Normal 2 4 6" xfId="1720" xr:uid="{00000000-0005-0000-0000-0000B9060000}"/>
    <cellStyle name="Normal 2 5" xfId="1721" xr:uid="{00000000-0005-0000-0000-0000BA060000}"/>
    <cellStyle name="Normal 2 5 2" xfId="1722" xr:uid="{00000000-0005-0000-0000-0000BB060000}"/>
    <cellStyle name="Normal 2 5 2 2" xfId="1723" xr:uid="{00000000-0005-0000-0000-0000BC060000}"/>
    <cellStyle name="Normal 2 5 2 3" xfId="1724" xr:uid="{00000000-0005-0000-0000-0000BD060000}"/>
    <cellStyle name="Normal 2 5 2 4" xfId="1725" xr:uid="{00000000-0005-0000-0000-0000BE060000}"/>
    <cellStyle name="Normal 2 5 3" xfId="1726" xr:uid="{00000000-0005-0000-0000-0000BF060000}"/>
    <cellStyle name="Normal 2 5 3 2" xfId="1727" xr:uid="{00000000-0005-0000-0000-0000C0060000}"/>
    <cellStyle name="Normal 2 5 4" xfId="1728" xr:uid="{00000000-0005-0000-0000-0000C1060000}"/>
    <cellStyle name="Normal 2 5 5" xfId="1729" xr:uid="{00000000-0005-0000-0000-0000C2060000}"/>
    <cellStyle name="Normal 2 5 6" xfId="2547" xr:uid="{E77FC4B2-61E4-4FB3-A285-7889667415A7}"/>
    <cellStyle name="Normal 2 6" xfId="1730" xr:uid="{00000000-0005-0000-0000-0000C3060000}"/>
    <cellStyle name="Normal 2 6 2" xfId="1731" xr:uid="{00000000-0005-0000-0000-0000C4060000}"/>
    <cellStyle name="Normal 2 6 2 2" xfId="1732" xr:uid="{00000000-0005-0000-0000-0000C5060000}"/>
    <cellStyle name="Normal 2 6 3" xfId="1733" xr:uid="{00000000-0005-0000-0000-0000C6060000}"/>
    <cellStyle name="Normal 2 6 4" xfId="1734" xr:uid="{00000000-0005-0000-0000-0000C7060000}"/>
    <cellStyle name="Normal 2 7" xfId="1735" xr:uid="{00000000-0005-0000-0000-0000C8060000}"/>
    <cellStyle name="Normal 2 7 2" xfId="1736" xr:uid="{00000000-0005-0000-0000-0000C9060000}"/>
    <cellStyle name="Normal 2 7 2 2" xfId="1737" xr:uid="{00000000-0005-0000-0000-0000CA060000}"/>
    <cellStyle name="Normal 2 7 3" xfId="1738" xr:uid="{00000000-0005-0000-0000-0000CB060000}"/>
    <cellStyle name="Normal 2 7 4" xfId="1739" xr:uid="{00000000-0005-0000-0000-0000CC060000}"/>
    <cellStyle name="Normal 2 8" xfId="1740" xr:uid="{00000000-0005-0000-0000-0000CD060000}"/>
    <cellStyle name="Normal 2 8 2" xfId="1741" xr:uid="{00000000-0005-0000-0000-0000CE060000}"/>
    <cellStyle name="Normal 2 8 2 2" xfId="1742" xr:uid="{00000000-0005-0000-0000-0000CF060000}"/>
    <cellStyle name="Normal 2 8 3" xfId="1743" xr:uid="{00000000-0005-0000-0000-0000D0060000}"/>
    <cellStyle name="Normal 2 8 4" xfId="1744" xr:uid="{00000000-0005-0000-0000-0000D1060000}"/>
    <cellStyle name="Normal 2 9" xfId="1745" xr:uid="{00000000-0005-0000-0000-0000D2060000}"/>
    <cellStyle name="Normal 2 9 2" xfId="1746" xr:uid="{00000000-0005-0000-0000-0000D3060000}"/>
    <cellStyle name="Normal 2 9 2 2" xfId="1747" xr:uid="{00000000-0005-0000-0000-0000D4060000}"/>
    <cellStyle name="Normal 2 9 3" xfId="1748" xr:uid="{00000000-0005-0000-0000-0000D5060000}"/>
    <cellStyle name="Normal 2 9 4" xfId="1749" xr:uid="{00000000-0005-0000-0000-0000D6060000}"/>
    <cellStyle name="Normal 20" xfId="1750" xr:uid="{00000000-0005-0000-0000-0000D7060000}"/>
    <cellStyle name="Normal 20 2" xfId="1751" xr:uid="{00000000-0005-0000-0000-0000D8060000}"/>
    <cellStyle name="Normal 20 3" xfId="1752" xr:uid="{00000000-0005-0000-0000-0000D9060000}"/>
    <cellStyle name="Normal 200" xfId="1753" xr:uid="{00000000-0005-0000-0000-0000DA060000}"/>
    <cellStyle name="Normal 201" xfId="1754" xr:uid="{00000000-0005-0000-0000-0000DB060000}"/>
    <cellStyle name="Normal 202" xfId="1755" xr:uid="{00000000-0005-0000-0000-0000DC060000}"/>
    <cellStyle name="Normal 203" xfId="1756" xr:uid="{00000000-0005-0000-0000-0000DD060000}"/>
    <cellStyle name="Normal 204" xfId="1757" xr:uid="{00000000-0005-0000-0000-0000DE060000}"/>
    <cellStyle name="Normal 205" xfId="1758" xr:uid="{00000000-0005-0000-0000-0000DF060000}"/>
    <cellStyle name="Normal 206" xfId="1759" xr:uid="{00000000-0005-0000-0000-0000E0060000}"/>
    <cellStyle name="Normal 207" xfId="1760" xr:uid="{00000000-0005-0000-0000-0000E1060000}"/>
    <cellStyle name="Normal 208" xfId="1761" xr:uid="{00000000-0005-0000-0000-0000E2060000}"/>
    <cellStyle name="Normal 209" xfId="1762" xr:uid="{00000000-0005-0000-0000-0000E3060000}"/>
    <cellStyle name="Normal 21" xfId="1763" xr:uid="{00000000-0005-0000-0000-0000E4060000}"/>
    <cellStyle name="Normal 21 2" xfId="1764" xr:uid="{00000000-0005-0000-0000-0000E5060000}"/>
    <cellStyle name="Normal 21 3" xfId="1765" xr:uid="{00000000-0005-0000-0000-0000E6060000}"/>
    <cellStyle name="Normal 210" xfId="1766" xr:uid="{00000000-0005-0000-0000-0000E7060000}"/>
    <cellStyle name="Normal 211" xfId="1767" xr:uid="{00000000-0005-0000-0000-0000E8060000}"/>
    <cellStyle name="Normal 212" xfId="1768" xr:uid="{00000000-0005-0000-0000-0000E9060000}"/>
    <cellStyle name="Normal 213" xfId="1769" xr:uid="{00000000-0005-0000-0000-0000EA060000}"/>
    <cellStyle name="Normal 214" xfId="1770" xr:uid="{00000000-0005-0000-0000-0000EB060000}"/>
    <cellStyle name="Normal 215" xfId="1771" xr:uid="{00000000-0005-0000-0000-0000EC060000}"/>
    <cellStyle name="Normal 216" xfId="1772" xr:uid="{00000000-0005-0000-0000-0000ED060000}"/>
    <cellStyle name="Normal 217" xfId="1773" xr:uid="{00000000-0005-0000-0000-0000EE060000}"/>
    <cellStyle name="Normal 218" xfId="1774" xr:uid="{00000000-0005-0000-0000-0000EF060000}"/>
    <cellStyle name="Normal 219" xfId="1775" xr:uid="{00000000-0005-0000-0000-0000F0060000}"/>
    <cellStyle name="Normal 22" xfId="1776" xr:uid="{00000000-0005-0000-0000-0000F1060000}"/>
    <cellStyle name="Normal 22 2" xfId="1777" xr:uid="{00000000-0005-0000-0000-0000F2060000}"/>
    <cellStyle name="Normal 22 3" xfId="1778" xr:uid="{00000000-0005-0000-0000-0000F3060000}"/>
    <cellStyle name="Normal 220" xfId="1779" xr:uid="{00000000-0005-0000-0000-0000F4060000}"/>
    <cellStyle name="Normal 221" xfId="1780" xr:uid="{00000000-0005-0000-0000-0000F5060000}"/>
    <cellStyle name="Normal 222" xfId="1781" xr:uid="{00000000-0005-0000-0000-0000F6060000}"/>
    <cellStyle name="Normal 223" xfId="1782" xr:uid="{00000000-0005-0000-0000-0000F7060000}"/>
    <cellStyle name="Normal 224" xfId="1783" xr:uid="{00000000-0005-0000-0000-0000F8060000}"/>
    <cellStyle name="Normal 225" xfId="1784" xr:uid="{00000000-0005-0000-0000-0000F9060000}"/>
    <cellStyle name="Normal 226" xfId="1785" xr:uid="{00000000-0005-0000-0000-0000FA060000}"/>
    <cellStyle name="Normal 227" xfId="1786" xr:uid="{00000000-0005-0000-0000-0000FB060000}"/>
    <cellStyle name="Normal 228" xfId="1787" xr:uid="{00000000-0005-0000-0000-0000FC060000}"/>
    <cellStyle name="Normal 229" xfId="1788" xr:uid="{00000000-0005-0000-0000-0000FD060000}"/>
    <cellStyle name="Normal 23" xfId="1789" xr:uid="{00000000-0005-0000-0000-0000FE060000}"/>
    <cellStyle name="Normal 23 2" xfId="1790" xr:uid="{00000000-0005-0000-0000-0000FF060000}"/>
    <cellStyle name="Normal 23 3" xfId="1791" xr:uid="{00000000-0005-0000-0000-000000070000}"/>
    <cellStyle name="Normal 230" xfId="1792" xr:uid="{00000000-0005-0000-0000-000001070000}"/>
    <cellStyle name="Normal 231" xfId="1793" xr:uid="{00000000-0005-0000-0000-000002070000}"/>
    <cellStyle name="Normal 232" xfId="1794" xr:uid="{00000000-0005-0000-0000-000003070000}"/>
    <cellStyle name="Normal 233" xfId="1795" xr:uid="{00000000-0005-0000-0000-000004070000}"/>
    <cellStyle name="Normal 234" xfId="1796" xr:uid="{00000000-0005-0000-0000-000005070000}"/>
    <cellStyle name="Normal 235" xfId="1797" xr:uid="{00000000-0005-0000-0000-000006070000}"/>
    <cellStyle name="Normal 236" xfId="1798" xr:uid="{00000000-0005-0000-0000-000007070000}"/>
    <cellStyle name="Normal 237" xfId="1799" xr:uid="{00000000-0005-0000-0000-000008070000}"/>
    <cellStyle name="Normal 238" xfId="1800" xr:uid="{00000000-0005-0000-0000-000009070000}"/>
    <cellStyle name="Normal 239" xfId="1801" xr:uid="{00000000-0005-0000-0000-00000A070000}"/>
    <cellStyle name="Normal 24" xfId="1802" xr:uid="{00000000-0005-0000-0000-00000B070000}"/>
    <cellStyle name="Normal 24 2" xfId="1803" xr:uid="{00000000-0005-0000-0000-00000C070000}"/>
    <cellStyle name="Normal 24 3" xfId="1804" xr:uid="{00000000-0005-0000-0000-00000D070000}"/>
    <cellStyle name="Normal 240" xfId="1805" xr:uid="{00000000-0005-0000-0000-00000E070000}"/>
    <cellStyle name="Normal 241" xfId="1806" xr:uid="{00000000-0005-0000-0000-00000F070000}"/>
    <cellStyle name="Normal 242" xfId="1807" xr:uid="{00000000-0005-0000-0000-000010070000}"/>
    <cellStyle name="Normal 243" xfId="1808" xr:uid="{00000000-0005-0000-0000-000011070000}"/>
    <cellStyle name="Normal 244" xfId="1809" xr:uid="{00000000-0005-0000-0000-000012070000}"/>
    <cellStyle name="Normal 245" xfId="1810" xr:uid="{00000000-0005-0000-0000-000013070000}"/>
    <cellStyle name="Normal 246" xfId="1811" xr:uid="{00000000-0005-0000-0000-000014070000}"/>
    <cellStyle name="Normal 247" xfId="1812" xr:uid="{00000000-0005-0000-0000-000015070000}"/>
    <cellStyle name="Normal 248" xfId="1813" xr:uid="{00000000-0005-0000-0000-000016070000}"/>
    <cellStyle name="Normal 249" xfId="1814" xr:uid="{00000000-0005-0000-0000-000017070000}"/>
    <cellStyle name="Normal 25" xfId="1815" xr:uid="{00000000-0005-0000-0000-000018070000}"/>
    <cellStyle name="Normal 25 2" xfId="1816" xr:uid="{00000000-0005-0000-0000-000019070000}"/>
    <cellStyle name="Normal 250" xfId="1817" xr:uid="{00000000-0005-0000-0000-00001A070000}"/>
    <cellStyle name="Normal 251" xfId="1818" xr:uid="{00000000-0005-0000-0000-00001B070000}"/>
    <cellStyle name="Normal 252" xfId="1819" xr:uid="{00000000-0005-0000-0000-00001C070000}"/>
    <cellStyle name="Normal 253" xfId="1820" xr:uid="{00000000-0005-0000-0000-00001D070000}"/>
    <cellStyle name="Normal 254" xfId="1821" xr:uid="{00000000-0005-0000-0000-00001E070000}"/>
    <cellStyle name="Normal 255" xfId="1822" xr:uid="{00000000-0005-0000-0000-00001F070000}"/>
    <cellStyle name="Normal 256" xfId="1823" xr:uid="{00000000-0005-0000-0000-000020070000}"/>
    <cellStyle name="Normal 257" xfId="1824" xr:uid="{00000000-0005-0000-0000-000021070000}"/>
    <cellStyle name="Normal 258" xfId="1825" xr:uid="{00000000-0005-0000-0000-000022070000}"/>
    <cellStyle name="Normal 259" xfId="1826" xr:uid="{00000000-0005-0000-0000-000023070000}"/>
    <cellStyle name="Normal 26" xfId="1827" xr:uid="{00000000-0005-0000-0000-000024070000}"/>
    <cellStyle name="Normal 26 2" xfId="1828" xr:uid="{00000000-0005-0000-0000-000025070000}"/>
    <cellStyle name="Normal 26 3" xfId="1829" xr:uid="{00000000-0005-0000-0000-000026070000}"/>
    <cellStyle name="Normal 260" xfId="1830" xr:uid="{00000000-0005-0000-0000-000027070000}"/>
    <cellStyle name="Normal 261" xfId="1831" xr:uid="{00000000-0005-0000-0000-000028070000}"/>
    <cellStyle name="Normal 262" xfId="1832" xr:uid="{00000000-0005-0000-0000-000029070000}"/>
    <cellStyle name="Normal 263" xfId="1833" xr:uid="{00000000-0005-0000-0000-00002A070000}"/>
    <cellStyle name="Normal 264" xfId="1834" xr:uid="{00000000-0005-0000-0000-00002B070000}"/>
    <cellStyle name="Normal 265" xfId="1835" xr:uid="{00000000-0005-0000-0000-00002C070000}"/>
    <cellStyle name="Normal 266" xfId="1836" xr:uid="{00000000-0005-0000-0000-00002D070000}"/>
    <cellStyle name="Normal 267" xfId="1837" xr:uid="{00000000-0005-0000-0000-00002E070000}"/>
    <cellStyle name="Normal 268" xfId="1838" xr:uid="{00000000-0005-0000-0000-00002F070000}"/>
    <cellStyle name="Normal 269" xfId="1839" xr:uid="{00000000-0005-0000-0000-000030070000}"/>
    <cellStyle name="Normal 27" xfId="1840" xr:uid="{00000000-0005-0000-0000-000031070000}"/>
    <cellStyle name="Normal 270" xfId="1841" xr:uid="{00000000-0005-0000-0000-000032070000}"/>
    <cellStyle name="Normal 271" xfId="1842" xr:uid="{00000000-0005-0000-0000-000033070000}"/>
    <cellStyle name="Normal 272" xfId="1843" xr:uid="{00000000-0005-0000-0000-000034070000}"/>
    <cellStyle name="Normal 273" xfId="1844" xr:uid="{00000000-0005-0000-0000-000035070000}"/>
    <cellStyle name="Normal 274" xfId="1845" xr:uid="{00000000-0005-0000-0000-000036070000}"/>
    <cellStyle name="Normal 275" xfId="1846" xr:uid="{00000000-0005-0000-0000-000037070000}"/>
    <cellStyle name="Normal 276" xfId="1847" xr:uid="{00000000-0005-0000-0000-000038070000}"/>
    <cellStyle name="Normal 277" xfId="1848" xr:uid="{00000000-0005-0000-0000-000039070000}"/>
    <cellStyle name="Normal 278" xfId="1849" xr:uid="{00000000-0005-0000-0000-00003A070000}"/>
    <cellStyle name="Normal 279" xfId="1850" xr:uid="{00000000-0005-0000-0000-00003B070000}"/>
    <cellStyle name="Normal 28" xfId="1851" xr:uid="{00000000-0005-0000-0000-00003C070000}"/>
    <cellStyle name="Normal 280" xfId="1852" xr:uid="{00000000-0005-0000-0000-00003D070000}"/>
    <cellStyle name="Normal 281" xfId="1853" xr:uid="{00000000-0005-0000-0000-00003E070000}"/>
    <cellStyle name="Normal 282" xfId="1854" xr:uid="{00000000-0005-0000-0000-00003F070000}"/>
    <cellStyle name="Normal 283" xfId="1855" xr:uid="{00000000-0005-0000-0000-000040070000}"/>
    <cellStyle name="Normal 284" xfId="1856" xr:uid="{00000000-0005-0000-0000-000041070000}"/>
    <cellStyle name="Normal 285" xfId="1857" xr:uid="{00000000-0005-0000-0000-000042070000}"/>
    <cellStyle name="Normal 285 2" xfId="1858" xr:uid="{00000000-0005-0000-0000-000043070000}"/>
    <cellStyle name="Normal 286" xfId="1859" xr:uid="{00000000-0005-0000-0000-000044070000}"/>
    <cellStyle name="Normal 287" xfId="1860" xr:uid="{00000000-0005-0000-0000-000045070000}"/>
    <cellStyle name="Normal 288" xfId="1861" xr:uid="{00000000-0005-0000-0000-000046070000}"/>
    <cellStyle name="Normal 289" xfId="1862" xr:uid="{00000000-0005-0000-0000-000047070000}"/>
    <cellStyle name="Normal 29" xfId="1863" xr:uid="{00000000-0005-0000-0000-000048070000}"/>
    <cellStyle name="Normal 290" xfId="1864" xr:uid="{00000000-0005-0000-0000-000049070000}"/>
    <cellStyle name="Normal 291" xfId="1865" xr:uid="{00000000-0005-0000-0000-00004A070000}"/>
    <cellStyle name="Normal 3" xfId="1866" xr:uid="{00000000-0005-0000-0000-00004B070000}"/>
    <cellStyle name="Normal 3 10" xfId="1867" xr:uid="{00000000-0005-0000-0000-00004C070000}"/>
    <cellStyle name="Normal 3 10 2" xfId="1868" xr:uid="{00000000-0005-0000-0000-00004D070000}"/>
    <cellStyle name="Normal 3 10 3" xfId="1869" xr:uid="{00000000-0005-0000-0000-00004E070000}"/>
    <cellStyle name="Normal 3 10 4" xfId="1870" xr:uid="{00000000-0005-0000-0000-00004F070000}"/>
    <cellStyle name="Normal 3 11" xfId="1871" xr:uid="{00000000-0005-0000-0000-000050070000}"/>
    <cellStyle name="Normal 3 11 2" xfId="1872" xr:uid="{00000000-0005-0000-0000-000051070000}"/>
    <cellStyle name="Normal 3 11 2 2" xfId="1873" xr:uid="{00000000-0005-0000-0000-000052070000}"/>
    <cellStyle name="Normal 3 11 3" xfId="1874" xr:uid="{00000000-0005-0000-0000-000053070000}"/>
    <cellStyle name="Normal 3 11 3 2" xfId="1875" xr:uid="{00000000-0005-0000-0000-000054070000}"/>
    <cellStyle name="Normal 3 11 4" xfId="1876" xr:uid="{00000000-0005-0000-0000-000055070000}"/>
    <cellStyle name="Normal 3 11 4 2" xfId="1877" xr:uid="{00000000-0005-0000-0000-000056070000}"/>
    <cellStyle name="Normal 3 11 5" xfId="1878" xr:uid="{00000000-0005-0000-0000-000057070000}"/>
    <cellStyle name="Normal 3 11_Hoja2" xfId="1879" xr:uid="{00000000-0005-0000-0000-000058070000}"/>
    <cellStyle name="Normal 3 12" xfId="1880" xr:uid="{00000000-0005-0000-0000-000059070000}"/>
    <cellStyle name="Normal 3 12 2" xfId="1881" xr:uid="{00000000-0005-0000-0000-00005A070000}"/>
    <cellStyle name="Normal 3 12 2 2" xfId="1882" xr:uid="{00000000-0005-0000-0000-00005B070000}"/>
    <cellStyle name="Normal 3 12 3" xfId="1883" xr:uid="{00000000-0005-0000-0000-00005C070000}"/>
    <cellStyle name="Normal 3 12 3 2" xfId="1884" xr:uid="{00000000-0005-0000-0000-00005D070000}"/>
    <cellStyle name="Normal 3 12 4" xfId="1885" xr:uid="{00000000-0005-0000-0000-00005E070000}"/>
    <cellStyle name="Normal 3 12 4 2" xfId="1886" xr:uid="{00000000-0005-0000-0000-00005F070000}"/>
    <cellStyle name="Normal 3 12 5" xfId="1887" xr:uid="{00000000-0005-0000-0000-000060070000}"/>
    <cellStyle name="Normal 3 12_Hoja2" xfId="1888" xr:uid="{00000000-0005-0000-0000-000061070000}"/>
    <cellStyle name="Normal 3 13" xfId="1889" xr:uid="{00000000-0005-0000-0000-000062070000}"/>
    <cellStyle name="Normal 3 13 2" xfId="1890" xr:uid="{00000000-0005-0000-0000-000063070000}"/>
    <cellStyle name="Normal 3 13 3" xfId="1891" xr:uid="{00000000-0005-0000-0000-000064070000}"/>
    <cellStyle name="Normal 3 13 4" xfId="1892" xr:uid="{00000000-0005-0000-0000-000065070000}"/>
    <cellStyle name="Normal 3 14" xfId="1893" xr:uid="{00000000-0005-0000-0000-000066070000}"/>
    <cellStyle name="Normal 3 14 2" xfId="1894" xr:uid="{00000000-0005-0000-0000-000067070000}"/>
    <cellStyle name="Normal 3 14 3" xfId="1895" xr:uid="{00000000-0005-0000-0000-000068070000}"/>
    <cellStyle name="Normal 3 14 4" xfId="1896" xr:uid="{00000000-0005-0000-0000-000069070000}"/>
    <cellStyle name="Normal 3 14_Hoja2" xfId="1897" xr:uid="{00000000-0005-0000-0000-00006A070000}"/>
    <cellStyle name="Normal 3 15" xfId="1898" xr:uid="{00000000-0005-0000-0000-00006B070000}"/>
    <cellStyle name="Normal 3 15 2" xfId="1899" xr:uid="{00000000-0005-0000-0000-00006C070000}"/>
    <cellStyle name="Normal 3 15 3" xfId="1900" xr:uid="{00000000-0005-0000-0000-00006D070000}"/>
    <cellStyle name="Normal 3 15 4" xfId="1901" xr:uid="{00000000-0005-0000-0000-00006E070000}"/>
    <cellStyle name="Normal 3 16" xfId="1902" xr:uid="{00000000-0005-0000-0000-00006F070000}"/>
    <cellStyle name="Normal 3 16 2" xfId="1903" xr:uid="{00000000-0005-0000-0000-000070070000}"/>
    <cellStyle name="Normal 3 17" xfId="1904" xr:uid="{00000000-0005-0000-0000-000071070000}"/>
    <cellStyle name="Normal 3 17 2" xfId="1905" xr:uid="{00000000-0005-0000-0000-000072070000}"/>
    <cellStyle name="Normal 3 18" xfId="1906" xr:uid="{00000000-0005-0000-0000-000073070000}"/>
    <cellStyle name="Normal 3 19" xfId="1907" xr:uid="{00000000-0005-0000-0000-000074070000}"/>
    <cellStyle name="Normal 3 2" xfId="1908" xr:uid="{00000000-0005-0000-0000-000075070000}"/>
    <cellStyle name="Normal 3 2 2" xfId="1909" xr:uid="{00000000-0005-0000-0000-000076070000}"/>
    <cellStyle name="Normal 3 2 2 2" xfId="1910" xr:uid="{00000000-0005-0000-0000-000077070000}"/>
    <cellStyle name="Normal 3 2 2 2 2" xfId="1911" xr:uid="{00000000-0005-0000-0000-000078070000}"/>
    <cellStyle name="Normal 3 2 2 2 3" xfId="1912" xr:uid="{00000000-0005-0000-0000-000079070000}"/>
    <cellStyle name="Normal 3 2 2 2 5" xfId="1913" xr:uid="{00000000-0005-0000-0000-00007A070000}"/>
    <cellStyle name="Normal 3 2 2 2 5 2" xfId="1914" xr:uid="{00000000-0005-0000-0000-00007B070000}"/>
    <cellStyle name="Normal 3 2 2 3" xfId="1915" xr:uid="{00000000-0005-0000-0000-00007C070000}"/>
    <cellStyle name="Normal 3 2 2 3 2" xfId="1916" xr:uid="{00000000-0005-0000-0000-00007D070000}"/>
    <cellStyle name="Normal 3 2 2 4" xfId="1917" xr:uid="{00000000-0005-0000-0000-00007E070000}"/>
    <cellStyle name="Normal 3 2 2 5" xfId="1918" xr:uid="{00000000-0005-0000-0000-00007F070000}"/>
    <cellStyle name="Normal 3 2 3" xfId="1919" xr:uid="{00000000-0005-0000-0000-000080070000}"/>
    <cellStyle name="Normal 3 2 3 2" xfId="1920" xr:uid="{00000000-0005-0000-0000-000081070000}"/>
    <cellStyle name="Normal 3 2 3 3" xfId="1921" xr:uid="{00000000-0005-0000-0000-000082070000}"/>
    <cellStyle name="Normal 3 2 3 3 2" xfId="1922" xr:uid="{00000000-0005-0000-0000-000083070000}"/>
    <cellStyle name="Normal 3 2 3 4" xfId="1923" xr:uid="{00000000-0005-0000-0000-000084070000}"/>
    <cellStyle name="Normal 3 2 3 5" xfId="1924" xr:uid="{00000000-0005-0000-0000-000085070000}"/>
    <cellStyle name="Normal 3 2 4" xfId="1925" xr:uid="{00000000-0005-0000-0000-000086070000}"/>
    <cellStyle name="Normal 3 2 4 2" xfId="1926" xr:uid="{00000000-0005-0000-0000-000087070000}"/>
    <cellStyle name="Normal 3 2 4 3" xfId="1927" xr:uid="{00000000-0005-0000-0000-000088070000}"/>
    <cellStyle name="Normal 3 2 4 4" xfId="1928" xr:uid="{00000000-0005-0000-0000-000089070000}"/>
    <cellStyle name="Normal 3 2 5" xfId="1929" xr:uid="{00000000-0005-0000-0000-00008A070000}"/>
    <cellStyle name="Normal 3 2 5 2" xfId="1930" xr:uid="{00000000-0005-0000-0000-00008B070000}"/>
    <cellStyle name="Normal 3 2 5 3" xfId="1931" xr:uid="{00000000-0005-0000-0000-00008C070000}"/>
    <cellStyle name="Normal 3 2 5 4" xfId="1932" xr:uid="{00000000-0005-0000-0000-00008D070000}"/>
    <cellStyle name="Normal 3 2 6" xfId="1933" xr:uid="{00000000-0005-0000-0000-00008E070000}"/>
    <cellStyle name="Normal 3 2 6 2" xfId="1934" xr:uid="{00000000-0005-0000-0000-00008F070000}"/>
    <cellStyle name="Normal 3 2 6 3" xfId="1935" xr:uid="{00000000-0005-0000-0000-000090070000}"/>
    <cellStyle name="Normal 3 2 7" xfId="1936" xr:uid="{00000000-0005-0000-0000-000091070000}"/>
    <cellStyle name="Normal 3 2 8" xfId="1937" xr:uid="{00000000-0005-0000-0000-000092070000}"/>
    <cellStyle name="Normal 3 2 9" xfId="1938" xr:uid="{00000000-0005-0000-0000-000093070000}"/>
    <cellStyle name="Normal 3 20" xfId="1939" xr:uid="{00000000-0005-0000-0000-000094070000}"/>
    <cellStyle name="Normal 3 21" xfId="1940" xr:uid="{00000000-0005-0000-0000-000095070000}"/>
    <cellStyle name="Normal 3 22" xfId="1941" xr:uid="{00000000-0005-0000-0000-000096070000}"/>
    <cellStyle name="Normal 3 23" xfId="1942" xr:uid="{00000000-0005-0000-0000-000097070000}"/>
    <cellStyle name="Normal 3 24" xfId="1943" xr:uid="{00000000-0005-0000-0000-000098070000}"/>
    <cellStyle name="Normal 3 25" xfId="1944" xr:uid="{00000000-0005-0000-0000-000099070000}"/>
    <cellStyle name="Normal 3 26" xfId="1945" xr:uid="{00000000-0005-0000-0000-00009A070000}"/>
    <cellStyle name="Normal 3 27" xfId="1946" xr:uid="{00000000-0005-0000-0000-00009B070000}"/>
    <cellStyle name="Normal 3 28" xfId="1947" xr:uid="{00000000-0005-0000-0000-00009C070000}"/>
    <cellStyle name="Normal 3 29" xfId="1948" xr:uid="{00000000-0005-0000-0000-00009D070000}"/>
    <cellStyle name="Normal 3 3" xfId="1949" xr:uid="{00000000-0005-0000-0000-00009E070000}"/>
    <cellStyle name="Normal 3 3 10" xfId="1950" xr:uid="{00000000-0005-0000-0000-00009F070000}"/>
    <cellStyle name="Normal 3 3 11" xfId="1951" xr:uid="{00000000-0005-0000-0000-0000A0070000}"/>
    <cellStyle name="Normal 3 3 2" xfId="1952" xr:uid="{00000000-0005-0000-0000-0000A1070000}"/>
    <cellStyle name="Normal 3 3 2 2" xfId="1953" xr:uid="{00000000-0005-0000-0000-0000A2070000}"/>
    <cellStyle name="Normal 3 3 2 2 2" xfId="1954" xr:uid="{00000000-0005-0000-0000-0000A3070000}"/>
    <cellStyle name="Normal 3 3 2 2 3" xfId="1955" xr:uid="{00000000-0005-0000-0000-0000A4070000}"/>
    <cellStyle name="Normal 3 3 2 2 4" xfId="1956" xr:uid="{00000000-0005-0000-0000-0000A5070000}"/>
    <cellStyle name="Normal 3 3 2 3" xfId="1957" xr:uid="{00000000-0005-0000-0000-0000A6070000}"/>
    <cellStyle name="Normal 3 3 2 3 2" xfId="1958" xr:uid="{00000000-0005-0000-0000-0000A7070000}"/>
    <cellStyle name="Normal 3 3 2 3 3" xfId="1959" xr:uid="{00000000-0005-0000-0000-0000A8070000}"/>
    <cellStyle name="Normal 3 3 2 3 4" xfId="1960" xr:uid="{00000000-0005-0000-0000-0000A9070000}"/>
    <cellStyle name="Normal 3 3 2 4" xfId="1961" xr:uid="{00000000-0005-0000-0000-0000AA070000}"/>
    <cellStyle name="Normal 3 3 2 5" xfId="1962" xr:uid="{00000000-0005-0000-0000-0000AB070000}"/>
    <cellStyle name="Normal 3 3 2 6" xfId="1963" xr:uid="{00000000-0005-0000-0000-0000AC070000}"/>
    <cellStyle name="Normal 3 3 2_Hoja2" xfId="1964" xr:uid="{00000000-0005-0000-0000-0000AD070000}"/>
    <cellStyle name="Normal 3 3 3" xfId="1965" xr:uid="{00000000-0005-0000-0000-0000AE070000}"/>
    <cellStyle name="Normal 3 3 3 2" xfId="1966" xr:uid="{00000000-0005-0000-0000-0000AF070000}"/>
    <cellStyle name="Normal 3 3 3 3" xfId="1967" xr:uid="{00000000-0005-0000-0000-0000B0070000}"/>
    <cellStyle name="Normal 3 3 3 4" xfId="1968" xr:uid="{00000000-0005-0000-0000-0000B1070000}"/>
    <cellStyle name="Normal 3 3 3_Hoja2" xfId="1969" xr:uid="{00000000-0005-0000-0000-0000B2070000}"/>
    <cellStyle name="Normal 3 3 4" xfId="1970" xr:uid="{00000000-0005-0000-0000-0000B3070000}"/>
    <cellStyle name="Normal 3 3 4 2" xfId="1971" xr:uid="{00000000-0005-0000-0000-0000B4070000}"/>
    <cellStyle name="Normal 3 3 4 2 2" xfId="1972" xr:uid="{00000000-0005-0000-0000-0000B5070000}"/>
    <cellStyle name="Normal 3 3 4 3" xfId="1973" xr:uid="{00000000-0005-0000-0000-0000B6070000}"/>
    <cellStyle name="Normal 3 3 4 3 2" xfId="1974" xr:uid="{00000000-0005-0000-0000-0000B7070000}"/>
    <cellStyle name="Normal 3 3 4 4" xfId="1975" xr:uid="{00000000-0005-0000-0000-0000B8070000}"/>
    <cellStyle name="Normal 3 3 4 5" xfId="1976" xr:uid="{00000000-0005-0000-0000-0000B9070000}"/>
    <cellStyle name="Normal 3 3 4_Hoja2" xfId="1977" xr:uid="{00000000-0005-0000-0000-0000BA070000}"/>
    <cellStyle name="Normal 3 3 5" xfId="1978" xr:uid="{00000000-0005-0000-0000-0000BB070000}"/>
    <cellStyle name="Normal 3 3 5 2" xfId="1979" xr:uid="{00000000-0005-0000-0000-0000BC070000}"/>
    <cellStyle name="Normal 3 3 6" xfId="1980" xr:uid="{00000000-0005-0000-0000-0000BD070000}"/>
    <cellStyle name="Normal 3 3 7" xfId="1981" xr:uid="{00000000-0005-0000-0000-0000BE070000}"/>
    <cellStyle name="Normal 3 3 8" xfId="1982" xr:uid="{00000000-0005-0000-0000-0000BF070000}"/>
    <cellStyle name="Normal 3 3 9" xfId="1983" xr:uid="{00000000-0005-0000-0000-0000C0070000}"/>
    <cellStyle name="Normal 3 30" xfId="1984" xr:uid="{00000000-0005-0000-0000-0000C1070000}"/>
    <cellStyle name="Normal 3 31" xfId="1985" xr:uid="{00000000-0005-0000-0000-0000C2070000}"/>
    <cellStyle name="Normal 3 32" xfId="1986" xr:uid="{00000000-0005-0000-0000-0000C3070000}"/>
    <cellStyle name="Normal 3 33" xfId="1987" xr:uid="{00000000-0005-0000-0000-0000C4070000}"/>
    <cellStyle name="Normal 3 34" xfId="1988" xr:uid="{00000000-0005-0000-0000-0000C5070000}"/>
    <cellStyle name="Normal 3 35" xfId="1989" xr:uid="{00000000-0005-0000-0000-0000C6070000}"/>
    <cellStyle name="Normal 3 36" xfId="1990" xr:uid="{00000000-0005-0000-0000-0000C7070000}"/>
    <cellStyle name="Normal 3 37" xfId="1991" xr:uid="{00000000-0005-0000-0000-0000C8070000}"/>
    <cellStyle name="Normal 3 38" xfId="1992" xr:uid="{00000000-0005-0000-0000-0000C9070000}"/>
    <cellStyle name="Normal 3 39" xfId="1993" xr:uid="{00000000-0005-0000-0000-0000CA070000}"/>
    <cellStyle name="Normal 3 4" xfId="1994" xr:uid="{00000000-0005-0000-0000-0000CB070000}"/>
    <cellStyle name="Normal 3 4 2" xfId="1995" xr:uid="{00000000-0005-0000-0000-0000CC070000}"/>
    <cellStyle name="Normal 3 4 2 2" xfId="1996" xr:uid="{00000000-0005-0000-0000-0000CD070000}"/>
    <cellStyle name="Normal 3 4 3" xfId="1997" xr:uid="{00000000-0005-0000-0000-0000CE070000}"/>
    <cellStyle name="Normal 3 4 3 2" xfId="1998" xr:uid="{00000000-0005-0000-0000-0000CF070000}"/>
    <cellStyle name="Normal 3 4 4" xfId="1999" xr:uid="{00000000-0005-0000-0000-0000D0070000}"/>
    <cellStyle name="Normal 3 40" xfId="2000" xr:uid="{00000000-0005-0000-0000-0000D1070000}"/>
    <cellStyle name="Normal 3 41" xfId="2001" xr:uid="{00000000-0005-0000-0000-0000D2070000}"/>
    <cellStyle name="Normal 3 42" xfId="2002" xr:uid="{00000000-0005-0000-0000-0000D3070000}"/>
    <cellStyle name="Normal 3 43" xfId="2003" xr:uid="{00000000-0005-0000-0000-0000D4070000}"/>
    <cellStyle name="Normal 3 44" xfId="2004" xr:uid="{00000000-0005-0000-0000-0000D5070000}"/>
    <cellStyle name="Normal 3 45" xfId="2005" xr:uid="{00000000-0005-0000-0000-0000D6070000}"/>
    <cellStyle name="Normal 3 46" xfId="2006" xr:uid="{00000000-0005-0000-0000-0000D7070000}"/>
    <cellStyle name="Normal 3 47" xfId="2007" xr:uid="{00000000-0005-0000-0000-0000D8070000}"/>
    <cellStyle name="Normal 3 48" xfId="2008" xr:uid="{00000000-0005-0000-0000-0000D9070000}"/>
    <cellStyle name="Normal 3 49" xfId="2009" xr:uid="{00000000-0005-0000-0000-0000DA070000}"/>
    <cellStyle name="Normal 3 5" xfId="2010" xr:uid="{00000000-0005-0000-0000-0000DB070000}"/>
    <cellStyle name="Normal 3 5 2" xfId="2011" xr:uid="{00000000-0005-0000-0000-0000DC070000}"/>
    <cellStyle name="Normal 3 5 2 2" xfId="2012" xr:uid="{00000000-0005-0000-0000-0000DD070000}"/>
    <cellStyle name="Normal 3 5 3" xfId="2013" xr:uid="{00000000-0005-0000-0000-0000DE070000}"/>
    <cellStyle name="Normal 3 5 4" xfId="2014" xr:uid="{00000000-0005-0000-0000-0000DF070000}"/>
    <cellStyle name="Normal 3 6" xfId="2015" xr:uid="{00000000-0005-0000-0000-0000E0070000}"/>
    <cellStyle name="Normal 3 6 2" xfId="2016" xr:uid="{00000000-0005-0000-0000-0000E1070000}"/>
    <cellStyle name="Normal 3 6 3" xfId="2017" xr:uid="{00000000-0005-0000-0000-0000E2070000}"/>
    <cellStyle name="Normal 3 6 4" xfId="2018" xr:uid="{00000000-0005-0000-0000-0000E3070000}"/>
    <cellStyle name="Normal 3 7" xfId="2019" xr:uid="{00000000-0005-0000-0000-0000E4070000}"/>
    <cellStyle name="Normal 3 7 2" xfId="2020" xr:uid="{00000000-0005-0000-0000-0000E5070000}"/>
    <cellStyle name="Normal 3 7 3" xfId="2021" xr:uid="{00000000-0005-0000-0000-0000E6070000}"/>
    <cellStyle name="Normal 3 7 4" xfId="2022" xr:uid="{00000000-0005-0000-0000-0000E7070000}"/>
    <cellStyle name="Normal 3 8" xfId="2023" xr:uid="{00000000-0005-0000-0000-0000E8070000}"/>
    <cellStyle name="Normal 3 8 2" xfId="2024" xr:uid="{00000000-0005-0000-0000-0000E9070000}"/>
    <cellStyle name="Normal 3 8 3" xfId="2025" xr:uid="{00000000-0005-0000-0000-0000EA070000}"/>
    <cellStyle name="Normal 3 8 4" xfId="2026" xr:uid="{00000000-0005-0000-0000-0000EB070000}"/>
    <cellStyle name="Normal 3 9" xfId="2027" xr:uid="{00000000-0005-0000-0000-0000EC070000}"/>
    <cellStyle name="Normal 3 9 2" xfId="2028" xr:uid="{00000000-0005-0000-0000-0000ED070000}"/>
    <cellStyle name="Normal 3 9 3" xfId="2029" xr:uid="{00000000-0005-0000-0000-0000EE070000}"/>
    <cellStyle name="Normal 3 9 4" xfId="2030" xr:uid="{00000000-0005-0000-0000-0000EF070000}"/>
    <cellStyle name="Normal 3_Hoja2" xfId="2031" xr:uid="{00000000-0005-0000-0000-0000F0070000}"/>
    <cellStyle name="Normal 30" xfId="2032" xr:uid="{00000000-0005-0000-0000-0000F1070000}"/>
    <cellStyle name="Normal 31" xfId="2033" xr:uid="{00000000-0005-0000-0000-0000F2070000}"/>
    <cellStyle name="Normal 32" xfId="2034" xr:uid="{00000000-0005-0000-0000-0000F3070000}"/>
    <cellStyle name="Normal 33" xfId="2035" xr:uid="{00000000-0005-0000-0000-0000F4070000}"/>
    <cellStyle name="Normal 34" xfId="2036" xr:uid="{00000000-0005-0000-0000-0000F5070000}"/>
    <cellStyle name="Normal 35" xfId="2037" xr:uid="{00000000-0005-0000-0000-0000F6070000}"/>
    <cellStyle name="Normal 36" xfId="2038" xr:uid="{00000000-0005-0000-0000-0000F7070000}"/>
    <cellStyle name="Normal 37" xfId="2039" xr:uid="{00000000-0005-0000-0000-0000F8070000}"/>
    <cellStyle name="Normal 38" xfId="2040" xr:uid="{00000000-0005-0000-0000-0000F9070000}"/>
    <cellStyle name="Normal 39" xfId="2041" xr:uid="{00000000-0005-0000-0000-0000FA070000}"/>
    <cellStyle name="Normal 4" xfId="2042" xr:uid="{00000000-0005-0000-0000-0000FB070000}"/>
    <cellStyle name="Normal 4 10" xfId="2043" xr:uid="{00000000-0005-0000-0000-0000FC070000}"/>
    <cellStyle name="Normal 4 10 2" xfId="2044" xr:uid="{00000000-0005-0000-0000-0000FD070000}"/>
    <cellStyle name="Normal 4 10 3" xfId="2045" xr:uid="{00000000-0005-0000-0000-0000FE070000}"/>
    <cellStyle name="Normal 4 10 4" xfId="2046" xr:uid="{00000000-0005-0000-0000-0000FF070000}"/>
    <cellStyle name="Normal 4 11" xfId="2047" xr:uid="{00000000-0005-0000-0000-000000080000}"/>
    <cellStyle name="Normal 4 11 2" xfId="2048" xr:uid="{00000000-0005-0000-0000-000001080000}"/>
    <cellStyle name="Normal 4 11 3" xfId="2049" xr:uid="{00000000-0005-0000-0000-000002080000}"/>
    <cellStyle name="Normal 4 11 4" xfId="2050" xr:uid="{00000000-0005-0000-0000-000003080000}"/>
    <cellStyle name="Normal 4 12" xfId="2051" xr:uid="{00000000-0005-0000-0000-000004080000}"/>
    <cellStyle name="Normal 4 12 2" xfId="2052" xr:uid="{00000000-0005-0000-0000-000005080000}"/>
    <cellStyle name="Normal 4 13" xfId="2053" xr:uid="{00000000-0005-0000-0000-000006080000}"/>
    <cellStyle name="Normal 4 13 2" xfId="2054" xr:uid="{00000000-0005-0000-0000-000007080000}"/>
    <cellStyle name="Normal 4 14" xfId="2055" xr:uid="{00000000-0005-0000-0000-000008080000}"/>
    <cellStyle name="Normal 4 14 2" xfId="2056" xr:uid="{00000000-0005-0000-0000-000009080000}"/>
    <cellStyle name="Normal 4 15" xfId="2057" xr:uid="{00000000-0005-0000-0000-00000A080000}"/>
    <cellStyle name="Normal 4 2" xfId="2058" xr:uid="{00000000-0005-0000-0000-00000B080000}"/>
    <cellStyle name="Normal 4 2 2" xfId="2059" xr:uid="{00000000-0005-0000-0000-00000C080000}"/>
    <cellStyle name="Normal 4 2 2 2" xfId="2060" xr:uid="{00000000-0005-0000-0000-00000D080000}"/>
    <cellStyle name="Normal 4 2 2 2 2" xfId="2061" xr:uid="{00000000-0005-0000-0000-00000E080000}"/>
    <cellStyle name="Normal 4 2 2 3" xfId="2062" xr:uid="{00000000-0005-0000-0000-00000F080000}"/>
    <cellStyle name="Normal 4 2 2 4" xfId="2063" xr:uid="{00000000-0005-0000-0000-000010080000}"/>
    <cellStyle name="Normal 4 2 2 5" xfId="2064" xr:uid="{00000000-0005-0000-0000-000011080000}"/>
    <cellStyle name="Normal 4 2 3" xfId="2065" xr:uid="{00000000-0005-0000-0000-000012080000}"/>
    <cellStyle name="Normal 4 2 3 2" xfId="2066" xr:uid="{00000000-0005-0000-0000-000013080000}"/>
    <cellStyle name="Normal 4 2 4" xfId="2067" xr:uid="{00000000-0005-0000-0000-000014080000}"/>
    <cellStyle name="Normal 4 2 5" xfId="2068" xr:uid="{00000000-0005-0000-0000-000015080000}"/>
    <cellStyle name="Normal 4 2 6" xfId="2069" xr:uid="{00000000-0005-0000-0000-000016080000}"/>
    <cellStyle name="Normal 4 2 7" xfId="2070" xr:uid="{00000000-0005-0000-0000-000017080000}"/>
    <cellStyle name="Normal 4 3" xfId="2071" xr:uid="{00000000-0005-0000-0000-000018080000}"/>
    <cellStyle name="Normal 4 3 2" xfId="2072" xr:uid="{00000000-0005-0000-0000-000019080000}"/>
    <cellStyle name="Normal 4 3 2 2" xfId="2073" xr:uid="{00000000-0005-0000-0000-00001A080000}"/>
    <cellStyle name="Normal 4 3 3" xfId="2074" xr:uid="{00000000-0005-0000-0000-00001B080000}"/>
    <cellStyle name="Normal 4 3 4" xfId="2075" xr:uid="{00000000-0005-0000-0000-00001C080000}"/>
    <cellStyle name="Normal 4 4" xfId="2076" xr:uid="{00000000-0005-0000-0000-00001D080000}"/>
    <cellStyle name="Normal 4 4 2" xfId="2077" xr:uid="{00000000-0005-0000-0000-00001E080000}"/>
    <cellStyle name="Normal 4 4 3" xfId="2078" xr:uid="{00000000-0005-0000-0000-00001F080000}"/>
    <cellStyle name="Normal 4 4 4" xfId="2079" xr:uid="{00000000-0005-0000-0000-000020080000}"/>
    <cellStyle name="Normal 4 5" xfId="2080" xr:uid="{00000000-0005-0000-0000-000021080000}"/>
    <cellStyle name="Normal 4 5 2" xfId="2081" xr:uid="{00000000-0005-0000-0000-000022080000}"/>
    <cellStyle name="Normal 4 5 3" xfId="2082" xr:uid="{00000000-0005-0000-0000-000023080000}"/>
    <cellStyle name="Normal 4 5 4" xfId="2083" xr:uid="{00000000-0005-0000-0000-000024080000}"/>
    <cellStyle name="Normal 4 6" xfId="2084" xr:uid="{00000000-0005-0000-0000-000025080000}"/>
    <cellStyle name="Normal 4 6 2" xfId="2085" xr:uid="{00000000-0005-0000-0000-000026080000}"/>
    <cellStyle name="Normal 4 6 3" xfId="2086" xr:uid="{00000000-0005-0000-0000-000027080000}"/>
    <cellStyle name="Normal 4 6 4" xfId="2087" xr:uid="{00000000-0005-0000-0000-000028080000}"/>
    <cellStyle name="Normal 4 7" xfId="2088" xr:uid="{00000000-0005-0000-0000-000029080000}"/>
    <cellStyle name="Normal 4 7 2" xfId="2089" xr:uid="{00000000-0005-0000-0000-00002A080000}"/>
    <cellStyle name="Normal 4 7 3" xfId="2090" xr:uid="{00000000-0005-0000-0000-00002B080000}"/>
    <cellStyle name="Normal 4 7 4" xfId="2091" xr:uid="{00000000-0005-0000-0000-00002C080000}"/>
    <cellStyle name="Normal 4 8" xfId="2092" xr:uid="{00000000-0005-0000-0000-00002D080000}"/>
    <cellStyle name="Normal 4 8 2" xfId="2093" xr:uid="{00000000-0005-0000-0000-00002E080000}"/>
    <cellStyle name="Normal 4 8 3" xfId="2094" xr:uid="{00000000-0005-0000-0000-00002F080000}"/>
    <cellStyle name="Normal 4 8 4" xfId="2095" xr:uid="{00000000-0005-0000-0000-000030080000}"/>
    <cellStyle name="Normal 4 9" xfId="2096" xr:uid="{00000000-0005-0000-0000-000031080000}"/>
    <cellStyle name="Normal 4 9 2" xfId="2097" xr:uid="{00000000-0005-0000-0000-000032080000}"/>
    <cellStyle name="Normal 4 9 3" xfId="2098" xr:uid="{00000000-0005-0000-0000-000033080000}"/>
    <cellStyle name="Normal 4 9 4" xfId="2099" xr:uid="{00000000-0005-0000-0000-000034080000}"/>
    <cellStyle name="Normal 4_Hoja2" xfId="2100" xr:uid="{00000000-0005-0000-0000-000035080000}"/>
    <cellStyle name="Normal 40" xfId="2101" xr:uid="{00000000-0005-0000-0000-000036080000}"/>
    <cellStyle name="Normal 41" xfId="2102" xr:uid="{00000000-0005-0000-0000-000037080000}"/>
    <cellStyle name="Normal 42" xfId="2103" xr:uid="{00000000-0005-0000-0000-000038080000}"/>
    <cellStyle name="Normal 43" xfId="2104" xr:uid="{00000000-0005-0000-0000-000039080000}"/>
    <cellStyle name="Normal 44" xfId="2105" xr:uid="{00000000-0005-0000-0000-00003A080000}"/>
    <cellStyle name="Normal 45" xfId="2106" xr:uid="{00000000-0005-0000-0000-00003B080000}"/>
    <cellStyle name="Normal 46" xfId="2107" xr:uid="{00000000-0005-0000-0000-00003C080000}"/>
    <cellStyle name="Normal 47" xfId="2108" xr:uid="{00000000-0005-0000-0000-00003D080000}"/>
    <cellStyle name="Normal 48" xfId="2109" xr:uid="{00000000-0005-0000-0000-00003E080000}"/>
    <cellStyle name="Normal 49" xfId="2110" xr:uid="{00000000-0005-0000-0000-00003F080000}"/>
    <cellStyle name="Normal 5" xfId="2111" xr:uid="{00000000-0005-0000-0000-000040080000}"/>
    <cellStyle name="Normal 5 2" xfId="2112" xr:uid="{00000000-0005-0000-0000-000041080000}"/>
    <cellStyle name="Normal 5 2 2" xfId="2113" xr:uid="{00000000-0005-0000-0000-000042080000}"/>
    <cellStyle name="Normal 5 2 2 2" xfId="2114" xr:uid="{00000000-0005-0000-0000-000043080000}"/>
    <cellStyle name="Normal 5 2 3" xfId="2115" xr:uid="{00000000-0005-0000-0000-000044080000}"/>
    <cellStyle name="Normal 5 2 3 2" xfId="2116" xr:uid="{00000000-0005-0000-0000-000045080000}"/>
    <cellStyle name="Normal 5 2 4" xfId="2117" xr:uid="{00000000-0005-0000-0000-000046080000}"/>
    <cellStyle name="Normal 5 3" xfId="2118" xr:uid="{00000000-0005-0000-0000-000047080000}"/>
    <cellStyle name="Normal 5 3 2" xfId="2119" xr:uid="{00000000-0005-0000-0000-000048080000}"/>
    <cellStyle name="Normal 5 3 2 2" xfId="2120" xr:uid="{00000000-0005-0000-0000-000049080000}"/>
    <cellStyle name="Normal 5 3 3" xfId="2121" xr:uid="{00000000-0005-0000-0000-00004A080000}"/>
    <cellStyle name="Normal 5 3 3 2" xfId="2122" xr:uid="{00000000-0005-0000-0000-00004B080000}"/>
    <cellStyle name="Normal 5 3 4" xfId="2123" xr:uid="{00000000-0005-0000-0000-00004C080000}"/>
    <cellStyle name="Normal 5 3 5" xfId="2124" xr:uid="{00000000-0005-0000-0000-00004D080000}"/>
    <cellStyle name="Normal 5 4" xfId="2125" xr:uid="{00000000-0005-0000-0000-00004E080000}"/>
    <cellStyle name="Normal 5 4 2" xfId="2126" xr:uid="{00000000-0005-0000-0000-00004F080000}"/>
    <cellStyle name="Normal 5 4 3" xfId="2127" xr:uid="{00000000-0005-0000-0000-000050080000}"/>
    <cellStyle name="Normal 5 4 4" xfId="2128" xr:uid="{00000000-0005-0000-0000-000051080000}"/>
    <cellStyle name="Normal 5 5" xfId="2129" xr:uid="{00000000-0005-0000-0000-000052080000}"/>
    <cellStyle name="Normal 5 5 2" xfId="2130" xr:uid="{00000000-0005-0000-0000-000053080000}"/>
    <cellStyle name="Normal 5 5 3" xfId="2131" xr:uid="{00000000-0005-0000-0000-000054080000}"/>
    <cellStyle name="Normal 5 6" xfId="2132" xr:uid="{00000000-0005-0000-0000-000055080000}"/>
    <cellStyle name="Normal 5 6 2" xfId="2133" xr:uid="{00000000-0005-0000-0000-000056080000}"/>
    <cellStyle name="Normal 5_Hoja2" xfId="2134" xr:uid="{00000000-0005-0000-0000-000057080000}"/>
    <cellStyle name="Normal 50" xfId="2135" xr:uid="{00000000-0005-0000-0000-000058080000}"/>
    <cellStyle name="Normal 51" xfId="2136" xr:uid="{00000000-0005-0000-0000-000059080000}"/>
    <cellStyle name="Normal 52" xfId="2137" xr:uid="{00000000-0005-0000-0000-00005A080000}"/>
    <cellStyle name="Normal 53" xfId="2138" xr:uid="{00000000-0005-0000-0000-00005B080000}"/>
    <cellStyle name="Normal 54" xfId="2139" xr:uid="{00000000-0005-0000-0000-00005C080000}"/>
    <cellStyle name="Normal 55" xfId="2140" xr:uid="{00000000-0005-0000-0000-00005D080000}"/>
    <cellStyle name="Normal 56" xfId="2141" xr:uid="{00000000-0005-0000-0000-00005E080000}"/>
    <cellStyle name="Normal 57" xfId="2142" xr:uid="{00000000-0005-0000-0000-00005F080000}"/>
    <cellStyle name="Normal 58" xfId="2143" xr:uid="{00000000-0005-0000-0000-000060080000}"/>
    <cellStyle name="Normal 59" xfId="2144" xr:uid="{00000000-0005-0000-0000-000061080000}"/>
    <cellStyle name="Normal 6" xfId="2145" xr:uid="{00000000-0005-0000-0000-000062080000}"/>
    <cellStyle name="Normal 6 2" xfId="2146" xr:uid="{00000000-0005-0000-0000-000063080000}"/>
    <cellStyle name="Normal 6 2 2" xfId="2147" xr:uid="{00000000-0005-0000-0000-000064080000}"/>
    <cellStyle name="Normal 6 2 2 2" xfId="2148" xr:uid="{00000000-0005-0000-0000-000065080000}"/>
    <cellStyle name="Normal 6 2 3" xfId="2149" xr:uid="{00000000-0005-0000-0000-000066080000}"/>
    <cellStyle name="Normal 6 2 4" xfId="2150" xr:uid="{00000000-0005-0000-0000-000067080000}"/>
    <cellStyle name="Normal 6 2 5" xfId="2151" xr:uid="{00000000-0005-0000-0000-000068080000}"/>
    <cellStyle name="Normal 6 3" xfId="2152" xr:uid="{00000000-0005-0000-0000-000069080000}"/>
    <cellStyle name="Normal 6 3 2" xfId="2153" xr:uid="{00000000-0005-0000-0000-00006A080000}"/>
    <cellStyle name="Normal 6 3 3" xfId="2154" xr:uid="{00000000-0005-0000-0000-00006B080000}"/>
    <cellStyle name="Normal 6 3 4" xfId="2155" xr:uid="{00000000-0005-0000-0000-00006C080000}"/>
    <cellStyle name="Normal 6 4" xfId="2156" xr:uid="{00000000-0005-0000-0000-00006D080000}"/>
    <cellStyle name="Normal 6 4 2" xfId="2157" xr:uid="{00000000-0005-0000-0000-00006E080000}"/>
    <cellStyle name="Normal 6 4 2 5" xfId="2158" xr:uid="{00000000-0005-0000-0000-00006F080000}"/>
    <cellStyle name="Normal 6 4 3" xfId="2159" xr:uid="{00000000-0005-0000-0000-000070080000}"/>
    <cellStyle name="Normal 6 5" xfId="2160" xr:uid="{00000000-0005-0000-0000-000071080000}"/>
    <cellStyle name="Normal 6 5 2" xfId="2161" xr:uid="{00000000-0005-0000-0000-000072080000}"/>
    <cellStyle name="Normal 6 6" xfId="2162" xr:uid="{00000000-0005-0000-0000-000073080000}"/>
    <cellStyle name="Normal 6 7" xfId="2163" xr:uid="{00000000-0005-0000-0000-000074080000}"/>
    <cellStyle name="Normal 6_Hoja2" xfId="2164" xr:uid="{00000000-0005-0000-0000-000075080000}"/>
    <cellStyle name="Normal 60" xfId="2165" xr:uid="{00000000-0005-0000-0000-000076080000}"/>
    <cellStyle name="Normal 61" xfId="2166" xr:uid="{00000000-0005-0000-0000-000077080000}"/>
    <cellStyle name="Normal 62" xfId="2167" xr:uid="{00000000-0005-0000-0000-000078080000}"/>
    <cellStyle name="Normal 63" xfId="2168" xr:uid="{00000000-0005-0000-0000-000079080000}"/>
    <cellStyle name="Normal 64" xfId="2169" xr:uid="{00000000-0005-0000-0000-00007A080000}"/>
    <cellStyle name="Normal 65" xfId="2170" xr:uid="{00000000-0005-0000-0000-00007B080000}"/>
    <cellStyle name="Normal 66" xfId="2171" xr:uid="{00000000-0005-0000-0000-00007C080000}"/>
    <cellStyle name="Normal 67" xfId="2172" xr:uid="{00000000-0005-0000-0000-00007D080000}"/>
    <cellStyle name="Normal 68" xfId="2173" xr:uid="{00000000-0005-0000-0000-00007E080000}"/>
    <cellStyle name="Normal 69" xfId="2174" xr:uid="{00000000-0005-0000-0000-00007F080000}"/>
    <cellStyle name="Normal 7" xfId="2175" xr:uid="{00000000-0005-0000-0000-000080080000}"/>
    <cellStyle name="Normal 7 10" xfId="2176" xr:uid="{00000000-0005-0000-0000-000081080000}"/>
    <cellStyle name="Normal 7 11" xfId="2177" xr:uid="{00000000-0005-0000-0000-000082080000}"/>
    <cellStyle name="Normal 7 2" xfId="2178" xr:uid="{00000000-0005-0000-0000-000083080000}"/>
    <cellStyle name="Normal 7 2 10" xfId="2179" xr:uid="{00000000-0005-0000-0000-000084080000}"/>
    <cellStyle name="Normal 7 2 11" xfId="2180" xr:uid="{00000000-0005-0000-0000-000085080000}"/>
    <cellStyle name="Normal 7 2 2" xfId="2181" xr:uid="{00000000-0005-0000-0000-000086080000}"/>
    <cellStyle name="Normal 7 2 2 2" xfId="2182" xr:uid="{00000000-0005-0000-0000-000087080000}"/>
    <cellStyle name="Normal 7 2 2 2 2" xfId="2183" xr:uid="{00000000-0005-0000-0000-000088080000}"/>
    <cellStyle name="Normal 7 2 2 3" xfId="2184" xr:uid="{00000000-0005-0000-0000-000089080000}"/>
    <cellStyle name="Normal 7 2 2 3 2" xfId="2185" xr:uid="{00000000-0005-0000-0000-00008A080000}"/>
    <cellStyle name="Normal 7 2 2 4" xfId="2186" xr:uid="{00000000-0005-0000-0000-00008B080000}"/>
    <cellStyle name="Normal 7 2 2 4 2" xfId="2187" xr:uid="{00000000-0005-0000-0000-00008C080000}"/>
    <cellStyle name="Normal 7 2 2 5" xfId="2188" xr:uid="{00000000-0005-0000-0000-00008D080000}"/>
    <cellStyle name="Normal 7 2 2_Hoja2" xfId="2189" xr:uid="{00000000-0005-0000-0000-00008E080000}"/>
    <cellStyle name="Normal 7 2 3" xfId="2190" xr:uid="{00000000-0005-0000-0000-00008F080000}"/>
    <cellStyle name="Normal 7 2 3 2" xfId="2191" xr:uid="{00000000-0005-0000-0000-000090080000}"/>
    <cellStyle name="Normal 7 2 3 2 2" xfId="2192" xr:uid="{00000000-0005-0000-0000-000091080000}"/>
    <cellStyle name="Normal 7 2 3 3" xfId="2193" xr:uid="{00000000-0005-0000-0000-000092080000}"/>
    <cellStyle name="Normal 7 2 3 3 2" xfId="2194" xr:uid="{00000000-0005-0000-0000-000093080000}"/>
    <cellStyle name="Normal 7 2 3 4" xfId="2195" xr:uid="{00000000-0005-0000-0000-000094080000}"/>
    <cellStyle name="Normal 7 2 3 4 2" xfId="2196" xr:uid="{00000000-0005-0000-0000-000095080000}"/>
    <cellStyle name="Normal 7 2 3 5" xfId="2197" xr:uid="{00000000-0005-0000-0000-000096080000}"/>
    <cellStyle name="Normal 7 2 3_Hoja2" xfId="2198" xr:uid="{00000000-0005-0000-0000-000097080000}"/>
    <cellStyle name="Normal 7 2 4" xfId="2199" xr:uid="{00000000-0005-0000-0000-000098080000}"/>
    <cellStyle name="Normal 7 2 4 2" xfId="2200" xr:uid="{00000000-0005-0000-0000-000099080000}"/>
    <cellStyle name="Normal 7 2 5" xfId="2201" xr:uid="{00000000-0005-0000-0000-00009A080000}"/>
    <cellStyle name="Normal 7 2 6" xfId="2202" xr:uid="{00000000-0005-0000-0000-00009B080000}"/>
    <cellStyle name="Normal 7 2 7" xfId="2203" xr:uid="{00000000-0005-0000-0000-00009C080000}"/>
    <cellStyle name="Normal 7 2 8" xfId="2204" xr:uid="{00000000-0005-0000-0000-00009D080000}"/>
    <cellStyle name="Normal 7 2 9" xfId="2205" xr:uid="{00000000-0005-0000-0000-00009E080000}"/>
    <cellStyle name="Normal 7 3" xfId="2206" xr:uid="{00000000-0005-0000-0000-00009F080000}"/>
    <cellStyle name="Normal 7 3 2" xfId="2207" xr:uid="{00000000-0005-0000-0000-0000A0080000}"/>
    <cellStyle name="Normal 7 3 2 2" xfId="2208" xr:uid="{00000000-0005-0000-0000-0000A1080000}"/>
    <cellStyle name="Normal 7 3 3" xfId="2209" xr:uid="{00000000-0005-0000-0000-0000A2080000}"/>
    <cellStyle name="Normal 7 3 4" xfId="2210" xr:uid="{00000000-0005-0000-0000-0000A3080000}"/>
    <cellStyle name="Normal 7 3 5" xfId="2211" xr:uid="{00000000-0005-0000-0000-0000A4080000}"/>
    <cellStyle name="Normal 7 4" xfId="2212" xr:uid="{00000000-0005-0000-0000-0000A5080000}"/>
    <cellStyle name="Normal 7 4 2" xfId="2213" xr:uid="{00000000-0005-0000-0000-0000A6080000}"/>
    <cellStyle name="Normal 7 4 2 2" xfId="2214" xr:uid="{00000000-0005-0000-0000-0000A7080000}"/>
    <cellStyle name="Normal 7 4 2 3" xfId="2215" xr:uid="{00000000-0005-0000-0000-0000A8080000}"/>
    <cellStyle name="Normal 7 4 3" xfId="2216" xr:uid="{00000000-0005-0000-0000-0000A9080000}"/>
    <cellStyle name="Normal 7 4 3 2" xfId="2217" xr:uid="{00000000-0005-0000-0000-0000AA080000}"/>
    <cellStyle name="Normal 7 4 4" xfId="2218" xr:uid="{00000000-0005-0000-0000-0000AB080000}"/>
    <cellStyle name="Normal 7 4 4 2" xfId="2219" xr:uid="{00000000-0005-0000-0000-0000AC080000}"/>
    <cellStyle name="Normal 7 4 5" xfId="2220" xr:uid="{00000000-0005-0000-0000-0000AD080000}"/>
    <cellStyle name="Normal 7 4_Hoja2" xfId="2221" xr:uid="{00000000-0005-0000-0000-0000AE080000}"/>
    <cellStyle name="Normal 7 5" xfId="2222" xr:uid="{00000000-0005-0000-0000-0000AF080000}"/>
    <cellStyle name="Normal 7 5 2" xfId="2223" xr:uid="{00000000-0005-0000-0000-0000B0080000}"/>
    <cellStyle name="Normal 7 6" xfId="2224" xr:uid="{00000000-0005-0000-0000-0000B1080000}"/>
    <cellStyle name="Normal 7 7" xfId="2225" xr:uid="{00000000-0005-0000-0000-0000B2080000}"/>
    <cellStyle name="Normal 7 8" xfId="2226" xr:uid="{00000000-0005-0000-0000-0000B3080000}"/>
    <cellStyle name="Normal 7 9" xfId="2227" xr:uid="{00000000-0005-0000-0000-0000B4080000}"/>
    <cellStyle name="Normal 70" xfId="2228" xr:uid="{00000000-0005-0000-0000-0000B5080000}"/>
    <cellStyle name="Normal 71" xfId="2229" xr:uid="{00000000-0005-0000-0000-0000B6080000}"/>
    <cellStyle name="Normal 72" xfId="2230" xr:uid="{00000000-0005-0000-0000-0000B7080000}"/>
    <cellStyle name="Normal 73" xfId="2231" xr:uid="{00000000-0005-0000-0000-0000B8080000}"/>
    <cellStyle name="Normal 74" xfId="2232" xr:uid="{00000000-0005-0000-0000-0000B9080000}"/>
    <cellStyle name="Normal 75" xfId="2233" xr:uid="{00000000-0005-0000-0000-0000BA080000}"/>
    <cellStyle name="Normal 76" xfId="2234" xr:uid="{00000000-0005-0000-0000-0000BB080000}"/>
    <cellStyle name="Normal 77" xfId="2235" xr:uid="{00000000-0005-0000-0000-0000BC080000}"/>
    <cellStyle name="Normal 78" xfId="2236" xr:uid="{00000000-0005-0000-0000-0000BD080000}"/>
    <cellStyle name="Normal 79" xfId="2237" xr:uid="{00000000-0005-0000-0000-0000BE080000}"/>
    <cellStyle name="Normal 8" xfId="2238" xr:uid="{00000000-0005-0000-0000-0000BF080000}"/>
    <cellStyle name="Normal 8 10" xfId="2239" xr:uid="{00000000-0005-0000-0000-0000C0080000}"/>
    <cellStyle name="Normal 8 11" xfId="2240" xr:uid="{00000000-0005-0000-0000-0000C1080000}"/>
    <cellStyle name="Normal 8 2" xfId="2241" xr:uid="{00000000-0005-0000-0000-0000C2080000}"/>
    <cellStyle name="Normal 8 2 10" xfId="2242" xr:uid="{00000000-0005-0000-0000-0000C3080000}"/>
    <cellStyle name="Normal 8 2 11" xfId="2243" xr:uid="{00000000-0005-0000-0000-0000C4080000}"/>
    <cellStyle name="Normal 8 2 2" xfId="2244" xr:uid="{00000000-0005-0000-0000-0000C5080000}"/>
    <cellStyle name="Normal 8 2 2 2" xfId="2245" xr:uid="{00000000-0005-0000-0000-0000C6080000}"/>
    <cellStyle name="Normal 8 2 2 2 2" xfId="2246" xr:uid="{00000000-0005-0000-0000-0000C7080000}"/>
    <cellStyle name="Normal 8 2 2 3" xfId="2247" xr:uid="{00000000-0005-0000-0000-0000C8080000}"/>
    <cellStyle name="Normal 8 2 2 3 2" xfId="2248" xr:uid="{00000000-0005-0000-0000-0000C9080000}"/>
    <cellStyle name="Normal 8 2 2 4" xfId="2249" xr:uid="{00000000-0005-0000-0000-0000CA080000}"/>
    <cellStyle name="Normal 8 2 2 4 2" xfId="2250" xr:uid="{00000000-0005-0000-0000-0000CB080000}"/>
    <cellStyle name="Normal 8 2 2 5" xfId="2251" xr:uid="{00000000-0005-0000-0000-0000CC080000}"/>
    <cellStyle name="Normal 8 2 2_Hoja2" xfId="2252" xr:uid="{00000000-0005-0000-0000-0000CD080000}"/>
    <cellStyle name="Normal 8 2 3" xfId="2253" xr:uid="{00000000-0005-0000-0000-0000CE080000}"/>
    <cellStyle name="Normal 8 2 3 2" xfId="2254" xr:uid="{00000000-0005-0000-0000-0000CF080000}"/>
    <cellStyle name="Normal 8 2 3 2 2" xfId="2255" xr:uid="{00000000-0005-0000-0000-0000D0080000}"/>
    <cellStyle name="Normal 8 2 3 3" xfId="2256" xr:uid="{00000000-0005-0000-0000-0000D1080000}"/>
    <cellStyle name="Normal 8 2 3 3 2" xfId="2257" xr:uid="{00000000-0005-0000-0000-0000D2080000}"/>
    <cellStyle name="Normal 8 2 3 4" xfId="2258" xr:uid="{00000000-0005-0000-0000-0000D3080000}"/>
    <cellStyle name="Normal 8 2 3 4 2" xfId="2259" xr:uid="{00000000-0005-0000-0000-0000D4080000}"/>
    <cellStyle name="Normal 8 2 3 5" xfId="2260" xr:uid="{00000000-0005-0000-0000-0000D5080000}"/>
    <cellStyle name="Normal 8 2 3_Hoja2" xfId="2261" xr:uid="{00000000-0005-0000-0000-0000D6080000}"/>
    <cellStyle name="Normal 8 2 4" xfId="2262" xr:uid="{00000000-0005-0000-0000-0000D7080000}"/>
    <cellStyle name="Normal 8 2 4 2" xfId="2263" xr:uid="{00000000-0005-0000-0000-0000D8080000}"/>
    <cellStyle name="Normal 8 2 5" xfId="2264" xr:uid="{00000000-0005-0000-0000-0000D9080000}"/>
    <cellStyle name="Normal 8 2 5 2" xfId="2265" xr:uid="{00000000-0005-0000-0000-0000DA080000}"/>
    <cellStyle name="Normal 8 2 6" xfId="2266" xr:uid="{00000000-0005-0000-0000-0000DB080000}"/>
    <cellStyle name="Normal 8 2 7" xfId="2267" xr:uid="{00000000-0005-0000-0000-0000DC080000}"/>
    <cellStyle name="Normal 8 2 8" xfId="2268" xr:uid="{00000000-0005-0000-0000-0000DD080000}"/>
    <cellStyle name="Normal 8 2 9" xfId="2269" xr:uid="{00000000-0005-0000-0000-0000DE080000}"/>
    <cellStyle name="Normal 8 3" xfId="2270" xr:uid="{00000000-0005-0000-0000-0000DF080000}"/>
    <cellStyle name="Normal 8 3 2" xfId="2271" xr:uid="{00000000-0005-0000-0000-0000E0080000}"/>
    <cellStyle name="Normal 8 3 3" xfId="2272" xr:uid="{00000000-0005-0000-0000-0000E1080000}"/>
    <cellStyle name="Normal 8 3 4" xfId="2273" xr:uid="{00000000-0005-0000-0000-0000E2080000}"/>
    <cellStyle name="Normal 8 4" xfId="2274" xr:uid="{00000000-0005-0000-0000-0000E3080000}"/>
    <cellStyle name="Normal 8 4 2" xfId="2275" xr:uid="{00000000-0005-0000-0000-0000E4080000}"/>
    <cellStyle name="Normal 8 4 2 2" xfId="2276" xr:uid="{00000000-0005-0000-0000-0000E5080000}"/>
    <cellStyle name="Normal 8 4 3" xfId="2277" xr:uid="{00000000-0005-0000-0000-0000E6080000}"/>
    <cellStyle name="Normal 8 4 3 2" xfId="2278" xr:uid="{00000000-0005-0000-0000-0000E7080000}"/>
    <cellStyle name="Normal 8 4 4" xfId="2279" xr:uid="{00000000-0005-0000-0000-0000E8080000}"/>
    <cellStyle name="Normal 8 4 4 2" xfId="2280" xr:uid="{00000000-0005-0000-0000-0000E9080000}"/>
    <cellStyle name="Normal 8 4 5" xfId="2281" xr:uid="{00000000-0005-0000-0000-0000EA080000}"/>
    <cellStyle name="Normal 8 4_Hoja2" xfId="2282" xr:uid="{00000000-0005-0000-0000-0000EB080000}"/>
    <cellStyle name="Normal 8 5" xfId="2283" xr:uid="{00000000-0005-0000-0000-0000EC080000}"/>
    <cellStyle name="Normal 8 5 2" xfId="2284" xr:uid="{00000000-0005-0000-0000-0000ED080000}"/>
    <cellStyle name="Normal 8 6" xfId="2285" xr:uid="{00000000-0005-0000-0000-0000EE080000}"/>
    <cellStyle name="Normal 8 7" xfId="2286" xr:uid="{00000000-0005-0000-0000-0000EF080000}"/>
    <cellStyle name="Normal 8 8" xfId="2287" xr:uid="{00000000-0005-0000-0000-0000F0080000}"/>
    <cellStyle name="Normal 8 9" xfId="2288" xr:uid="{00000000-0005-0000-0000-0000F1080000}"/>
    <cellStyle name="Normal 80" xfId="2289" xr:uid="{00000000-0005-0000-0000-0000F2080000}"/>
    <cellStyle name="Normal 81" xfId="2290" xr:uid="{00000000-0005-0000-0000-0000F3080000}"/>
    <cellStyle name="Normal 82" xfId="2291" xr:uid="{00000000-0005-0000-0000-0000F4080000}"/>
    <cellStyle name="Normal 83" xfId="2292" xr:uid="{00000000-0005-0000-0000-0000F5080000}"/>
    <cellStyle name="Normal 84" xfId="2293" xr:uid="{00000000-0005-0000-0000-0000F6080000}"/>
    <cellStyle name="Normal 85" xfId="2294" xr:uid="{00000000-0005-0000-0000-0000F7080000}"/>
    <cellStyle name="Normal 86" xfId="2295" xr:uid="{00000000-0005-0000-0000-0000F8080000}"/>
    <cellStyle name="Normal 87" xfId="2296" xr:uid="{00000000-0005-0000-0000-0000F9080000}"/>
    <cellStyle name="Normal 88" xfId="2297" xr:uid="{00000000-0005-0000-0000-0000FA080000}"/>
    <cellStyle name="Normal 89" xfId="2298" xr:uid="{00000000-0005-0000-0000-0000FB080000}"/>
    <cellStyle name="Normal 9" xfId="2299" xr:uid="{00000000-0005-0000-0000-0000FC080000}"/>
    <cellStyle name="Normal 9 2" xfId="2300" xr:uid="{00000000-0005-0000-0000-0000FD080000}"/>
    <cellStyle name="Normal 9 2 2" xfId="2301" xr:uid="{00000000-0005-0000-0000-0000FE080000}"/>
    <cellStyle name="Normal 9 2 3" xfId="2302" xr:uid="{00000000-0005-0000-0000-0000FF080000}"/>
    <cellStyle name="Normal 9 3" xfId="2303" xr:uid="{00000000-0005-0000-0000-000000090000}"/>
    <cellStyle name="Normal 9 4" xfId="2304" xr:uid="{00000000-0005-0000-0000-000001090000}"/>
    <cellStyle name="Normal 9 5" xfId="2305" xr:uid="{00000000-0005-0000-0000-000002090000}"/>
    <cellStyle name="Normal 9 6" xfId="2306" xr:uid="{00000000-0005-0000-0000-000003090000}"/>
    <cellStyle name="Normal 90" xfId="2307" xr:uid="{00000000-0005-0000-0000-000004090000}"/>
    <cellStyle name="Normal 91" xfId="2308" xr:uid="{00000000-0005-0000-0000-000005090000}"/>
    <cellStyle name="Normal 92" xfId="2309" xr:uid="{00000000-0005-0000-0000-000006090000}"/>
    <cellStyle name="Normal 93" xfId="2310" xr:uid="{00000000-0005-0000-0000-000007090000}"/>
    <cellStyle name="Normal 94" xfId="2311" xr:uid="{00000000-0005-0000-0000-000008090000}"/>
    <cellStyle name="Normal 95" xfId="2312" xr:uid="{00000000-0005-0000-0000-000009090000}"/>
    <cellStyle name="Normal 96" xfId="2313" xr:uid="{00000000-0005-0000-0000-00000A090000}"/>
    <cellStyle name="Normal 97" xfId="2314" xr:uid="{00000000-0005-0000-0000-00000B090000}"/>
    <cellStyle name="Normal 98" xfId="2315" xr:uid="{00000000-0005-0000-0000-00000C090000}"/>
    <cellStyle name="Normal 99" xfId="2316" xr:uid="{00000000-0005-0000-0000-00000D090000}"/>
    <cellStyle name="Normal_Balance__ConFIDySub0803" xfId="2540" xr:uid="{00000000-0005-0000-0000-00000F090000}"/>
    <cellStyle name="Normal_Balance_3ENUNO" xfId="2541" xr:uid="{00000000-0005-0000-0000-000010090000}"/>
    <cellStyle name="Normal_Balance_BALYRES_2" xfId="2542" xr:uid="{00000000-0005-0000-0000-000011090000}"/>
    <cellStyle name="Normal_BALYRES_2" xfId="2543" xr:uid="{00000000-0005-0000-0000-000012090000}"/>
    <cellStyle name="Normal_basetot" xfId="2317" xr:uid="{00000000-0005-0000-0000-000013090000}"/>
    <cellStyle name="Notas" xfId="2318" builtinId="10" customBuiltin="1"/>
    <cellStyle name="Notas 2" xfId="2319" xr:uid="{00000000-0005-0000-0000-000016090000}"/>
    <cellStyle name="Notas 2 2" xfId="2320" xr:uid="{00000000-0005-0000-0000-000017090000}"/>
    <cellStyle name="Notas 2 2 2" xfId="2321" xr:uid="{00000000-0005-0000-0000-000018090000}"/>
    <cellStyle name="Notas 2 3" xfId="2322" xr:uid="{00000000-0005-0000-0000-000019090000}"/>
    <cellStyle name="Note" xfId="2323" xr:uid="{00000000-0005-0000-0000-00001A090000}"/>
    <cellStyle name="Note 2" xfId="2324" xr:uid="{00000000-0005-0000-0000-00001B090000}"/>
    <cellStyle name="Note 3" xfId="2325" xr:uid="{00000000-0005-0000-0000-00001C090000}"/>
    <cellStyle name="Note 4" xfId="2326" xr:uid="{00000000-0005-0000-0000-00001D090000}"/>
    <cellStyle name="Œ…‹æØ‚è [0.00]_!!!GO" xfId="2327" xr:uid="{00000000-0005-0000-0000-00001E090000}"/>
    <cellStyle name="Œ…‹æØ‚è_!!!GO" xfId="2328" xr:uid="{00000000-0005-0000-0000-00001F090000}"/>
    <cellStyle name="Output" xfId="2329" xr:uid="{00000000-0005-0000-0000-000020090000}"/>
    <cellStyle name="Output 2" xfId="2330" xr:uid="{00000000-0005-0000-0000-000021090000}"/>
    <cellStyle name="Output 3" xfId="2331" xr:uid="{00000000-0005-0000-0000-000022090000}"/>
    <cellStyle name="Output 4" xfId="2332" xr:uid="{00000000-0005-0000-0000-000023090000}"/>
    <cellStyle name="own Listado Extenso" xfId="2333" xr:uid="{00000000-0005-0000-0000-000024090000}"/>
    <cellStyle name="per.style" xfId="2334" xr:uid="{00000000-0005-0000-0000-000025090000}"/>
    <cellStyle name="Percent [2]" xfId="2335" xr:uid="{00000000-0005-0000-0000-000026090000}"/>
    <cellStyle name="Percent_Book2" xfId="2336" xr:uid="{00000000-0005-0000-0000-000027090000}"/>
    <cellStyle name="Porcentaje" xfId="2546" builtinId="5"/>
    <cellStyle name="Porcentaje 2" xfId="2337" xr:uid="{00000000-0005-0000-0000-000028090000}"/>
    <cellStyle name="Porcentaje 3" xfId="2338" xr:uid="{00000000-0005-0000-0000-000029090000}"/>
    <cellStyle name="Porcentual 10" xfId="2339" xr:uid="{00000000-0005-0000-0000-00002A090000}"/>
    <cellStyle name="Porcentual 2" xfId="2340" xr:uid="{00000000-0005-0000-0000-00002B090000}"/>
    <cellStyle name="Porcentual 2 10" xfId="2341" xr:uid="{00000000-0005-0000-0000-00002C090000}"/>
    <cellStyle name="Porcentual 2 10 2" xfId="2342" xr:uid="{00000000-0005-0000-0000-00002D090000}"/>
    <cellStyle name="Porcentual 2 11" xfId="2343" xr:uid="{00000000-0005-0000-0000-00002E090000}"/>
    <cellStyle name="Porcentual 2 12" xfId="2344" xr:uid="{00000000-0005-0000-0000-00002F090000}"/>
    <cellStyle name="Porcentual 2 13" xfId="2345" xr:uid="{00000000-0005-0000-0000-000030090000}"/>
    <cellStyle name="Porcentual 2 14" xfId="2346" xr:uid="{00000000-0005-0000-0000-000031090000}"/>
    <cellStyle name="Porcentual 2 15" xfId="2347" xr:uid="{00000000-0005-0000-0000-000032090000}"/>
    <cellStyle name="Porcentual 2 16" xfId="2348" xr:uid="{00000000-0005-0000-0000-000033090000}"/>
    <cellStyle name="Porcentual 2 17" xfId="2349" xr:uid="{00000000-0005-0000-0000-000034090000}"/>
    <cellStyle name="Porcentual 2 18" xfId="2350" xr:uid="{00000000-0005-0000-0000-000035090000}"/>
    <cellStyle name="Porcentual 2 19" xfId="2351" xr:uid="{00000000-0005-0000-0000-000036090000}"/>
    <cellStyle name="Porcentual 2 19 2" xfId="2352" xr:uid="{00000000-0005-0000-0000-000037090000}"/>
    <cellStyle name="Porcentual 2 19 3" xfId="2353" xr:uid="{00000000-0005-0000-0000-000038090000}"/>
    <cellStyle name="Porcentual 2 2" xfId="2354" xr:uid="{00000000-0005-0000-0000-000039090000}"/>
    <cellStyle name="Porcentual 2 2 2" xfId="2355" xr:uid="{00000000-0005-0000-0000-00003A090000}"/>
    <cellStyle name="Porcentual 2 20" xfId="2356" xr:uid="{00000000-0005-0000-0000-00003B090000}"/>
    <cellStyle name="Porcentual 2 20 2" xfId="2357" xr:uid="{00000000-0005-0000-0000-00003C090000}"/>
    <cellStyle name="Porcentual 2 21" xfId="2358" xr:uid="{00000000-0005-0000-0000-00003D090000}"/>
    <cellStyle name="Porcentual 2 22" xfId="2359" xr:uid="{00000000-0005-0000-0000-00003E090000}"/>
    <cellStyle name="Porcentual 2 3" xfId="2360" xr:uid="{00000000-0005-0000-0000-00003F090000}"/>
    <cellStyle name="Porcentual 2 3 2" xfId="2361" xr:uid="{00000000-0005-0000-0000-000040090000}"/>
    <cellStyle name="Porcentual 2 3 3" xfId="2362" xr:uid="{00000000-0005-0000-0000-000041090000}"/>
    <cellStyle name="Porcentual 2 4" xfId="2363" xr:uid="{00000000-0005-0000-0000-000042090000}"/>
    <cellStyle name="Porcentual 2 4 2" xfId="2364" xr:uid="{00000000-0005-0000-0000-000043090000}"/>
    <cellStyle name="Porcentual 2 5" xfId="2365" xr:uid="{00000000-0005-0000-0000-000044090000}"/>
    <cellStyle name="Porcentual 2 5 2" xfId="2366" xr:uid="{00000000-0005-0000-0000-000045090000}"/>
    <cellStyle name="Porcentual 2 6" xfId="2367" xr:uid="{00000000-0005-0000-0000-000046090000}"/>
    <cellStyle name="Porcentual 2 6 2" xfId="2368" xr:uid="{00000000-0005-0000-0000-000047090000}"/>
    <cellStyle name="Porcentual 2 7" xfId="2369" xr:uid="{00000000-0005-0000-0000-000048090000}"/>
    <cellStyle name="Porcentual 2 7 2" xfId="2370" xr:uid="{00000000-0005-0000-0000-000049090000}"/>
    <cellStyle name="Porcentual 2 8" xfId="2371" xr:uid="{00000000-0005-0000-0000-00004A090000}"/>
    <cellStyle name="Porcentual 2 8 2" xfId="2372" xr:uid="{00000000-0005-0000-0000-00004B090000}"/>
    <cellStyle name="Porcentual 2 9" xfId="2373" xr:uid="{00000000-0005-0000-0000-00004C090000}"/>
    <cellStyle name="Porcentual 2 9 2" xfId="2374" xr:uid="{00000000-0005-0000-0000-00004D090000}"/>
    <cellStyle name="Porcentual 3" xfId="2375" xr:uid="{00000000-0005-0000-0000-00004E090000}"/>
    <cellStyle name="Porcentual 3 10" xfId="2376" xr:uid="{00000000-0005-0000-0000-00004F090000}"/>
    <cellStyle name="Porcentual 3 11" xfId="2377" xr:uid="{00000000-0005-0000-0000-000050090000}"/>
    <cellStyle name="Porcentual 3 12" xfId="2378" xr:uid="{00000000-0005-0000-0000-000051090000}"/>
    <cellStyle name="Porcentual 3 13" xfId="2379" xr:uid="{00000000-0005-0000-0000-000052090000}"/>
    <cellStyle name="Porcentual 3 14" xfId="2380" xr:uid="{00000000-0005-0000-0000-000053090000}"/>
    <cellStyle name="Porcentual 3 14 2" xfId="2381" xr:uid="{00000000-0005-0000-0000-000054090000}"/>
    <cellStyle name="Porcentual 3 14 2 2" xfId="2382" xr:uid="{00000000-0005-0000-0000-000055090000}"/>
    <cellStyle name="Porcentual 3 14 3" xfId="2383" xr:uid="{00000000-0005-0000-0000-000056090000}"/>
    <cellStyle name="Porcentual 3 14 3 2" xfId="2384" xr:uid="{00000000-0005-0000-0000-000057090000}"/>
    <cellStyle name="Porcentual 3 14 4" xfId="2385" xr:uid="{00000000-0005-0000-0000-000058090000}"/>
    <cellStyle name="Porcentual 3 14 4 2" xfId="2386" xr:uid="{00000000-0005-0000-0000-000059090000}"/>
    <cellStyle name="Porcentual 3 14 5" xfId="2387" xr:uid="{00000000-0005-0000-0000-00005A090000}"/>
    <cellStyle name="Porcentual 3 14 5 2" xfId="2388" xr:uid="{00000000-0005-0000-0000-00005B090000}"/>
    <cellStyle name="Porcentual 3 14 6" xfId="2389" xr:uid="{00000000-0005-0000-0000-00005C090000}"/>
    <cellStyle name="Porcentual 3 14 6 2" xfId="2390" xr:uid="{00000000-0005-0000-0000-00005D090000}"/>
    <cellStyle name="Porcentual 3 14 7" xfId="2391" xr:uid="{00000000-0005-0000-0000-00005E090000}"/>
    <cellStyle name="Porcentual 3 2" xfId="2392" xr:uid="{00000000-0005-0000-0000-00005F090000}"/>
    <cellStyle name="Porcentual 3 2 2" xfId="2393" xr:uid="{00000000-0005-0000-0000-000060090000}"/>
    <cellStyle name="Porcentual 3 2 3" xfId="2394" xr:uid="{00000000-0005-0000-0000-000061090000}"/>
    <cellStyle name="Porcentual 3 2 3 2" xfId="2395" xr:uid="{00000000-0005-0000-0000-000062090000}"/>
    <cellStyle name="Porcentual 3 2 3 2 2" xfId="2396" xr:uid="{00000000-0005-0000-0000-000063090000}"/>
    <cellStyle name="Porcentual 3 2 3 3" xfId="2397" xr:uid="{00000000-0005-0000-0000-000064090000}"/>
    <cellStyle name="Porcentual 3 2 3 3 2" xfId="2398" xr:uid="{00000000-0005-0000-0000-000065090000}"/>
    <cellStyle name="Porcentual 3 2 3 4" xfId="2399" xr:uid="{00000000-0005-0000-0000-000066090000}"/>
    <cellStyle name="Porcentual 3 2 3 4 2" xfId="2400" xr:uid="{00000000-0005-0000-0000-000067090000}"/>
    <cellStyle name="Porcentual 3 2 3 5" xfId="2401" xr:uid="{00000000-0005-0000-0000-000068090000}"/>
    <cellStyle name="Porcentual 3 2 3 5 2" xfId="2402" xr:uid="{00000000-0005-0000-0000-000069090000}"/>
    <cellStyle name="Porcentual 3 2 3 6" xfId="2403" xr:uid="{00000000-0005-0000-0000-00006A090000}"/>
    <cellStyle name="Porcentual 3 2 3 6 2" xfId="2404" xr:uid="{00000000-0005-0000-0000-00006B090000}"/>
    <cellStyle name="Porcentual 3 2 3 7" xfId="2405" xr:uid="{00000000-0005-0000-0000-00006C090000}"/>
    <cellStyle name="Porcentual 3 2 4" xfId="2406" xr:uid="{00000000-0005-0000-0000-00006D090000}"/>
    <cellStyle name="Porcentual 3 2 4 2" xfId="2407" xr:uid="{00000000-0005-0000-0000-00006E090000}"/>
    <cellStyle name="Porcentual 3 2 4 2 2" xfId="2408" xr:uid="{00000000-0005-0000-0000-00006F090000}"/>
    <cellStyle name="Porcentual 3 2 4 3" xfId="2409" xr:uid="{00000000-0005-0000-0000-000070090000}"/>
    <cellStyle name="Porcentual 3 2 4 3 2" xfId="2410" xr:uid="{00000000-0005-0000-0000-000071090000}"/>
    <cellStyle name="Porcentual 3 2 4 4" xfId="2411" xr:uid="{00000000-0005-0000-0000-000072090000}"/>
    <cellStyle name="Porcentual 3 2 4 4 2" xfId="2412" xr:uid="{00000000-0005-0000-0000-000073090000}"/>
    <cellStyle name="Porcentual 3 2 4 5" xfId="2413" xr:uid="{00000000-0005-0000-0000-000074090000}"/>
    <cellStyle name="Porcentual 3 2 4 5 2" xfId="2414" xr:uid="{00000000-0005-0000-0000-000075090000}"/>
    <cellStyle name="Porcentual 3 2 4 6" xfId="2415" xr:uid="{00000000-0005-0000-0000-000076090000}"/>
    <cellStyle name="Porcentual 3 2 4 6 2" xfId="2416" xr:uid="{00000000-0005-0000-0000-000077090000}"/>
    <cellStyle name="Porcentual 3 2 4 7" xfId="2417" xr:uid="{00000000-0005-0000-0000-000078090000}"/>
    <cellStyle name="Porcentual 3 2 5" xfId="2418" xr:uid="{00000000-0005-0000-0000-000079090000}"/>
    <cellStyle name="Porcentual 3 2 6" xfId="2419" xr:uid="{00000000-0005-0000-0000-00007A090000}"/>
    <cellStyle name="Porcentual 3 3" xfId="2420" xr:uid="{00000000-0005-0000-0000-00007B090000}"/>
    <cellStyle name="Porcentual 3 4" xfId="2421" xr:uid="{00000000-0005-0000-0000-00007C090000}"/>
    <cellStyle name="Porcentual 3 5" xfId="2422" xr:uid="{00000000-0005-0000-0000-00007D090000}"/>
    <cellStyle name="Porcentual 3 6" xfId="2423" xr:uid="{00000000-0005-0000-0000-00007E090000}"/>
    <cellStyle name="Porcentual 3 7" xfId="2424" xr:uid="{00000000-0005-0000-0000-00007F090000}"/>
    <cellStyle name="Porcentual 3 8" xfId="2425" xr:uid="{00000000-0005-0000-0000-000080090000}"/>
    <cellStyle name="Porcentual 3 9" xfId="2426" xr:uid="{00000000-0005-0000-0000-000081090000}"/>
    <cellStyle name="Porcentual 4" xfId="2427" xr:uid="{00000000-0005-0000-0000-000082090000}"/>
    <cellStyle name="Porcentual 4 10" xfId="2428" xr:uid="{00000000-0005-0000-0000-000083090000}"/>
    <cellStyle name="Porcentual 4 11" xfId="2429" xr:uid="{00000000-0005-0000-0000-000084090000}"/>
    <cellStyle name="Porcentual 4 12" xfId="2430" xr:uid="{00000000-0005-0000-0000-000085090000}"/>
    <cellStyle name="Porcentual 4 13" xfId="2431" xr:uid="{00000000-0005-0000-0000-000086090000}"/>
    <cellStyle name="Porcentual 4 13 2" xfId="2432" xr:uid="{00000000-0005-0000-0000-000087090000}"/>
    <cellStyle name="Porcentual 4 14" xfId="2433" xr:uid="{00000000-0005-0000-0000-000088090000}"/>
    <cellStyle name="Porcentual 4 14 2" xfId="2434" xr:uid="{00000000-0005-0000-0000-000089090000}"/>
    <cellStyle name="Porcentual 4 15" xfId="2435" xr:uid="{00000000-0005-0000-0000-00008A090000}"/>
    <cellStyle name="Porcentual 4 15 2" xfId="2436" xr:uid="{00000000-0005-0000-0000-00008B090000}"/>
    <cellStyle name="Porcentual 4 16" xfId="2437" xr:uid="{00000000-0005-0000-0000-00008C090000}"/>
    <cellStyle name="Porcentual 4 16 2" xfId="2438" xr:uid="{00000000-0005-0000-0000-00008D090000}"/>
    <cellStyle name="Porcentual 4 17" xfId="2439" xr:uid="{00000000-0005-0000-0000-00008E090000}"/>
    <cellStyle name="Porcentual 4 17 2" xfId="2440" xr:uid="{00000000-0005-0000-0000-00008F090000}"/>
    <cellStyle name="Porcentual 4 18" xfId="2441" xr:uid="{00000000-0005-0000-0000-000090090000}"/>
    <cellStyle name="Porcentual 4 2" xfId="2442" xr:uid="{00000000-0005-0000-0000-000091090000}"/>
    <cellStyle name="Porcentual 4 2 2" xfId="2443" xr:uid="{00000000-0005-0000-0000-000092090000}"/>
    <cellStyle name="Porcentual 4 3" xfId="2444" xr:uid="{00000000-0005-0000-0000-000093090000}"/>
    <cellStyle name="Porcentual 4 4" xfId="2445" xr:uid="{00000000-0005-0000-0000-000094090000}"/>
    <cellStyle name="Porcentual 4 5" xfId="2446" xr:uid="{00000000-0005-0000-0000-000095090000}"/>
    <cellStyle name="Porcentual 4 6" xfId="2447" xr:uid="{00000000-0005-0000-0000-000096090000}"/>
    <cellStyle name="Porcentual 4 7" xfId="2448" xr:uid="{00000000-0005-0000-0000-000097090000}"/>
    <cellStyle name="Porcentual 4 8" xfId="2449" xr:uid="{00000000-0005-0000-0000-000098090000}"/>
    <cellStyle name="Porcentual 4 9" xfId="2450" xr:uid="{00000000-0005-0000-0000-000099090000}"/>
    <cellStyle name="Porcentual 5" xfId="2451" xr:uid="{00000000-0005-0000-0000-00009A090000}"/>
    <cellStyle name="Porcentual 5 2" xfId="2452" xr:uid="{00000000-0005-0000-0000-00009B090000}"/>
    <cellStyle name="Porcentual 5 2 2" xfId="2453" xr:uid="{00000000-0005-0000-0000-00009C090000}"/>
    <cellStyle name="Porcentual 5 3" xfId="2454" xr:uid="{00000000-0005-0000-0000-00009D090000}"/>
    <cellStyle name="Porcentual 5 3 2" xfId="2455" xr:uid="{00000000-0005-0000-0000-00009E090000}"/>
    <cellStyle name="Porcentual 5 4" xfId="2456" xr:uid="{00000000-0005-0000-0000-00009F090000}"/>
    <cellStyle name="Porcentual 5 4 2" xfId="2457" xr:uid="{00000000-0005-0000-0000-0000A0090000}"/>
    <cellStyle name="Porcentual 5 5" xfId="2458" xr:uid="{00000000-0005-0000-0000-0000A1090000}"/>
    <cellStyle name="Porcentual 5 5 2" xfId="2459" xr:uid="{00000000-0005-0000-0000-0000A2090000}"/>
    <cellStyle name="Porcentual 5 6" xfId="2460" xr:uid="{00000000-0005-0000-0000-0000A3090000}"/>
    <cellStyle name="Porcentual 5 7" xfId="2461" xr:uid="{00000000-0005-0000-0000-0000A4090000}"/>
    <cellStyle name="Porcentual 5 7 2" xfId="2462" xr:uid="{00000000-0005-0000-0000-0000A5090000}"/>
    <cellStyle name="Porcentual 5 8" xfId="2463" xr:uid="{00000000-0005-0000-0000-0000A6090000}"/>
    <cellStyle name="Porcentual 6" xfId="2464" xr:uid="{00000000-0005-0000-0000-0000A7090000}"/>
    <cellStyle name="Porcentual 6 2" xfId="2465" xr:uid="{00000000-0005-0000-0000-0000A8090000}"/>
    <cellStyle name="Porcentual 6 2 2" xfId="2466" xr:uid="{00000000-0005-0000-0000-0000A9090000}"/>
    <cellStyle name="Porcentual 6 2 3" xfId="2467" xr:uid="{00000000-0005-0000-0000-0000AA090000}"/>
    <cellStyle name="Porcentual 6 3" xfId="2468" xr:uid="{00000000-0005-0000-0000-0000AB090000}"/>
    <cellStyle name="Porcentual 6 3 2" xfId="2469" xr:uid="{00000000-0005-0000-0000-0000AC090000}"/>
    <cellStyle name="Porcentual 6 4" xfId="2470" xr:uid="{00000000-0005-0000-0000-0000AD090000}"/>
    <cellStyle name="Porcentual 6 4 2" xfId="2471" xr:uid="{00000000-0005-0000-0000-0000AE090000}"/>
    <cellStyle name="Porcentual 6 5" xfId="2472" xr:uid="{00000000-0005-0000-0000-0000AF090000}"/>
    <cellStyle name="Porcentual 6 6" xfId="2473" xr:uid="{00000000-0005-0000-0000-0000B0090000}"/>
    <cellStyle name="Porcentual 6 6 2" xfId="2474" xr:uid="{00000000-0005-0000-0000-0000B1090000}"/>
    <cellStyle name="Porcentual 6 7" xfId="2475" xr:uid="{00000000-0005-0000-0000-0000B2090000}"/>
    <cellStyle name="Porcentual 6 8" xfId="2476" xr:uid="{00000000-0005-0000-0000-0000B3090000}"/>
    <cellStyle name="Porcentual 6 8 2" xfId="2477" xr:uid="{00000000-0005-0000-0000-0000B4090000}"/>
    <cellStyle name="Porcentual 6 9" xfId="2478" xr:uid="{00000000-0005-0000-0000-0000B5090000}"/>
    <cellStyle name="Porcentual 7" xfId="2479" xr:uid="{00000000-0005-0000-0000-0000B6090000}"/>
    <cellStyle name="Porcentual 7 2" xfId="2480" xr:uid="{00000000-0005-0000-0000-0000B7090000}"/>
    <cellStyle name="Porcentual 7 2 2" xfId="2481" xr:uid="{00000000-0005-0000-0000-0000B8090000}"/>
    <cellStyle name="Porcentual 7 3" xfId="2482" xr:uid="{00000000-0005-0000-0000-0000B9090000}"/>
    <cellStyle name="Porcentual 7 3 2" xfId="2483" xr:uid="{00000000-0005-0000-0000-0000BA090000}"/>
    <cellStyle name="Porcentual 7 4" xfId="2484" xr:uid="{00000000-0005-0000-0000-0000BB090000}"/>
    <cellStyle name="Porcentual 7 4 2" xfId="2485" xr:uid="{00000000-0005-0000-0000-0000BC090000}"/>
    <cellStyle name="Porcentual 7 5" xfId="2486" xr:uid="{00000000-0005-0000-0000-0000BD090000}"/>
    <cellStyle name="Porcentual 7 6" xfId="2487" xr:uid="{00000000-0005-0000-0000-0000BE090000}"/>
    <cellStyle name="Porcentual 7 6 2" xfId="2488" xr:uid="{00000000-0005-0000-0000-0000BF090000}"/>
    <cellStyle name="Porcentual 7 7" xfId="2489" xr:uid="{00000000-0005-0000-0000-0000C0090000}"/>
    <cellStyle name="Porcentual 7 7 2" xfId="2490" xr:uid="{00000000-0005-0000-0000-0000C1090000}"/>
    <cellStyle name="Porcentual 7 8" xfId="2491" xr:uid="{00000000-0005-0000-0000-0000C2090000}"/>
    <cellStyle name="Porcentual 8" xfId="2492" xr:uid="{00000000-0005-0000-0000-0000C3090000}"/>
    <cellStyle name="Porcentual 8 2" xfId="2493" xr:uid="{00000000-0005-0000-0000-0000C4090000}"/>
    <cellStyle name="Porcentual 8 2 2" xfId="2494" xr:uid="{00000000-0005-0000-0000-0000C5090000}"/>
    <cellStyle name="Porcentual 8 3" xfId="2495" xr:uid="{00000000-0005-0000-0000-0000C6090000}"/>
    <cellStyle name="Porcentual 8 3 2" xfId="2496" xr:uid="{00000000-0005-0000-0000-0000C7090000}"/>
    <cellStyle name="Porcentual 8 4" xfId="2497" xr:uid="{00000000-0005-0000-0000-0000C8090000}"/>
    <cellStyle name="Porcentual 8 4 2" xfId="2498" xr:uid="{00000000-0005-0000-0000-0000C9090000}"/>
    <cellStyle name="Porcentual 8 5" xfId="2499" xr:uid="{00000000-0005-0000-0000-0000CA090000}"/>
    <cellStyle name="Porcentual 8 6" xfId="2500" xr:uid="{00000000-0005-0000-0000-0000CB090000}"/>
    <cellStyle name="Porcentual 8 6 2" xfId="2501" xr:uid="{00000000-0005-0000-0000-0000CC090000}"/>
    <cellStyle name="Porcentual 8 7" xfId="2502" xr:uid="{00000000-0005-0000-0000-0000CD090000}"/>
    <cellStyle name="Porcentual 8 7 2" xfId="2503" xr:uid="{00000000-0005-0000-0000-0000CE090000}"/>
    <cellStyle name="Porcentual 8 8" xfId="2504" xr:uid="{00000000-0005-0000-0000-0000CF090000}"/>
    <cellStyle name="Porcentual 9" xfId="2505" xr:uid="{00000000-0005-0000-0000-0000D0090000}"/>
    <cellStyle name="pricing" xfId="2506" xr:uid="{00000000-0005-0000-0000-0000D1090000}"/>
    <cellStyle name="PSChar" xfId="2507" xr:uid="{00000000-0005-0000-0000-0000D2090000}"/>
    <cellStyle name="PSChar 2" xfId="2508" xr:uid="{00000000-0005-0000-0000-0000D3090000}"/>
    <cellStyle name="PSChar 3" xfId="2509" xr:uid="{00000000-0005-0000-0000-0000D4090000}"/>
    <cellStyle name="PSChar 4" xfId="2510" xr:uid="{00000000-0005-0000-0000-0000D5090000}"/>
    <cellStyle name="RevList" xfId="2511" xr:uid="{00000000-0005-0000-0000-0000D6090000}"/>
    <cellStyle name="Salida" xfId="2512" builtinId="21" customBuiltin="1"/>
    <cellStyle name="Salida 2" xfId="2513" xr:uid="{00000000-0005-0000-0000-0000D8090000}"/>
    <cellStyle name="Subtotal" xfId="2514" xr:uid="{00000000-0005-0000-0000-0000D9090000}"/>
    <cellStyle name="Texto de advertencia" xfId="2515" builtinId="11" customBuiltin="1"/>
    <cellStyle name="Texto de advertencia 2" xfId="2516" xr:uid="{00000000-0005-0000-0000-0000DB090000}"/>
    <cellStyle name="Texto explicativo" xfId="2517" builtinId="53" customBuiltin="1"/>
    <cellStyle name="Texto explicativo 2" xfId="2518" xr:uid="{00000000-0005-0000-0000-0000DD090000}"/>
    <cellStyle name="Title" xfId="2519" xr:uid="{00000000-0005-0000-0000-0000DE090000}"/>
    <cellStyle name="Title 2" xfId="2520" xr:uid="{00000000-0005-0000-0000-0000DF090000}"/>
    <cellStyle name="Title 3" xfId="2521" xr:uid="{00000000-0005-0000-0000-0000E0090000}"/>
    <cellStyle name="Title 4" xfId="2522" xr:uid="{00000000-0005-0000-0000-0000E1090000}"/>
    <cellStyle name="Título" xfId="2523" builtinId="15" customBuiltin="1"/>
    <cellStyle name="Título 1 2" xfId="2524" xr:uid="{00000000-0005-0000-0000-0000E3090000}"/>
    <cellStyle name="Título 2" xfId="2525" builtinId="17" customBuiltin="1"/>
    <cellStyle name="Título 2 2" xfId="2526" xr:uid="{00000000-0005-0000-0000-0000E5090000}"/>
    <cellStyle name="Título 3" xfId="2527" builtinId="18" customBuiltin="1"/>
    <cellStyle name="Título 3 2" xfId="2528" xr:uid="{00000000-0005-0000-0000-0000E7090000}"/>
    <cellStyle name="TituloHoja" xfId="2529" xr:uid="{00000000-0005-0000-0000-0000E8090000}"/>
    <cellStyle name="TituloTabla" xfId="2530" xr:uid="{00000000-0005-0000-0000-0000E9090000}"/>
    <cellStyle name="TituloTabla 2" xfId="2531" xr:uid="{00000000-0005-0000-0000-0000EA090000}"/>
    <cellStyle name="TituloTabla 3" xfId="2532" xr:uid="{00000000-0005-0000-0000-0000EB090000}"/>
    <cellStyle name="TituloTabla 4" xfId="2533" xr:uid="{00000000-0005-0000-0000-0000EC090000}"/>
    <cellStyle name="Total" xfId="2534" builtinId="25" customBuiltin="1"/>
    <cellStyle name="Total 2" xfId="2535" xr:uid="{00000000-0005-0000-0000-0000EE090000}"/>
    <cellStyle name="Warning Text" xfId="2536" xr:uid="{00000000-0005-0000-0000-0000EF090000}"/>
    <cellStyle name="Warning Text 2" xfId="2537" xr:uid="{00000000-0005-0000-0000-0000F0090000}"/>
    <cellStyle name="Warning Text 3" xfId="2538" xr:uid="{00000000-0005-0000-0000-0000F1090000}"/>
    <cellStyle name="Warning Text 4" xfId="2539" xr:uid="{00000000-0005-0000-0000-0000F2090000}"/>
  </cellStyles>
  <dxfs count="5">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s>
  <tableStyles count="0" defaultTableStyle="TableStyleMedium2" defaultPivotStyle="PivotStyleLight16"/>
  <colors>
    <mruColors>
      <color rgb="FF0C8F8F"/>
      <color rgb="FFA6A6A6"/>
      <color rgb="FF10C6C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2.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40"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6.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6.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16.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17.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18.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19.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20.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21.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22.v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258837</xdr:colOff>
      <xdr:row>36</xdr:row>
      <xdr:rowOff>2710</xdr:rowOff>
    </xdr:to>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8499323" cy="9799853"/>
        </a:xfrm>
        <a:prstGeom prst="rect">
          <a:avLst/>
        </a:prstGeom>
      </xdr:spPr>
    </xdr:pic>
    <xdr:clientData/>
  </xdr:twoCellAnchor>
  <xdr:twoCellAnchor>
    <xdr:from>
      <xdr:col>5</xdr:col>
      <xdr:colOff>470521</xdr:colOff>
      <xdr:row>27</xdr:row>
      <xdr:rowOff>84035</xdr:rowOff>
    </xdr:from>
    <xdr:to>
      <xdr:col>8</xdr:col>
      <xdr:colOff>245024</xdr:colOff>
      <xdr:row>31</xdr:row>
      <xdr:rowOff>17093</xdr:rowOff>
    </xdr:to>
    <xdr:sp macro="" textlink="">
      <xdr:nvSpPr>
        <xdr:cNvPr id="3" name="Cuadro de texto 3">
          <a:extLst>
            <a:ext uri="{FF2B5EF4-FFF2-40B4-BE49-F238E27FC236}">
              <a16:creationId xmlns:a16="http://schemas.microsoft.com/office/drawing/2014/main" id="{00000000-0008-0000-0000-000003000000}"/>
            </a:ext>
          </a:extLst>
        </xdr:cNvPr>
        <xdr:cNvSpPr txBox="1"/>
      </xdr:nvSpPr>
      <xdr:spPr>
        <a:xfrm>
          <a:off x="5293981" y="7544015"/>
          <a:ext cx="3403528" cy="1039863"/>
        </a:xfrm>
        <a:prstGeom prst="rect">
          <a:avLst/>
        </a:prstGeom>
        <a:noFill/>
        <a:ln>
          <a:noFill/>
        </a:ln>
        <a:effectLst/>
        <a:extLst>
          <a:ext uri="{C572A759-6A51-4108-AA02-DFA0A04FC94B}">
            <ma14:wrappingTextBoxFlag xmlns:lc="http://schemas.openxmlformats.org/drawingml/2006/lockedCanvas" xmlns="" xmlns:mo="http://schemas.microsoft.com/office/mac/office/2008/main" xmlns:mv="urn:schemas-microsoft-com:mac:vml" xmlns:o="urn:schemas-microsoft-com:office:office" xmlns:v="urn:schemas-microsoft-com:vml" xmlns:w10="urn:schemas-microsoft-com:office:word" xmlns:w="http://schemas.openxmlformats.org/wordprocessingml/2006/main" xmlns:ma14="http://schemas.microsoft.com/office/mac/drawingml/2011/main" xmlns:wps="http://schemas.microsoft.com/office/word/2010/wordprocessingShape" xmlns:wne="http://schemas.microsoft.com/office/word/2006/wordml" xmlns:wpi="http://schemas.microsoft.com/office/word/2010/wordprocessingInk" xmlns:wpg="http://schemas.microsoft.com/office/word/2010/wordprocessingGroup" xmlns:w16se="http://schemas.microsoft.com/office/word/2015/wordml/symex" xmlns:w16sdtdh="http://schemas.microsoft.com/office/word/2020/wordml/sdtdatahash" xmlns:w16="http://schemas.microsoft.com/office/word/2018/wordml" xmlns:w16cid="http://schemas.microsoft.com/office/word/2016/wordml/cid" xmlns:w16cex="http://schemas.microsoft.com/office/word/2018/wordml/cex" xmlns:w15="http://schemas.microsoft.com/office/word/2012/wordml" xmlns:w14="http://schemas.microsoft.com/office/word/2010/wordml" xmlns:wp="http://schemas.openxmlformats.org/drawingml/2006/wordprocessingDrawing" xmlns:wp14="http://schemas.microsoft.com/office/word/2010/wordprocessingDrawing" xmlns:m="http://schemas.openxmlformats.org/officeDocument/2006/math" xmlns:r="http://schemas.openxmlformats.org/officeDocument/2006/relationships" xmlns:am3d="http://schemas.microsoft.com/office/drawing/2017/model3d" xmlns:aink="http://schemas.microsoft.com/office/drawing/2016/ink" xmlns:mc="http://schemas.openxmlformats.org/markup-compatibility/2006" xmlns:cx8="http://schemas.microsoft.com/office/drawing/2016/5/14/chartex" xmlns:cx7="http://schemas.microsoft.com/office/drawing/2016/5/13/chartex" xmlns:cx6="http://schemas.microsoft.com/office/drawing/2016/5/12/chartex" xmlns:cx5="http://schemas.microsoft.com/office/drawing/2016/5/11/chartex" xmlns:cx4="http://schemas.microsoft.com/office/drawing/2016/5/10/chartex" xmlns:cx3="http://schemas.microsoft.com/office/drawing/2016/5/9/chartex" xmlns:cx2="http://schemas.microsoft.com/office/drawing/2015/10/21/chartex" xmlns:cx1="http://schemas.microsoft.com/office/drawing/2015/9/8/chartex" xmlns:cx="http://schemas.microsoft.com/office/drawing/2014/chartex" xmlns:wpc="http://schemas.microsoft.com/office/word/2010/wordprocessing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s-MX" sz="3000" b="1">
              <a:solidFill>
                <a:srgbClr val="FFFFFF"/>
              </a:solidFill>
              <a:effectLst/>
              <a:latin typeface="Noto Sans" panose="020B0502040504020204" pitchFamily="34" charset="0"/>
              <a:ea typeface="Noto Sans" panose="020B0502040504020204" pitchFamily="34" charset="0"/>
              <a:cs typeface="Noto Sans" panose="020B0502040504020204" pitchFamily="34" charset="0"/>
            </a:rPr>
            <a:t>BOLETÍN</a:t>
          </a:r>
          <a:endParaRPr lang="es-MX" sz="1200" b="1">
            <a:effectLst/>
            <a:latin typeface="Noto Sans" panose="020B0502040504020204" pitchFamily="34" charset="0"/>
            <a:ea typeface="Noto Sans" panose="020B0502040504020204" pitchFamily="34" charset="0"/>
            <a:cs typeface="Noto Sans" panose="020B0502040504020204" pitchFamily="34" charset="0"/>
          </a:endParaRPr>
        </a:p>
        <a:p>
          <a:pPr algn="r"/>
          <a:r>
            <a:rPr lang="es-MX" sz="3000" b="1">
              <a:solidFill>
                <a:srgbClr val="FFFFFF"/>
              </a:solidFill>
              <a:effectLst/>
              <a:latin typeface="Noto Sans" panose="020B0502040504020204" pitchFamily="34" charset="0"/>
              <a:ea typeface="Noto Sans" panose="020B0502040504020204" pitchFamily="34" charset="0"/>
              <a:cs typeface="Noto Sans" panose="020B0502040504020204" pitchFamily="34" charset="0"/>
            </a:rPr>
            <a:t>ESTADÍSTICO</a:t>
          </a:r>
          <a:endParaRPr lang="es-MX" sz="1200" b="1">
            <a:effectLst/>
            <a:latin typeface="Noto Sans" panose="020B0502040504020204" pitchFamily="34" charset="0"/>
            <a:ea typeface="Noto Sans" panose="020B0502040504020204" pitchFamily="34" charset="0"/>
            <a:cs typeface="Noto Sans" panose="020B0502040504020204" pitchFamily="34" charset="0"/>
          </a:endParaRPr>
        </a:p>
      </xdr:txBody>
    </xdr:sp>
    <xdr:clientData/>
  </xdr:twoCellAnchor>
  <xdr:twoCellAnchor>
    <xdr:from>
      <xdr:col>3</xdr:col>
      <xdr:colOff>865142</xdr:colOff>
      <xdr:row>31</xdr:row>
      <xdr:rowOff>170662</xdr:rowOff>
    </xdr:from>
    <xdr:to>
      <xdr:col>8</xdr:col>
      <xdr:colOff>206074</xdr:colOff>
      <xdr:row>33</xdr:row>
      <xdr:rowOff>100853</xdr:rowOff>
    </xdr:to>
    <xdr:sp macro="" textlink="">
      <xdr:nvSpPr>
        <xdr:cNvPr id="4" name="Cuadro de texto 4">
          <a:extLst>
            <a:ext uri="{FF2B5EF4-FFF2-40B4-BE49-F238E27FC236}">
              <a16:creationId xmlns:a16="http://schemas.microsoft.com/office/drawing/2014/main" id="{00000000-0008-0000-0000-000004000000}"/>
            </a:ext>
          </a:extLst>
        </xdr:cNvPr>
        <xdr:cNvSpPr txBox="1"/>
      </xdr:nvSpPr>
      <xdr:spPr>
        <a:xfrm>
          <a:off x="3599377" y="8855221"/>
          <a:ext cx="5089550" cy="490485"/>
        </a:xfrm>
        <a:prstGeom prst="rect">
          <a:avLst/>
        </a:prstGeom>
        <a:noFill/>
        <a:ln>
          <a:noFill/>
        </a:ln>
        <a:effectLst/>
        <a:extLst>
          <a:ext uri="{C572A759-6A51-4108-AA02-DFA0A04FC94B}">
            <ma14:wrappingTextBoxFlag xmlns:lc="http://schemas.openxmlformats.org/drawingml/2006/lockedCanvas" xmlns="" xmlns:mo="http://schemas.microsoft.com/office/mac/office/2008/main" xmlns:mv="urn:schemas-microsoft-com:mac:vml" xmlns:o="urn:schemas-microsoft-com:office:office" xmlns:v="urn:schemas-microsoft-com:vml" xmlns:w10="urn:schemas-microsoft-com:office:word" xmlns:w="http://schemas.openxmlformats.org/wordprocessingml/2006/main" xmlns:ma14="http://schemas.microsoft.com/office/mac/drawingml/2011/main" xmlns:wps="http://schemas.microsoft.com/office/word/2010/wordprocessingShape" xmlns:wne="http://schemas.microsoft.com/office/word/2006/wordml" xmlns:wpi="http://schemas.microsoft.com/office/word/2010/wordprocessingInk" xmlns:wpg="http://schemas.microsoft.com/office/word/2010/wordprocessingGroup" xmlns:w16se="http://schemas.microsoft.com/office/word/2015/wordml/symex" xmlns:w16sdtdh="http://schemas.microsoft.com/office/word/2020/wordml/sdtdatahash" xmlns:w16="http://schemas.microsoft.com/office/word/2018/wordml" xmlns:w16cid="http://schemas.microsoft.com/office/word/2016/wordml/cid" xmlns:w16cex="http://schemas.microsoft.com/office/word/2018/wordml/cex" xmlns:w15="http://schemas.microsoft.com/office/word/2012/wordml" xmlns:w14="http://schemas.microsoft.com/office/word/2010/wordml" xmlns:wp="http://schemas.openxmlformats.org/drawingml/2006/wordprocessingDrawing" xmlns:wp14="http://schemas.microsoft.com/office/word/2010/wordprocessingDrawing" xmlns:m="http://schemas.openxmlformats.org/officeDocument/2006/math" xmlns:r="http://schemas.openxmlformats.org/officeDocument/2006/relationships" xmlns:am3d="http://schemas.microsoft.com/office/drawing/2017/model3d" xmlns:aink="http://schemas.microsoft.com/office/drawing/2016/ink" xmlns:mc="http://schemas.openxmlformats.org/markup-compatibility/2006" xmlns:cx8="http://schemas.microsoft.com/office/drawing/2016/5/14/chartex" xmlns:cx7="http://schemas.microsoft.com/office/drawing/2016/5/13/chartex" xmlns:cx6="http://schemas.microsoft.com/office/drawing/2016/5/12/chartex" xmlns:cx5="http://schemas.microsoft.com/office/drawing/2016/5/11/chartex" xmlns:cx4="http://schemas.microsoft.com/office/drawing/2016/5/10/chartex" xmlns:cx3="http://schemas.microsoft.com/office/drawing/2016/5/9/chartex" xmlns:cx2="http://schemas.microsoft.com/office/drawing/2015/10/21/chartex" xmlns:cx1="http://schemas.microsoft.com/office/drawing/2015/9/8/chartex" xmlns:cx="http://schemas.microsoft.com/office/drawing/2014/chartex" xmlns:wpc="http://schemas.microsoft.com/office/word/2010/wordprocessing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s-MX" sz="2200">
              <a:solidFill>
                <a:srgbClr val="FFFFFF"/>
              </a:solidFill>
              <a:effectLst/>
              <a:latin typeface="Noto Sans" panose="020B0502040504020204" pitchFamily="34" charset="0"/>
              <a:ea typeface="Noto Sans" panose="020B0502040504020204" pitchFamily="34" charset="0"/>
              <a:cs typeface="Noto Sans" panose="020B0502040504020204" pitchFamily="34" charset="0"/>
            </a:rPr>
            <a:t>Banca Múltiple</a:t>
          </a:r>
        </a:p>
      </xdr:txBody>
    </xdr:sp>
    <xdr:clientData/>
  </xdr:twoCellAnchor>
  <xdr:twoCellAnchor>
    <xdr:from>
      <xdr:col>3</xdr:col>
      <xdr:colOff>747367</xdr:colOff>
      <xdr:row>33</xdr:row>
      <xdr:rowOff>5935</xdr:rowOff>
    </xdr:from>
    <xdr:to>
      <xdr:col>8</xdr:col>
      <xdr:colOff>101634</xdr:colOff>
      <xdr:row>34</xdr:row>
      <xdr:rowOff>102757</xdr:rowOff>
    </xdr:to>
    <xdr:sp macro="" textlink="$C$34">
      <xdr:nvSpPr>
        <xdr:cNvPr id="5" name="Cuadro de texto 4">
          <a:extLst>
            <a:ext uri="{FF2B5EF4-FFF2-40B4-BE49-F238E27FC236}">
              <a16:creationId xmlns:a16="http://schemas.microsoft.com/office/drawing/2014/main" id="{00000000-0008-0000-0000-000005000000}"/>
            </a:ext>
          </a:extLst>
        </xdr:cNvPr>
        <xdr:cNvSpPr txBox="1"/>
      </xdr:nvSpPr>
      <xdr:spPr>
        <a:xfrm>
          <a:off x="3414367" y="9435685"/>
          <a:ext cx="4954967" cy="382572"/>
        </a:xfrm>
        <a:prstGeom prst="rect">
          <a:avLst/>
        </a:prstGeom>
        <a:noFill/>
        <a:ln>
          <a:noFill/>
        </a:ln>
        <a:effectLst/>
        <a:extLst>
          <a:ext uri="{C572A759-6A51-4108-AA02-DFA0A04FC94B}">
            <ma14:wrappingTextBoxFlag xmlns:lc="http://schemas.openxmlformats.org/drawingml/2006/lockedCanvas" xmlns="" xmlns:mo="http://schemas.microsoft.com/office/mac/office/2008/main" xmlns:mv="urn:schemas-microsoft-com:mac:vml" xmlns:o="urn:schemas-microsoft-com:office:office" xmlns:v="urn:schemas-microsoft-com:vml" xmlns:w10="urn:schemas-microsoft-com:office:word" xmlns:w="http://schemas.openxmlformats.org/wordprocessingml/2006/main" xmlns:ma14="http://schemas.microsoft.com/office/mac/drawingml/2011/main" xmlns:wps="http://schemas.microsoft.com/office/word/2010/wordprocessingShape" xmlns:wne="http://schemas.microsoft.com/office/word/2006/wordml" xmlns:wpi="http://schemas.microsoft.com/office/word/2010/wordprocessingInk" xmlns:wpg="http://schemas.microsoft.com/office/word/2010/wordprocessingGroup" xmlns:w16se="http://schemas.microsoft.com/office/word/2015/wordml/symex" xmlns:w16sdtdh="http://schemas.microsoft.com/office/word/2020/wordml/sdtdatahash" xmlns:w16="http://schemas.microsoft.com/office/word/2018/wordml" xmlns:w16cid="http://schemas.microsoft.com/office/word/2016/wordml/cid" xmlns:w16cex="http://schemas.microsoft.com/office/word/2018/wordml/cex" xmlns:w15="http://schemas.microsoft.com/office/word/2012/wordml" xmlns:w14="http://schemas.microsoft.com/office/word/2010/wordml" xmlns:wp="http://schemas.openxmlformats.org/drawingml/2006/wordprocessingDrawing" xmlns:wp14="http://schemas.microsoft.com/office/word/2010/wordprocessingDrawing" xmlns:m="http://schemas.openxmlformats.org/officeDocument/2006/math" xmlns:r="http://schemas.openxmlformats.org/officeDocument/2006/relationships" xmlns:am3d="http://schemas.microsoft.com/office/drawing/2017/model3d" xmlns:aink="http://schemas.microsoft.com/office/drawing/2016/ink" xmlns:mc="http://schemas.openxmlformats.org/markup-compatibility/2006" xmlns:cx8="http://schemas.microsoft.com/office/drawing/2016/5/14/chartex" xmlns:cx7="http://schemas.microsoft.com/office/drawing/2016/5/13/chartex" xmlns:cx6="http://schemas.microsoft.com/office/drawing/2016/5/12/chartex" xmlns:cx5="http://schemas.microsoft.com/office/drawing/2016/5/11/chartex" xmlns:cx4="http://schemas.microsoft.com/office/drawing/2016/5/10/chartex" xmlns:cx3="http://schemas.microsoft.com/office/drawing/2016/5/9/chartex" xmlns:cx2="http://schemas.microsoft.com/office/drawing/2015/10/21/chartex" xmlns:cx1="http://schemas.microsoft.com/office/drawing/2015/9/8/chartex" xmlns:cx="http://schemas.microsoft.com/office/drawing/2014/chartex" xmlns:wpc="http://schemas.microsoft.com/office/word/2010/wordprocessing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fld id="{3F3B8C44-7CF7-4194-87A3-E01DAF705C6F}" type="TxLink">
            <a:rPr lang="en-US" sz="1000" b="0" i="0" u="none" strike="noStrike">
              <a:solidFill>
                <a:srgbClr val="D9D9D9"/>
              </a:solidFill>
              <a:effectLst/>
              <a:latin typeface="Geomanist"/>
              <a:ea typeface="Noto Sans" panose="020B0502040504020204" pitchFamily="34" charset="0"/>
              <a:cs typeface="Noto Sans" panose="020B0502040504020204" pitchFamily="34" charset="0"/>
            </a:rPr>
            <a:pPr algn="r"/>
            <a:t>Mayo de 2025</a:t>
          </a:fld>
          <a:endParaRPr lang="es-MX" sz="1600">
            <a:solidFill>
              <a:schemeClr val="bg1"/>
            </a:solidFill>
            <a:effectLst/>
            <a:latin typeface="Noto Sans" panose="020B0502040504020204" pitchFamily="34" charset="0"/>
            <a:ea typeface="Noto Sans" panose="020B0502040504020204" pitchFamily="34" charset="0"/>
            <a:cs typeface="Noto Sans" panose="020B0502040504020204" pitchFamily="34" charset="0"/>
          </a:endParaRPr>
        </a:p>
      </xdr:txBody>
    </xdr:sp>
    <xdr:clientData/>
  </xdr:twoCellAnchor>
  <xdr:twoCellAnchor editAs="oneCell">
    <xdr:from>
      <xdr:col>0</xdr:col>
      <xdr:colOff>117837</xdr:colOff>
      <xdr:row>1</xdr:row>
      <xdr:rowOff>186963</xdr:rowOff>
    </xdr:from>
    <xdr:to>
      <xdr:col>5</xdr:col>
      <xdr:colOff>486047</xdr:colOff>
      <xdr:row>4</xdr:row>
      <xdr:rowOff>102073</xdr:rowOff>
    </xdr:to>
    <xdr:pic>
      <xdr:nvPicPr>
        <xdr:cNvPr id="8" name="Imagen 7">
          <a:extLst>
            <a:ext uri="{FF2B5EF4-FFF2-40B4-BE49-F238E27FC236}">
              <a16:creationId xmlns:a16="http://schemas.microsoft.com/office/drawing/2014/main" id="{B8421957-8197-2A32-A924-52EBB92E0477}"/>
            </a:ext>
          </a:extLst>
        </xdr:cNvPr>
        <xdr:cNvPicPr>
          <a:picLocks noChangeAspect="1"/>
        </xdr:cNvPicPr>
      </xdr:nvPicPr>
      <xdr:blipFill>
        <a:blip xmlns:r="http://schemas.openxmlformats.org/officeDocument/2006/relationships" r:embed="rId2"/>
        <a:stretch>
          <a:fillRect/>
        </a:stretch>
      </xdr:blipFill>
      <xdr:spPr>
        <a:xfrm>
          <a:off x="117837" y="459106"/>
          <a:ext cx="5074649" cy="73534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293913</xdr:colOff>
      <xdr:row>1</xdr:row>
      <xdr:rowOff>0</xdr:rowOff>
    </xdr:from>
    <xdr:to>
      <xdr:col>1</xdr:col>
      <xdr:colOff>6031390</xdr:colOff>
      <xdr:row>2</xdr:row>
      <xdr:rowOff>16600</xdr:rowOff>
    </xdr:to>
    <xdr:pic>
      <xdr:nvPicPr>
        <xdr:cNvPr id="2" name="Imagen 1">
          <a:extLst>
            <a:ext uri="{FF2B5EF4-FFF2-40B4-BE49-F238E27FC236}">
              <a16:creationId xmlns:a16="http://schemas.microsoft.com/office/drawing/2014/main" id="{E5CDAD8C-70AC-446C-9B23-63952DE29CD7}"/>
            </a:ext>
          </a:extLst>
        </xdr:cNvPr>
        <xdr:cNvPicPr>
          <a:picLocks noChangeAspect="1"/>
        </xdr:cNvPicPr>
      </xdr:nvPicPr>
      <xdr:blipFill>
        <a:blip xmlns:r="http://schemas.openxmlformats.org/officeDocument/2006/relationships" r:embed="rId1"/>
        <a:stretch>
          <a:fillRect/>
        </a:stretch>
      </xdr:blipFill>
      <xdr:spPr>
        <a:xfrm>
          <a:off x="293913" y="163286"/>
          <a:ext cx="6023771" cy="89262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95398</xdr:colOff>
      <xdr:row>0</xdr:row>
      <xdr:rowOff>45075</xdr:rowOff>
    </xdr:from>
    <xdr:to>
      <xdr:col>1</xdr:col>
      <xdr:colOff>7763884</xdr:colOff>
      <xdr:row>1</xdr:row>
      <xdr:rowOff>18950</xdr:rowOff>
    </xdr:to>
    <xdr:pic>
      <xdr:nvPicPr>
        <xdr:cNvPr id="2" name="Imagen 1">
          <a:extLst>
            <a:ext uri="{FF2B5EF4-FFF2-40B4-BE49-F238E27FC236}">
              <a16:creationId xmlns:a16="http://schemas.microsoft.com/office/drawing/2014/main" id="{59E7595F-AC78-4F2E-AFA5-B9A71C019F9C}"/>
            </a:ext>
          </a:extLst>
        </xdr:cNvPr>
        <xdr:cNvPicPr>
          <a:picLocks noChangeAspect="1"/>
        </xdr:cNvPicPr>
      </xdr:nvPicPr>
      <xdr:blipFill>
        <a:blip xmlns:r="http://schemas.openxmlformats.org/officeDocument/2006/relationships" r:embed="rId1"/>
        <a:stretch>
          <a:fillRect/>
        </a:stretch>
      </xdr:blipFill>
      <xdr:spPr>
        <a:xfrm>
          <a:off x="885107" y="45075"/>
          <a:ext cx="7668486" cy="112380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0</xdr:row>
      <xdr:rowOff>0</xdr:rowOff>
    </xdr:from>
    <xdr:to>
      <xdr:col>2</xdr:col>
      <xdr:colOff>189066</xdr:colOff>
      <xdr:row>0</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1F91D3CD-E68D-4AF3-8FDE-E6E78854F719}"/>
            </a:ext>
          </a:extLst>
        </xdr:cNvPr>
        <xdr:cNvSpPr/>
      </xdr:nvSpPr>
      <xdr:spPr>
        <a:xfrm>
          <a:off x="10074088"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0</xdr:colOff>
      <xdr:row>0</xdr:row>
      <xdr:rowOff>0</xdr:rowOff>
    </xdr:from>
    <xdr:to>
      <xdr:col>0</xdr:col>
      <xdr:colOff>7662771</xdr:colOff>
      <xdr:row>1</xdr:row>
      <xdr:rowOff>71607</xdr:rowOff>
    </xdr:to>
    <xdr:pic>
      <xdr:nvPicPr>
        <xdr:cNvPr id="3" name="Imagen 2">
          <a:extLst>
            <a:ext uri="{FF2B5EF4-FFF2-40B4-BE49-F238E27FC236}">
              <a16:creationId xmlns:a16="http://schemas.microsoft.com/office/drawing/2014/main" id="{47C49619-E129-4714-98CF-D2DF4052BD1E}"/>
            </a:ext>
          </a:extLst>
        </xdr:cNvPr>
        <xdr:cNvPicPr>
          <a:picLocks noChangeAspect="1"/>
        </xdr:cNvPicPr>
      </xdr:nvPicPr>
      <xdr:blipFill>
        <a:blip xmlns:r="http://schemas.openxmlformats.org/officeDocument/2006/relationships" r:embed="rId2"/>
        <a:stretch>
          <a:fillRect/>
        </a:stretch>
      </xdr:blipFill>
      <xdr:spPr>
        <a:xfrm>
          <a:off x="0" y="0"/>
          <a:ext cx="7666581" cy="112951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6</xdr:col>
      <xdr:colOff>0</xdr:colOff>
      <xdr:row>1</xdr:row>
      <xdr:rowOff>0</xdr:rowOff>
    </xdr:from>
    <xdr:to>
      <xdr:col>6</xdr:col>
      <xdr:colOff>984684</xdr:colOff>
      <xdr:row>1</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2D53CBC6-9559-47D0-B940-85E1D57A5EDC}"/>
            </a:ext>
          </a:extLst>
        </xdr:cNvPr>
        <xdr:cNvSpPr/>
      </xdr:nvSpPr>
      <xdr:spPr>
        <a:xfrm>
          <a:off x="12436929" y="217714"/>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1698171</xdr:colOff>
      <xdr:row>0</xdr:row>
      <xdr:rowOff>65314</xdr:rowOff>
    </xdr:from>
    <xdr:to>
      <xdr:col>4</xdr:col>
      <xdr:colOff>1527038</xdr:colOff>
      <xdr:row>2</xdr:row>
      <xdr:rowOff>411060</xdr:rowOff>
    </xdr:to>
    <xdr:pic>
      <xdr:nvPicPr>
        <xdr:cNvPr id="3" name="Imagen 2">
          <a:extLst>
            <a:ext uri="{FF2B5EF4-FFF2-40B4-BE49-F238E27FC236}">
              <a16:creationId xmlns:a16="http://schemas.microsoft.com/office/drawing/2014/main" id="{3F655FB4-7029-4198-81A7-FD7244C64E90}"/>
            </a:ext>
          </a:extLst>
        </xdr:cNvPr>
        <xdr:cNvPicPr>
          <a:picLocks noChangeAspect="1"/>
        </xdr:cNvPicPr>
      </xdr:nvPicPr>
      <xdr:blipFill>
        <a:blip xmlns:r="http://schemas.openxmlformats.org/officeDocument/2006/relationships" r:embed="rId2"/>
        <a:stretch>
          <a:fillRect/>
        </a:stretch>
      </xdr:blipFill>
      <xdr:spPr>
        <a:xfrm>
          <a:off x="2471057" y="65314"/>
          <a:ext cx="7666581" cy="112570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oneCellAnchor>
    <xdr:from>
      <xdr:col>13</xdr:col>
      <xdr:colOff>433638</xdr:colOff>
      <xdr:row>0</xdr:row>
      <xdr:rowOff>0</xdr:rowOff>
    </xdr:from>
    <xdr:ext cx="1051817" cy="1057352"/>
    <xdr:pic>
      <xdr:nvPicPr>
        <xdr:cNvPr id="2" name="Imagen 1">
          <a:extLst>
            <a:ext uri="{FF2B5EF4-FFF2-40B4-BE49-F238E27FC236}">
              <a16:creationId xmlns:a16="http://schemas.microsoft.com/office/drawing/2014/main" id="{C3A083BD-5649-42C9-9B38-B5EB459E4683}"/>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2450"/>
        <a:stretch/>
      </xdr:blipFill>
      <xdr:spPr>
        <a:xfrm>
          <a:off x="8968038" y="0"/>
          <a:ext cx="1051817" cy="1057352"/>
        </a:xfrm>
        <a:prstGeom prst="rect">
          <a:avLst/>
        </a:prstGeom>
      </xdr:spPr>
    </xdr:pic>
    <xdr:clientData/>
  </xdr:oneCellAnchor>
  <xdr:oneCellAnchor>
    <xdr:from>
      <xdr:col>0</xdr:col>
      <xdr:colOff>303297</xdr:colOff>
      <xdr:row>1</xdr:row>
      <xdr:rowOff>65578</xdr:rowOff>
    </xdr:from>
    <xdr:ext cx="5434466" cy="517123"/>
    <xdr:pic>
      <xdr:nvPicPr>
        <xdr:cNvPr id="3" name="Imagen 2">
          <a:extLst>
            <a:ext uri="{FF2B5EF4-FFF2-40B4-BE49-F238E27FC236}">
              <a16:creationId xmlns:a16="http://schemas.microsoft.com/office/drawing/2014/main" id="{D1A49398-9540-44EB-B6E9-AB56BDB851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3297" y="248458"/>
          <a:ext cx="5434466" cy="517123"/>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10</xdr:col>
      <xdr:colOff>471341</xdr:colOff>
      <xdr:row>0</xdr:row>
      <xdr:rowOff>0</xdr:rowOff>
    </xdr:from>
    <xdr:ext cx="1091807" cy="1099502"/>
    <xdr:pic>
      <xdr:nvPicPr>
        <xdr:cNvPr id="2" name="Imagen 1">
          <a:extLst>
            <a:ext uri="{FF2B5EF4-FFF2-40B4-BE49-F238E27FC236}">
              <a16:creationId xmlns:a16="http://schemas.microsoft.com/office/drawing/2014/main" id="{11209FB8-C85C-46CF-8AA2-97410B9570A1}"/>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2450"/>
        <a:stretch/>
      </xdr:blipFill>
      <xdr:spPr>
        <a:xfrm>
          <a:off x="7916081" y="0"/>
          <a:ext cx="1091807" cy="1099502"/>
        </a:xfrm>
        <a:prstGeom prst="rect">
          <a:avLst/>
        </a:prstGeom>
      </xdr:spPr>
    </xdr:pic>
    <xdr:clientData/>
  </xdr:oneCellAnchor>
  <xdr:oneCellAnchor>
    <xdr:from>
      <xdr:col>0</xdr:col>
      <xdr:colOff>286903</xdr:colOff>
      <xdr:row>1</xdr:row>
      <xdr:rowOff>16394</xdr:rowOff>
    </xdr:from>
    <xdr:ext cx="5400243" cy="520128"/>
    <xdr:pic>
      <xdr:nvPicPr>
        <xdr:cNvPr id="3" name="Imagen 2">
          <a:extLst>
            <a:ext uri="{FF2B5EF4-FFF2-40B4-BE49-F238E27FC236}">
              <a16:creationId xmlns:a16="http://schemas.microsoft.com/office/drawing/2014/main" id="{15409689-7F34-4848-9685-BF4A1FF8F4D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86903" y="199274"/>
          <a:ext cx="5400243" cy="520128"/>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11</xdr:col>
      <xdr:colOff>493365</xdr:colOff>
      <xdr:row>0</xdr:row>
      <xdr:rowOff>0</xdr:rowOff>
    </xdr:from>
    <xdr:ext cx="1070122" cy="1069340"/>
    <xdr:pic>
      <xdr:nvPicPr>
        <xdr:cNvPr id="2" name="Imagen 1">
          <a:extLst>
            <a:ext uri="{FF2B5EF4-FFF2-40B4-BE49-F238E27FC236}">
              <a16:creationId xmlns:a16="http://schemas.microsoft.com/office/drawing/2014/main" id="{98925684-2E23-4EC0-9248-04C31B34DC5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2450"/>
        <a:stretch/>
      </xdr:blipFill>
      <xdr:spPr>
        <a:xfrm>
          <a:off x="7938105" y="0"/>
          <a:ext cx="1070122" cy="1069340"/>
        </a:xfrm>
        <a:prstGeom prst="rect">
          <a:avLst/>
        </a:prstGeom>
      </xdr:spPr>
    </xdr:pic>
    <xdr:clientData/>
  </xdr:oneCellAnchor>
  <xdr:oneCellAnchor>
    <xdr:from>
      <xdr:col>0</xdr:col>
      <xdr:colOff>367646</xdr:colOff>
      <xdr:row>1</xdr:row>
      <xdr:rowOff>47135</xdr:rowOff>
    </xdr:from>
    <xdr:ext cx="5398385" cy="509171"/>
    <xdr:pic>
      <xdr:nvPicPr>
        <xdr:cNvPr id="3" name="Imagen 2">
          <a:extLst>
            <a:ext uri="{FF2B5EF4-FFF2-40B4-BE49-F238E27FC236}">
              <a16:creationId xmlns:a16="http://schemas.microsoft.com/office/drawing/2014/main" id="{0687EA86-FD40-41B0-800D-8E172DDFB0C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7646" y="230015"/>
          <a:ext cx="5398385" cy="509171"/>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xdr:from>
      <xdr:col>18</xdr:col>
      <xdr:colOff>1178717</xdr:colOff>
      <xdr:row>0</xdr:row>
      <xdr:rowOff>0</xdr:rowOff>
    </xdr:from>
    <xdr:ext cx="1592639" cy="1410870"/>
    <xdr:pic>
      <xdr:nvPicPr>
        <xdr:cNvPr id="2" name="Imagen 1">
          <a:extLst>
            <a:ext uri="{FF2B5EF4-FFF2-40B4-BE49-F238E27FC236}">
              <a16:creationId xmlns:a16="http://schemas.microsoft.com/office/drawing/2014/main" id="{D3FE5072-F69E-46F2-B158-A12D61ABE72A}"/>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2450"/>
        <a:stretch/>
      </xdr:blipFill>
      <xdr:spPr>
        <a:xfrm>
          <a:off x="20182997" y="0"/>
          <a:ext cx="1592639" cy="1410870"/>
        </a:xfrm>
        <a:prstGeom prst="rect">
          <a:avLst/>
        </a:prstGeom>
      </xdr:spPr>
    </xdr:pic>
    <xdr:clientData/>
  </xdr:oneCellAnchor>
  <xdr:oneCellAnchor>
    <xdr:from>
      <xdr:col>0</xdr:col>
      <xdr:colOff>245096</xdr:colOff>
      <xdr:row>1</xdr:row>
      <xdr:rowOff>113123</xdr:rowOff>
    </xdr:from>
    <xdr:ext cx="8064316" cy="669984"/>
    <xdr:pic>
      <xdr:nvPicPr>
        <xdr:cNvPr id="3" name="Imagen 2">
          <a:extLst>
            <a:ext uri="{FF2B5EF4-FFF2-40B4-BE49-F238E27FC236}">
              <a16:creationId xmlns:a16="http://schemas.microsoft.com/office/drawing/2014/main" id="{3276D5D1-2C96-461B-8A84-0560DCE555C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5096" y="296003"/>
          <a:ext cx="8064316" cy="669984"/>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twoCellAnchor>
    <xdr:from>
      <xdr:col>1</xdr:col>
      <xdr:colOff>0</xdr:colOff>
      <xdr:row>0</xdr:row>
      <xdr:rowOff>0</xdr:rowOff>
    </xdr:from>
    <xdr:to>
      <xdr:col>2</xdr:col>
      <xdr:colOff>194109</xdr:colOff>
      <xdr:row>0</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B23CC419-26BB-41BE-8236-7439A2B3C910}"/>
            </a:ext>
          </a:extLst>
        </xdr:cNvPr>
        <xdr:cNvSpPr/>
      </xdr:nvSpPr>
      <xdr:spPr>
        <a:xfrm>
          <a:off x="98107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0</xdr:colOff>
      <xdr:row>0</xdr:row>
      <xdr:rowOff>0</xdr:rowOff>
    </xdr:from>
    <xdr:to>
      <xdr:col>0</xdr:col>
      <xdr:colOff>7662771</xdr:colOff>
      <xdr:row>3</xdr:row>
      <xdr:rowOff>117850</xdr:rowOff>
    </xdr:to>
    <xdr:pic>
      <xdr:nvPicPr>
        <xdr:cNvPr id="4" name="Imagen 3">
          <a:extLst>
            <a:ext uri="{FF2B5EF4-FFF2-40B4-BE49-F238E27FC236}">
              <a16:creationId xmlns:a16="http://schemas.microsoft.com/office/drawing/2014/main" id="{1DBA472D-6E01-4A5B-9768-B7CEADD41FE5}"/>
            </a:ext>
          </a:extLst>
        </xdr:cNvPr>
        <xdr:cNvPicPr>
          <a:picLocks noChangeAspect="1"/>
        </xdr:cNvPicPr>
      </xdr:nvPicPr>
      <xdr:blipFill>
        <a:blip xmlns:r="http://schemas.openxmlformats.org/officeDocument/2006/relationships" r:embed="rId2"/>
        <a:stretch>
          <a:fillRect/>
        </a:stretch>
      </xdr:blipFill>
      <xdr:spPr>
        <a:xfrm>
          <a:off x="0" y="0"/>
          <a:ext cx="7666581" cy="112951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3</xdr:col>
      <xdr:colOff>0</xdr:colOff>
      <xdr:row>0</xdr:row>
      <xdr:rowOff>0</xdr:rowOff>
    </xdr:from>
    <xdr:to>
      <xdr:col>4</xdr:col>
      <xdr:colOff>189066</xdr:colOff>
      <xdr:row>0</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B20475ED-1FF5-46D8-8BCB-E7C31C107405}"/>
            </a:ext>
          </a:extLst>
        </xdr:cNvPr>
        <xdr:cNvSpPr/>
      </xdr:nvSpPr>
      <xdr:spPr>
        <a:xfrm>
          <a:off x="10062882"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39669</xdr:colOff>
      <xdr:row>0</xdr:row>
      <xdr:rowOff>215152</xdr:rowOff>
    </xdr:from>
    <xdr:to>
      <xdr:col>1</xdr:col>
      <xdr:colOff>6328890</xdr:colOff>
      <xdr:row>1</xdr:row>
      <xdr:rowOff>109781</xdr:rowOff>
    </xdr:to>
    <xdr:pic>
      <xdr:nvPicPr>
        <xdr:cNvPr id="3" name="Imagen 2">
          <a:extLst>
            <a:ext uri="{FF2B5EF4-FFF2-40B4-BE49-F238E27FC236}">
              <a16:creationId xmlns:a16="http://schemas.microsoft.com/office/drawing/2014/main" id="{049F7170-1523-44E6-9064-995B330D4D2B}"/>
            </a:ext>
          </a:extLst>
        </xdr:cNvPr>
        <xdr:cNvPicPr>
          <a:picLocks noChangeAspect="1"/>
        </xdr:cNvPicPr>
      </xdr:nvPicPr>
      <xdr:blipFill>
        <a:blip xmlns:r="http://schemas.openxmlformats.org/officeDocument/2006/relationships" r:embed="rId2"/>
        <a:stretch>
          <a:fillRect/>
        </a:stretch>
      </xdr:blipFill>
      <xdr:spPr>
        <a:xfrm>
          <a:off x="425151" y="215152"/>
          <a:ext cx="6296841" cy="91795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1"/>
          <a:extLst>
            <a:ext uri="{FF2B5EF4-FFF2-40B4-BE49-F238E27FC236}">
              <a16:creationId xmlns:a16="http://schemas.microsoft.com/office/drawing/2014/main" id="{38CD18B1-2E9B-4786-9FA7-0F4AB935819D}"/>
            </a:ext>
          </a:extLst>
        </xdr:cNvPr>
        <xdr:cNvSpPr/>
      </xdr:nvSpPr>
      <xdr:spPr>
        <a:xfrm>
          <a:off x="7407088"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21771</xdr:colOff>
      <xdr:row>0</xdr:row>
      <xdr:rowOff>54428</xdr:rowOff>
    </xdr:from>
    <xdr:to>
      <xdr:col>5</xdr:col>
      <xdr:colOff>603612</xdr:colOff>
      <xdr:row>0</xdr:row>
      <xdr:rowOff>959043</xdr:rowOff>
    </xdr:to>
    <xdr:pic>
      <xdr:nvPicPr>
        <xdr:cNvPr id="2" name="Imagen 1">
          <a:extLst>
            <a:ext uri="{FF2B5EF4-FFF2-40B4-BE49-F238E27FC236}">
              <a16:creationId xmlns:a16="http://schemas.microsoft.com/office/drawing/2014/main" id="{3553367C-3EBF-4F49-9EDE-CF18FE8D272F}"/>
            </a:ext>
          </a:extLst>
        </xdr:cNvPr>
        <xdr:cNvPicPr>
          <a:picLocks noChangeAspect="1"/>
        </xdr:cNvPicPr>
      </xdr:nvPicPr>
      <xdr:blipFill>
        <a:blip xmlns:r="http://schemas.openxmlformats.org/officeDocument/2006/relationships" r:embed="rId2"/>
        <a:stretch>
          <a:fillRect/>
        </a:stretch>
      </xdr:blipFill>
      <xdr:spPr>
        <a:xfrm>
          <a:off x="402771" y="54428"/>
          <a:ext cx="6296841" cy="91223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5" name="Rectángulo 4">
          <a:hlinkClick xmlns:r="http://schemas.openxmlformats.org/officeDocument/2006/relationships" r:id="rId1"/>
          <a:extLst>
            <a:ext uri="{FF2B5EF4-FFF2-40B4-BE49-F238E27FC236}">
              <a16:creationId xmlns:a16="http://schemas.microsoft.com/office/drawing/2014/main" id="{ED8D939A-C42C-4C14-9E06-056512EC193A}"/>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32656</xdr:colOff>
      <xdr:row>0</xdr:row>
      <xdr:rowOff>108857</xdr:rowOff>
    </xdr:from>
    <xdr:to>
      <xdr:col>5</xdr:col>
      <xdr:colOff>612592</xdr:colOff>
      <xdr:row>0</xdr:row>
      <xdr:rowOff>1024902</xdr:rowOff>
    </xdr:to>
    <xdr:pic>
      <xdr:nvPicPr>
        <xdr:cNvPr id="2" name="Imagen 1">
          <a:extLst>
            <a:ext uri="{FF2B5EF4-FFF2-40B4-BE49-F238E27FC236}">
              <a16:creationId xmlns:a16="http://schemas.microsoft.com/office/drawing/2014/main" id="{FF55039B-AC46-4619-8E8B-72E1484D0E14}"/>
            </a:ext>
          </a:extLst>
        </xdr:cNvPr>
        <xdr:cNvPicPr>
          <a:picLocks noChangeAspect="1"/>
        </xdr:cNvPicPr>
      </xdr:nvPicPr>
      <xdr:blipFill>
        <a:blip xmlns:r="http://schemas.openxmlformats.org/officeDocument/2006/relationships" r:embed="rId2"/>
        <a:stretch>
          <a:fillRect/>
        </a:stretch>
      </xdr:blipFill>
      <xdr:spPr>
        <a:xfrm>
          <a:off x="413656" y="108857"/>
          <a:ext cx="6296841" cy="91223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EB616D65-102E-457B-862D-5CC542484025}"/>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43542</xdr:colOff>
      <xdr:row>0</xdr:row>
      <xdr:rowOff>54429</xdr:rowOff>
    </xdr:from>
    <xdr:to>
      <xdr:col>5</xdr:col>
      <xdr:colOff>644433</xdr:colOff>
      <xdr:row>0</xdr:row>
      <xdr:rowOff>959044</xdr:rowOff>
    </xdr:to>
    <xdr:pic>
      <xdr:nvPicPr>
        <xdr:cNvPr id="2" name="Imagen 1">
          <a:extLst>
            <a:ext uri="{FF2B5EF4-FFF2-40B4-BE49-F238E27FC236}">
              <a16:creationId xmlns:a16="http://schemas.microsoft.com/office/drawing/2014/main" id="{67BB34D6-5FC2-4630-A4A3-83CEA4403ED8}"/>
            </a:ext>
          </a:extLst>
        </xdr:cNvPr>
        <xdr:cNvPicPr>
          <a:picLocks noChangeAspect="1"/>
        </xdr:cNvPicPr>
      </xdr:nvPicPr>
      <xdr:blipFill>
        <a:blip xmlns:r="http://schemas.openxmlformats.org/officeDocument/2006/relationships" r:embed="rId2"/>
        <a:stretch>
          <a:fillRect/>
        </a:stretch>
      </xdr:blipFill>
      <xdr:spPr>
        <a:xfrm>
          <a:off x="424542" y="54429"/>
          <a:ext cx="6296841" cy="91223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A925A68A-B871-4B4F-B3C7-A416F1871CA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21771</xdr:colOff>
      <xdr:row>0</xdr:row>
      <xdr:rowOff>163286</xdr:rowOff>
    </xdr:from>
    <xdr:to>
      <xdr:col>5</xdr:col>
      <xdr:colOff>603612</xdr:colOff>
      <xdr:row>0</xdr:row>
      <xdr:rowOff>1069806</xdr:rowOff>
    </xdr:to>
    <xdr:pic>
      <xdr:nvPicPr>
        <xdr:cNvPr id="2" name="Imagen 1">
          <a:extLst>
            <a:ext uri="{FF2B5EF4-FFF2-40B4-BE49-F238E27FC236}">
              <a16:creationId xmlns:a16="http://schemas.microsoft.com/office/drawing/2014/main" id="{7976A270-216C-4DAE-AA08-86F4D56CAB51}"/>
            </a:ext>
          </a:extLst>
        </xdr:cNvPr>
        <xdr:cNvPicPr>
          <a:picLocks noChangeAspect="1"/>
        </xdr:cNvPicPr>
      </xdr:nvPicPr>
      <xdr:blipFill>
        <a:blip xmlns:r="http://schemas.openxmlformats.org/officeDocument/2006/relationships" r:embed="rId2"/>
        <a:stretch>
          <a:fillRect/>
        </a:stretch>
      </xdr:blipFill>
      <xdr:spPr>
        <a:xfrm>
          <a:off x="402771" y="163286"/>
          <a:ext cx="6296841" cy="91033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1"/>
          <a:extLst>
            <a:ext uri="{FF2B5EF4-FFF2-40B4-BE49-F238E27FC236}">
              <a16:creationId xmlns:a16="http://schemas.microsoft.com/office/drawing/2014/main" id="{3BEB1D7A-64BB-458B-B729-B14A2AA32327}"/>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97971</xdr:colOff>
      <xdr:row>0</xdr:row>
      <xdr:rowOff>119743</xdr:rowOff>
    </xdr:from>
    <xdr:to>
      <xdr:col>5</xdr:col>
      <xdr:colOff>679812</xdr:colOff>
      <xdr:row>0</xdr:row>
      <xdr:rowOff>1030073</xdr:rowOff>
    </xdr:to>
    <xdr:pic>
      <xdr:nvPicPr>
        <xdr:cNvPr id="2" name="Imagen 1">
          <a:extLst>
            <a:ext uri="{FF2B5EF4-FFF2-40B4-BE49-F238E27FC236}">
              <a16:creationId xmlns:a16="http://schemas.microsoft.com/office/drawing/2014/main" id="{6FCC2714-9484-4DCE-A6D4-0F44D744B297}"/>
            </a:ext>
          </a:extLst>
        </xdr:cNvPr>
        <xdr:cNvPicPr>
          <a:picLocks noChangeAspect="1"/>
        </xdr:cNvPicPr>
      </xdr:nvPicPr>
      <xdr:blipFill>
        <a:blip xmlns:r="http://schemas.openxmlformats.org/officeDocument/2006/relationships" r:embed="rId2"/>
        <a:stretch>
          <a:fillRect/>
        </a:stretch>
      </xdr:blipFill>
      <xdr:spPr>
        <a:xfrm>
          <a:off x="478971" y="119743"/>
          <a:ext cx="6296841" cy="91033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A6E2317A-9E77-4AEF-A85F-57A7610122BC}"/>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380999</xdr:colOff>
      <xdr:row>0</xdr:row>
      <xdr:rowOff>108858</xdr:rowOff>
    </xdr:from>
    <xdr:to>
      <xdr:col>5</xdr:col>
      <xdr:colOff>578030</xdr:colOff>
      <xdr:row>0</xdr:row>
      <xdr:rowOff>1024903</xdr:rowOff>
    </xdr:to>
    <xdr:pic>
      <xdr:nvPicPr>
        <xdr:cNvPr id="2" name="Imagen 1">
          <a:extLst>
            <a:ext uri="{FF2B5EF4-FFF2-40B4-BE49-F238E27FC236}">
              <a16:creationId xmlns:a16="http://schemas.microsoft.com/office/drawing/2014/main" id="{F1A4F59B-FC56-4EAE-9870-76A13BB87BA5}"/>
            </a:ext>
          </a:extLst>
        </xdr:cNvPr>
        <xdr:cNvPicPr>
          <a:picLocks noChangeAspect="1"/>
        </xdr:cNvPicPr>
      </xdr:nvPicPr>
      <xdr:blipFill>
        <a:blip xmlns:r="http://schemas.openxmlformats.org/officeDocument/2006/relationships" r:embed="rId2"/>
        <a:stretch>
          <a:fillRect/>
        </a:stretch>
      </xdr:blipFill>
      <xdr:spPr>
        <a:xfrm>
          <a:off x="380999" y="108858"/>
          <a:ext cx="6296841" cy="91033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CB8040F3-E3CD-43EC-B064-770DFCC97F59}"/>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87085</xdr:colOff>
      <xdr:row>0</xdr:row>
      <xdr:rowOff>0</xdr:rowOff>
    </xdr:from>
    <xdr:to>
      <xdr:col>5</xdr:col>
      <xdr:colOff>682261</xdr:colOff>
      <xdr:row>0</xdr:row>
      <xdr:rowOff>908425</xdr:rowOff>
    </xdr:to>
    <xdr:pic>
      <xdr:nvPicPr>
        <xdr:cNvPr id="2" name="Imagen 1">
          <a:extLst>
            <a:ext uri="{FF2B5EF4-FFF2-40B4-BE49-F238E27FC236}">
              <a16:creationId xmlns:a16="http://schemas.microsoft.com/office/drawing/2014/main" id="{15D4928B-EC10-4779-ABEA-F84F2B29A96C}"/>
            </a:ext>
          </a:extLst>
        </xdr:cNvPr>
        <xdr:cNvPicPr>
          <a:picLocks noChangeAspect="1"/>
        </xdr:cNvPicPr>
      </xdr:nvPicPr>
      <xdr:blipFill>
        <a:blip xmlns:r="http://schemas.openxmlformats.org/officeDocument/2006/relationships" r:embed="rId2"/>
        <a:stretch>
          <a:fillRect/>
        </a:stretch>
      </xdr:blipFill>
      <xdr:spPr>
        <a:xfrm>
          <a:off x="468085" y="0"/>
          <a:ext cx="6296841" cy="91033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BF50A9D7-2BD8-48B8-BD15-3B0E9D2BFF03}"/>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32657</xdr:colOff>
      <xdr:row>0</xdr:row>
      <xdr:rowOff>10886</xdr:rowOff>
    </xdr:from>
    <xdr:to>
      <xdr:col>5</xdr:col>
      <xdr:colOff>612593</xdr:colOff>
      <xdr:row>0</xdr:row>
      <xdr:rowOff>917406</xdr:rowOff>
    </xdr:to>
    <xdr:pic>
      <xdr:nvPicPr>
        <xdr:cNvPr id="2" name="Imagen 1">
          <a:extLst>
            <a:ext uri="{FF2B5EF4-FFF2-40B4-BE49-F238E27FC236}">
              <a16:creationId xmlns:a16="http://schemas.microsoft.com/office/drawing/2014/main" id="{E3CD4AC8-5E00-423A-AEB6-EBB87CBAAFBA}"/>
            </a:ext>
          </a:extLst>
        </xdr:cNvPr>
        <xdr:cNvPicPr>
          <a:picLocks noChangeAspect="1"/>
        </xdr:cNvPicPr>
      </xdr:nvPicPr>
      <xdr:blipFill>
        <a:blip xmlns:r="http://schemas.openxmlformats.org/officeDocument/2006/relationships" r:embed="rId2"/>
        <a:stretch>
          <a:fillRect/>
        </a:stretch>
      </xdr:blipFill>
      <xdr:spPr>
        <a:xfrm>
          <a:off x="413657" y="10886"/>
          <a:ext cx="6296841" cy="91033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34944E5B-6CF4-4F0C-B054-C9AE185DF8B8}"/>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76200</xdr:colOff>
      <xdr:row>0</xdr:row>
      <xdr:rowOff>141515</xdr:rowOff>
    </xdr:from>
    <xdr:to>
      <xdr:col>5</xdr:col>
      <xdr:colOff>654231</xdr:colOff>
      <xdr:row>0</xdr:row>
      <xdr:rowOff>1063275</xdr:rowOff>
    </xdr:to>
    <xdr:pic>
      <xdr:nvPicPr>
        <xdr:cNvPr id="2" name="Imagen 1">
          <a:extLst>
            <a:ext uri="{FF2B5EF4-FFF2-40B4-BE49-F238E27FC236}">
              <a16:creationId xmlns:a16="http://schemas.microsoft.com/office/drawing/2014/main" id="{AFEC1E64-BFF0-4C48-A547-28750BAA258D}"/>
            </a:ext>
          </a:extLst>
        </xdr:cNvPr>
        <xdr:cNvPicPr>
          <a:picLocks noChangeAspect="1"/>
        </xdr:cNvPicPr>
      </xdr:nvPicPr>
      <xdr:blipFill>
        <a:blip xmlns:r="http://schemas.openxmlformats.org/officeDocument/2006/relationships" r:embed="rId2"/>
        <a:stretch>
          <a:fillRect/>
        </a:stretch>
      </xdr:blipFill>
      <xdr:spPr>
        <a:xfrm>
          <a:off x="457200" y="141515"/>
          <a:ext cx="6296841" cy="91033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9ADC4DE5-98AC-4390-96F5-16E94F794020}"/>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10885</xdr:colOff>
      <xdr:row>0</xdr:row>
      <xdr:rowOff>87086</xdr:rowOff>
    </xdr:from>
    <xdr:to>
      <xdr:col>5</xdr:col>
      <xdr:colOff>606061</xdr:colOff>
      <xdr:row>0</xdr:row>
      <xdr:rowOff>993606</xdr:rowOff>
    </xdr:to>
    <xdr:pic>
      <xdr:nvPicPr>
        <xdr:cNvPr id="2" name="Imagen 1">
          <a:extLst>
            <a:ext uri="{FF2B5EF4-FFF2-40B4-BE49-F238E27FC236}">
              <a16:creationId xmlns:a16="http://schemas.microsoft.com/office/drawing/2014/main" id="{3DEE17A8-A8DB-4BF8-AEA9-E3169DF41BED}"/>
            </a:ext>
          </a:extLst>
        </xdr:cNvPr>
        <xdr:cNvPicPr>
          <a:picLocks noChangeAspect="1"/>
        </xdr:cNvPicPr>
      </xdr:nvPicPr>
      <xdr:blipFill>
        <a:blip xmlns:r="http://schemas.openxmlformats.org/officeDocument/2006/relationships" r:embed="rId2"/>
        <a:stretch>
          <a:fillRect/>
        </a:stretch>
      </xdr:blipFill>
      <xdr:spPr>
        <a:xfrm>
          <a:off x="391885" y="87086"/>
          <a:ext cx="6296841" cy="91033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1"/>
          <a:extLst>
            <a:ext uri="{FF2B5EF4-FFF2-40B4-BE49-F238E27FC236}">
              <a16:creationId xmlns:a16="http://schemas.microsoft.com/office/drawing/2014/main" id="{8B676A11-3CA6-49F6-89EC-B4485D34220B}"/>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54428</xdr:colOff>
      <xdr:row>0</xdr:row>
      <xdr:rowOff>119743</xdr:rowOff>
    </xdr:from>
    <xdr:to>
      <xdr:col>5</xdr:col>
      <xdr:colOff>641984</xdr:colOff>
      <xdr:row>0</xdr:row>
      <xdr:rowOff>1030073</xdr:rowOff>
    </xdr:to>
    <xdr:pic>
      <xdr:nvPicPr>
        <xdr:cNvPr id="2" name="Imagen 1">
          <a:extLst>
            <a:ext uri="{FF2B5EF4-FFF2-40B4-BE49-F238E27FC236}">
              <a16:creationId xmlns:a16="http://schemas.microsoft.com/office/drawing/2014/main" id="{DEEE8B5A-ACC7-49CA-8858-4F1856C1ECE5}"/>
            </a:ext>
          </a:extLst>
        </xdr:cNvPr>
        <xdr:cNvPicPr>
          <a:picLocks noChangeAspect="1"/>
        </xdr:cNvPicPr>
      </xdr:nvPicPr>
      <xdr:blipFill>
        <a:blip xmlns:r="http://schemas.openxmlformats.org/officeDocument/2006/relationships" r:embed="rId2"/>
        <a:stretch>
          <a:fillRect/>
        </a:stretch>
      </xdr:blipFill>
      <xdr:spPr>
        <a:xfrm>
          <a:off x="435428" y="119743"/>
          <a:ext cx="6296841" cy="91033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49B610DD-3D20-4F0B-B4C9-70DF9352342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337457</xdr:colOff>
      <xdr:row>0</xdr:row>
      <xdr:rowOff>119743</xdr:rowOff>
    </xdr:from>
    <xdr:to>
      <xdr:col>5</xdr:col>
      <xdr:colOff>532583</xdr:colOff>
      <xdr:row>0</xdr:row>
      <xdr:rowOff>1031978</xdr:rowOff>
    </xdr:to>
    <xdr:pic>
      <xdr:nvPicPr>
        <xdr:cNvPr id="2" name="Imagen 1">
          <a:extLst>
            <a:ext uri="{FF2B5EF4-FFF2-40B4-BE49-F238E27FC236}">
              <a16:creationId xmlns:a16="http://schemas.microsoft.com/office/drawing/2014/main" id="{277F3FC3-1BAA-4A45-9532-D3A41A9DFD24}"/>
            </a:ext>
          </a:extLst>
        </xdr:cNvPr>
        <xdr:cNvPicPr>
          <a:picLocks noChangeAspect="1"/>
        </xdr:cNvPicPr>
      </xdr:nvPicPr>
      <xdr:blipFill>
        <a:blip xmlns:r="http://schemas.openxmlformats.org/officeDocument/2006/relationships" r:embed="rId2"/>
        <a:stretch>
          <a:fillRect/>
        </a:stretch>
      </xdr:blipFill>
      <xdr:spPr>
        <a:xfrm>
          <a:off x="337457" y="119743"/>
          <a:ext cx="6291126" cy="91223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C2BF0085-FE44-43E6-B87D-56708AF50810}"/>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370114</xdr:colOff>
      <xdr:row>0</xdr:row>
      <xdr:rowOff>65314</xdr:rowOff>
    </xdr:from>
    <xdr:to>
      <xdr:col>5</xdr:col>
      <xdr:colOff>570955</xdr:colOff>
      <xdr:row>0</xdr:row>
      <xdr:rowOff>987074</xdr:rowOff>
    </xdr:to>
    <xdr:pic>
      <xdr:nvPicPr>
        <xdr:cNvPr id="2" name="Imagen 1">
          <a:extLst>
            <a:ext uri="{FF2B5EF4-FFF2-40B4-BE49-F238E27FC236}">
              <a16:creationId xmlns:a16="http://schemas.microsoft.com/office/drawing/2014/main" id="{51C70C32-8AE3-4999-9B02-53CEBECCAE07}"/>
            </a:ext>
          </a:extLst>
        </xdr:cNvPr>
        <xdr:cNvPicPr>
          <a:picLocks noChangeAspect="1"/>
        </xdr:cNvPicPr>
      </xdr:nvPicPr>
      <xdr:blipFill>
        <a:blip xmlns:r="http://schemas.openxmlformats.org/officeDocument/2006/relationships" r:embed="rId2"/>
        <a:stretch>
          <a:fillRect/>
        </a:stretch>
      </xdr:blipFill>
      <xdr:spPr>
        <a:xfrm>
          <a:off x="370114" y="65314"/>
          <a:ext cx="6296841" cy="91033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A83645F7-75D6-4EF7-97C4-DBB8B181615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10885</xdr:colOff>
      <xdr:row>0</xdr:row>
      <xdr:rowOff>130629</xdr:rowOff>
    </xdr:from>
    <xdr:to>
      <xdr:col>5</xdr:col>
      <xdr:colOff>148861</xdr:colOff>
      <xdr:row>0</xdr:row>
      <xdr:rowOff>1035244</xdr:rowOff>
    </xdr:to>
    <xdr:pic>
      <xdr:nvPicPr>
        <xdr:cNvPr id="2" name="Imagen 1">
          <a:extLst>
            <a:ext uri="{FF2B5EF4-FFF2-40B4-BE49-F238E27FC236}">
              <a16:creationId xmlns:a16="http://schemas.microsoft.com/office/drawing/2014/main" id="{108F16EF-6E2F-40E2-B7CD-3FEEF83950CB}"/>
            </a:ext>
          </a:extLst>
        </xdr:cNvPr>
        <xdr:cNvPicPr>
          <a:picLocks noChangeAspect="1"/>
        </xdr:cNvPicPr>
      </xdr:nvPicPr>
      <xdr:blipFill>
        <a:blip xmlns:r="http://schemas.openxmlformats.org/officeDocument/2006/relationships" r:embed="rId2"/>
        <a:stretch>
          <a:fillRect/>
        </a:stretch>
      </xdr:blipFill>
      <xdr:spPr>
        <a:xfrm>
          <a:off x="391885" y="130629"/>
          <a:ext cx="6296841" cy="91033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55F37FAB-D434-4783-AD8C-92B37E3C813B}"/>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10885</xdr:colOff>
      <xdr:row>0</xdr:row>
      <xdr:rowOff>97971</xdr:rowOff>
    </xdr:from>
    <xdr:to>
      <xdr:col>5</xdr:col>
      <xdr:colOff>606061</xdr:colOff>
      <xdr:row>0</xdr:row>
      <xdr:rowOff>1025446</xdr:rowOff>
    </xdr:to>
    <xdr:pic>
      <xdr:nvPicPr>
        <xdr:cNvPr id="2" name="Imagen 1">
          <a:extLst>
            <a:ext uri="{FF2B5EF4-FFF2-40B4-BE49-F238E27FC236}">
              <a16:creationId xmlns:a16="http://schemas.microsoft.com/office/drawing/2014/main" id="{FC66CDDC-0760-498C-ACE5-6EAE9194FB80}"/>
            </a:ext>
          </a:extLst>
        </xdr:cNvPr>
        <xdr:cNvPicPr>
          <a:picLocks noChangeAspect="1"/>
        </xdr:cNvPicPr>
      </xdr:nvPicPr>
      <xdr:blipFill>
        <a:blip xmlns:r="http://schemas.openxmlformats.org/officeDocument/2006/relationships" r:embed="rId2"/>
        <a:stretch>
          <a:fillRect/>
        </a:stretch>
      </xdr:blipFill>
      <xdr:spPr>
        <a:xfrm>
          <a:off x="391885" y="97971"/>
          <a:ext cx="6291126" cy="912235"/>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B886FC26-FC5F-4578-BCFC-C848D234BE9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141514</xdr:rowOff>
    </xdr:from>
    <xdr:to>
      <xdr:col>5</xdr:col>
      <xdr:colOff>578031</xdr:colOff>
      <xdr:row>0</xdr:row>
      <xdr:rowOff>1063274</xdr:rowOff>
    </xdr:to>
    <xdr:pic>
      <xdr:nvPicPr>
        <xdr:cNvPr id="3" name="Imagen 2">
          <a:extLst>
            <a:ext uri="{FF2B5EF4-FFF2-40B4-BE49-F238E27FC236}">
              <a16:creationId xmlns:a16="http://schemas.microsoft.com/office/drawing/2014/main" id="{A10EB7BE-B168-4E7D-81C1-AF952EB02A97}"/>
            </a:ext>
          </a:extLst>
        </xdr:cNvPr>
        <xdr:cNvPicPr>
          <a:picLocks noChangeAspect="1"/>
        </xdr:cNvPicPr>
      </xdr:nvPicPr>
      <xdr:blipFill>
        <a:blip xmlns:r="http://schemas.openxmlformats.org/officeDocument/2006/relationships" r:embed="rId2"/>
        <a:stretch>
          <a:fillRect/>
        </a:stretch>
      </xdr:blipFill>
      <xdr:spPr>
        <a:xfrm>
          <a:off x="381000" y="141514"/>
          <a:ext cx="6296841" cy="91033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1"/>
          <a:extLst>
            <a:ext uri="{FF2B5EF4-FFF2-40B4-BE49-F238E27FC236}">
              <a16:creationId xmlns:a16="http://schemas.microsoft.com/office/drawing/2014/main" id="{E2D24AF8-6341-45B2-B78F-31976314379B}"/>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76200</xdr:colOff>
      <xdr:row>0</xdr:row>
      <xdr:rowOff>108858</xdr:rowOff>
    </xdr:from>
    <xdr:to>
      <xdr:col>5</xdr:col>
      <xdr:colOff>654231</xdr:colOff>
      <xdr:row>0</xdr:row>
      <xdr:rowOff>1024903</xdr:rowOff>
    </xdr:to>
    <xdr:pic>
      <xdr:nvPicPr>
        <xdr:cNvPr id="2" name="Imagen 1">
          <a:extLst>
            <a:ext uri="{FF2B5EF4-FFF2-40B4-BE49-F238E27FC236}">
              <a16:creationId xmlns:a16="http://schemas.microsoft.com/office/drawing/2014/main" id="{CEBAB53B-9699-45CC-9E04-296179943A1B}"/>
            </a:ext>
          </a:extLst>
        </xdr:cNvPr>
        <xdr:cNvPicPr>
          <a:picLocks noChangeAspect="1"/>
        </xdr:cNvPicPr>
      </xdr:nvPicPr>
      <xdr:blipFill>
        <a:blip xmlns:r="http://schemas.openxmlformats.org/officeDocument/2006/relationships" r:embed="rId2"/>
        <a:stretch>
          <a:fillRect/>
        </a:stretch>
      </xdr:blipFill>
      <xdr:spPr>
        <a:xfrm>
          <a:off x="457200" y="108858"/>
          <a:ext cx="6296841" cy="91033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xdr:from>
      <xdr:col>6</xdr:col>
      <xdr:colOff>10438</xdr:colOff>
      <xdr:row>0</xdr:row>
      <xdr:rowOff>0</xdr:rowOff>
    </xdr:from>
    <xdr:to>
      <xdr:col>6</xdr:col>
      <xdr:colOff>995122</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E91A6D73-3302-4609-AD7A-C8BA6F40330D}"/>
            </a:ext>
          </a:extLst>
        </xdr:cNvPr>
        <xdr:cNvSpPr/>
      </xdr:nvSpPr>
      <xdr:spPr>
        <a:xfrm>
          <a:off x="7432109"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43543</xdr:colOff>
      <xdr:row>0</xdr:row>
      <xdr:rowOff>174172</xdr:rowOff>
    </xdr:from>
    <xdr:to>
      <xdr:col>5</xdr:col>
      <xdr:colOff>644434</xdr:colOff>
      <xdr:row>0</xdr:row>
      <xdr:rowOff>1101647</xdr:rowOff>
    </xdr:to>
    <xdr:pic>
      <xdr:nvPicPr>
        <xdr:cNvPr id="2" name="Imagen 1">
          <a:extLst>
            <a:ext uri="{FF2B5EF4-FFF2-40B4-BE49-F238E27FC236}">
              <a16:creationId xmlns:a16="http://schemas.microsoft.com/office/drawing/2014/main" id="{B8321442-C293-482F-9FB2-7AA95A42775E}"/>
            </a:ext>
          </a:extLst>
        </xdr:cNvPr>
        <xdr:cNvPicPr>
          <a:picLocks noChangeAspect="1"/>
        </xdr:cNvPicPr>
      </xdr:nvPicPr>
      <xdr:blipFill>
        <a:blip xmlns:r="http://schemas.openxmlformats.org/officeDocument/2006/relationships" r:embed="rId2"/>
        <a:stretch>
          <a:fillRect/>
        </a:stretch>
      </xdr:blipFill>
      <xdr:spPr>
        <a:xfrm>
          <a:off x="424543" y="174172"/>
          <a:ext cx="6296841" cy="91033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7C64ABB3-C6CE-415B-86DB-503E19BB4E32}"/>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43542</xdr:colOff>
      <xdr:row>0</xdr:row>
      <xdr:rowOff>185057</xdr:rowOff>
    </xdr:from>
    <xdr:to>
      <xdr:col>5</xdr:col>
      <xdr:colOff>644433</xdr:colOff>
      <xdr:row>0</xdr:row>
      <xdr:rowOff>1101102</xdr:rowOff>
    </xdr:to>
    <xdr:pic>
      <xdr:nvPicPr>
        <xdr:cNvPr id="2" name="Imagen 1">
          <a:extLst>
            <a:ext uri="{FF2B5EF4-FFF2-40B4-BE49-F238E27FC236}">
              <a16:creationId xmlns:a16="http://schemas.microsoft.com/office/drawing/2014/main" id="{D8589923-6A46-4886-8B8A-72555A8C8257}"/>
            </a:ext>
          </a:extLst>
        </xdr:cNvPr>
        <xdr:cNvPicPr>
          <a:picLocks noChangeAspect="1"/>
        </xdr:cNvPicPr>
      </xdr:nvPicPr>
      <xdr:blipFill>
        <a:blip xmlns:r="http://schemas.openxmlformats.org/officeDocument/2006/relationships" r:embed="rId2"/>
        <a:stretch>
          <a:fillRect/>
        </a:stretch>
      </xdr:blipFill>
      <xdr:spPr>
        <a:xfrm>
          <a:off x="424542" y="185057"/>
          <a:ext cx="6296841" cy="91033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DE25466F-F65D-494E-94FB-541D9FD092F4}"/>
            </a:ext>
          </a:extLst>
        </xdr:cNvPr>
        <xdr:cNvSpPr/>
      </xdr:nvSpPr>
      <xdr:spPr>
        <a:xfrm>
          <a:off x="75628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15240</xdr:colOff>
      <xdr:row>0</xdr:row>
      <xdr:rowOff>121920</xdr:rowOff>
    </xdr:from>
    <xdr:to>
      <xdr:col>5</xdr:col>
      <xdr:colOff>320856</xdr:colOff>
      <xdr:row>0</xdr:row>
      <xdr:rowOff>1032250</xdr:rowOff>
    </xdr:to>
    <xdr:pic>
      <xdr:nvPicPr>
        <xdr:cNvPr id="3" name="Imagen 2">
          <a:extLst>
            <a:ext uri="{FF2B5EF4-FFF2-40B4-BE49-F238E27FC236}">
              <a16:creationId xmlns:a16="http://schemas.microsoft.com/office/drawing/2014/main" id="{7631D103-9382-4BE7-9A97-4F251B8D9955}"/>
            </a:ext>
          </a:extLst>
        </xdr:cNvPr>
        <xdr:cNvPicPr>
          <a:picLocks noChangeAspect="1"/>
        </xdr:cNvPicPr>
      </xdr:nvPicPr>
      <xdr:blipFill>
        <a:blip xmlns:r="http://schemas.openxmlformats.org/officeDocument/2006/relationships" r:embed="rId2"/>
        <a:stretch>
          <a:fillRect/>
        </a:stretch>
      </xdr:blipFill>
      <xdr:spPr>
        <a:xfrm>
          <a:off x="396240" y="121920"/>
          <a:ext cx="6291126" cy="916045"/>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xdr:from>
      <xdr:col>2</xdr:col>
      <xdr:colOff>0</xdr:colOff>
      <xdr:row>0</xdr:row>
      <xdr:rowOff>0</xdr:rowOff>
    </xdr:from>
    <xdr:to>
      <xdr:col>3</xdr:col>
      <xdr:colOff>184584</xdr:colOff>
      <xdr:row>0</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B26653D5-3812-41C5-8F92-F4B889901237}"/>
            </a:ext>
          </a:extLst>
        </xdr:cNvPr>
        <xdr:cNvSpPr/>
      </xdr:nvSpPr>
      <xdr:spPr>
        <a:xfrm>
          <a:off x="8201025"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10886</xdr:colOff>
      <xdr:row>0</xdr:row>
      <xdr:rowOff>293914</xdr:rowOff>
    </xdr:from>
    <xdr:to>
      <xdr:col>1</xdr:col>
      <xdr:colOff>6321062</xdr:colOff>
      <xdr:row>1</xdr:row>
      <xdr:rowOff>72674</xdr:rowOff>
    </xdr:to>
    <xdr:pic>
      <xdr:nvPicPr>
        <xdr:cNvPr id="3" name="Imagen 2">
          <a:extLst>
            <a:ext uri="{FF2B5EF4-FFF2-40B4-BE49-F238E27FC236}">
              <a16:creationId xmlns:a16="http://schemas.microsoft.com/office/drawing/2014/main" id="{7AE1FBFF-FFDF-476B-882A-59E418BB7187}"/>
            </a:ext>
          </a:extLst>
        </xdr:cNvPr>
        <xdr:cNvPicPr>
          <a:picLocks noChangeAspect="1"/>
        </xdr:cNvPicPr>
      </xdr:nvPicPr>
      <xdr:blipFill>
        <a:blip xmlns:r="http://schemas.openxmlformats.org/officeDocument/2006/relationships" r:embed="rId2"/>
        <a:stretch>
          <a:fillRect/>
        </a:stretch>
      </xdr:blipFill>
      <xdr:spPr>
        <a:xfrm>
          <a:off x="794657" y="293914"/>
          <a:ext cx="6296841" cy="912235"/>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984684</xdr:colOff>
      <xdr:row>1</xdr:row>
      <xdr:rowOff>27501</xdr:rowOff>
    </xdr:to>
    <xdr:sp macro="" textlink="">
      <xdr:nvSpPr>
        <xdr:cNvPr id="3" name="Rectángulo 2">
          <a:hlinkClick xmlns:r="http://schemas.openxmlformats.org/officeDocument/2006/relationships" r:id="rId1"/>
          <a:extLst>
            <a:ext uri="{FF2B5EF4-FFF2-40B4-BE49-F238E27FC236}">
              <a16:creationId xmlns:a16="http://schemas.microsoft.com/office/drawing/2014/main" id="{1081222D-D6F2-476A-BBB8-8E400FE1D480}"/>
            </a:ext>
          </a:extLst>
        </xdr:cNvPr>
        <xdr:cNvSpPr/>
      </xdr:nvSpPr>
      <xdr:spPr>
        <a:xfrm>
          <a:off x="75247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83127</xdr:colOff>
      <xdr:row>0</xdr:row>
      <xdr:rowOff>124691</xdr:rowOff>
    </xdr:from>
    <xdr:to>
      <xdr:col>1</xdr:col>
      <xdr:colOff>6397113</xdr:colOff>
      <xdr:row>4</xdr:row>
      <xdr:rowOff>779</xdr:rowOff>
    </xdr:to>
    <xdr:pic>
      <xdr:nvPicPr>
        <xdr:cNvPr id="2" name="Imagen 1">
          <a:extLst>
            <a:ext uri="{FF2B5EF4-FFF2-40B4-BE49-F238E27FC236}">
              <a16:creationId xmlns:a16="http://schemas.microsoft.com/office/drawing/2014/main" id="{453C5136-36EC-4CAA-AC62-2EBCBC576428}"/>
            </a:ext>
          </a:extLst>
        </xdr:cNvPr>
        <xdr:cNvPicPr>
          <a:picLocks noChangeAspect="1"/>
        </xdr:cNvPicPr>
      </xdr:nvPicPr>
      <xdr:blipFill>
        <a:blip xmlns:r="http://schemas.openxmlformats.org/officeDocument/2006/relationships" r:embed="rId2"/>
        <a:stretch>
          <a:fillRect/>
        </a:stretch>
      </xdr:blipFill>
      <xdr:spPr>
        <a:xfrm>
          <a:off x="595745" y="124691"/>
          <a:ext cx="6294936" cy="91223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3" Type="http://schemas.openxmlformats.org/officeDocument/2006/relationships/vmlDrawing" Target="../drawings/vmlDrawing22.vml"/><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5D01C-483F-4B8B-85D7-9D20A794531E}">
  <sheetPr codeName="Hoja1">
    <pageSetUpPr fitToPage="1"/>
  </sheetPr>
  <dimension ref="A1:WVQ46"/>
  <sheetViews>
    <sheetView showGridLines="0" showRowColHeaders="0" tabSelected="1" zoomScale="55" zoomScaleNormal="55" zoomScaleSheetLayoutView="55" workbookViewId="0">
      <selection activeCell="I28" sqref="I28"/>
    </sheetView>
  </sheetViews>
  <sheetFormatPr baseColWidth="10" defaultRowHeight="13.8" zeroHeight="1"/>
  <cols>
    <col min="1" max="1" width="6.88671875" style="8" customWidth="1"/>
    <col min="2" max="2" width="17.5546875" style="8" customWidth="1"/>
    <col min="3" max="7" width="15.33203125" style="8" customWidth="1"/>
    <col min="8" max="8" width="22.33203125" style="8" customWidth="1"/>
    <col min="9" max="9" width="23.6640625" style="8" customWidth="1"/>
    <col min="10" max="102" width="0" style="8" hidden="1" customWidth="1"/>
    <col min="103" max="255" width="0" style="9" hidden="1" customWidth="1"/>
    <col min="256" max="256" width="6.88671875" style="9" hidden="1" customWidth="1"/>
    <col min="257" max="257" width="17.5546875" style="9" hidden="1" customWidth="1"/>
    <col min="258" max="264" width="15.33203125" style="9" hidden="1" customWidth="1"/>
    <col min="265" max="265" width="12.6640625" style="9" hidden="1" customWidth="1"/>
    <col min="266" max="511" width="0" style="9" hidden="1" customWidth="1"/>
    <col min="512" max="512" width="6.88671875" style="9" hidden="1" customWidth="1"/>
    <col min="513" max="513" width="17.5546875" style="9" hidden="1" customWidth="1"/>
    <col min="514" max="520" width="15.33203125" style="9" hidden="1" customWidth="1"/>
    <col min="521" max="521" width="12.6640625" style="9" hidden="1" customWidth="1"/>
    <col min="522" max="767" width="0" style="9" hidden="1" customWidth="1"/>
    <col min="768" max="768" width="6.88671875" style="9" hidden="1" customWidth="1"/>
    <col min="769" max="769" width="17.5546875" style="9" hidden="1" customWidth="1"/>
    <col min="770" max="776" width="15.33203125" style="9" hidden="1" customWidth="1"/>
    <col min="777" max="777" width="12.6640625" style="9" hidden="1" customWidth="1"/>
    <col min="778" max="1023" width="0" style="9" hidden="1" customWidth="1"/>
    <col min="1024" max="1024" width="6.88671875" style="9" hidden="1" customWidth="1"/>
    <col min="1025" max="1025" width="17.5546875" style="9" hidden="1" customWidth="1"/>
    <col min="1026" max="1032" width="15.33203125" style="9" hidden="1" customWidth="1"/>
    <col min="1033" max="1033" width="12.6640625" style="9" hidden="1" customWidth="1"/>
    <col min="1034" max="1279" width="0" style="9" hidden="1" customWidth="1"/>
    <col min="1280" max="1280" width="6.88671875" style="9" hidden="1" customWidth="1"/>
    <col min="1281" max="1281" width="17.5546875" style="9" hidden="1" customWidth="1"/>
    <col min="1282" max="1288" width="15.33203125" style="9" hidden="1" customWidth="1"/>
    <col min="1289" max="1289" width="12.6640625" style="9" hidden="1" customWidth="1"/>
    <col min="1290" max="1535" width="0" style="9" hidden="1" customWidth="1"/>
    <col min="1536" max="1536" width="6.88671875" style="9" hidden="1" customWidth="1"/>
    <col min="1537" max="1537" width="17.5546875" style="9" hidden="1" customWidth="1"/>
    <col min="1538" max="1544" width="15.33203125" style="9" hidden="1" customWidth="1"/>
    <col min="1545" max="1545" width="12.6640625" style="9" hidden="1" customWidth="1"/>
    <col min="1546" max="1791" width="0" style="9" hidden="1" customWidth="1"/>
    <col min="1792" max="1792" width="6.88671875" style="9" hidden="1" customWidth="1"/>
    <col min="1793" max="1793" width="17.5546875" style="9" hidden="1" customWidth="1"/>
    <col min="1794" max="1800" width="15.33203125" style="9" hidden="1" customWidth="1"/>
    <col min="1801" max="1801" width="12.6640625" style="9" hidden="1" customWidth="1"/>
    <col min="1802" max="2047" width="0" style="9" hidden="1" customWidth="1"/>
    <col min="2048" max="2048" width="6.88671875" style="9" hidden="1" customWidth="1"/>
    <col min="2049" max="2049" width="17.5546875" style="9" hidden="1" customWidth="1"/>
    <col min="2050" max="2056" width="15.33203125" style="9" hidden="1" customWidth="1"/>
    <col min="2057" max="2057" width="12.6640625" style="9" hidden="1" customWidth="1"/>
    <col min="2058" max="2303" width="0" style="9" hidden="1" customWidth="1"/>
    <col min="2304" max="2304" width="6.88671875" style="9" hidden="1" customWidth="1"/>
    <col min="2305" max="2305" width="17.5546875" style="9" hidden="1" customWidth="1"/>
    <col min="2306" max="2312" width="15.33203125" style="9" hidden="1" customWidth="1"/>
    <col min="2313" max="2313" width="12.6640625" style="9" hidden="1" customWidth="1"/>
    <col min="2314" max="2559" width="0" style="9" hidden="1" customWidth="1"/>
    <col min="2560" max="2560" width="6.88671875" style="9" hidden="1" customWidth="1"/>
    <col min="2561" max="2561" width="17.5546875" style="9" hidden="1" customWidth="1"/>
    <col min="2562" max="2568" width="15.33203125" style="9" hidden="1" customWidth="1"/>
    <col min="2569" max="2569" width="12.6640625" style="9" hidden="1" customWidth="1"/>
    <col min="2570" max="2815" width="0" style="9" hidden="1" customWidth="1"/>
    <col min="2816" max="2816" width="6.88671875" style="9" hidden="1" customWidth="1"/>
    <col min="2817" max="2817" width="17.5546875" style="9" hidden="1" customWidth="1"/>
    <col min="2818" max="2824" width="15.33203125" style="9" hidden="1" customWidth="1"/>
    <col min="2825" max="2825" width="12.6640625" style="9" hidden="1" customWidth="1"/>
    <col min="2826" max="3071" width="0" style="9" hidden="1" customWidth="1"/>
    <col min="3072" max="3072" width="6.88671875" style="9" hidden="1" customWidth="1"/>
    <col min="3073" max="3073" width="17.5546875" style="9" hidden="1" customWidth="1"/>
    <col min="3074" max="3080" width="15.33203125" style="9" hidden="1" customWidth="1"/>
    <col min="3081" max="3081" width="12.6640625" style="9" hidden="1" customWidth="1"/>
    <col min="3082" max="3327" width="0" style="9" hidden="1" customWidth="1"/>
    <col min="3328" max="3328" width="6.88671875" style="9" hidden="1" customWidth="1"/>
    <col min="3329" max="3329" width="17.5546875" style="9" hidden="1" customWidth="1"/>
    <col min="3330" max="3336" width="15.33203125" style="9" hidden="1" customWidth="1"/>
    <col min="3337" max="3337" width="12.6640625" style="9" hidden="1" customWidth="1"/>
    <col min="3338" max="3583" width="0" style="9" hidden="1" customWidth="1"/>
    <col min="3584" max="3584" width="6.88671875" style="9" hidden="1" customWidth="1"/>
    <col min="3585" max="3585" width="17.5546875" style="9" hidden="1" customWidth="1"/>
    <col min="3586" max="3592" width="15.33203125" style="9" hidden="1" customWidth="1"/>
    <col min="3593" max="3593" width="12.6640625" style="9" hidden="1" customWidth="1"/>
    <col min="3594" max="3839" width="0" style="9" hidden="1" customWidth="1"/>
    <col min="3840" max="3840" width="6.88671875" style="9" hidden="1" customWidth="1"/>
    <col min="3841" max="3841" width="17.5546875" style="9" hidden="1" customWidth="1"/>
    <col min="3842" max="3848" width="15.33203125" style="9" hidden="1" customWidth="1"/>
    <col min="3849" max="3849" width="12.6640625" style="9" hidden="1" customWidth="1"/>
    <col min="3850" max="4095" width="0" style="9" hidden="1" customWidth="1"/>
    <col min="4096" max="4096" width="6.88671875" style="9" hidden="1" customWidth="1"/>
    <col min="4097" max="4097" width="17.5546875" style="9" hidden="1" customWidth="1"/>
    <col min="4098" max="4104" width="15.33203125" style="9" hidden="1" customWidth="1"/>
    <col min="4105" max="4105" width="12.6640625" style="9" hidden="1" customWidth="1"/>
    <col min="4106" max="4351" width="0" style="9" hidden="1" customWidth="1"/>
    <col min="4352" max="4352" width="6.88671875" style="9" hidden="1" customWidth="1"/>
    <col min="4353" max="4353" width="17.5546875" style="9" hidden="1" customWidth="1"/>
    <col min="4354" max="4360" width="15.33203125" style="9" hidden="1" customWidth="1"/>
    <col min="4361" max="4361" width="12.6640625" style="9" hidden="1" customWidth="1"/>
    <col min="4362" max="4607" width="0" style="9" hidden="1" customWidth="1"/>
    <col min="4608" max="4608" width="6.88671875" style="9" hidden="1" customWidth="1"/>
    <col min="4609" max="4609" width="17.5546875" style="9" hidden="1" customWidth="1"/>
    <col min="4610" max="4616" width="15.33203125" style="9" hidden="1" customWidth="1"/>
    <col min="4617" max="4617" width="12.6640625" style="9" hidden="1" customWidth="1"/>
    <col min="4618" max="4863" width="0" style="9" hidden="1" customWidth="1"/>
    <col min="4864" max="4864" width="6.88671875" style="9" hidden="1" customWidth="1"/>
    <col min="4865" max="4865" width="17.5546875" style="9" hidden="1" customWidth="1"/>
    <col min="4866" max="4872" width="15.33203125" style="9" hidden="1" customWidth="1"/>
    <col min="4873" max="4873" width="12.6640625" style="9" hidden="1" customWidth="1"/>
    <col min="4874" max="5119" width="0" style="9" hidden="1" customWidth="1"/>
    <col min="5120" max="5120" width="6.88671875" style="9" hidden="1" customWidth="1"/>
    <col min="5121" max="5121" width="17.5546875" style="9" hidden="1" customWidth="1"/>
    <col min="5122" max="5128" width="15.33203125" style="9" hidden="1" customWidth="1"/>
    <col min="5129" max="5129" width="12.6640625" style="9" hidden="1" customWidth="1"/>
    <col min="5130" max="5375" width="0" style="9" hidden="1" customWidth="1"/>
    <col min="5376" max="5376" width="6.88671875" style="9" hidden="1" customWidth="1"/>
    <col min="5377" max="5377" width="17.5546875" style="9" hidden="1" customWidth="1"/>
    <col min="5378" max="5384" width="15.33203125" style="9" hidden="1" customWidth="1"/>
    <col min="5385" max="5385" width="12.6640625" style="9" hidden="1" customWidth="1"/>
    <col min="5386" max="5631" width="0" style="9" hidden="1" customWidth="1"/>
    <col min="5632" max="5632" width="6.88671875" style="9" hidden="1" customWidth="1"/>
    <col min="5633" max="5633" width="17.5546875" style="9" hidden="1" customWidth="1"/>
    <col min="5634" max="5640" width="15.33203125" style="9" hidden="1" customWidth="1"/>
    <col min="5641" max="5641" width="12.6640625" style="9" hidden="1" customWidth="1"/>
    <col min="5642" max="5887" width="0" style="9" hidden="1" customWidth="1"/>
    <col min="5888" max="5888" width="6.88671875" style="9" hidden="1" customWidth="1"/>
    <col min="5889" max="5889" width="17.5546875" style="9" hidden="1" customWidth="1"/>
    <col min="5890" max="5896" width="15.33203125" style="9" hidden="1" customWidth="1"/>
    <col min="5897" max="5897" width="12.6640625" style="9" hidden="1" customWidth="1"/>
    <col min="5898" max="6143" width="0" style="9" hidden="1" customWidth="1"/>
    <col min="6144" max="6144" width="6.88671875" style="9" hidden="1" customWidth="1"/>
    <col min="6145" max="6145" width="17.5546875" style="9" hidden="1" customWidth="1"/>
    <col min="6146" max="6152" width="15.33203125" style="9" hidden="1" customWidth="1"/>
    <col min="6153" max="6153" width="12.6640625" style="9" hidden="1" customWidth="1"/>
    <col min="6154" max="6399" width="0" style="9" hidden="1" customWidth="1"/>
    <col min="6400" max="6400" width="6.88671875" style="9" hidden="1" customWidth="1"/>
    <col min="6401" max="6401" width="17.5546875" style="9" hidden="1" customWidth="1"/>
    <col min="6402" max="6408" width="15.33203125" style="9" hidden="1" customWidth="1"/>
    <col min="6409" max="6409" width="12.6640625" style="9" hidden="1" customWidth="1"/>
    <col min="6410" max="6655" width="0" style="9" hidden="1" customWidth="1"/>
    <col min="6656" max="6656" width="6.88671875" style="9" hidden="1" customWidth="1"/>
    <col min="6657" max="6657" width="17.5546875" style="9" hidden="1" customWidth="1"/>
    <col min="6658" max="6664" width="15.33203125" style="9" hidden="1" customWidth="1"/>
    <col min="6665" max="6665" width="12.6640625" style="9" hidden="1" customWidth="1"/>
    <col min="6666" max="6911" width="0" style="9" hidden="1" customWidth="1"/>
    <col min="6912" max="6912" width="6.88671875" style="9" hidden="1" customWidth="1"/>
    <col min="6913" max="6913" width="17.5546875" style="9" hidden="1" customWidth="1"/>
    <col min="6914" max="6920" width="15.33203125" style="9" hidden="1" customWidth="1"/>
    <col min="6921" max="6921" width="12.6640625" style="9" hidden="1" customWidth="1"/>
    <col min="6922" max="7167" width="0" style="9" hidden="1" customWidth="1"/>
    <col min="7168" max="7168" width="6.88671875" style="9" hidden="1" customWidth="1"/>
    <col min="7169" max="7169" width="17.5546875" style="9" hidden="1" customWidth="1"/>
    <col min="7170" max="7176" width="15.33203125" style="9" hidden="1" customWidth="1"/>
    <col min="7177" max="7177" width="12.6640625" style="9" hidden="1" customWidth="1"/>
    <col min="7178" max="7423" width="0" style="9" hidden="1" customWidth="1"/>
    <col min="7424" max="7424" width="6.88671875" style="9" hidden="1" customWidth="1"/>
    <col min="7425" max="7425" width="17.5546875" style="9" hidden="1" customWidth="1"/>
    <col min="7426" max="7432" width="15.33203125" style="9" hidden="1" customWidth="1"/>
    <col min="7433" max="7433" width="12.6640625" style="9" hidden="1" customWidth="1"/>
    <col min="7434" max="7679" width="0" style="9" hidden="1" customWidth="1"/>
    <col min="7680" max="7680" width="6.88671875" style="9" hidden="1" customWidth="1"/>
    <col min="7681" max="7681" width="17.5546875" style="9" hidden="1" customWidth="1"/>
    <col min="7682" max="7688" width="15.33203125" style="9" hidden="1" customWidth="1"/>
    <col min="7689" max="7689" width="12.6640625" style="9" hidden="1" customWidth="1"/>
    <col min="7690" max="7935" width="0" style="9" hidden="1" customWidth="1"/>
    <col min="7936" max="7936" width="6.88671875" style="9" hidden="1" customWidth="1"/>
    <col min="7937" max="7937" width="17.5546875" style="9" hidden="1" customWidth="1"/>
    <col min="7938" max="7944" width="15.33203125" style="9" hidden="1" customWidth="1"/>
    <col min="7945" max="7945" width="12.6640625" style="9" hidden="1" customWidth="1"/>
    <col min="7946" max="8191" width="0" style="9" hidden="1" customWidth="1"/>
    <col min="8192" max="8192" width="6.88671875" style="9" hidden="1" customWidth="1"/>
    <col min="8193" max="8193" width="17.5546875" style="9" hidden="1" customWidth="1"/>
    <col min="8194" max="8200" width="15.33203125" style="9" hidden="1" customWidth="1"/>
    <col min="8201" max="8201" width="12.6640625" style="9" hidden="1" customWidth="1"/>
    <col min="8202" max="8447" width="0" style="9" hidden="1" customWidth="1"/>
    <col min="8448" max="8448" width="6.88671875" style="9" hidden="1" customWidth="1"/>
    <col min="8449" max="8449" width="17.5546875" style="9" hidden="1" customWidth="1"/>
    <col min="8450" max="8456" width="15.33203125" style="9" hidden="1" customWidth="1"/>
    <col min="8457" max="8457" width="12.6640625" style="9" hidden="1" customWidth="1"/>
    <col min="8458" max="8703" width="0" style="9" hidden="1" customWidth="1"/>
    <col min="8704" max="8704" width="6.88671875" style="9" hidden="1" customWidth="1"/>
    <col min="8705" max="8705" width="17.5546875" style="9" hidden="1" customWidth="1"/>
    <col min="8706" max="8712" width="15.33203125" style="9" hidden="1" customWidth="1"/>
    <col min="8713" max="8713" width="12.6640625" style="9" hidden="1" customWidth="1"/>
    <col min="8714" max="8959" width="0" style="9" hidden="1" customWidth="1"/>
    <col min="8960" max="8960" width="6.88671875" style="9" hidden="1" customWidth="1"/>
    <col min="8961" max="8961" width="17.5546875" style="9" hidden="1" customWidth="1"/>
    <col min="8962" max="8968" width="15.33203125" style="9" hidden="1" customWidth="1"/>
    <col min="8969" max="8969" width="12.6640625" style="9" hidden="1" customWidth="1"/>
    <col min="8970" max="9215" width="0" style="9" hidden="1" customWidth="1"/>
    <col min="9216" max="9216" width="6.88671875" style="9" hidden="1" customWidth="1"/>
    <col min="9217" max="9217" width="17.5546875" style="9" hidden="1" customWidth="1"/>
    <col min="9218" max="9224" width="15.33203125" style="9" hidden="1" customWidth="1"/>
    <col min="9225" max="9225" width="12.6640625" style="9" hidden="1" customWidth="1"/>
    <col min="9226" max="9471" width="0" style="9" hidden="1" customWidth="1"/>
    <col min="9472" max="9472" width="6.88671875" style="9" hidden="1" customWidth="1"/>
    <col min="9473" max="9473" width="17.5546875" style="9" hidden="1" customWidth="1"/>
    <col min="9474" max="9480" width="15.33203125" style="9" hidden="1" customWidth="1"/>
    <col min="9481" max="9481" width="12.6640625" style="9" hidden="1" customWidth="1"/>
    <col min="9482" max="9727" width="0" style="9" hidden="1" customWidth="1"/>
    <col min="9728" max="9728" width="6.88671875" style="9" hidden="1" customWidth="1"/>
    <col min="9729" max="9729" width="17.5546875" style="9" hidden="1" customWidth="1"/>
    <col min="9730" max="9736" width="15.33203125" style="9" hidden="1" customWidth="1"/>
    <col min="9737" max="9737" width="12.6640625" style="9" hidden="1" customWidth="1"/>
    <col min="9738" max="9983" width="0" style="9" hidden="1" customWidth="1"/>
    <col min="9984" max="9984" width="6.88671875" style="9" hidden="1" customWidth="1"/>
    <col min="9985" max="9985" width="17.5546875" style="9" hidden="1" customWidth="1"/>
    <col min="9986" max="9992" width="15.33203125" style="9" hidden="1" customWidth="1"/>
    <col min="9993" max="9993" width="12.6640625" style="9" hidden="1" customWidth="1"/>
    <col min="9994" max="10239" width="0" style="9" hidden="1" customWidth="1"/>
    <col min="10240" max="10240" width="6.88671875" style="9" hidden="1" customWidth="1"/>
    <col min="10241" max="10241" width="17.5546875" style="9" hidden="1" customWidth="1"/>
    <col min="10242" max="10248" width="15.33203125" style="9" hidden="1" customWidth="1"/>
    <col min="10249" max="10249" width="12.6640625" style="9" hidden="1" customWidth="1"/>
    <col min="10250" max="10495" width="0" style="9" hidden="1" customWidth="1"/>
    <col min="10496" max="10496" width="6.88671875" style="9" hidden="1" customWidth="1"/>
    <col min="10497" max="10497" width="17.5546875" style="9" hidden="1" customWidth="1"/>
    <col min="10498" max="10504" width="15.33203125" style="9" hidden="1" customWidth="1"/>
    <col min="10505" max="10505" width="12.6640625" style="9" hidden="1" customWidth="1"/>
    <col min="10506" max="10751" width="0" style="9" hidden="1" customWidth="1"/>
    <col min="10752" max="10752" width="6.88671875" style="9" hidden="1" customWidth="1"/>
    <col min="10753" max="10753" width="17.5546875" style="9" hidden="1" customWidth="1"/>
    <col min="10754" max="10760" width="15.33203125" style="9" hidden="1" customWidth="1"/>
    <col min="10761" max="10761" width="12.6640625" style="9" hidden="1" customWidth="1"/>
    <col min="10762" max="11007" width="0" style="9" hidden="1" customWidth="1"/>
    <col min="11008" max="11008" width="6.88671875" style="9" hidden="1" customWidth="1"/>
    <col min="11009" max="11009" width="17.5546875" style="9" hidden="1" customWidth="1"/>
    <col min="11010" max="11016" width="15.33203125" style="9" hidden="1" customWidth="1"/>
    <col min="11017" max="11017" width="12.6640625" style="9" hidden="1" customWidth="1"/>
    <col min="11018" max="11263" width="0" style="9" hidden="1" customWidth="1"/>
    <col min="11264" max="11264" width="6.88671875" style="9" hidden="1" customWidth="1"/>
    <col min="11265" max="11265" width="17.5546875" style="9" hidden="1" customWidth="1"/>
    <col min="11266" max="11272" width="15.33203125" style="9" hidden="1" customWidth="1"/>
    <col min="11273" max="11273" width="12.6640625" style="9" hidden="1" customWidth="1"/>
    <col min="11274" max="11519" width="0" style="9" hidden="1" customWidth="1"/>
    <col min="11520" max="11520" width="6.88671875" style="9" hidden="1" customWidth="1"/>
    <col min="11521" max="11521" width="17.5546875" style="9" hidden="1" customWidth="1"/>
    <col min="11522" max="11528" width="15.33203125" style="9" hidden="1" customWidth="1"/>
    <col min="11529" max="11529" width="12.6640625" style="9" hidden="1" customWidth="1"/>
    <col min="11530" max="11775" width="0" style="9" hidden="1" customWidth="1"/>
    <col min="11776" max="11776" width="6.88671875" style="9" hidden="1" customWidth="1"/>
    <col min="11777" max="11777" width="17.5546875" style="9" hidden="1" customWidth="1"/>
    <col min="11778" max="11784" width="15.33203125" style="9" hidden="1" customWidth="1"/>
    <col min="11785" max="11785" width="12.6640625" style="9" hidden="1" customWidth="1"/>
    <col min="11786" max="12031" width="0" style="9" hidden="1" customWidth="1"/>
    <col min="12032" max="12032" width="6.88671875" style="9" hidden="1" customWidth="1"/>
    <col min="12033" max="12033" width="17.5546875" style="9" hidden="1" customWidth="1"/>
    <col min="12034" max="12040" width="15.33203125" style="9" hidden="1" customWidth="1"/>
    <col min="12041" max="12041" width="12.6640625" style="9" hidden="1" customWidth="1"/>
    <col min="12042" max="12287" width="0" style="9" hidden="1" customWidth="1"/>
    <col min="12288" max="12288" width="6.88671875" style="9" hidden="1" customWidth="1"/>
    <col min="12289" max="12289" width="17.5546875" style="9" hidden="1" customWidth="1"/>
    <col min="12290" max="12296" width="15.33203125" style="9" hidden="1" customWidth="1"/>
    <col min="12297" max="12297" width="12.6640625" style="9" hidden="1" customWidth="1"/>
    <col min="12298" max="12543" width="0" style="9" hidden="1" customWidth="1"/>
    <col min="12544" max="12544" width="6.88671875" style="9" hidden="1" customWidth="1"/>
    <col min="12545" max="12545" width="17.5546875" style="9" hidden="1" customWidth="1"/>
    <col min="12546" max="12552" width="15.33203125" style="9" hidden="1" customWidth="1"/>
    <col min="12553" max="12553" width="12.6640625" style="9" hidden="1" customWidth="1"/>
    <col min="12554" max="12799" width="0" style="9" hidden="1" customWidth="1"/>
    <col min="12800" max="12800" width="6.88671875" style="9" hidden="1" customWidth="1"/>
    <col min="12801" max="12801" width="17.5546875" style="9" hidden="1" customWidth="1"/>
    <col min="12802" max="12808" width="15.33203125" style="9" hidden="1" customWidth="1"/>
    <col min="12809" max="12809" width="12.6640625" style="9" hidden="1" customWidth="1"/>
    <col min="12810" max="13055" width="0" style="9" hidden="1" customWidth="1"/>
    <col min="13056" max="13056" width="6.88671875" style="9" hidden="1" customWidth="1"/>
    <col min="13057" max="13057" width="17.5546875" style="9" hidden="1" customWidth="1"/>
    <col min="13058" max="13064" width="15.33203125" style="9" hidden="1" customWidth="1"/>
    <col min="13065" max="13065" width="12.6640625" style="9" hidden="1" customWidth="1"/>
    <col min="13066" max="13311" width="0" style="9" hidden="1" customWidth="1"/>
    <col min="13312" max="13312" width="6.88671875" style="9" hidden="1" customWidth="1"/>
    <col min="13313" max="13313" width="17.5546875" style="9" hidden="1" customWidth="1"/>
    <col min="13314" max="13320" width="15.33203125" style="9" hidden="1" customWidth="1"/>
    <col min="13321" max="13321" width="12.6640625" style="9" hidden="1" customWidth="1"/>
    <col min="13322" max="13567" width="0" style="9" hidden="1" customWidth="1"/>
    <col min="13568" max="13568" width="6.88671875" style="9" hidden="1" customWidth="1"/>
    <col min="13569" max="13569" width="17.5546875" style="9" hidden="1" customWidth="1"/>
    <col min="13570" max="13576" width="15.33203125" style="9" hidden="1" customWidth="1"/>
    <col min="13577" max="13577" width="12.6640625" style="9" hidden="1" customWidth="1"/>
    <col min="13578" max="13823" width="0" style="9" hidden="1" customWidth="1"/>
    <col min="13824" max="13824" width="6.88671875" style="9" hidden="1" customWidth="1"/>
    <col min="13825" max="13825" width="17.5546875" style="9" hidden="1" customWidth="1"/>
    <col min="13826" max="13832" width="15.33203125" style="9" hidden="1" customWidth="1"/>
    <col min="13833" max="13833" width="12.6640625" style="9" hidden="1" customWidth="1"/>
    <col min="13834" max="14079" width="0" style="9" hidden="1" customWidth="1"/>
    <col min="14080" max="14080" width="6.88671875" style="9" hidden="1" customWidth="1"/>
    <col min="14081" max="14081" width="17.5546875" style="9" hidden="1" customWidth="1"/>
    <col min="14082" max="14088" width="15.33203125" style="9" hidden="1" customWidth="1"/>
    <col min="14089" max="14089" width="12.6640625" style="9" hidden="1" customWidth="1"/>
    <col min="14090" max="14335" width="0" style="9" hidden="1" customWidth="1"/>
    <col min="14336" max="14336" width="6.88671875" style="9" hidden="1" customWidth="1"/>
    <col min="14337" max="14337" width="17.5546875" style="9" hidden="1" customWidth="1"/>
    <col min="14338" max="14344" width="15.33203125" style="9" hidden="1" customWidth="1"/>
    <col min="14345" max="14345" width="12.6640625" style="9" hidden="1" customWidth="1"/>
    <col min="14346" max="14591" width="0" style="9" hidden="1" customWidth="1"/>
    <col min="14592" max="14592" width="6.88671875" style="9" hidden="1" customWidth="1"/>
    <col min="14593" max="14593" width="17.5546875" style="9" hidden="1" customWidth="1"/>
    <col min="14594" max="14600" width="15.33203125" style="9" hidden="1" customWidth="1"/>
    <col min="14601" max="14601" width="12.6640625" style="9" hidden="1" customWidth="1"/>
    <col min="14602" max="14847" width="0" style="9" hidden="1" customWidth="1"/>
    <col min="14848" max="14848" width="6.88671875" style="9" hidden="1" customWidth="1"/>
    <col min="14849" max="14849" width="17.5546875" style="9" hidden="1" customWidth="1"/>
    <col min="14850" max="14856" width="15.33203125" style="9" hidden="1" customWidth="1"/>
    <col min="14857" max="14857" width="12.6640625" style="9" hidden="1" customWidth="1"/>
    <col min="14858" max="15103" width="0" style="9" hidden="1" customWidth="1"/>
    <col min="15104" max="15104" width="6.88671875" style="9" hidden="1" customWidth="1"/>
    <col min="15105" max="15105" width="17.5546875" style="9" hidden="1" customWidth="1"/>
    <col min="15106" max="15112" width="15.33203125" style="9" hidden="1" customWidth="1"/>
    <col min="15113" max="15113" width="12.6640625" style="9" hidden="1" customWidth="1"/>
    <col min="15114" max="15359" width="0" style="9" hidden="1" customWidth="1"/>
    <col min="15360" max="15360" width="6.88671875" style="9" hidden="1" customWidth="1"/>
    <col min="15361" max="15361" width="17.5546875" style="9" hidden="1" customWidth="1"/>
    <col min="15362" max="15368" width="15.33203125" style="9" hidden="1" customWidth="1"/>
    <col min="15369" max="15369" width="12.6640625" style="9" hidden="1" customWidth="1"/>
    <col min="15370" max="15615" width="0" style="9" hidden="1" customWidth="1"/>
    <col min="15616" max="15616" width="6.88671875" style="9" hidden="1" customWidth="1"/>
    <col min="15617" max="15617" width="17.5546875" style="9" hidden="1" customWidth="1"/>
    <col min="15618" max="15624" width="15.33203125" style="9" hidden="1" customWidth="1"/>
    <col min="15625" max="15625" width="12.6640625" style="9" hidden="1" customWidth="1"/>
    <col min="15626" max="15871" width="0" style="9" hidden="1" customWidth="1"/>
    <col min="15872" max="15872" width="6.88671875" style="9" hidden="1" customWidth="1"/>
    <col min="15873" max="15873" width="17.5546875" style="9" hidden="1" customWidth="1"/>
    <col min="15874" max="15880" width="15.33203125" style="9" hidden="1" customWidth="1"/>
    <col min="15881" max="15881" width="12.6640625" style="9" hidden="1" customWidth="1"/>
    <col min="15882" max="16127" width="0" style="9" hidden="1" customWidth="1"/>
    <col min="16128" max="16128" width="6.88671875" style="9" hidden="1" customWidth="1"/>
    <col min="16129" max="16129" width="17.5546875" style="9" hidden="1" customWidth="1"/>
    <col min="16130" max="16136" width="15.33203125" style="9" hidden="1" customWidth="1"/>
    <col min="16137" max="16137" width="12.6640625" style="9" hidden="1" customWidth="1"/>
    <col min="16138" max="16384" width="0" style="9" hidden="1" customWidth="1"/>
  </cols>
  <sheetData>
    <row r="1" spans="6:6" ht="21.9" customHeight="1"/>
    <row r="2" spans="6:6" ht="21.9" customHeight="1">
      <c r="F2" s="10"/>
    </row>
    <row r="3" spans="6:6" ht="21.9" customHeight="1">
      <c r="F3" s="10"/>
    </row>
    <row r="4" spans="6:6" ht="21.9" customHeight="1">
      <c r="F4" s="11"/>
    </row>
    <row r="5" spans="6:6" ht="21.9" customHeight="1"/>
    <row r="6" spans="6:6" ht="21.9" customHeight="1"/>
    <row r="7" spans="6:6" ht="21.9" customHeight="1"/>
    <row r="8" spans="6:6" ht="21.9" customHeight="1"/>
    <row r="9" spans="6:6" ht="21.9" customHeight="1"/>
    <row r="10" spans="6:6" ht="21.9" customHeight="1"/>
    <row r="11" spans="6:6" ht="21.9" customHeight="1"/>
    <row r="12" spans="6:6" ht="21.9" customHeight="1"/>
    <row r="13" spans="6:6" ht="21.9" customHeight="1"/>
    <row r="14" spans="6:6" ht="21.9" customHeight="1"/>
    <row r="15" spans="6:6" ht="21.9" customHeight="1"/>
    <row r="16" spans="6:6" ht="21.9" customHeight="1"/>
    <row r="17" spans="2:8" ht="21.9" customHeight="1">
      <c r="G17" s="12"/>
    </row>
    <row r="18" spans="2:8" ht="21.9" customHeight="1"/>
    <row r="19" spans="2:8" ht="21.9" customHeight="1">
      <c r="B19" s="13"/>
      <c r="C19" s="14"/>
      <c r="D19" s="14"/>
      <c r="E19" s="14"/>
      <c r="F19" s="14"/>
      <c r="G19" s="14"/>
      <c r="H19" s="14"/>
    </row>
    <row r="20" spans="2:8" ht="21.9" customHeight="1">
      <c r="B20" s="14"/>
      <c r="C20" s="14"/>
      <c r="D20" s="14"/>
      <c r="E20" s="14"/>
      <c r="F20" s="14"/>
      <c r="G20" s="14"/>
      <c r="H20" s="14"/>
    </row>
    <row r="21" spans="2:8" ht="21.9" customHeight="1">
      <c r="B21" s="14"/>
      <c r="C21" s="14"/>
      <c r="D21" s="14"/>
      <c r="E21" s="14"/>
      <c r="F21" s="14"/>
      <c r="G21" s="14"/>
      <c r="H21" s="14"/>
    </row>
    <row r="22" spans="2:8" ht="21.9" customHeight="1">
      <c r="B22" s="14"/>
      <c r="C22" s="14"/>
      <c r="D22" s="14"/>
      <c r="E22" s="14"/>
      <c r="F22" s="14"/>
      <c r="G22" s="14"/>
      <c r="H22" s="14"/>
    </row>
    <row r="23" spans="2:8" ht="21.9" customHeight="1">
      <c r="B23" s="14"/>
      <c r="C23" s="14"/>
      <c r="D23" s="14"/>
      <c r="E23" s="14"/>
      <c r="F23" s="14"/>
      <c r="G23" s="14"/>
      <c r="H23" s="14"/>
    </row>
    <row r="24" spans="2:8" ht="21.9" customHeight="1">
      <c r="B24" s="14"/>
      <c r="C24" s="14"/>
      <c r="D24" s="14"/>
      <c r="E24" s="14"/>
      <c r="F24" s="14"/>
      <c r="G24" s="14"/>
      <c r="H24" s="14"/>
    </row>
    <row r="25" spans="2:8" ht="21.9" customHeight="1">
      <c r="B25" s="14"/>
      <c r="C25" s="14"/>
      <c r="D25" s="14"/>
      <c r="E25" s="14"/>
      <c r="F25" s="14"/>
      <c r="G25" s="14"/>
      <c r="H25" s="14"/>
    </row>
    <row r="26" spans="2:8" ht="21.9" customHeight="1">
      <c r="B26" s="14"/>
      <c r="C26" s="14"/>
      <c r="D26" s="14"/>
      <c r="E26" s="14"/>
      <c r="F26" s="14"/>
      <c r="G26" s="14"/>
      <c r="H26" s="14"/>
    </row>
    <row r="27" spans="2:8" ht="21.9" customHeight="1">
      <c r="B27" s="14"/>
      <c r="C27" s="14"/>
      <c r="D27" s="14"/>
      <c r="E27" s="14"/>
      <c r="F27" s="14"/>
      <c r="G27" s="14"/>
      <c r="H27" s="14"/>
    </row>
    <row r="28" spans="2:8" ht="21.9" customHeight="1">
      <c r="B28" s="14"/>
      <c r="C28" s="14"/>
      <c r="D28" s="14"/>
      <c r="E28" s="14"/>
      <c r="F28" s="14"/>
      <c r="G28" s="14"/>
      <c r="H28" s="14"/>
    </row>
    <row r="29" spans="2:8" ht="21.9" customHeight="1">
      <c r="B29" s="14"/>
      <c r="C29" s="14"/>
      <c r="D29" s="14"/>
      <c r="E29" s="14"/>
      <c r="F29" s="14"/>
      <c r="G29" s="14"/>
      <c r="H29" s="14"/>
    </row>
    <row r="30" spans="2:8" ht="21.9" customHeight="1">
      <c r="B30" s="14"/>
      <c r="C30" s="14"/>
      <c r="D30" s="14"/>
      <c r="E30" s="14"/>
      <c r="F30" s="14"/>
      <c r="G30" s="14"/>
      <c r="H30" s="14"/>
    </row>
    <row r="31" spans="2:8" ht="21.9" customHeight="1">
      <c r="B31" s="14"/>
      <c r="C31" s="14"/>
      <c r="D31" s="14"/>
      <c r="E31" s="14"/>
      <c r="F31" s="14"/>
      <c r="G31" s="14"/>
      <c r="H31" s="14"/>
    </row>
    <row r="32" spans="2:8" ht="21.9" customHeight="1">
      <c r="B32" s="14"/>
      <c r="C32" s="14"/>
      <c r="D32" s="14"/>
      <c r="E32" s="14"/>
      <c r="F32" s="14"/>
      <c r="G32" s="14"/>
      <c r="H32" s="14"/>
    </row>
    <row r="33" spans="2:8" ht="21.9" customHeight="1">
      <c r="B33" s="14"/>
      <c r="C33" s="15">
        <f>'Pm2'!G6</f>
        <v>45778</v>
      </c>
      <c r="D33" s="14"/>
      <c r="E33" s="14"/>
      <c r="F33" s="14"/>
      <c r="G33" s="14"/>
      <c r="H33" s="14"/>
    </row>
    <row r="34" spans="2:8" ht="21.9" customHeight="1">
      <c r="B34" s="14"/>
      <c r="C34" s="16" t="str">
        <f>PROPER(TEXT(C33,"Mmmm"))&amp; " de " &amp; PROPER(TEXT(C33,"aaa"))</f>
        <v>Mayo de 2025</v>
      </c>
      <c r="D34" s="14"/>
      <c r="E34" s="14"/>
      <c r="F34" s="14"/>
      <c r="G34" s="14"/>
      <c r="H34" s="14"/>
    </row>
    <row r="35" spans="2:8" ht="21.9" customHeight="1">
      <c r="B35" s="14"/>
      <c r="C35" s="14"/>
      <c r="D35" s="14"/>
      <c r="E35" s="14"/>
      <c r="F35" s="14"/>
      <c r="G35" s="14"/>
      <c r="H35" s="14"/>
    </row>
    <row r="36" spans="2:8" ht="21.9" customHeight="1">
      <c r="B36" s="14"/>
      <c r="C36" s="14"/>
      <c r="D36" s="14"/>
      <c r="E36" s="14"/>
      <c r="F36" s="14"/>
      <c r="G36" s="14"/>
      <c r="H36" s="14"/>
    </row>
    <row r="37" spans="2:8" ht="21.9" customHeight="1">
      <c r="B37" s="14"/>
      <c r="C37" s="14"/>
      <c r="D37" s="14"/>
      <c r="E37" s="14"/>
      <c r="F37" s="14"/>
      <c r="G37" s="14"/>
      <c r="H37" s="14"/>
    </row>
    <row r="38" spans="2:8" ht="21.9" customHeight="1">
      <c r="B38" s="14"/>
      <c r="C38" s="14"/>
      <c r="D38" s="14"/>
      <c r="E38" s="14"/>
      <c r="F38" s="14"/>
      <c r="G38" s="14"/>
      <c r="H38" s="14"/>
    </row>
    <row r="39" spans="2:8" ht="21.9" customHeight="1">
      <c r="B39" s="583"/>
      <c r="C39" s="584"/>
      <c r="D39" s="584"/>
      <c r="E39" s="584"/>
      <c r="F39" s="584"/>
      <c r="G39" s="584"/>
      <c r="H39" s="584"/>
    </row>
    <row r="40" spans="2:8" ht="75.75" customHeight="1">
      <c r="B40" s="584"/>
      <c r="C40" s="584"/>
      <c r="D40" s="584"/>
      <c r="E40" s="584"/>
      <c r="F40" s="584"/>
      <c r="G40" s="584"/>
      <c r="H40" s="584"/>
    </row>
    <row r="41" spans="2:8" ht="21.9" customHeight="1">
      <c r="B41" s="584"/>
      <c r="C41" s="584"/>
      <c r="D41" s="584"/>
      <c r="E41" s="584"/>
      <c r="F41" s="584"/>
      <c r="G41" s="584"/>
      <c r="H41" s="584"/>
    </row>
    <row r="42" spans="2:8" ht="21.9" customHeight="1">
      <c r="B42" s="584"/>
      <c r="C42" s="584"/>
      <c r="D42" s="584"/>
      <c r="E42" s="584"/>
      <c r="F42" s="584"/>
      <c r="G42" s="584"/>
      <c r="H42" s="584"/>
    </row>
    <row r="43" spans="2:8" ht="21.9" customHeight="1">
      <c r="B43" s="584"/>
      <c r="C43" s="584"/>
      <c r="D43" s="584"/>
      <c r="E43" s="584"/>
      <c r="F43" s="584"/>
      <c r="G43" s="584"/>
      <c r="H43" s="584"/>
    </row>
    <row r="44" spans="2:8">
      <c r="B44" s="584"/>
      <c r="C44" s="584"/>
      <c r="D44" s="584"/>
      <c r="E44" s="584"/>
      <c r="F44" s="584"/>
      <c r="G44" s="584"/>
      <c r="H44" s="584"/>
    </row>
    <row r="45" spans="2:8">
      <c r="B45" s="584"/>
      <c r="C45" s="584"/>
      <c r="D45" s="584"/>
      <c r="E45" s="584"/>
      <c r="F45" s="584"/>
      <c r="G45" s="584"/>
      <c r="H45" s="584"/>
    </row>
    <row r="46" spans="2:8">
      <c r="B46" s="584"/>
      <c r="C46" s="584"/>
      <c r="D46" s="584"/>
      <c r="E46" s="584"/>
      <c r="F46" s="584"/>
      <c r="G46" s="584"/>
      <c r="H46" s="584"/>
    </row>
  </sheetData>
  <mergeCells count="1">
    <mergeCell ref="B39:H46"/>
  </mergeCells>
  <pageMargins left="0" right="0" top="0" bottom="0" header="0" footer="0"/>
  <pageSetup scale="84" orientation="portrait" r:id="rId1"/>
  <headerFooter>
    <oddHeader>&amp;L&amp;G</oddHead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3952B-488B-4193-8D13-753A965DE341}">
  <sheetPr codeName="Hoja4">
    <pageSetUpPr fitToPage="1"/>
  </sheetPr>
  <dimension ref="A1:WVV55"/>
  <sheetViews>
    <sheetView showGridLines="0" zoomScaleNormal="100" zoomScaleSheetLayoutView="70" workbookViewId="0"/>
  </sheetViews>
  <sheetFormatPr baseColWidth="10" defaultColWidth="0" defaultRowHeight="13.8" zeroHeight="1"/>
  <cols>
    <col min="1" max="1" width="4.33203125" style="2" customWidth="1"/>
    <col min="2" max="2" width="180" style="2" customWidth="1"/>
    <col min="3" max="3" width="3.33203125" style="26" customWidth="1"/>
    <col min="4" max="4" width="9.88671875" style="26" bestFit="1" customWidth="1"/>
    <col min="5" max="5" width="11.33203125" style="26" bestFit="1" customWidth="1"/>
    <col min="6" max="6" width="11" style="26" bestFit="1" customWidth="1"/>
    <col min="7" max="7" width="12" style="26" bestFit="1" customWidth="1"/>
    <col min="8" max="9" width="11.33203125" style="26" bestFit="1" customWidth="1"/>
    <col min="10" max="10" width="12.44140625" style="26" bestFit="1" customWidth="1"/>
    <col min="11" max="11" width="11.33203125" style="26" bestFit="1" customWidth="1"/>
    <col min="12" max="13" width="11.33203125" style="26" hidden="1" customWidth="1"/>
    <col min="14" max="14" width="11" style="26" hidden="1" customWidth="1"/>
    <col min="15" max="19" width="8.44140625" style="2" hidden="1" customWidth="1"/>
    <col min="20" max="102" width="11.44140625" style="2" hidden="1"/>
    <col min="103" max="256" width="11.44140625" style="3" hidden="1"/>
    <col min="257" max="257" width="11.6640625" style="3" hidden="1" customWidth="1"/>
    <col min="258" max="258" width="142.5546875" style="3" hidden="1" customWidth="1"/>
    <col min="259" max="259" width="11.6640625" style="3" hidden="1" customWidth="1"/>
    <col min="260" max="260" width="9.88671875" style="3" hidden="1" customWidth="1"/>
    <col min="261" max="261" width="11.33203125" style="3" hidden="1" customWidth="1"/>
    <col min="262" max="262" width="11" style="3" hidden="1" customWidth="1"/>
    <col min="263" max="263" width="12" style="3" hidden="1" customWidth="1"/>
    <col min="264" max="265" width="11.33203125" style="3" hidden="1" customWidth="1"/>
    <col min="266" max="266" width="12.44140625" style="3" hidden="1" customWidth="1"/>
    <col min="267" max="269" width="11.33203125" style="3" hidden="1" customWidth="1"/>
    <col min="270" max="270" width="11" style="3" hidden="1" customWidth="1"/>
    <col min="271" max="275" width="11.44140625" style="3" hidden="1" customWidth="1"/>
    <col min="276" max="512" width="11.44140625" style="3" hidden="1"/>
    <col min="513" max="513" width="11.6640625" style="3" hidden="1" customWidth="1"/>
    <col min="514" max="514" width="142.5546875" style="3" hidden="1" customWidth="1"/>
    <col min="515" max="515" width="11.6640625" style="3" hidden="1" customWidth="1"/>
    <col min="516" max="516" width="9.88671875" style="3" hidden="1" customWidth="1"/>
    <col min="517" max="517" width="11.33203125" style="3" hidden="1" customWidth="1"/>
    <col min="518" max="518" width="11" style="3" hidden="1" customWidth="1"/>
    <col min="519" max="519" width="12" style="3" hidden="1" customWidth="1"/>
    <col min="520" max="521" width="11.33203125" style="3" hidden="1" customWidth="1"/>
    <col min="522" max="522" width="12.44140625" style="3" hidden="1" customWidth="1"/>
    <col min="523" max="525" width="11.33203125" style="3" hidden="1" customWidth="1"/>
    <col min="526" max="526" width="11" style="3" hidden="1" customWidth="1"/>
    <col min="527" max="531" width="11.44140625" style="3" hidden="1" customWidth="1"/>
    <col min="532" max="768" width="11.44140625" style="3" hidden="1"/>
    <col min="769" max="769" width="11.6640625" style="3" hidden="1" customWidth="1"/>
    <col min="770" max="770" width="142.5546875" style="3" hidden="1" customWidth="1"/>
    <col min="771" max="771" width="11.6640625" style="3" hidden="1" customWidth="1"/>
    <col min="772" max="772" width="9.88671875" style="3" hidden="1" customWidth="1"/>
    <col min="773" max="773" width="11.33203125" style="3" hidden="1" customWidth="1"/>
    <col min="774" max="774" width="11" style="3" hidden="1" customWidth="1"/>
    <col min="775" max="775" width="12" style="3" hidden="1" customWidth="1"/>
    <col min="776" max="777" width="11.33203125" style="3" hidden="1" customWidth="1"/>
    <col min="778" max="778" width="12.44140625" style="3" hidden="1" customWidth="1"/>
    <col min="779" max="781" width="11.33203125" style="3" hidden="1" customWidth="1"/>
    <col min="782" max="782" width="11" style="3" hidden="1" customWidth="1"/>
    <col min="783" max="787" width="11.44140625" style="3" hidden="1" customWidth="1"/>
    <col min="788" max="1024" width="11.44140625" style="3" hidden="1"/>
    <col min="1025" max="1025" width="11.6640625" style="3" hidden="1" customWidth="1"/>
    <col min="1026" max="1026" width="142.5546875" style="3" hidden="1" customWidth="1"/>
    <col min="1027" max="1027" width="11.6640625" style="3" hidden="1" customWidth="1"/>
    <col min="1028" max="1028" width="9.88671875" style="3" hidden="1" customWidth="1"/>
    <col min="1029" max="1029" width="11.33203125" style="3" hidden="1" customWidth="1"/>
    <col min="1030" max="1030" width="11" style="3" hidden="1" customWidth="1"/>
    <col min="1031" max="1031" width="12" style="3" hidden="1" customWidth="1"/>
    <col min="1032" max="1033" width="11.33203125" style="3" hidden="1" customWidth="1"/>
    <col min="1034" max="1034" width="12.44140625" style="3" hidden="1" customWidth="1"/>
    <col min="1035" max="1037" width="11.33203125" style="3" hidden="1" customWidth="1"/>
    <col min="1038" max="1038" width="11" style="3" hidden="1" customWidth="1"/>
    <col min="1039" max="1043" width="11.44140625" style="3" hidden="1" customWidth="1"/>
    <col min="1044" max="1280" width="11.44140625" style="3" hidden="1"/>
    <col min="1281" max="1281" width="11.6640625" style="3" hidden="1" customWidth="1"/>
    <col min="1282" max="1282" width="142.5546875" style="3" hidden="1" customWidth="1"/>
    <col min="1283" max="1283" width="11.6640625" style="3" hidden="1" customWidth="1"/>
    <col min="1284" max="1284" width="9.88671875" style="3" hidden="1" customWidth="1"/>
    <col min="1285" max="1285" width="11.33203125" style="3" hidden="1" customWidth="1"/>
    <col min="1286" max="1286" width="11" style="3" hidden="1" customWidth="1"/>
    <col min="1287" max="1287" width="12" style="3" hidden="1" customWidth="1"/>
    <col min="1288" max="1289" width="11.33203125" style="3" hidden="1" customWidth="1"/>
    <col min="1290" max="1290" width="12.44140625" style="3" hidden="1" customWidth="1"/>
    <col min="1291" max="1293" width="11.33203125" style="3" hidden="1" customWidth="1"/>
    <col min="1294" max="1294" width="11" style="3" hidden="1" customWidth="1"/>
    <col min="1295" max="1299" width="11.44140625" style="3" hidden="1" customWidth="1"/>
    <col min="1300" max="1536" width="11.44140625" style="3" hidden="1"/>
    <col min="1537" max="1537" width="11.6640625" style="3" hidden="1" customWidth="1"/>
    <col min="1538" max="1538" width="142.5546875" style="3" hidden="1" customWidth="1"/>
    <col min="1539" max="1539" width="11.6640625" style="3" hidden="1" customWidth="1"/>
    <col min="1540" max="1540" width="9.88671875" style="3" hidden="1" customWidth="1"/>
    <col min="1541" max="1541" width="11.33203125" style="3" hidden="1" customWidth="1"/>
    <col min="1542" max="1542" width="11" style="3" hidden="1" customWidth="1"/>
    <col min="1543" max="1543" width="12" style="3" hidden="1" customWidth="1"/>
    <col min="1544" max="1545" width="11.33203125" style="3" hidden="1" customWidth="1"/>
    <col min="1546" max="1546" width="12.44140625" style="3" hidden="1" customWidth="1"/>
    <col min="1547" max="1549" width="11.33203125" style="3" hidden="1" customWidth="1"/>
    <col min="1550" max="1550" width="11" style="3" hidden="1" customWidth="1"/>
    <col min="1551" max="1555" width="11.44140625" style="3" hidden="1" customWidth="1"/>
    <col min="1556" max="1792" width="11.44140625" style="3" hidden="1"/>
    <col min="1793" max="1793" width="11.6640625" style="3" hidden="1" customWidth="1"/>
    <col min="1794" max="1794" width="142.5546875" style="3" hidden="1" customWidth="1"/>
    <col min="1795" max="1795" width="11.6640625" style="3" hidden="1" customWidth="1"/>
    <col min="1796" max="1796" width="9.88671875" style="3" hidden="1" customWidth="1"/>
    <col min="1797" max="1797" width="11.33203125" style="3" hidden="1" customWidth="1"/>
    <col min="1798" max="1798" width="11" style="3" hidden="1" customWidth="1"/>
    <col min="1799" max="1799" width="12" style="3" hidden="1" customWidth="1"/>
    <col min="1800" max="1801" width="11.33203125" style="3" hidden="1" customWidth="1"/>
    <col min="1802" max="1802" width="12.44140625" style="3" hidden="1" customWidth="1"/>
    <col min="1803" max="1805" width="11.33203125" style="3" hidden="1" customWidth="1"/>
    <col min="1806" max="1806" width="11" style="3" hidden="1" customWidth="1"/>
    <col min="1807" max="1811" width="11.44140625" style="3" hidden="1" customWidth="1"/>
    <col min="1812" max="2048" width="11.44140625" style="3" hidden="1"/>
    <col min="2049" max="2049" width="11.6640625" style="3" hidden="1" customWidth="1"/>
    <col min="2050" max="2050" width="142.5546875" style="3" hidden="1" customWidth="1"/>
    <col min="2051" max="2051" width="11.6640625" style="3" hidden="1" customWidth="1"/>
    <col min="2052" max="2052" width="9.88671875" style="3" hidden="1" customWidth="1"/>
    <col min="2053" max="2053" width="11.33203125" style="3" hidden="1" customWidth="1"/>
    <col min="2054" max="2054" width="11" style="3" hidden="1" customWidth="1"/>
    <col min="2055" max="2055" width="12" style="3" hidden="1" customWidth="1"/>
    <col min="2056" max="2057" width="11.33203125" style="3" hidden="1" customWidth="1"/>
    <col min="2058" max="2058" width="12.44140625" style="3" hidden="1" customWidth="1"/>
    <col min="2059" max="2061" width="11.33203125" style="3" hidden="1" customWidth="1"/>
    <col min="2062" max="2062" width="11" style="3" hidden="1" customWidth="1"/>
    <col min="2063" max="2067" width="11.44140625" style="3" hidden="1" customWidth="1"/>
    <col min="2068" max="2304" width="11.44140625" style="3" hidden="1"/>
    <col min="2305" max="2305" width="11.6640625" style="3" hidden="1" customWidth="1"/>
    <col min="2306" max="2306" width="142.5546875" style="3" hidden="1" customWidth="1"/>
    <col min="2307" max="2307" width="11.6640625" style="3" hidden="1" customWidth="1"/>
    <col min="2308" max="2308" width="9.88671875" style="3" hidden="1" customWidth="1"/>
    <col min="2309" max="2309" width="11.33203125" style="3" hidden="1" customWidth="1"/>
    <col min="2310" max="2310" width="11" style="3" hidden="1" customWidth="1"/>
    <col min="2311" max="2311" width="12" style="3" hidden="1" customWidth="1"/>
    <col min="2312" max="2313" width="11.33203125" style="3" hidden="1" customWidth="1"/>
    <col min="2314" max="2314" width="12.44140625" style="3" hidden="1" customWidth="1"/>
    <col min="2315" max="2317" width="11.33203125" style="3" hidden="1" customWidth="1"/>
    <col min="2318" max="2318" width="11" style="3" hidden="1" customWidth="1"/>
    <col min="2319" max="2323" width="11.44140625" style="3" hidden="1" customWidth="1"/>
    <col min="2324" max="2560" width="11.44140625" style="3" hidden="1"/>
    <col min="2561" max="2561" width="11.6640625" style="3" hidden="1" customWidth="1"/>
    <col min="2562" max="2562" width="142.5546875" style="3" hidden="1" customWidth="1"/>
    <col min="2563" max="2563" width="11.6640625" style="3" hidden="1" customWidth="1"/>
    <col min="2564" max="2564" width="9.88671875" style="3" hidden="1" customWidth="1"/>
    <col min="2565" max="2565" width="11.33203125" style="3" hidden="1" customWidth="1"/>
    <col min="2566" max="2566" width="11" style="3" hidden="1" customWidth="1"/>
    <col min="2567" max="2567" width="12" style="3" hidden="1" customWidth="1"/>
    <col min="2568" max="2569" width="11.33203125" style="3" hidden="1" customWidth="1"/>
    <col min="2570" max="2570" width="12.44140625" style="3" hidden="1" customWidth="1"/>
    <col min="2571" max="2573" width="11.33203125" style="3" hidden="1" customWidth="1"/>
    <col min="2574" max="2574" width="11" style="3" hidden="1" customWidth="1"/>
    <col min="2575" max="2579" width="11.44140625" style="3" hidden="1" customWidth="1"/>
    <col min="2580" max="2816" width="11.44140625" style="3" hidden="1"/>
    <col min="2817" max="2817" width="11.6640625" style="3" hidden="1" customWidth="1"/>
    <col min="2818" max="2818" width="142.5546875" style="3" hidden="1" customWidth="1"/>
    <col min="2819" max="2819" width="11.6640625" style="3" hidden="1" customWidth="1"/>
    <col min="2820" max="2820" width="9.88671875" style="3" hidden="1" customWidth="1"/>
    <col min="2821" max="2821" width="11.33203125" style="3" hidden="1" customWidth="1"/>
    <col min="2822" max="2822" width="11" style="3" hidden="1" customWidth="1"/>
    <col min="2823" max="2823" width="12" style="3" hidden="1" customWidth="1"/>
    <col min="2824" max="2825" width="11.33203125" style="3" hidden="1" customWidth="1"/>
    <col min="2826" max="2826" width="12.44140625" style="3" hidden="1" customWidth="1"/>
    <col min="2827" max="2829" width="11.33203125" style="3" hidden="1" customWidth="1"/>
    <col min="2830" max="2830" width="11" style="3" hidden="1" customWidth="1"/>
    <col min="2831" max="2835" width="11.44140625" style="3" hidden="1" customWidth="1"/>
    <col min="2836" max="3072" width="11.44140625" style="3" hidden="1"/>
    <col min="3073" max="3073" width="11.6640625" style="3" hidden="1" customWidth="1"/>
    <col min="3074" max="3074" width="142.5546875" style="3" hidden="1" customWidth="1"/>
    <col min="3075" max="3075" width="11.6640625" style="3" hidden="1" customWidth="1"/>
    <col min="3076" max="3076" width="9.88671875" style="3" hidden="1" customWidth="1"/>
    <col min="3077" max="3077" width="11.33203125" style="3" hidden="1" customWidth="1"/>
    <col min="3078" max="3078" width="11" style="3" hidden="1" customWidth="1"/>
    <col min="3079" max="3079" width="12" style="3" hidden="1" customWidth="1"/>
    <col min="3080" max="3081" width="11.33203125" style="3" hidden="1" customWidth="1"/>
    <col min="3082" max="3082" width="12.44140625" style="3" hidden="1" customWidth="1"/>
    <col min="3083" max="3085" width="11.33203125" style="3" hidden="1" customWidth="1"/>
    <col min="3086" max="3086" width="11" style="3" hidden="1" customWidth="1"/>
    <col min="3087" max="3091" width="11.44140625" style="3" hidden="1" customWidth="1"/>
    <col min="3092" max="3328" width="11.44140625" style="3" hidden="1"/>
    <col min="3329" max="3329" width="11.6640625" style="3" hidden="1" customWidth="1"/>
    <col min="3330" max="3330" width="142.5546875" style="3" hidden="1" customWidth="1"/>
    <col min="3331" max="3331" width="11.6640625" style="3" hidden="1" customWidth="1"/>
    <col min="3332" max="3332" width="9.88671875" style="3" hidden="1" customWidth="1"/>
    <col min="3333" max="3333" width="11.33203125" style="3" hidden="1" customWidth="1"/>
    <col min="3334" max="3334" width="11" style="3" hidden="1" customWidth="1"/>
    <col min="3335" max="3335" width="12" style="3" hidden="1" customWidth="1"/>
    <col min="3336" max="3337" width="11.33203125" style="3" hidden="1" customWidth="1"/>
    <col min="3338" max="3338" width="12.44140625" style="3" hidden="1" customWidth="1"/>
    <col min="3339" max="3341" width="11.33203125" style="3" hidden="1" customWidth="1"/>
    <col min="3342" max="3342" width="11" style="3" hidden="1" customWidth="1"/>
    <col min="3343" max="3347" width="11.44140625" style="3" hidden="1" customWidth="1"/>
    <col min="3348" max="3584" width="11.44140625" style="3" hidden="1"/>
    <col min="3585" max="3585" width="11.6640625" style="3" hidden="1" customWidth="1"/>
    <col min="3586" max="3586" width="142.5546875" style="3" hidden="1" customWidth="1"/>
    <col min="3587" max="3587" width="11.6640625" style="3" hidden="1" customWidth="1"/>
    <col min="3588" max="3588" width="9.88671875" style="3" hidden="1" customWidth="1"/>
    <col min="3589" max="3589" width="11.33203125" style="3" hidden="1" customWidth="1"/>
    <col min="3590" max="3590" width="11" style="3" hidden="1" customWidth="1"/>
    <col min="3591" max="3591" width="12" style="3" hidden="1" customWidth="1"/>
    <col min="3592" max="3593" width="11.33203125" style="3" hidden="1" customWidth="1"/>
    <col min="3594" max="3594" width="12.44140625" style="3" hidden="1" customWidth="1"/>
    <col min="3595" max="3597" width="11.33203125" style="3" hidden="1" customWidth="1"/>
    <col min="3598" max="3598" width="11" style="3" hidden="1" customWidth="1"/>
    <col min="3599" max="3603" width="11.44140625" style="3" hidden="1" customWidth="1"/>
    <col min="3604" max="3840" width="11.44140625" style="3" hidden="1"/>
    <col min="3841" max="3841" width="11.6640625" style="3" hidden="1" customWidth="1"/>
    <col min="3842" max="3842" width="142.5546875" style="3" hidden="1" customWidth="1"/>
    <col min="3843" max="3843" width="11.6640625" style="3" hidden="1" customWidth="1"/>
    <col min="3844" max="3844" width="9.88671875" style="3" hidden="1" customWidth="1"/>
    <col min="3845" max="3845" width="11.33203125" style="3" hidden="1" customWidth="1"/>
    <col min="3846" max="3846" width="11" style="3" hidden="1" customWidth="1"/>
    <col min="3847" max="3847" width="12" style="3" hidden="1" customWidth="1"/>
    <col min="3848" max="3849" width="11.33203125" style="3" hidden="1" customWidth="1"/>
    <col min="3850" max="3850" width="12.44140625" style="3" hidden="1" customWidth="1"/>
    <col min="3851" max="3853" width="11.33203125" style="3" hidden="1" customWidth="1"/>
    <col min="3854" max="3854" width="11" style="3" hidden="1" customWidth="1"/>
    <col min="3855" max="3859" width="11.44140625" style="3" hidden="1" customWidth="1"/>
    <col min="3860" max="4096" width="11.44140625" style="3" hidden="1"/>
    <col min="4097" max="4097" width="11.6640625" style="3" hidden="1" customWidth="1"/>
    <col min="4098" max="4098" width="142.5546875" style="3" hidden="1" customWidth="1"/>
    <col min="4099" max="4099" width="11.6640625" style="3" hidden="1" customWidth="1"/>
    <col min="4100" max="4100" width="9.88671875" style="3" hidden="1" customWidth="1"/>
    <col min="4101" max="4101" width="11.33203125" style="3" hidden="1" customWidth="1"/>
    <col min="4102" max="4102" width="11" style="3" hidden="1" customWidth="1"/>
    <col min="4103" max="4103" width="12" style="3" hidden="1" customWidth="1"/>
    <col min="4104" max="4105" width="11.33203125" style="3" hidden="1" customWidth="1"/>
    <col min="4106" max="4106" width="12.44140625" style="3" hidden="1" customWidth="1"/>
    <col min="4107" max="4109" width="11.33203125" style="3" hidden="1" customWidth="1"/>
    <col min="4110" max="4110" width="11" style="3" hidden="1" customWidth="1"/>
    <col min="4111" max="4115" width="11.44140625" style="3" hidden="1" customWidth="1"/>
    <col min="4116" max="4352" width="11.44140625" style="3" hidden="1"/>
    <col min="4353" max="4353" width="11.6640625" style="3" hidden="1" customWidth="1"/>
    <col min="4354" max="4354" width="142.5546875" style="3" hidden="1" customWidth="1"/>
    <col min="4355" max="4355" width="11.6640625" style="3" hidden="1" customWidth="1"/>
    <col min="4356" max="4356" width="9.88671875" style="3" hidden="1" customWidth="1"/>
    <col min="4357" max="4357" width="11.33203125" style="3" hidden="1" customWidth="1"/>
    <col min="4358" max="4358" width="11" style="3" hidden="1" customWidth="1"/>
    <col min="4359" max="4359" width="12" style="3" hidden="1" customWidth="1"/>
    <col min="4360" max="4361" width="11.33203125" style="3" hidden="1" customWidth="1"/>
    <col min="4362" max="4362" width="12.44140625" style="3" hidden="1" customWidth="1"/>
    <col min="4363" max="4365" width="11.33203125" style="3" hidden="1" customWidth="1"/>
    <col min="4366" max="4366" width="11" style="3" hidden="1" customWidth="1"/>
    <col min="4367" max="4371" width="11.44140625" style="3" hidden="1" customWidth="1"/>
    <col min="4372" max="4608" width="11.44140625" style="3" hidden="1"/>
    <col min="4609" max="4609" width="11.6640625" style="3" hidden="1" customWidth="1"/>
    <col min="4610" max="4610" width="142.5546875" style="3" hidden="1" customWidth="1"/>
    <col min="4611" max="4611" width="11.6640625" style="3" hidden="1" customWidth="1"/>
    <col min="4612" max="4612" width="9.88671875" style="3" hidden="1" customWidth="1"/>
    <col min="4613" max="4613" width="11.33203125" style="3" hidden="1" customWidth="1"/>
    <col min="4614" max="4614" width="11" style="3" hidden="1" customWidth="1"/>
    <col min="4615" max="4615" width="12" style="3" hidden="1" customWidth="1"/>
    <col min="4616" max="4617" width="11.33203125" style="3" hidden="1" customWidth="1"/>
    <col min="4618" max="4618" width="12.44140625" style="3" hidden="1" customWidth="1"/>
    <col min="4619" max="4621" width="11.33203125" style="3" hidden="1" customWidth="1"/>
    <col min="4622" max="4622" width="11" style="3" hidden="1" customWidth="1"/>
    <col min="4623" max="4627" width="11.44140625" style="3" hidden="1" customWidth="1"/>
    <col min="4628" max="4864" width="11.44140625" style="3" hidden="1"/>
    <col min="4865" max="4865" width="11.6640625" style="3" hidden="1" customWidth="1"/>
    <col min="4866" max="4866" width="142.5546875" style="3" hidden="1" customWidth="1"/>
    <col min="4867" max="4867" width="11.6640625" style="3" hidden="1" customWidth="1"/>
    <col min="4868" max="4868" width="9.88671875" style="3" hidden="1" customWidth="1"/>
    <col min="4869" max="4869" width="11.33203125" style="3" hidden="1" customWidth="1"/>
    <col min="4870" max="4870" width="11" style="3" hidden="1" customWidth="1"/>
    <col min="4871" max="4871" width="12" style="3" hidden="1" customWidth="1"/>
    <col min="4872" max="4873" width="11.33203125" style="3" hidden="1" customWidth="1"/>
    <col min="4874" max="4874" width="12.44140625" style="3" hidden="1" customWidth="1"/>
    <col min="4875" max="4877" width="11.33203125" style="3" hidden="1" customWidth="1"/>
    <col min="4878" max="4878" width="11" style="3" hidden="1" customWidth="1"/>
    <col min="4879" max="4883" width="11.44140625" style="3" hidden="1" customWidth="1"/>
    <col min="4884" max="5120" width="11.44140625" style="3" hidden="1"/>
    <col min="5121" max="5121" width="11.6640625" style="3" hidden="1" customWidth="1"/>
    <col min="5122" max="5122" width="142.5546875" style="3" hidden="1" customWidth="1"/>
    <col min="5123" max="5123" width="11.6640625" style="3" hidden="1" customWidth="1"/>
    <col min="5124" max="5124" width="9.88671875" style="3" hidden="1" customWidth="1"/>
    <col min="5125" max="5125" width="11.33203125" style="3" hidden="1" customWidth="1"/>
    <col min="5126" max="5126" width="11" style="3" hidden="1" customWidth="1"/>
    <col min="5127" max="5127" width="12" style="3" hidden="1" customWidth="1"/>
    <col min="5128" max="5129" width="11.33203125" style="3" hidden="1" customWidth="1"/>
    <col min="5130" max="5130" width="12.44140625" style="3" hidden="1" customWidth="1"/>
    <col min="5131" max="5133" width="11.33203125" style="3" hidden="1" customWidth="1"/>
    <col min="5134" max="5134" width="11" style="3" hidden="1" customWidth="1"/>
    <col min="5135" max="5139" width="11.44140625" style="3" hidden="1" customWidth="1"/>
    <col min="5140" max="5376" width="11.44140625" style="3" hidden="1"/>
    <col min="5377" max="5377" width="11.6640625" style="3" hidden="1" customWidth="1"/>
    <col min="5378" max="5378" width="142.5546875" style="3" hidden="1" customWidth="1"/>
    <col min="5379" max="5379" width="11.6640625" style="3" hidden="1" customWidth="1"/>
    <col min="5380" max="5380" width="9.88671875" style="3" hidden="1" customWidth="1"/>
    <col min="5381" max="5381" width="11.33203125" style="3" hidden="1" customWidth="1"/>
    <col min="5382" max="5382" width="11" style="3" hidden="1" customWidth="1"/>
    <col min="5383" max="5383" width="12" style="3" hidden="1" customWidth="1"/>
    <col min="5384" max="5385" width="11.33203125" style="3" hidden="1" customWidth="1"/>
    <col min="5386" max="5386" width="12.44140625" style="3" hidden="1" customWidth="1"/>
    <col min="5387" max="5389" width="11.33203125" style="3" hidden="1" customWidth="1"/>
    <col min="5390" max="5390" width="11" style="3" hidden="1" customWidth="1"/>
    <col min="5391" max="5395" width="11.44140625" style="3" hidden="1" customWidth="1"/>
    <col min="5396" max="5632" width="11.44140625" style="3" hidden="1"/>
    <col min="5633" max="5633" width="11.6640625" style="3" hidden="1" customWidth="1"/>
    <col min="5634" max="5634" width="142.5546875" style="3" hidden="1" customWidth="1"/>
    <col min="5635" max="5635" width="11.6640625" style="3" hidden="1" customWidth="1"/>
    <col min="5636" max="5636" width="9.88671875" style="3" hidden="1" customWidth="1"/>
    <col min="5637" max="5637" width="11.33203125" style="3" hidden="1" customWidth="1"/>
    <col min="5638" max="5638" width="11" style="3" hidden="1" customWidth="1"/>
    <col min="5639" max="5639" width="12" style="3" hidden="1" customWidth="1"/>
    <col min="5640" max="5641" width="11.33203125" style="3" hidden="1" customWidth="1"/>
    <col min="5642" max="5642" width="12.44140625" style="3" hidden="1" customWidth="1"/>
    <col min="5643" max="5645" width="11.33203125" style="3" hidden="1" customWidth="1"/>
    <col min="5646" max="5646" width="11" style="3" hidden="1" customWidth="1"/>
    <col min="5647" max="5651" width="11.44140625" style="3" hidden="1" customWidth="1"/>
    <col min="5652" max="5888" width="11.44140625" style="3" hidden="1"/>
    <col min="5889" max="5889" width="11.6640625" style="3" hidden="1" customWidth="1"/>
    <col min="5890" max="5890" width="142.5546875" style="3" hidden="1" customWidth="1"/>
    <col min="5891" max="5891" width="11.6640625" style="3" hidden="1" customWidth="1"/>
    <col min="5892" max="5892" width="9.88671875" style="3" hidden="1" customWidth="1"/>
    <col min="5893" max="5893" width="11.33203125" style="3" hidden="1" customWidth="1"/>
    <col min="5894" max="5894" width="11" style="3" hidden="1" customWidth="1"/>
    <col min="5895" max="5895" width="12" style="3" hidden="1" customWidth="1"/>
    <col min="5896" max="5897" width="11.33203125" style="3" hidden="1" customWidth="1"/>
    <col min="5898" max="5898" width="12.44140625" style="3" hidden="1" customWidth="1"/>
    <col min="5899" max="5901" width="11.33203125" style="3" hidden="1" customWidth="1"/>
    <col min="5902" max="5902" width="11" style="3" hidden="1" customWidth="1"/>
    <col min="5903" max="5907" width="11.44140625" style="3" hidden="1" customWidth="1"/>
    <col min="5908" max="6144" width="11.44140625" style="3" hidden="1"/>
    <col min="6145" max="6145" width="11.6640625" style="3" hidden="1" customWidth="1"/>
    <col min="6146" max="6146" width="142.5546875" style="3" hidden="1" customWidth="1"/>
    <col min="6147" max="6147" width="11.6640625" style="3" hidden="1" customWidth="1"/>
    <col min="6148" max="6148" width="9.88671875" style="3" hidden="1" customWidth="1"/>
    <col min="6149" max="6149" width="11.33203125" style="3" hidden="1" customWidth="1"/>
    <col min="6150" max="6150" width="11" style="3" hidden="1" customWidth="1"/>
    <col min="6151" max="6151" width="12" style="3" hidden="1" customWidth="1"/>
    <col min="6152" max="6153" width="11.33203125" style="3" hidden="1" customWidth="1"/>
    <col min="6154" max="6154" width="12.44140625" style="3" hidden="1" customWidth="1"/>
    <col min="6155" max="6157" width="11.33203125" style="3" hidden="1" customWidth="1"/>
    <col min="6158" max="6158" width="11" style="3" hidden="1" customWidth="1"/>
    <col min="6159" max="6163" width="11.44140625" style="3" hidden="1" customWidth="1"/>
    <col min="6164" max="6400" width="11.44140625" style="3" hidden="1"/>
    <col min="6401" max="6401" width="11.6640625" style="3" hidden="1" customWidth="1"/>
    <col min="6402" max="6402" width="142.5546875" style="3" hidden="1" customWidth="1"/>
    <col min="6403" max="6403" width="11.6640625" style="3" hidden="1" customWidth="1"/>
    <col min="6404" max="6404" width="9.88671875" style="3" hidden="1" customWidth="1"/>
    <col min="6405" max="6405" width="11.33203125" style="3" hidden="1" customWidth="1"/>
    <col min="6406" max="6406" width="11" style="3" hidden="1" customWidth="1"/>
    <col min="6407" max="6407" width="12" style="3" hidden="1" customWidth="1"/>
    <col min="6408" max="6409" width="11.33203125" style="3" hidden="1" customWidth="1"/>
    <col min="6410" max="6410" width="12.44140625" style="3" hidden="1" customWidth="1"/>
    <col min="6411" max="6413" width="11.33203125" style="3" hidden="1" customWidth="1"/>
    <col min="6414" max="6414" width="11" style="3" hidden="1" customWidth="1"/>
    <col min="6415" max="6419" width="11.44140625" style="3" hidden="1" customWidth="1"/>
    <col min="6420" max="6656" width="11.44140625" style="3" hidden="1"/>
    <col min="6657" max="6657" width="11.6640625" style="3" hidden="1" customWidth="1"/>
    <col min="6658" max="6658" width="142.5546875" style="3" hidden="1" customWidth="1"/>
    <col min="6659" max="6659" width="11.6640625" style="3" hidden="1" customWidth="1"/>
    <col min="6660" max="6660" width="9.88671875" style="3" hidden="1" customWidth="1"/>
    <col min="6661" max="6661" width="11.33203125" style="3" hidden="1" customWidth="1"/>
    <col min="6662" max="6662" width="11" style="3" hidden="1" customWidth="1"/>
    <col min="6663" max="6663" width="12" style="3" hidden="1" customWidth="1"/>
    <col min="6664" max="6665" width="11.33203125" style="3" hidden="1" customWidth="1"/>
    <col min="6666" max="6666" width="12.44140625" style="3" hidden="1" customWidth="1"/>
    <col min="6667" max="6669" width="11.33203125" style="3" hidden="1" customWidth="1"/>
    <col min="6670" max="6670" width="11" style="3" hidden="1" customWidth="1"/>
    <col min="6671" max="6675" width="11.44140625" style="3" hidden="1" customWidth="1"/>
    <col min="6676" max="6912" width="11.44140625" style="3" hidden="1"/>
    <col min="6913" max="6913" width="11.6640625" style="3" hidden="1" customWidth="1"/>
    <col min="6914" max="6914" width="142.5546875" style="3" hidden="1" customWidth="1"/>
    <col min="6915" max="6915" width="11.6640625" style="3" hidden="1" customWidth="1"/>
    <col min="6916" max="6916" width="9.88671875" style="3" hidden="1" customWidth="1"/>
    <col min="6917" max="6917" width="11.33203125" style="3" hidden="1" customWidth="1"/>
    <col min="6918" max="6918" width="11" style="3" hidden="1" customWidth="1"/>
    <col min="6919" max="6919" width="12" style="3" hidden="1" customWidth="1"/>
    <col min="6920" max="6921" width="11.33203125" style="3" hidden="1" customWidth="1"/>
    <col min="6922" max="6922" width="12.44140625" style="3" hidden="1" customWidth="1"/>
    <col min="6923" max="6925" width="11.33203125" style="3" hidden="1" customWidth="1"/>
    <col min="6926" max="6926" width="11" style="3" hidden="1" customWidth="1"/>
    <col min="6927" max="6931" width="11.44140625" style="3" hidden="1" customWidth="1"/>
    <col min="6932" max="7168" width="11.44140625" style="3" hidden="1"/>
    <col min="7169" max="7169" width="11.6640625" style="3" hidden="1" customWidth="1"/>
    <col min="7170" max="7170" width="142.5546875" style="3" hidden="1" customWidth="1"/>
    <col min="7171" max="7171" width="11.6640625" style="3" hidden="1" customWidth="1"/>
    <col min="7172" max="7172" width="9.88671875" style="3" hidden="1" customWidth="1"/>
    <col min="7173" max="7173" width="11.33203125" style="3" hidden="1" customWidth="1"/>
    <col min="7174" max="7174" width="11" style="3" hidden="1" customWidth="1"/>
    <col min="7175" max="7175" width="12" style="3" hidden="1" customWidth="1"/>
    <col min="7176" max="7177" width="11.33203125" style="3" hidden="1" customWidth="1"/>
    <col min="7178" max="7178" width="12.44140625" style="3" hidden="1" customWidth="1"/>
    <col min="7179" max="7181" width="11.33203125" style="3" hidden="1" customWidth="1"/>
    <col min="7182" max="7182" width="11" style="3" hidden="1" customWidth="1"/>
    <col min="7183" max="7187" width="11.44140625" style="3" hidden="1" customWidth="1"/>
    <col min="7188" max="7424" width="11.44140625" style="3" hidden="1"/>
    <col min="7425" max="7425" width="11.6640625" style="3" hidden="1" customWidth="1"/>
    <col min="7426" max="7426" width="142.5546875" style="3" hidden="1" customWidth="1"/>
    <col min="7427" max="7427" width="11.6640625" style="3" hidden="1" customWidth="1"/>
    <col min="7428" max="7428" width="9.88671875" style="3" hidden="1" customWidth="1"/>
    <col min="7429" max="7429" width="11.33203125" style="3" hidden="1" customWidth="1"/>
    <col min="7430" max="7430" width="11" style="3" hidden="1" customWidth="1"/>
    <col min="7431" max="7431" width="12" style="3" hidden="1" customWidth="1"/>
    <col min="7432" max="7433" width="11.33203125" style="3" hidden="1" customWidth="1"/>
    <col min="7434" max="7434" width="12.44140625" style="3" hidden="1" customWidth="1"/>
    <col min="7435" max="7437" width="11.33203125" style="3" hidden="1" customWidth="1"/>
    <col min="7438" max="7438" width="11" style="3" hidden="1" customWidth="1"/>
    <col min="7439" max="7443" width="11.44140625" style="3" hidden="1" customWidth="1"/>
    <col min="7444" max="7680" width="11.44140625" style="3" hidden="1"/>
    <col min="7681" max="7681" width="11.6640625" style="3" hidden="1" customWidth="1"/>
    <col min="7682" max="7682" width="142.5546875" style="3" hidden="1" customWidth="1"/>
    <col min="7683" max="7683" width="11.6640625" style="3" hidden="1" customWidth="1"/>
    <col min="7684" max="7684" width="9.88671875" style="3" hidden="1" customWidth="1"/>
    <col min="7685" max="7685" width="11.33203125" style="3" hidden="1" customWidth="1"/>
    <col min="7686" max="7686" width="11" style="3" hidden="1" customWidth="1"/>
    <col min="7687" max="7687" width="12" style="3" hidden="1" customWidth="1"/>
    <col min="7688" max="7689" width="11.33203125" style="3" hidden="1" customWidth="1"/>
    <col min="7690" max="7690" width="12.44140625" style="3" hidden="1" customWidth="1"/>
    <col min="7691" max="7693" width="11.33203125" style="3" hidden="1" customWidth="1"/>
    <col min="7694" max="7694" width="11" style="3" hidden="1" customWidth="1"/>
    <col min="7695" max="7699" width="11.44140625" style="3" hidden="1" customWidth="1"/>
    <col min="7700" max="7936" width="11.44140625" style="3" hidden="1"/>
    <col min="7937" max="7937" width="11.6640625" style="3" hidden="1" customWidth="1"/>
    <col min="7938" max="7938" width="142.5546875" style="3" hidden="1" customWidth="1"/>
    <col min="7939" max="7939" width="11.6640625" style="3" hidden="1" customWidth="1"/>
    <col min="7940" max="7940" width="9.88671875" style="3" hidden="1" customWidth="1"/>
    <col min="7941" max="7941" width="11.33203125" style="3" hidden="1" customWidth="1"/>
    <col min="7942" max="7942" width="11" style="3" hidden="1" customWidth="1"/>
    <col min="7943" max="7943" width="12" style="3" hidden="1" customWidth="1"/>
    <col min="7944" max="7945" width="11.33203125" style="3" hidden="1" customWidth="1"/>
    <col min="7946" max="7946" width="12.44140625" style="3" hidden="1" customWidth="1"/>
    <col min="7947" max="7949" width="11.33203125" style="3" hidden="1" customWidth="1"/>
    <col min="7950" max="7950" width="11" style="3" hidden="1" customWidth="1"/>
    <col min="7951" max="7955" width="11.44140625" style="3" hidden="1" customWidth="1"/>
    <col min="7956" max="8192" width="11.44140625" style="3" hidden="1"/>
    <col min="8193" max="8193" width="11.6640625" style="3" hidden="1" customWidth="1"/>
    <col min="8194" max="8194" width="142.5546875" style="3" hidden="1" customWidth="1"/>
    <col min="8195" max="8195" width="11.6640625" style="3" hidden="1" customWidth="1"/>
    <col min="8196" max="8196" width="9.88671875" style="3" hidden="1" customWidth="1"/>
    <col min="8197" max="8197" width="11.33203125" style="3" hidden="1" customWidth="1"/>
    <col min="8198" max="8198" width="11" style="3" hidden="1" customWidth="1"/>
    <col min="8199" max="8199" width="12" style="3" hidden="1" customWidth="1"/>
    <col min="8200" max="8201" width="11.33203125" style="3" hidden="1" customWidth="1"/>
    <col min="8202" max="8202" width="12.44140625" style="3" hidden="1" customWidth="1"/>
    <col min="8203" max="8205" width="11.33203125" style="3" hidden="1" customWidth="1"/>
    <col min="8206" max="8206" width="11" style="3" hidden="1" customWidth="1"/>
    <col min="8207" max="8211" width="11.44140625" style="3" hidden="1" customWidth="1"/>
    <col min="8212" max="8448" width="11.44140625" style="3" hidden="1"/>
    <col min="8449" max="8449" width="11.6640625" style="3" hidden="1" customWidth="1"/>
    <col min="8450" max="8450" width="142.5546875" style="3" hidden="1" customWidth="1"/>
    <col min="8451" max="8451" width="11.6640625" style="3" hidden="1" customWidth="1"/>
    <col min="8452" max="8452" width="9.88671875" style="3" hidden="1" customWidth="1"/>
    <col min="8453" max="8453" width="11.33203125" style="3" hidden="1" customWidth="1"/>
    <col min="8454" max="8454" width="11" style="3" hidden="1" customWidth="1"/>
    <col min="8455" max="8455" width="12" style="3" hidden="1" customWidth="1"/>
    <col min="8456" max="8457" width="11.33203125" style="3" hidden="1" customWidth="1"/>
    <col min="8458" max="8458" width="12.44140625" style="3" hidden="1" customWidth="1"/>
    <col min="8459" max="8461" width="11.33203125" style="3" hidden="1" customWidth="1"/>
    <col min="8462" max="8462" width="11" style="3" hidden="1" customWidth="1"/>
    <col min="8463" max="8467" width="11.44140625" style="3" hidden="1" customWidth="1"/>
    <col min="8468" max="8704" width="11.44140625" style="3" hidden="1"/>
    <col min="8705" max="8705" width="11.6640625" style="3" hidden="1" customWidth="1"/>
    <col min="8706" max="8706" width="142.5546875" style="3" hidden="1" customWidth="1"/>
    <col min="8707" max="8707" width="11.6640625" style="3" hidden="1" customWidth="1"/>
    <col min="8708" max="8708" width="9.88671875" style="3" hidden="1" customWidth="1"/>
    <col min="8709" max="8709" width="11.33203125" style="3" hidden="1" customWidth="1"/>
    <col min="8710" max="8710" width="11" style="3" hidden="1" customWidth="1"/>
    <col min="8711" max="8711" width="12" style="3" hidden="1" customWidth="1"/>
    <col min="8712" max="8713" width="11.33203125" style="3" hidden="1" customWidth="1"/>
    <col min="8714" max="8714" width="12.44140625" style="3" hidden="1" customWidth="1"/>
    <col min="8715" max="8717" width="11.33203125" style="3" hidden="1" customWidth="1"/>
    <col min="8718" max="8718" width="11" style="3" hidden="1" customWidth="1"/>
    <col min="8719" max="8723" width="11.44140625" style="3" hidden="1" customWidth="1"/>
    <col min="8724" max="8960" width="11.44140625" style="3" hidden="1"/>
    <col min="8961" max="8961" width="11.6640625" style="3" hidden="1" customWidth="1"/>
    <col min="8962" max="8962" width="142.5546875" style="3" hidden="1" customWidth="1"/>
    <col min="8963" max="8963" width="11.6640625" style="3" hidden="1" customWidth="1"/>
    <col min="8964" max="8964" width="9.88671875" style="3" hidden="1" customWidth="1"/>
    <col min="8965" max="8965" width="11.33203125" style="3" hidden="1" customWidth="1"/>
    <col min="8966" max="8966" width="11" style="3" hidden="1" customWidth="1"/>
    <col min="8967" max="8967" width="12" style="3" hidden="1" customWidth="1"/>
    <col min="8968" max="8969" width="11.33203125" style="3" hidden="1" customWidth="1"/>
    <col min="8970" max="8970" width="12.44140625" style="3" hidden="1" customWidth="1"/>
    <col min="8971" max="8973" width="11.33203125" style="3" hidden="1" customWidth="1"/>
    <col min="8974" max="8974" width="11" style="3" hidden="1" customWidth="1"/>
    <col min="8975" max="8979" width="11.44140625" style="3" hidden="1" customWidth="1"/>
    <col min="8980" max="9216" width="11.44140625" style="3" hidden="1"/>
    <col min="9217" max="9217" width="11.6640625" style="3" hidden="1" customWidth="1"/>
    <col min="9218" max="9218" width="142.5546875" style="3" hidden="1" customWidth="1"/>
    <col min="9219" max="9219" width="11.6640625" style="3" hidden="1" customWidth="1"/>
    <col min="9220" max="9220" width="9.88671875" style="3" hidden="1" customWidth="1"/>
    <col min="9221" max="9221" width="11.33203125" style="3" hidden="1" customWidth="1"/>
    <col min="9222" max="9222" width="11" style="3" hidden="1" customWidth="1"/>
    <col min="9223" max="9223" width="12" style="3" hidden="1" customWidth="1"/>
    <col min="9224" max="9225" width="11.33203125" style="3" hidden="1" customWidth="1"/>
    <col min="9226" max="9226" width="12.44140625" style="3" hidden="1" customWidth="1"/>
    <col min="9227" max="9229" width="11.33203125" style="3" hidden="1" customWidth="1"/>
    <col min="9230" max="9230" width="11" style="3" hidden="1" customWidth="1"/>
    <col min="9231" max="9235" width="11.44140625" style="3" hidden="1" customWidth="1"/>
    <col min="9236" max="9472" width="11.44140625" style="3" hidden="1"/>
    <col min="9473" max="9473" width="11.6640625" style="3" hidden="1" customWidth="1"/>
    <col min="9474" max="9474" width="142.5546875" style="3" hidden="1" customWidth="1"/>
    <col min="9475" max="9475" width="11.6640625" style="3" hidden="1" customWidth="1"/>
    <col min="9476" max="9476" width="9.88671875" style="3" hidden="1" customWidth="1"/>
    <col min="9477" max="9477" width="11.33203125" style="3" hidden="1" customWidth="1"/>
    <col min="9478" max="9478" width="11" style="3" hidden="1" customWidth="1"/>
    <col min="9479" max="9479" width="12" style="3" hidden="1" customWidth="1"/>
    <col min="9480" max="9481" width="11.33203125" style="3" hidden="1" customWidth="1"/>
    <col min="9482" max="9482" width="12.44140625" style="3" hidden="1" customWidth="1"/>
    <col min="9483" max="9485" width="11.33203125" style="3" hidden="1" customWidth="1"/>
    <col min="9486" max="9486" width="11" style="3" hidden="1" customWidth="1"/>
    <col min="9487" max="9491" width="11.44140625" style="3" hidden="1" customWidth="1"/>
    <col min="9492" max="9728" width="11.44140625" style="3" hidden="1"/>
    <col min="9729" max="9729" width="11.6640625" style="3" hidden="1" customWidth="1"/>
    <col min="9730" max="9730" width="142.5546875" style="3" hidden="1" customWidth="1"/>
    <col min="9731" max="9731" width="11.6640625" style="3" hidden="1" customWidth="1"/>
    <col min="9732" max="9732" width="9.88671875" style="3" hidden="1" customWidth="1"/>
    <col min="9733" max="9733" width="11.33203125" style="3" hidden="1" customWidth="1"/>
    <col min="9734" max="9734" width="11" style="3" hidden="1" customWidth="1"/>
    <col min="9735" max="9735" width="12" style="3" hidden="1" customWidth="1"/>
    <col min="9736" max="9737" width="11.33203125" style="3" hidden="1" customWidth="1"/>
    <col min="9738" max="9738" width="12.44140625" style="3" hidden="1" customWidth="1"/>
    <col min="9739" max="9741" width="11.33203125" style="3" hidden="1" customWidth="1"/>
    <col min="9742" max="9742" width="11" style="3" hidden="1" customWidth="1"/>
    <col min="9743" max="9747" width="11.44140625" style="3" hidden="1" customWidth="1"/>
    <col min="9748" max="9984" width="11.44140625" style="3" hidden="1"/>
    <col min="9985" max="9985" width="11.6640625" style="3" hidden="1" customWidth="1"/>
    <col min="9986" max="9986" width="142.5546875" style="3" hidden="1" customWidth="1"/>
    <col min="9987" max="9987" width="11.6640625" style="3" hidden="1" customWidth="1"/>
    <col min="9988" max="9988" width="9.88671875" style="3" hidden="1" customWidth="1"/>
    <col min="9989" max="9989" width="11.33203125" style="3" hidden="1" customWidth="1"/>
    <col min="9990" max="9990" width="11" style="3" hidden="1" customWidth="1"/>
    <col min="9991" max="9991" width="12" style="3" hidden="1" customWidth="1"/>
    <col min="9992" max="9993" width="11.33203125" style="3" hidden="1" customWidth="1"/>
    <col min="9994" max="9994" width="12.44140625" style="3" hidden="1" customWidth="1"/>
    <col min="9995" max="9997" width="11.33203125" style="3" hidden="1" customWidth="1"/>
    <col min="9998" max="9998" width="11" style="3" hidden="1" customWidth="1"/>
    <col min="9999" max="10003" width="11.44140625" style="3" hidden="1" customWidth="1"/>
    <col min="10004" max="10240" width="11.44140625" style="3" hidden="1"/>
    <col min="10241" max="10241" width="11.6640625" style="3" hidden="1" customWidth="1"/>
    <col min="10242" max="10242" width="142.5546875" style="3" hidden="1" customWidth="1"/>
    <col min="10243" max="10243" width="11.6640625" style="3" hidden="1" customWidth="1"/>
    <col min="10244" max="10244" width="9.88671875" style="3" hidden="1" customWidth="1"/>
    <col min="10245" max="10245" width="11.33203125" style="3" hidden="1" customWidth="1"/>
    <col min="10246" max="10246" width="11" style="3" hidden="1" customWidth="1"/>
    <col min="10247" max="10247" width="12" style="3" hidden="1" customWidth="1"/>
    <col min="10248" max="10249" width="11.33203125" style="3" hidden="1" customWidth="1"/>
    <col min="10250" max="10250" width="12.44140625" style="3" hidden="1" customWidth="1"/>
    <col min="10251" max="10253" width="11.33203125" style="3" hidden="1" customWidth="1"/>
    <col min="10254" max="10254" width="11" style="3" hidden="1" customWidth="1"/>
    <col min="10255" max="10259" width="11.44140625" style="3" hidden="1" customWidth="1"/>
    <col min="10260" max="10496" width="11.44140625" style="3" hidden="1"/>
    <col min="10497" max="10497" width="11.6640625" style="3" hidden="1" customWidth="1"/>
    <col min="10498" max="10498" width="142.5546875" style="3" hidden="1" customWidth="1"/>
    <col min="10499" max="10499" width="11.6640625" style="3" hidden="1" customWidth="1"/>
    <col min="10500" max="10500" width="9.88671875" style="3" hidden="1" customWidth="1"/>
    <col min="10501" max="10501" width="11.33203125" style="3" hidden="1" customWidth="1"/>
    <col min="10502" max="10502" width="11" style="3" hidden="1" customWidth="1"/>
    <col min="10503" max="10503" width="12" style="3" hidden="1" customWidth="1"/>
    <col min="10504" max="10505" width="11.33203125" style="3" hidden="1" customWidth="1"/>
    <col min="10506" max="10506" width="12.44140625" style="3" hidden="1" customWidth="1"/>
    <col min="10507" max="10509" width="11.33203125" style="3" hidden="1" customWidth="1"/>
    <col min="10510" max="10510" width="11" style="3" hidden="1" customWidth="1"/>
    <col min="10511" max="10515" width="11.44140625" style="3" hidden="1" customWidth="1"/>
    <col min="10516" max="10752" width="11.44140625" style="3" hidden="1"/>
    <col min="10753" max="10753" width="11.6640625" style="3" hidden="1" customWidth="1"/>
    <col min="10754" max="10754" width="142.5546875" style="3" hidden="1" customWidth="1"/>
    <col min="10755" max="10755" width="11.6640625" style="3" hidden="1" customWidth="1"/>
    <col min="10756" max="10756" width="9.88671875" style="3" hidden="1" customWidth="1"/>
    <col min="10757" max="10757" width="11.33203125" style="3" hidden="1" customWidth="1"/>
    <col min="10758" max="10758" width="11" style="3" hidden="1" customWidth="1"/>
    <col min="10759" max="10759" width="12" style="3" hidden="1" customWidth="1"/>
    <col min="10760" max="10761" width="11.33203125" style="3" hidden="1" customWidth="1"/>
    <col min="10762" max="10762" width="12.44140625" style="3" hidden="1" customWidth="1"/>
    <col min="10763" max="10765" width="11.33203125" style="3" hidden="1" customWidth="1"/>
    <col min="10766" max="10766" width="11" style="3" hidden="1" customWidth="1"/>
    <col min="10767" max="10771" width="11.44140625" style="3" hidden="1" customWidth="1"/>
    <col min="10772" max="11008" width="11.44140625" style="3" hidden="1"/>
    <col min="11009" max="11009" width="11.6640625" style="3" hidden="1" customWidth="1"/>
    <col min="11010" max="11010" width="142.5546875" style="3" hidden="1" customWidth="1"/>
    <col min="11011" max="11011" width="11.6640625" style="3" hidden="1" customWidth="1"/>
    <col min="11012" max="11012" width="9.88671875" style="3" hidden="1" customWidth="1"/>
    <col min="11013" max="11013" width="11.33203125" style="3" hidden="1" customWidth="1"/>
    <col min="11014" max="11014" width="11" style="3" hidden="1" customWidth="1"/>
    <col min="11015" max="11015" width="12" style="3" hidden="1" customWidth="1"/>
    <col min="11016" max="11017" width="11.33203125" style="3" hidden="1" customWidth="1"/>
    <col min="11018" max="11018" width="12.44140625" style="3" hidden="1" customWidth="1"/>
    <col min="11019" max="11021" width="11.33203125" style="3" hidden="1" customWidth="1"/>
    <col min="11022" max="11022" width="11" style="3" hidden="1" customWidth="1"/>
    <col min="11023" max="11027" width="11.44140625" style="3" hidden="1" customWidth="1"/>
    <col min="11028" max="11264" width="11.44140625" style="3" hidden="1"/>
    <col min="11265" max="11265" width="11.6640625" style="3" hidden="1" customWidth="1"/>
    <col min="11266" max="11266" width="142.5546875" style="3" hidden="1" customWidth="1"/>
    <col min="11267" max="11267" width="11.6640625" style="3" hidden="1" customWidth="1"/>
    <col min="11268" max="11268" width="9.88671875" style="3" hidden="1" customWidth="1"/>
    <col min="11269" max="11269" width="11.33203125" style="3" hidden="1" customWidth="1"/>
    <col min="11270" max="11270" width="11" style="3" hidden="1" customWidth="1"/>
    <col min="11271" max="11271" width="12" style="3" hidden="1" customWidth="1"/>
    <col min="11272" max="11273" width="11.33203125" style="3" hidden="1" customWidth="1"/>
    <col min="11274" max="11274" width="12.44140625" style="3" hidden="1" customWidth="1"/>
    <col min="11275" max="11277" width="11.33203125" style="3" hidden="1" customWidth="1"/>
    <col min="11278" max="11278" width="11" style="3" hidden="1" customWidth="1"/>
    <col min="11279" max="11283" width="11.44140625" style="3" hidden="1" customWidth="1"/>
    <col min="11284" max="11520" width="11.44140625" style="3" hidden="1"/>
    <col min="11521" max="11521" width="11.6640625" style="3" hidden="1" customWidth="1"/>
    <col min="11522" max="11522" width="142.5546875" style="3" hidden="1" customWidth="1"/>
    <col min="11523" max="11523" width="11.6640625" style="3" hidden="1" customWidth="1"/>
    <col min="11524" max="11524" width="9.88671875" style="3" hidden="1" customWidth="1"/>
    <col min="11525" max="11525" width="11.33203125" style="3" hidden="1" customWidth="1"/>
    <col min="11526" max="11526" width="11" style="3" hidden="1" customWidth="1"/>
    <col min="11527" max="11527" width="12" style="3" hidden="1" customWidth="1"/>
    <col min="11528" max="11529" width="11.33203125" style="3" hidden="1" customWidth="1"/>
    <col min="11530" max="11530" width="12.44140625" style="3" hidden="1" customWidth="1"/>
    <col min="11531" max="11533" width="11.33203125" style="3" hidden="1" customWidth="1"/>
    <col min="11534" max="11534" width="11" style="3" hidden="1" customWidth="1"/>
    <col min="11535" max="11539" width="11.44140625" style="3" hidden="1" customWidth="1"/>
    <col min="11540" max="11776" width="11.44140625" style="3" hidden="1"/>
    <col min="11777" max="11777" width="11.6640625" style="3" hidden="1" customWidth="1"/>
    <col min="11778" max="11778" width="142.5546875" style="3" hidden="1" customWidth="1"/>
    <col min="11779" max="11779" width="11.6640625" style="3" hidden="1" customWidth="1"/>
    <col min="11780" max="11780" width="9.88671875" style="3" hidden="1" customWidth="1"/>
    <col min="11781" max="11781" width="11.33203125" style="3" hidden="1" customWidth="1"/>
    <col min="11782" max="11782" width="11" style="3" hidden="1" customWidth="1"/>
    <col min="11783" max="11783" width="12" style="3" hidden="1" customWidth="1"/>
    <col min="11784" max="11785" width="11.33203125" style="3" hidden="1" customWidth="1"/>
    <col min="11786" max="11786" width="12.44140625" style="3" hidden="1" customWidth="1"/>
    <col min="11787" max="11789" width="11.33203125" style="3" hidden="1" customWidth="1"/>
    <col min="11790" max="11790" width="11" style="3" hidden="1" customWidth="1"/>
    <col min="11791" max="11795" width="11.44140625" style="3" hidden="1" customWidth="1"/>
    <col min="11796" max="12032" width="11.44140625" style="3" hidden="1"/>
    <col min="12033" max="12033" width="11.6640625" style="3" hidden="1" customWidth="1"/>
    <col min="12034" max="12034" width="142.5546875" style="3" hidden="1" customWidth="1"/>
    <col min="12035" max="12035" width="11.6640625" style="3" hidden="1" customWidth="1"/>
    <col min="12036" max="12036" width="9.88671875" style="3" hidden="1" customWidth="1"/>
    <col min="12037" max="12037" width="11.33203125" style="3" hidden="1" customWidth="1"/>
    <col min="12038" max="12038" width="11" style="3" hidden="1" customWidth="1"/>
    <col min="12039" max="12039" width="12" style="3" hidden="1" customWidth="1"/>
    <col min="12040" max="12041" width="11.33203125" style="3" hidden="1" customWidth="1"/>
    <col min="12042" max="12042" width="12.44140625" style="3" hidden="1" customWidth="1"/>
    <col min="12043" max="12045" width="11.33203125" style="3" hidden="1" customWidth="1"/>
    <col min="12046" max="12046" width="11" style="3" hidden="1" customWidth="1"/>
    <col min="12047" max="12051" width="11.44140625" style="3" hidden="1" customWidth="1"/>
    <col min="12052" max="12288" width="11.44140625" style="3" hidden="1"/>
    <col min="12289" max="12289" width="11.6640625" style="3" hidden="1" customWidth="1"/>
    <col min="12290" max="12290" width="142.5546875" style="3" hidden="1" customWidth="1"/>
    <col min="12291" max="12291" width="11.6640625" style="3" hidden="1" customWidth="1"/>
    <col min="12292" max="12292" width="9.88671875" style="3" hidden="1" customWidth="1"/>
    <col min="12293" max="12293" width="11.33203125" style="3" hidden="1" customWidth="1"/>
    <col min="12294" max="12294" width="11" style="3" hidden="1" customWidth="1"/>
    <col min="12295" max="12295" width="12" style="3" hidden="1" customWidth="1"/>
    <col min="12296" max="12297" width="11.33203125" style="3" hidden="1" customWidth="1"/>
    <col min="12298" max="12298" width="12.44140625" style="3" hidden="1" customWidth="1"/>
    <col min="12299" max="12301" width="11.33203125" style="3" hidden="1" customWidth="1"/>
    <col min="12302" max="12302" width="11" style="3" hidden="1" customWidth="1"/>
    <col min="12303" max="12307" width="11.44140625" style="3" hidden="1" customWidth="1"/>
    <col min="12308" max="12544" width="11.44140625" style="3" hidden="1"/>
    <col min="12545" max="12545" width="11.6640625" style="3" hidden="1" customWidth="1"/>
    <col min="12546" max="12546" width="142.5546875" style="3" hidden="1" customWidth="1"/>
    <col min="12547" max="12547" width="11.6640625" style="3" hidden="1" customWidth="1"/>
    <col min="12548" max="12548" width="9.88671875" style="3" hidden="1" customWidth="1"/>
    <col min="12549" max="12549" width="11.33203125" style="3" hidden="1" customWidth="1"/>
    <col min="12550" max="12550" width="11" style="3" hidden="1" customWidth="1"/>
    <col min="12551" max="12551" width="12" style="3" hidden="1" customWidth="1"/>
    <col min="12552" max="12553" width="11.33203125" style="3" hidden="1" customWidth="1"/>
    <col min="12554" max="12554" width="12.44140625" style="3" hidden="1" customWidth="1"/>
    <col min="12555" max="12557" width="11.33203125" style="3" hidden="1" customWidth="1"/>
    <col min="12558" max="12558" width="11" style="3" hidden="1" customWidth="1"/>
    <col min="12559" max="12563" width="11.44140625" style="3" hidden="1" customWidth="1"/>
    <col min="12564" max="12800" width="11.44140625" style="3" hidden="1"/>
    <col min="12801" max="12801" width="11.6640625" style="3" hidden="1" customWidth="1"/>
    <col min="12802" max="12802" width="142.5546875" style="3" hidden="1" customWidth="1"/>
    <col min="12803" max="12803" width="11.6640625" style="3" hidden="1" customWidth="1"/>
    <col min="12804" max="12804" width="9.88671875" style="3" hidden="1" customWidth="1"/>
    <col min="12805" max="12805" width="11.33203125" style="3" hidden="1" customWidth="1"/>
    <col min="12806" max="12806" width="11" style="3" hidden="1" customWidth="1"/>
    <col min="12807" max="12807" width="12" style="3" hidden="1" customWidth="1"/>
    <col min="12808" max="12809" width="11.33203125" style="3" hidden="1" customWidth="1"/>
    <col min="12810" max="12810" width="12.44140625" style="3" hidden="1" customWidth="1"/>
    <col min="12811" max="12813" width="11.33203125" style="3" hidden="1" customWidth="1"/>
    <col min="12814" max="12814" width="11" style="3" hidden="1" customWidth="1"/>
    <col min="12815" max="12819" width="11.44140625" style="3" hidden="1" customWidth="1"/>
    <col min="12820" max="13056" width="11.44140625" style="3" hidden="1"/>
    <col min="13057" max="13057" width="11.6640625" style="3" hidden="1" customWidth="1"/>
    <col min="13058" max="13058" width="142.5546875" style="3" hidden="1" customWidth="1"/>
    <col min="13059" max="13059" width="11.6640625" style="3" hidden="1" customWidth="1"/>
    <col min="13060" max="13060" width="9.88671875" style="3" hidden="1" customWidth="1"/>
    <col min="13061" max="13061" width="11.33203125" style="3" hidden="1" customWidth="1"/>
    <col min="13062" max="13062" width="11" style="3" hidden="1" customWidth="1"/>
    <col min="13063" max="13063" width="12" style="3" hidden="1" customWidth="1"/>
    <col min="13064" max="13065" width="11.33203125" style="3" hidden="1" customWidth="1"/>
    <col min="13066" max="13066" width="12.44140625" style="3" hidden="1" customWidth="1"/>
    <col min="13067" max="13069" width="11.33203125" style="3" hidden="1" customWidth="1"/>
    <col min="13070" max="13070" width="11" style="3" hidden="1" customWidth="1"/>
    <col min="13071" max="13075" width="11.44140625" style="3" hidden="1" customWidth="1"/>
    <col min="13076" max="13312" width="11.44140625" style="3" hidden="1"/>
    <col min="13313" max="13313" width="11.6640625" style="3" hidden="1" customWidth="1"/>
    <col min="13314" max="13314" width="142.5546875" style="3" hidden="1" customWidth="1"/>
    <col min="13315" max="13315" width="11.6640625" style="3" hidden="1" customWidth="1"/>
    <col min="13316" max="13316" width="9.88671875" style="3" hidden="1" customWidth="1"/>
    <col min="13317" max="13317" width="11.33203125" style="3" hidden="1" customWidth="1"/>
    <col min="13318" max="13318" width="11" style="3" hidden="1" customWidth="1"/>
    <col min="13319" max="13319" width="12" style="3" hidden="1" customWidth="1"/>
    <col min="13320" max="13321" width="11.33203125" style="3" hidden="1" customWidth="1"/>
    <col min="13322" max="13322" width="12.44140625" style="3" hidden="1" customWidth="1"/>
    <col min="13323" max="13325" width="11.33203125" style="3" hidden="1" customWidth="1"/>
    <col min="13326" max="13326" width="11" style="3" hidden="1" customWidth="1"/>
    <col min="13327" max="13331" width="11.44140625" style="3" hidden="1" customWidth="1"/>
    <col min="13332" max="13568" width="11.44140625" style="3" hidden="1"/>
    <col min="13569" max="13569" width="11.6640625" style="3" hidden="1" customWidth="1"/>
    <col min="13570" max="13570" width="142.5546875" style="3" hidden="1" customWidth="1"/>
    <col min="13571" max="13571" width="11.6640625" style="3" hidden="1" customWidth="1"/>
    <col min="13572" max="13572" width="9.88671875" style="3" hidden="1" customWidth="1"/>
    <col min="13573" max="13573" width="11.33203125" style="3" hidden="1" customWidth="1"/>
    <col min="13574" max="13574" width="11" style="3" hidden="1" customWidth="1"/>
    <col min="13575" max="13575" width="12" style="3" hidden="1" customWidth="1"/>
    <col min="13576" max="13577" width="11.33203125" style="3" hidden="1" customWidth="1"/>
    <col min="13578" max="13578" width="12.44140625" style="3" hidden="1" customWidth="1"/>
    <col min="13579" max="13581" width="11.33203125" style="3" hidden="1" customWidth="1"/>
    <col min="13582" max="13582" width="11" style="3" hidden="1" customWidth="1"/>
    <col min="13583" max="13587" width="11.44140625" style="3" hidden="1" customWidth="1"/>
    <col min="13588" max="13824" width="11.44140625" style="3" hidden="1"/>
    <col min="13825" max="13825" width="11.6640625" style="3" hidden="1" customWidth="1"/>
    <col min="13826" max="13826" width="142.5546875" style="3" hidden="1" customWidth="1"/>
    <col min="13827" max="13827" width="11.6640625" style="3" hidden="1" customWidth="1"/>
    <col min="13828" max="13828" width="9.88671875" style="3" hidden="1" customWidth="1"/>
    <col min="13829" max="13829" width="11.33203125" style="3" hidden="1" customWidth="1"/>
    <col min="13830" max="13830" width="11" style="3" hidden="1" customWidth="1"/>
    <col min="13831" max="13831" width="12" style="3" hidden="1" customWidth="1"/>
    <col min="13832" max="13833" width="11.33203125" style="3" hidden="1" customWidth="1"/>
    <col min="13834" max="13834" width="12.44140625" style="3" hidden="1" customWidth="1"/>
    <col min="13835" max="13837" width="11.33203125" style="3" hidden="1" customWidth="1"/>
    <col min="13838" max="13838" width="11" style="3" hidden="1" customWidth="1"/>
    <col min="13839" max="13843" width="11.44140625" style="3" hidden="1" customWidth="1"/>
    <col min="13844" max="14080" width="11.44140625" style="3" hidden="1"/>
    <col min="14081" max="14081" width="11.6640625" style="3" hidden="1" customWidth="1"/>
    <col min="14082" max="14082" width="142.5546875" style="3" hidden="1" customWidth="1"/>
    <col min="14083" max="14083" width="11.6640625" style="3" hidden="1" customWidth="1"/>
    <col min="14084" max="14084" width="9.88671875" style="3" hidden="1" customWidth="1"/>
    <col min="14085" max="14085" width="11.33203125" style="3" hidden="1" customWidth="1"/>
    <col min="14086" max="14086" width="11" style="3" hidden="1" customWidth="1"/>
    <col min="14087" max="14087" width="12" style="3" hidden="1" customWidth="1"/>
    <col min="14088" max="14089" width="11.33203125" style="3" hidden="1" customWidth="1"/>
    <col min="14090" max="14090" width="12.44140625" style="3" hidden="1" customWidth="1"/>
    <col min="14091" max="14093" width="11.33203125" style="3" hidden="1" customWidth="1"/>
    <col min="14094" max="14094" width="11" style="3" hidden="1" customWidth="1"/>
    <col min="14095" max="14099" width="11.44140625" style="3" hidden="1" customWidth="1"/>
    <col min="14100" max="14336" width="11.44140625" style="3" hidden="1"/>
    <col min="14337" max="14337" width="11.6640625" style="3" hidden="1" customWidth="1"/>
    <col min="14338" max="14338" width="142.5546875" style="3" hidden="1" customWidth="1"/>
    <col min="14339" max="14339" width="11.6640625" style="3" hidden="1" customWidth="1"/>
    <col min="14340" max="14340" width="9.88671875" style="3" hidden="1" customWidth="1"/>
    <col min="14341" max="14341" width="11.33203125" style="3" hidden="1" customWidth="1"/>
    <col min="14342" max="14342" width="11" style="3" hidden="1" customWidth="1"/>
    <col min="14343" max="14343" width="12" style="3" hidden="1" customWidth="1"/>
    <col min="14344" max="14345" width="11.33203125" style="3" hidden="1" customWidth="1"/>
    <col min="14346" max="14346" width="12.44140625" style="3" hidden="1" customWidth="1"/>
    <col min="14347" max="14349" width="11.33203125" style="3" hidden="1" customWidth="1"/>
    <col min="14350" max="14350" width="11" style="3" hidden="1" customWidth="1"/>
    <col min="14351" max="14355" width="11.44140625" style="3" hidden="1" customWidth="1"/>
    <col min="14356" max="14592" width="11.44140625" style="3" hidden="1"/>
    <col min="14593" max="14593" width="11.6640625" style="3" hidden="1" customWidth="1"/>
    <col min="14594" max="14594" width="142.5546875" style="3" hidden="1" customWidth="1"/>
    <col min="14595" max="14595" width="11.6640625" style="3" hidden="1" customWidth="1"/>
    <col min="14596" max="14596" width="9.88671875" style="3" hidden="1" customWidth="1"/>
    <col min="14597" max="14597" width="11.33203125" style="3" hidden="1" customWidth="1"/>
    <col min="14598" max="14598" width="11" style="3" hidden="1" customWidth="1"/>
    <col min="14599" max="14599" width="12" style="3" hidden="1" customWidth="1"/>
    <col min="14600" max="14601" width="11.33203125" style="3" hidden="1" customWidth="1"/>
    <col min="14602" max="14602" width="12.44140625" style="3" hidden="1" customWidth="1"/>
    <col min="14603" max="14605" width="11.33203125" style="3" hidden="1" customWidth="1"/>
    <col min="14606" max="14606" width="11" style="3" hidden="1" customWidth="1"/>
    <col min="14607" max="14611" width="11.44140625" style="3" hidden="1" customWidth="1"/>
    <col min="14612" max="14848" width="11.44140625" style="3" hidden="1"/>
    <col min="14849" max="14849" width="11.6640625" style="3" hidden="1" customWidth="1"/>
    <col min="14850" max="14850" width="142.5546875" style="3" hidden="1" customWidth="1"/>
    <col min="14851" max="14851" width="11.6640625" style="3" hidden="1" customWidth="1"/>
    <col min="14852" max="14852" width="9.88671875" style="3" hidden="1" customWidth="1"/>
    <col min="14853" max="14853" width="11.33203125" style="3" hidden="1" customWidth="1"/>
    <col min="14854" max="14854" width="11" style="3" hidden="1" customWidth="1"/>
    <col min="14855" max="14855" width="12" style="3" hidden="1" customWidth="1"/>
    <col min="14856" max="14857" width="11.33203125" style="3" hidden="1" customWidth="1"/>
    <col min="14858" max="14858" width="12.44140625" style="3" hidden="1" customWidth="1"/>
    <col min="14859" max="14861" width="11.33203125" style="3" hidden="1" customWidth="1"/>
    <col min="14862" max="14862" width="11" style="3" hidden="1" customWidth="1"/>
    <col min="14863" max="14867" width="11.44140625" style="3" hidden="1" customWidth="1"/>
    <col min="14868" max="15104" width="11.44140625" style="3" hidden="1"/>
    <col min="15105" max="15105" width="11.6640625" style="3" hidden="1" customWidth="1"/>
    <col min="15106" max="15106" width="142.5546875" style="3" hidden="1" customWidth="1"/>
    <col min="15107" max="15107" width="11.6640625" style="3" hidden="1" customWidth="1"/>
    <col min="15108" max="15108" width="9.88671875" style="3" hidden="1" customWidth="1"/>
    <col min="15109" max="15109" width="11.33203125" style="3" hidden="1" customWidth="1"/>
    <col min="15110" max="15110" width="11" style="3" hidden="1" customWidth="1"/>
    <col min="15111" max="15111" width="12" style="3" hidden="1" customWidth="1"/>
    <col min="15112" max="15113" width="11.33203125" style="3" hidden="1" customWidth="1"/>
    <col min="15114" max="15114" width="12.44140625" style="3" hidden="1" customWidth="1"/>
    <col min="15115" max="15117" width="11.33203125" style="3" hidden="1" customWidth="1"/>
    <col min="15118" max="15118" width="11" style="3" hidden="1" customWidth="1"/>
    <col min="15119" max="15123" width="11.44140625" style="3" hidden="1" customWidth="1"/>
    <col min="15124" max="15360" width="11.44140625" style="3" hidden="1"/>
    <col min="15361" max="15361" width="11.6640625" style="3" hidden="1" customWidth="1"/>
    <col min="15362" max="15362" width="142.5546875" style="3" hidden="1" customWidth="1"/>
    <col min="15363" max="15363" width="11.6640625" style="3" hidden="1" customWidth="1"/>
    <col min="15364" max="15364" width="9.88671875" style="3" hidden="1" customWidth="1"/>
    <col min="15365" max="15365" width="11.33203125" style="3" hidden="1" customWidth="1"/>
    <col min="15366" max="15366" width="11" style="3" hidden="1" customWidth="1"/>
    <col min="15367" max="15367" width="12" style="3" hidden="1" customWidth="1"/>
    <col min="15368" max="15369" width="11.33203125" style="3" hidden="1" customWidth="1"/>
    <col min="15370" max="15370" width="12.44140625" style="3" hidden="1" customWidth="1"/>
    <col min="15371" max="15373" width="11.33203125" style="3" hidden="1" customWidth="1"/>
    <col min="15374" max="15374" width="11" style="3" hidden="1" customWidth="1"/>
    <col min="15375" max="15379" width="11.44140625" style="3" hidden="1" customWidth="1"/>
    <col min="15380" max="15616" width="11.44140625" style="3" hidden="1"/>
    <col min="15617" max="15617" width="11.6640625" style="3" hidden="1" customWidth="1"/>
    <col min="15618" max="15618" width="142.5546875" style="3" hidden="1" customWidth="1"/>
    <col min="15619" max="15619" width="11.6640625" style="3" hidden="1" customWidth="1"/>
    <col min="15620" max="15620" width="9.88671875" style="3" hidden="1" customWidth="1"/>
    <col min="15621" max="15621" width="11.33203125" style="3" hidden="1" customWidth="1"/>
    <col min="15622" max="15622" width="11" style="3" hidden="1" customWidth="1"/>
    <col min="15623" max="15623" width="12" style="3" hidden="1" customWidth="1"/>
    <col min="15624" max="15625" width="11.33203125" style="3" hidden="1" customWidth="1"/>
    <col min="15626" max="15626" width="12.44140625" style="3" hidden="1" customWidth="1"/>
    <col min="15627" max="15629" width="11.33203125" style="3" hidden="1" customWidth="1"/>
    <col min="15630" max="15630" width="11" style="3" hidden="1" customWidth="1"/>
    <col min="15631" max="15635" width="11.44140625" style="3" hidden="1" customWidth="1"/>
    <col min="15636" max="15872" width="11.44140625" style="3" hidden="1"/>
    <col min="15873" max="15873" width="11.6640625" style="3" hidden="1" customWidth="1"/>
    <col min="15874" max="15874" width="142.5546875" style="3" hidden="1" customWidth="1"/>
    <col min="15875" max="15875" width="11.6640625" style="3" hidden="1" customWidth="1"/>
    <col min="15876" max="15876" width="9.88671875" style="3" hidden="1" customWidth="1"/>
    <col min="15877" max="15877" width="11.33203125" style="3" hidden="1" customWidth="1"/>
    <col min="15878" max="15878" width="11" style="3" hidden="1" customWidth="1"/>
    <col min="15879" max="15879" width="12" style="3" hidden="1" customWidth="1"/>
    <col min="15880" max="15881" width="11.33203125" style="3" hidden="1" customWidth="1"/>
    <col min="15882" max="15882" width="12.44140625" style="3" hidden="1" customWidth="1"/>
    <col min="15883" max="15885" width="11.33203125" style="3" hidden="1" customWidth="1"/>
    <col min="15886" max="15886" width="11" style="3" hidden="1" customWidth="1"/>
    <col min="15887" max="15891" width="11.44140625" style="3" hidden="1" customWidth="1"/>
    <col min="15892" max="16128" width="11.44140625" style="3" hidden="1"/>
    <col min="16129" max="16129" width="11.6640625" style="3" hidden="1" customWidth="1"/>
    <col min="16130" max="16130" width="142.5546875" style="3" hidden="1" customWidth="1"/>
    <col min="16131" max="16131" width="11.6640625" style="3" hidden="1" customWidth="1"/>
    <col min="16132" max="16132" width="9.88671875" style="3" hidden="1" customWidth="1"/>
    <col min="16133" max="16133" width="11.33203125" style="3" hidden="1" customWidth="1"/>
    <col min="16134" max="16134" width="11" style="3" hidden="1" customWidth="1"/>
    <col min="16135" max="16135" width="12" style="3" hidden="1" customWidth="1"/>
    <col min="16136" max="16137" width="11.33203125" style="3" hidden="1" customWidth="1"/>
    <col min="16138" max="16138" width="12.44140625" style="3" hidden="1" customWidth="1"/>
    <col min="16139" max="16141" width="11.33203125" style="3" hidden="1" customWidth="1"/>
    <col min="16142" max="16142" width="11" style="3" hidden="1" customWidth="1"/>
    <col min="16143" max="16147" width="11.44140625" style="3" hidden="1" customWidth="1"/>
    <col min="16148" max="16384" width="11.44140625" style="3" hidden="1"/>
  </cols>
  <sheetData>
    <row r="1" spans="1:102"/>
    <row r="2" spans="1:102" ht="69" customHeight="1">
      <c r="A2" s="39"/>
      <c r="B2" s="39"/>
      <c r="C2" s="39"/>
      <c r="D2" s="40"/>
      <c r="L2" s="41"/>
      <c r="M2" s="41"/>
      <c r="N2" s="41"/>
    </row>
    <row r="3" spans="1:102" ht="20.399999999999999" customHeight="1">
      <c r="D3" s="40"/>
    </row>
    <row r="4" spans="1:102" ht="299.25" customHeight="1">
      <c r="B4" s="43" t="s">
        <v>180</v>
      </c>
      <c r="D4" s="40"/>
    </row>
    <row r="5" spans="1:102" ht="20.399999999999999" customHeight="1">
      <c r="B5" s="44"/>
      <c r="D5" s="40"/>
    </row>
    <row r="6" spans="1:102" ht="85.2" customHeight="1">
      <c r="B6" s="586" t="s">
        <v>191</v>
      </c>
      <c r="D6" s="40"/>
    </row>
    <row r="7" spans="1:102" ht="85.2" customHeight="1">
      <c r="B7" s="586"/>
      <c r="D7" s="40"/>
    </row>
    <row r="8" spans="1:102" ht="112.2" customHeight="1">
      <c r="B8" s="586"/>
      <c r="D8" s="40"/>
    </row>
    <row r="9" spans="1:102" ht="105" customHeight="1">
      <c r="B9" s="586"/>
      <c r="D9" s="40"/>
    </row>
    <row r="10" spans="1:102" ht="19.95" customHeight="1">
      <c r="B10" s="45"/>
      <c r="D10" s="40"/>
    </row>
    <row r="11" spans="1:102" ht="90" customHeight="1">
      <c r="B11" s="467" t="s">
        <v>420</v>
      </c>
      <c r="D11" s="27"/>
    </row>
    <row r="12" spans="1:102" ht="13.95" customHeight="1">
      <c r="B12" s="46"/>
      <c r="C12" s="27"/>
      <c r="D12" s="27"/>
      <c r="E12" s="28"/>
      <c r="F12" s="28"/>
      <c r="G12" s="28"/>
      <c r="H12" s="28"/>
      <c r="I12" s="28"/>
      <c r="J12" s="28"/>
      <c r="K12" s="28"/>
      <c r="L12" s="28"/>
      <c r="M12" s="28"/>
      <c r="N12" s="28"/>
      <c r="O12" s="5"/>
      <c r="P12" s="5"/>
    </row>
    <row r="13" spans="1:102" ht="40.950000000000003" customHeight="1">
      <c r="B13" s="47" t="s">
        <v>189</v>
      </c>
      <c r="C13" s="29"/>
      <c r="D13" s="29"/>
      <c r="E13" s="28"/>
      <c r="F13" s="28"/>
      <c r="G13" s="28"/>
      <c r="H13" s="28"/>
      <c r="I13" s="28"/>
      <c r="J13" s="28"/>
      <c r="K13" s="28"/>
      <c r="L13" s="28"/>
      <c r="M13" s="28"/>
      <c r="N13" s="28"/>
      <c r="O13" s="5"/>
      <c r="P13" s="5"/>
    </row>
    <row r="14" spans="1:102" ht="15.6" customHeight="1">
      <c r="A14" s="30"/>
      <c r="B14" s="46"/>
      <c r="C14" s="31"/>
      <c r="D14" s="31"/>
      <c r="E14" s="32"/>
      <c r="F14" s="31"/>
      <c r="G14" s="31"/>
      <c r="H14" s="31"/>
      <c r="I14" s="31"/>
      <c r="J14" s="31"/>
      <c r="K14" s="31"/>
      <c r="L14" s="31"/>
      <c r="M14" s="31"/>
      <c r="N14" s="31"/>
    </row>
    <row r="15" spans="1:102" ht="122.4" customHeight="1">
      <c r="A15" s="30"/>
      <c r="B15" s="468" t="s">
        <v>421</v>
      </c>
      <c r="C15" s="31"/>
      <c r="D15" s="31"/>
      <c r="E15" s="31"/>
      <c r="F15" s="31"/>
      <c r="G15" s="31"/>
      <c r="H15" s="31"/>
      <c r="I15" s="31"/>
      <c r="J15" s="31"/>
      <c r="K15" s="31"/>
      <c r="L15" s="31"/>
      <c r="M15" s="31"/>
      <c r="N15" s="31"/>
    </row>
    <row r="16" spans="1:102" s="24" customFormat="1" ht="13.2" customHeight="1">
      <c r="A16" s="6"/>
      <c r="B16" s="464"/>
      <c r="C16" s="33"/>
      <c r="D16" s="33"/>
      <c r="E16" s="33"/>
      <c r="F16" s="33"/>
      <c r="G16" s="33"/>
      <c r="H16" s="33"/>
      <c r="I16" s="33"/>
      <c r="J16" s="33"/>
      <c r="K16" s="33"/>
      <c r="L16" s="33"/>
      <c r="M16" s="33"/>
      <c r="N16" s="33"/>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c r="CW16" s="6"/>
      <c r="CX16" s="6"/>
    </row>
    <row r="17" spans="1:102" s="24" customFormat="1" ht="145.19999999999999" customHeight="1">
      <c r="A17" s="6"/>
      <c r="B17" s="464" t="s">
        <v>237</v>
      </c>
      <c r="C17" s="33"/>
      <c r="D17" s="33"/>
      <c r="E17" s="33"/>
      <c r="F17" s="33"/>
      <c r="G17" s="33"/>
      <c r="H17" s="33"/>
      <c r="I17" s="33"/>
      <c r="J17" s="33"/>
      <c r="K17" s="33"/>
      <c r="L17" s="33"/>
      <c r="M17" s="33"/>
      <c r="N17" s="33"/>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c r="CW17" s="6"/>
      <c r="CX17" s="6"/>
    </row>
    <row r="18" spans="1:102" s="24" customFormat="1" ht="28.8">
      <c r="A18" s="34"/>
      <c r="B18" s="46"/>
      <c r="C18" s="35"/>
      <c r="D18" s="35"/>
      <c r="E18" s="35"/>
      <c r="F18" s="35"/>
      <c r="G18" s="35"/>
      <c r="H18" s="35"/>
      <c r="I18" s="35"/>
      <c r="J18" s="35"/>
      <c r="K18" s="35"/>
      <c r="L18" s="35"/>
      <c r="M18" s="35"/>
      <c r="N18" s="35"/>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c r="CW18" s="6"/>
      <c r="CX18" s="6"/>
    </row>
    <row r="19" spans="1:102" s="24" customFormat="1" ht="84">
      <c r="A19" s="34"/>
      <c r="B19" s="464" t="s">
        <v>231</v>
      </c>
      <c r="C19" s="35"/>
      <c r="D19" s="35"/>
      <c r="E19" s="35"/>
      <c r="F19" s="35"/>
      <c r="G19" s="35"/>
      <c r="H19" s="35"/>
      <c r="I19" s="35"/>
      <c r="J19" s="35"/>
      <c r="K19" s="35"/>
      <c r="L19" s="35"/>
      <c r="M19" s="35"/>
      <c r="N19" s="35"/>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c r="CW19" s="6"/>
      <c r="CX19" s="6"/>
    </row>
    <row r="20" spans="1:102" s="24" customFormat="1" ht="28.8">
      <c r="A20" s="34"/>
      <c r="B20" s="46"/>
      <c r="C20" s="35"/>
      <c r="D20" s="35"/>
      <c r="E20" s="35"/>
      <c r="F20" s="35"/>
      <c r="G20" s="35"/>
      <c r="H20" s="35"/>
      <c r="I20" s="35"/>
      <c r="J20" s="35"/>
      <c r="K20" s="35"/>
      <c r="L20" s="35"/>
      <c r="M20" s="35"/>
      <c r="N20" s="35"/>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c r="CW20" s="6"/>
      <c r="CX20" s="6"/>
    </row>
    <row r="21" spans="1:102" s="24" customFormat="1" ht="42">
      <c r="A21" s="34"/>
      <c r="B21" s="46" t="s">
        <v>238</v>
      </c>
      <c r="C21" s="35"/>
      <c r="D21" s="35"/>
      <c r="E21" s="35"/>
      <c r="F21" s="35"/>
      <c r="G21" s="35"/>
      <c r="H21" s="35"/>
      <c r="I21" s="35"/>
      <c r="J21" s="35"/>
      <c r="K21" s="35"/>
      <c r="L21" s="35"/>
      <c r="M21" s="35"/>
      <c r="N21" s="35"/>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c r="CW21" s="6"/>
      <c r="CX21" s="6"/>
    </row>
    <row r="22" spans="1:102" s="24" customFormat="1" ht="28.8">
      <c r="A22" s="34"/>
      <c r="B22" s="42"/>
      <c r="C22" s="36"/>
      <c r="D22" s="36"/>
      <c r="E22" s="36"/>
      <c r="F22" s="36"/>
      <c r="G22" s="36"/>
      <c r="H22" s="36"/>
      <c r="I22" s="36"/>
      <c r="J22" s="36"/>
      <c r="K22" s="36"/>
      <c r="L22" s="36"/>
      <c r="M22" s="36"/>
      <c r="N22" s="3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c r="CW22" s="6"/>
      <c r="CX22" s="6"/>
    </row>
    <row r="23" spans="1:102" s="24" customFormat="1" ht="28.8" hidden="1">
      <c r="A23" s="34"/>
      <c r="B23" s="42"/>
      <c r="C23" s="35"/>
      <c r="D23" s="35"/>
      <c r="E23" s="35"/>
      <c r="F23" s="35"/>
      <c r="G23" s="35"/>
      <c r="H23" s="35"/>
      <c r="I23" s="35"/>
      <c r="J23" s="35"/>
      <c r="K23" s="35"/>
      <c r="L23" s="35"/>
      <c r="M23" s="35"/>
      <c r="N23" s="35"/>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c r="CW23" s="6"/>
      <c r="CX23" s="6"/>
    </row>
    <row r="24" spans="1:102" s="24" customFormat="1" ht="31.8" hidden="1">
      <c r="A24" s="37"/>
      <c r="B24" s="42"/>
      <c r="C24" s="38"/>
      <c r="D24" s="38"/>
      <c r="E24" s="38"/>
      <c r="F24" s="38"/>
      <c r="G24" s="38"/>
      <c r="H24" s="38"/>
      <c r="I24" s="38"/>
      <c r="J24" s="38"/>
      <c r="K24" s="38"/>
      <c r="L24" s="38"/>
      <c r="M24" s="38"/>
      <c r="N24" s="38"/>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c r="CW24" s="6"/>
      <c r="CX24" s="6"/>
    </row>
    <row r="25" spans="1:102" s="24" customFormat="1" ht="13.2" hidden="1" customHeight="1">
      <c r="A25" s="6"/>
      <c r="B25" s="42"/>
      <c r="C25" s="33"/>
      <c r="D25" s="33"/>
      <c r="E25" s="33"/>
      <c r="F25" s="33"/>
      <c r="G25" s="33"/>
      <c r="H25" s="33"/>
      <c r="I25" s="33"/>
      <c r="J25" s="33"/>
      <c r="K25" s="33"/>
      <c r="L25" s="33"/>
      <c r="M25" s="33"/>
      <c r="N25" s="33"/>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c r="CW25" s="6"/>
      <c r="CX25" s="6"/>
    </row>
    <row r="26" spans="1:102" s="24" customFormat="1" ht="13.2" hidden="1" customHeight="1">
      <c r="A26" s="6"/>
      <c r="B26" s="42"/>
      <c r="C26" s="33"/>
      <c r="D26" s="33"/>
      <c r="E26" s="33"/>
      <c r="F26" s="33"/>
      <c r="G26" s="33"/>
      <c r="H26" s="33"/>
      <c r="I26" s="33"/>
      <c r="J26" s="33"/>
      <c r="K26" s="33"/>
      <c r="L26" s="33"/>
      <c r="M26" s="33"/>
      <c r="N26" s="33"/>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c r="CW26" s="6"/>
      <c r="CX26" s="6"/>
    </row>
    <row r="27" spans="1:102" s="24" customFormat="1" hidden="1">
      <c r="A27" s="6"/>
      <c r="B27" s="6"/>
      <c r="C27" s="33"/>
      <c r="D27" s="33"/>
      <c r="E27" s="33"/>
      <c r="F27" s="33"/>
      <c r="G27" s="33"/>
      <c r="H27" s="33"/>
      <c r="I27" s="33"/>
      <c r="J27" s="33"/>
      <c r="K27" s="33"/>
      <c r="L27" s="33"/>
      <c r="M27" s="33"/>
      <c r="N27" s="33"/>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c r="CW27" s="6"/>
      <c r="CX27" s="6"/>
    </row>
    <row r="28" spans="1:102" s="24" customFormat="1" hidden="1">
      <c r="A28" s="6"/>
      <c r="B28" s="6"/>
      <c r="C28" s="33"/>
      <c r="D28" s="33"/>
      <c r="E28" s="33"/>
      <c r="F28" s="33"/>
      <c r="G28" s="33"/>
      <c r="H28" s="33"/>
      <c r="I28" s="33"/>
      <c r="J28" s="33"/>
      <c r="K28" s="33"/>
      <c r="L28" s="33"/>
      <c r="M28" s="33"/>
      <c r="N28" s="33"/>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c r="CV28" s="6"/>
      <c r="CW28" s="6"/>
      <c r="CX28" s="6"/>
    </row>
    <row r="29" spans="1:102" s="24" customFormat="1" hidden="1">
      <c r="A29" s="6"/>
      <c r="B29" s="6"/>
      <c r="C29" s="33"/>
      <c r="D29" s="33"/>
      <c r="E29" s="33"/>
      <c r="F29" s="33"/>
      <c r="G29" s="33"/>
      <c r="H29" s="33"/>
      <c r="I29" s="33"/>
      <c r="J29" s="33"/>
      <c r="K29" s="33"/>
      <c r="L29" s="33"/>
      <c r="M29" s="33"/>
      <c r="N29" s="33"/>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c r="CW29" s="6"/>
      <c r="CX29" s="6"/>
    </row>
    <row r="30" spans="1:102" s="24" customFormat="1" hidden="1">
      <c r="A30" s="6"/>
      <c r="B30" s="6"/>
      <c r="C30" s="33"/>
      <c r="D30" s="33"/>
      <c r="E30" s="33"/>
      <c r="F30" s="33"/>
      <c r="G30" s="33"/>
      <c r="H30" s="33"/>
      <c r="I30" s="33"/>
      <c r="J30" s="33"/>
      <c r="K30" s="33"/>
      <c r="L30" s="33"/>
      <c r="M30" s="33"/>
      <c r="N30" s="33"/>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c r="CW30" s="6"/>
      <c r="CX30" s="6"/>
    </row>
    <row r="31" spans="1:102" s="24" customFormat="1" hidden="1">
      <c r="A31" s="6"/>
      <c r="B31" s="6"/>
      <c r="C31" s="33"/>
      <c r="D31" s="33"/>
      <c r="E31" s="33"/>
      <c r="F31" s="33"/>
      <c r="G31" s="33"/>
      <c r="H31" s="33"/>
      <c r="I31" s="33"/>
      <c r="J31" s="33"/>
      <c r="K31" s="33"/>
      <c r="L31" s="33"/>
      <c r="M31" s="33"/>
      <c r="N31" s="33"/>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c r="CV31" s="6"/>
      <c r="CW31" s="6"/>
      <c r="CX31" s="6"/>
    </row>
    <row r="32" spans="1:102" s="24" customFormat="1" hidden="1">
      <c r="A32" s="6"/>
      <c r="B32" s="6"/>
      <c r="C32" s="33"/>
      <c r="D32" s="33"/>
      <c r="E32" s="33"/>
      <c r="F32" s="33"/>
      <c r="G32" s="33"/>
      <c r="H32" s="33"/>
      <c r="I32" s="33"/>
      <c r="J32" s="33"/>
      <c r="K32" s="33"/>
      <c r="L32" s="33"/>
      <c r="M32" s="33"/>
      <c r="N32" s="33"/>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c r="CT32" s="6"/>
      <c r="CU32" s="6"/>
      <c r="CV32" s="6"/>
      <c r="CW32" s="6"/>
      <c r="CX32" s="6"/>
    </row>
    <row r="33" spans="1:102" s="24" customFormat="1" hidden="1">
      <c r="A33" s="7"/>
      <c r="B33" s="7"/>
      <c r="C33" s="7"/>
      <c r="D33" s="33"/>
      <c r="E33" s="33"/>
      <c r="F33" s="33"/>
      <c r="G33" s="33"/>
      <c r="H33" s="33"/>
      <c r="I33" s="33"/>
      <c r="J33" s="33"/>
      <c r="K33" s="33"/>
      <c r="L33" s="33"/>
      <c r="M33" s="33"/>
      <c r="N33" s="33"/>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c r="CV33" s="6"/>
      <c r="CW33" s="6"/>
      <c r="CX33" s="6"/>
    </row>
    <row r="34" spans="1:102" s="24" customFormat="1" hidden="1">
      <c r="A34" s="587"/>
      <c r="B34" s="587"/>
      <c r="C34" s="33"/>
      <c r="D34" s="33"/>
      <c r="E34" s="33"/>
      <c r="F34" s="33"/>
      <c r="G34" s="33"/>
      <c r="H34" s="33"/>
      <c r="I34" s="33"/>
      <c r="J34" s="33"/>
      <c r="K34" s="33"/>
      <c r="L34" s="33"/>
      <c r="M34" s="33"/>
      <c r="N34" s="33"/>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c r="CW34" s="6"/>
      <c r="CX34" s="6"/>
    </row>
    <row r="35" spans="1:102" s="24" customFormat="1" hidden="1">
      <c r="A35" s="587"/>
      <c r="B35" s="587"/>
      <c r="C35" s="33"/>
      <c r="D35" s="33"/>
      <c r="E35" s="33"/>
      <c r="F35" s="33"/>
      <c r="G35" s="33"/>
      <c r="H35" s="33"/>
      <c r="I35" s="33"/>
      <c r="J35" s="33"/>
      <c r="K35" s="33"/>
      <c r="L35" s="33"/>
      <c r="M35" s="33"/>
      <c r="N35" s="33"/>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c r="CW35" s="6"/>
      <c r="CX35" s="6"/>
    </row>
    <row r="36" spans="1:102" s="24" customFormat="1" hidden="1">
      <c r="A36" s="587"/>
      <c r="B36" s="587"/>
      <c r="C36" s="33"/>
      <c r="D36" s="33"/>
      <c r="E36" s="33"/>
      <c r="F36" s="33"/>
      <c r="G36" s="33"/>
      <c r="H36" s="33"/>
      <c r="I36" s="33"/>
      <c r="J36" s="33"/>
      <c r="K36" s="33"/>
      <c r="L36" s="33"/>
      <c r="M36" s="33"/>
      <c r="N36" s="33"/>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c r="CW36" s="6"/>
      <c r="CX36" s="6"/>
    </row>
    <row r="37" spans="1:102" s="24" customFormat="1" hidden="1">
      <c r="A37" s="587"/>
      <c r="B37" s="587"/>
      <c r="C37" s="33"/>
      <c r="D37" s="33"/>
      <c r="E37" s="33"/>
      <c r="F37" s="33"/>
      <c r="G37" s="33"/>
      <c r="H37" s="33"/>
      <c r="I37" s="33"/>
      <c r="J37" s="33"/>
      <c r="K37" s="33"/>
      <c r="L37" s="33"/>
      <c r="M37" s="33"/>
      <c r="N37" s="33"/>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c r="CW37" s="6"/>
      <c r="CX37" s="6"/>
    </row>
    <row r="38" spans="1:102" s="24" customFormat="1" hidden="1">
      <c r="A38" s="587"/>
      <c r="B38" s="587"/>
      <c r="C38" s="33"/>
      <c r="D38" s="33"/>
      <c r="E38" s="33"/>
      <c r="F38" s="33"/>
      <c r="G38" s="33"/>
      <c r="H38" s="33"/>
      <c r="I38" s="33"/>
      <c r="J38" s="33"/>
      <c r="K38" s="33"/>
      <c r="L38" s="33"/>
      <c r="M38" s="33"/>
      <c r="N38" s="33"/>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c r="CW38" s="6"/>
      <c r="CX38" s="6"/>
    </row>
    <row r="39" spans="1:102" s="24" customFormat="1" hidden="1">
      <c r="A39" s="587"/>
      <c r="B39" s="587"/>
      <c r="C39" s="33"/>
      <c r="D39" s="33"/>
      <c r="E39" s="33"/>
      <c r="F39" s="33"/>
      <c r="G39" s="33"/>
      <c r="H39" s="33"/>
      <c r="I39" s="33"/>
      <c r="J39" s="33"/>
      <c r="K39" s="33"/>
      <c r="L39" s="33"/>
      <c r="M39" s="33"/>
      <c r="N39" s="33"/>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c r="CW39" s="6"/>
      <c r="CX39" s="6"/>
    </row>
    <row r="40" spans="1:102" s="24" customFormat="1" hidden="1">
      <c r="A40" s="587"/>
      <c r="B40" s="587"/>
      <c r="C40" s="33"/>
      <c r="D40" s="33"/>
      <c r="E40" s="33"/>
      <c r="F40" s="33"/>
      <c r="G40" s="33"/>
      <c r="H40" s="33"/>
      <c r="I40" s="33"/>
      <c r="J40" s="33"/>
      <c r="K40" s="33"/>
      <c r="L40" s="33"/>
      <c r="M40" s="33"/>
      <c r="N40" s="33"/>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c r="CW40" s="6"/>
      <c r="CX40" s="6"/>
    </row>
    <row r="41" spans="1:102" s="24" customFormat="1" hidden="1">
      <c r="A41" s="587"/>
      <c r="B41" s="587"/>
      <c r="C41" s="33"/>
      <c r="D41" s="33"/>
      <c r="E41" s="33"/>
      <c r="F41" s="33"/>
      <c r="G41" s="33"/>
      <c r="H41" s="33"/>
      <c r="I41" s="33"/>
      <c r="J41" s="33"/>
      <c r="K41" s="33"/>
      <c r="L41" s="33"/>
      <c r="M41" s="33"/>
      <c r="N41" s="33"/>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c r="CW41" s="6"/>
      <c r="CX41" s="6"/>
    </row>
    <row r="43" spans="1:102" hidden="1">
      <c r="B43" s="585"/>
      <c r="C43" s="585"/>
      <c r="D43" s="585"/>
      <c r="E43" s="585"/>
      <c r="F43" s="585"/>
      <c r="G43" s="585"/>
      <c r="H43" s="585"/>
      <c r="I43" s="585"/>
      <c r="J43" s="585"/>
      <c r="K43" s="585"/>
      <c r="L43" s="585"/>
      <c r="M43" s="585"/>
      <c r="N43" s="585"/>
    </row>
    <row r="44" spans="1:102" hidden="1">
      <c r="B44" s="585"/>
      <c r="C44" s="585"/>
      <c r="D44" s="585"/>
      <c r="E44" s="585"/>
      <c r="F44" s="585"/>
      <c r="G44" s="585"/>
      <c r="H44" s="585"/>
      <c r="I44" s="585"/>
      <c r="J44" s="585"/>
      <c r="K44" s="585"/>
      <c r="L44" s="585"/>
      <c r="M44" s="585"/>
      <c r="N44" s="585"/>
    </row>
    <row r="45" spans="1:102" hidden="1">
      <c r="B45" s="585"/>
      <c r="C45" s="585"/>
      <c r="D45" s="585"/>
      <c r="E45" s="585"/>
      <c r="F45" s="585"/>
      <c r="G45" s="585"/>
      <c r="H45" s="585"/>
      <c r="I45" s="585"/>
      <c r="J45" s="585"/>
      <c r="K45" s="585"/>
      <c r="L45" s="585"/>
      <c r="M45" s="585"/>
      <c r="N45" s="585"/>
    </row>
    <row r="46" spans="1:102" hidden="1">
      <c r="B46" s="585"/>
      <c r="C46" s="585"/>
      <c r="D46" s="585"/>
      <c r="E46" s="585"/>
      <c r="F46" s="585"/>
      <c r="G46" s="585"/>
      <c r="H46" s="585"/>
      <c r="I46" s="585"/>
      <c r="J46" s="585"/>
      <c r="K46" s="585"/>
      <c r="L46" s="585"/>
      <c r="M46" s="585"/>
      <c r="N46" s="585"/>
    </row>
    <row r="47" spans="1:102" hidden="1">
      <c r="B47" s="585"/>
      <c r="C47" s="585"/>
      <c r="D47" s="585"/>
      <c r="E47" s="585"/>
      <c r="F47" s="585"/>
      <c r="G47" s="585"/>
      <c r="H47" s="585"/>
      <c r="I47" s="585"/>
      <c r="J47" s="585"/>
      <c r="K47" s="585"/>
      <c r="L47" s="585"/>
      <c r="M47" s="585"/>
      <c r="N47" s="585"/>
    </row>
    <row r="48" spans="1:102" hidden="1">
      <c r="B48" s="585"/>
      <c r="C48" s="585"/>
      <c r="D48" s="585"/>
      <c r="E48" s="585"/>
      <c r="F48" s="585"/>
      <c r="G48" s="585"/>
      <c r="H48" s="585"/>
      <c r="I48" s="585"/>
      <c r="J48" s="585"/>
      <c r="K48" s="585"/>
      <c r="L48" s="585"/>
      <c r="M48" s="585"/>
      <c r="N48" s="585"/>
    </row>
    <row r="50" spans="2:14" hidden="1">
      <c r="B50" s="585"/>
      <c r="C50" s="585"/>
      <c r="D50" s="585"/>
      <c r="E50" s="585"/>
      <c r="F50" s="585"/>
      <c r="G50" s="585"/>
      <c r="H50" s="585"/>
      <c r="I50" s="585"/>
      <c r="J50" s="585"/>
      <c r="K50" s="585"/>
      <c r="L50" s="585"/>
      <c r="M50" s="585"/>
      <c r="N50" s="585"/>
    </row>
    <row r="51" spans="2:14" hidden="1">
      <c r="B51" s="585"/>
      <c r="C51" s="585"/>
      <c r="D51" s="585"/>
      <c r="E51" s="585"/>
      <c r="F51" s="585"/>
      <c r="G51" s="585"/>
      <c r="H51" s="585"/>
      <c r="I51" s="585"/>
      <c r="J51" s="585"/>
      <c r="K51" s="585"/>
      <c r="L51" s="585"/>
      <c r="M51" s="585"/>
      <c r="N51" s="585"/>
    </row>
    <row r="55" spans="2:14" hidden="1">
      <c r="B55" s="585"/>
      <c r="C55" s="585"/>
      <c r="D55" s="585"/>
      <c r="E55" s="585"/>
      <c r="F55" s="585"/>
      <c r="G55" s="585"/>
      <c r="H55" s="585"/>
      <c r="I55" s="585"/>
      <c r="J55" s="585"/>
      <c r="K55" s="585"/>
      <c r="L55" s="585"/>
      <c r="M55" s="585"/>
      <c r="N55" s="585"/>
    </row>
  </sheetData>
  <mergeCells count="18">
    <mergeCell ref="B55:N55"/>
    <mergeCell ref="B45:N45"/>
    <mergeCell ref="B46:N46"/>
    <mergeCell ref="B47:N47"/>
    <mergeCell ref="B48:N48"/>
    <mergeCell ref="B50:N50"/>
    <mergeCell ref="B51:N51"/>
    <mergeCell ref="B44:N44"/>
    <mergeCell ref="B6:B9"/>
    <mergeCell ref="A34:B34"/>
    <mergeCell ref="A35:B35"/>
    <mergeCell ref="A36:B36"/>
    <mergeCell ref="A37:B37"/>
    <mergeCell ref="A38:B38"/>
    <mergeCell ref="A39:B39"/>
    <mergeCell ref="A40:B40"/>
    <mergeCell ref="A41:B41"/>
    <mergeCell ref="B43:N43"/>
  </mergeCells>
  <printOptions horizontalCentered="1"/>
  <pageMargins left="0.51181102362204722" right="0.51181102362204722" top="0.39370078740157483" bottom="0.74803149606299213" header="0.11811023622047245" footer="0.31496062992125984"/>
  <pageSetup scale="42"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E6591-C32D-4E35-9847-ED7670E3903A}">
  <sheetPr codeName="Hoja5">
    <tabColor rgb="FF002060"/>
    <pageSetUpPr fitToPage="1"/>
  </sheetPr>
  <dimension ref="A1:WVV72"/>
  <sheetViews>
    <sheetView showGridLines="0" zoomScale="55" zoomScaleNormal="55" zoomScaleSheetLayoutView="55" workbookViewId="0">
      <pane ySplit="1" topLeftCell="A2" activePane="bottomLeft" state="frozen"/>
      <selection pane="bottomLeft" activeCell="B29" sqref="B29"/>
    </sheetView>
  </sheetViews>
  <sheetFormatPr baseColWidth="10" defaultColWidth="0" defaultRowHeight="0" customHeight="1" zeroHeight="1"/>
  <cols>
    <col min="1" max="1" width="11.6640625" style="2" customWidth="1"/>
    <col min="2" max="2" width="118.44140625" style="2" customWidth="1"/>
    <col min="3" max="3" width="11.6640625" style="26" customWidth="1"/>
    <col min="4" max="4" width="19" style="26" bestFit="1" customWidth="1"/>
    <col min="5" max="5" width="11.33203125" style="26" bestFit="1" customWidth="1"/>
    <col min="6" max="6" width="11" style="26" bestFit="1" customWidth="1"/>
    <col min="7" max="7" width="12" style="26" bestFit="1" customWidth="1"/>
    <col min="8" max="9" width="11.33203125" style="26" bestFit="1" customWidth="1"/>
    <col min="10" max="10" width="12.44140625" style="26" bestFit="1" customWidth="1"/>
    <col min="11" max="12" width="11.33203125" style="26" bestFit="1" customWidth="1"/>
    <col min="13" max="13" width="11.33203125" style="26" customWidth="1"/>
    <col min="14" max="14" width="11" style="26" customWidth="1"/>
    <col min="15" max="19" width="8.44140625" style="2" hidden="1" customWidth="1"/>
    <col min="20" max="102" width="11.44140625" style="2" hidden="1"/>
    <col min="103" max="256" width="11.44140625" style="3" hidden="1"/>
    <col min="257" max="257" width="11.6640625" style="3" hidden="1" customWidth="1"/>
    <col min="258" max="258" width="118.44140625" style="3" hidden="1" customWidth="1"/>
    <col min="259" max="259" width="11.6640625" style="3" hidden="1" customWidth="1"/>
    <col min="260" max="260" width="9.88671875" style="3" hidden="1" customWidth="1"/>
    <col min="261" max="261" width="11.33203125" style="3" hidden="1" customWidth="1"/>
    <col min="262" max="262" width="11" style="3" hidden="1" customWidth="1"/>
    <col min="263" max="263" width="12" style="3" hidden="1" customWidth="1"/>
    <col min="264" max="265" width="11.33203125" style="3" hidden="1" customWidth="1"/>
    <col min="266" max="266" width="12.44140625" style="3" hidden="1" customWidth="1"/>
    <col min="267" max="269" width="11.33203125" style="3" hidden="1" customWidth="1"/>
    <col min="270" max="270" width="11" style="3" hidden="1" customWidth="1"/>
    <col min="271" max="275" width="11.44140625" style="3" hidden="1" customWidth="1"/>
    <col min="276" max="512" width="11.44140625" style="3" hidden="1"/>
    <col min="513" max="513" width="11.6640625" style="3" hidden="1" customWidth="1"/>
    <col min="514" max="514" width="118.44140625" style="3" hidden="1" customWidth="1"/>
    <col min="515" max="515" width="11.6640625" style="3" hidden="1" customWidth="1"/>
    <col min="516" max="516" width="9.88671875" style="3" hidden="1" customWidth="1"/>
    <col min="517" max="517" width="11.33203125" style="3" hidden="1" customWidth="1"/>
    <col min="518" max="518" width="11" style="3" hidden="1" customWidth="1"/>
    <col min="519" max="519" width="12" style="3" hidden="1" customWidth="1"/>
    <col min="520" max="521" width="11.33203125" style="3" hidden="1" customWidth="1"/>
    <col min="522" max="522" width="12.44140625" style="3" hidden="1" customWidth="1"/>
    <col min="523" max="525" width="11.33203125" style="3" hidden="1" customWidth="1"/>
    <col min="526" max="526" width="11" style="3" hidden="1" customWidth="1"/>
    <col min="527" max="531" width="11.44140625" style="3" hidden="1" customWidth="1"/>
    <col min="532" max="768" width="11.44140625" style="3" hidden="1"/>
    <col min="769" max="769" width="11.6640625" style="3" hidden="1" customWidth="1"/>
    <col min="770" max="770" width="118.44140625" style="3" hidden="1" customWidth="1"/>
    <col min="771" max="771" width="11.6640625" style="3" hidden="1" customWidth="1"/>
    <col min="772" max="772" width="9.88671875" style="3" hidden="1" customWidth="1"/>
    <col min="773" max="773" width="11.33203125" style="3" hidden="1" customWidth="1"/>
    <col min="774" max="774" width="11" style="3" hidden="1" customWidth="1"/>
    <col min="775" max="775" width="12" style="3" hidden="1" customWidth="1"/>
    <col min="776" max="777" width="11.33203125" style="3" hidden="1" customWidth="1"/>
    <col min="778" max="778" width="12.44140625" style="3" hidden="1" customWidth="1"/>
    <col min="779" max="781" width="11.33203125" style="3" hidden="1" customWidth="1"/>
    <col min="782" max="782" width="11" style="3" hidden="1" customWidth="1"/>
    <col min="783" max="787" width="11.44140625" style="3" hidden="1" customWidth="1"/>
    <col min="788" max="1024" width="11.44140625" style="3" hidden="1"/>
    <col min="1025" max="1025" width="11.6640625" style="3" hidden="1" customWidth="1"/>
    <col min="1026" max="1026" width="118.44140625" style="3" hidden="1" customWidth="1"/>
    <col min="1027" max="1027" width="11.6640625" style="3" hidden="1" customWidth="1"/>
    <col min="1028" max="1028" width="9.88671875" style="3" hidden="1" customWidth="1"/>
    <col min="1029" max="1029" width="11.33203125" style="3" hidden="1" customWidth="1"/>
    <col min="1030" max="1030" width="11" style="3" hidden="1" customWidth="1"/>
    <col min="1031" max="1031" width="12" style="3" hidden="1" customWidth="1"/>
    <col min="1032" max="1033" width="11.33203125" style="3" hidden="1" customWidth="1"/>
    <col min="1034" max="1034" width="12.44140625" style="3" hidden="1" customWidth="1"/>
    <col min="1035" max="1037" width="11.33203125" style="3" hidden="1" customWidth="1"/>
    <col min="1038" max="1038" width="11" style="3" hidden="1" customWidth="1"/>
    <col min="1039" max="1043" width="11.44140625" style="3" hidden="1" customWidth="1"/>
    <col min="1044" max="1280" width="11.44140625" style="3" hidden="1"/>
    <col min="1281" max="1281" width="11.6640625" style="3" hidden="1" customWidth="1"/>
    <col min="1282" max="1282" width="118.44140625" style="3" hidden="1" customWidth="1"/>
    <col min="1283" max="1283" width="11.6640625" style="3" hidden="1" customWidth="1"/>
    <col min="1284" max="1284" width="9.88671875" style="3" hidden="1" customWidth="1"/>
    <col min="1285" max="1285" width="11.33203125" style="3" hidden="1" customWidth="1"/>
    <col min="1286" max="1286" width="11" style="3" hidden="1" customWidth="1"/>
    <col min="1287" max="1287" width="12" style="3" hidden="1" customWidth="1"/>
    <col min="1288" max="1289" width="11.33203125" style="3" hidden="1" customWidth="1"/>
    <col min="1290" max="1290" width="12.44140625" style="3" hidden="1" customWidth="1"/>
    <col min="1291" max="1293" width="11.33203125" style="3" hidden="1" customWidth="1"/>
    <col min="1294" max="1294" width="11" style="3" hidden="1" customWidth="1"/>
    <col min="1295" max="1299" width="11.44140625" style="3" hidden="1" customWidth="1"/>
    <col min="1300" max="1536" width="11.44140625" style="3" hidden="1"/>
    <col min="1537" max="1537" width="11.6640625" style="3" hidden="1" customWidth="1"/>
    <col min="1538" max="1538" width="118.44140625" style="3" hidden="1" customWidth="1"/>
    <col min="1539" max="1539" width="11.6640625" style="3" hidden="1" customWidth="1"/>
    <col min="1540" max="1540" width="9.88671875" style="3" hidden="1" customWidth="1"/>
    <col min="1541" max="1541" width="11.33203125" style="3" hidden="1" customWidth="1"/>
    <col min="1542" max="1542" width="11" style="3" hidden="1" customWidth="1"/>
    <col min="1543" max="1543" width="12" style="3" hidden="1" customWidth="1"/>
    <col min="1544" max="1545" width="11.33203125" style="3" hidden="1" customWidth="1"/>
    <col min="1546" max="1546" width="12.44140625" style="3" hidden="1" customWidth="1"/>
    <col min="1547" max="1549" width="11.33203125" style="3" hidden="1" customWidth="1"/>
    <col min="1550" max="1550" width="11" style="3" hidden="1" customWidth="1"/>
    <col min="1551" max="1555" width="11.44140625" style="3" hidden="1" customWidth="1"/>
    <col min="1556" max="1792" width="11.44140625" style="3" hidden="1"/>
    <col min="1793" max="1793" width="11.6640625" style="3" hidden="1" customWidth="1"/>
    <col min="1794" max="1794" width="118.44140625" style="3" hidden="1" customWidth="1"/>
    <col min="1795" max="1795" width="11.6640625" style="3" hidden="1" customWidth="1"/>
    <col min="1796" max="1796" width="9.88671875" style="3" hidden="1" customWidth="1"/>
    <col min="1797" max="1797" width="11.33203125" style="3" hidden="1" customWidth="1"/>
    <col min="1798" max="1798" width="11" style="3" hidden="1" customWidth="1"/>
    <col min="1799" max="1799" width="12" style="3" hidden="1" customWidth="1"/>
    <col min="1800" max="1801" width="11.33203125" style="3" hidden="1" customWidth="1"/>
    <col min="1802" max="1802" width="12.44140625" style="3" hidden="1" customWidth="1"/>
    <col min="1803" max="1805" width="11.33203125" style="3" hidden="1" customWidth="1"/>
    <col min="1806" max="1806" width="11" style="3" hidden="1" customWidth="1"/>
    <col min="1807" max="1811" width="11.44140625" style="3" hidden="1" customWidth="1"/>
    <col min="1812" max="2048" width="11.44140625" style="3" hidden="1"/>
    <col min="2049" max="2049" width="11.6640625" style="3" hidden="1" customWidth="1"/>
    <col min="2050" max="2050" width="118.44140625" style="3" hidden="1" customWidth="1"/>
    <col min="2051" max="2051" width="11.6640625" style="3" hidden="1" customWidth="1"/>
    <col min="2052" max="2052" width="9.88671875" style="3" hidden="1" customWidth="1"/>
    <col min="2053" max="2053" width="11.33203125" style="3" hidden="1" customWidth="1"/>
    <col min="2054" max="2054" width="11" style="3" hidden="1" customWidth="1"/>
    <col min="2055" max="2055" width="12" style="3" hidden="1" customWidth="1"/>
    <col min="2056" max="2057" width="11.33203125" style="3" hidden="1" customWidth="1"/>
    <col min="2058" max="2058" width="12.44140625" style="3" hidden="1" customWidth="1"/>
    <col min="2059" max="2061" width="11.33203125" style="3" hidden="1" customWidth="1"/>
    <col min="2062" max="2062" width="11" style="3" hidden="1" customWidth="1"/>
    <col min="2063" max="2067" width="11.44140625" style="3" hidden="1" customWidth="1"/>
    <col min="2068" max="2304" width="11.44140625" style="3" hidden="1"/>
    <col min="2305" max="2305" width="11.6640625" style="3" hidden="1" customWidth="1"/>
    <col min="2306" max="2306" width="118.44140625" style="3" hidden="1" customWidth="1"/>
    <col min="2307" max="2307" width="11.6640625" style="3" hidden="1" customWidth="1"/>
    <col min="2308" max="2308" width="9.88671875" style="3" hidden="1" customWidth="1"/>
    <col min="2309" max="2309" width="11.33203125" style="3" hidden="1" customWidth="1"/>
    <col min="2310" max="2310" width="11" style="3" hidden="1" customWidth="1"/>
    <col min="2311" max="2311" width="12" style="3" hidden="1" customWidth="1"/>
    <col min="2312" max="2313" width="11.33203125" style="3" hidden="1" customWidth="1"/>
    <col min="2314" max="2314" width="12.44140625" style="3" hidden="1" customWidth="1"/>
    <col min="2315" max="2317" width="11.33203125" style="3" hidden="1" customWidth="1"/>
    <col min="2318" max="2318" width="11" style="3" hidden="1" customWidth="1"/>
    <col min="2319" max="2323" width="11.44140625" style="3" hidden="1" customWidth="1"/>
    <col min="2324" max="2560" width="11.44140625" style="3" hidden="1"/>
    <col min="2561" max="2561" width="11.6640625" style="3" hidden="1" customWidth="1"/>
    <col min="2562" max="2562" width="118.44140625" style="3" hidden="1" customWidth="1"/>
    <col min="2563" max="2563" width="11.6640625" style="3" hidden="1" customWidth="1"/>
    <col min="2564" max="2564" width="9.88671875" style="3" hidden="1" customWidth="1"/>
    <col min="2565" max="2565" width="11.33203125" style="3" hidden="1" customWidth="1"/>
    <col min="2566" max="2566" width="11" style="3" hidden="1" customWidth="1"/>
    <col min="2567" max="2567" width="12" style="3" hidden="1" customWidth="1"/>
    <col min="2568" max="2569" width="11.33203125" style="3" hidden="1" customWidth="1"/>
    <col min="2570" max="2570" width="12.44140625" style="3" hidden="1" customWidth="1"/>
    <col min="2571" max="2573" width="11.33203125" style="3" hidden="1" customWidth="1"/>
    <col min="2574" max="2574" width="11" style="3" hidden="1" customWidth="1"/>
    <col min="2575" max="2579" width="11.44140625" style="3" hidden="1" customWidth="1"/>
    <col min="2580" max="2816" width="11.44140625" style="3" hidden="1"/>
    <col min="2817" max="2817" width="11.6640625" style="3" hidden="1" customWidth="1"/>
    <col min="2818" max="2818" width="118.44140625" style="3" hidden="1" customWidth="1"/>
    <col min="2819" max="2819" width="11.6640625" style="3" hidden="1" customWidth="1"/>
    <col min="2820" max="2820" width="9.88671875" style="3" hidden="1" customWidth="1"/>
    <col min="2821" max="2821" width="11.33203125" style="3" hidden="1" customWidth="1"/>
    <col min="2822" max="2822" width="11" style="3" hidden="1" customWidth="1"/>
    <col min="2823" max="2823" width="12" style="3" hidden="1" customWidth="1"/>
    <col min="2824" max="2825" width="11.33203125" style="3" hidden="1" customWidth="1"/>
    <col min="2826" max="2826" width="12.44140625" style="3" hidden="1" customWidth="1"/>
    <col min="2827" max="2829" width="11.33203125" style="3" hidden="1" customWidth="1"/>
    <col min="2830" max="2830" width="11" style="3" hidden="1" customWidth="1"/>
    <col min="2831" max="2835" width="11.44140625" style="3" hidden="1" customWidth="1"/>
    <col min="2836" max="3072" width="11.44140625" style="3" hidden="1"/>
    <col min="3073" max="3073" width="11.6640625" style="3" hidden="1" customWidth="1"/>
    <col min="3074" max="3074" width="118.44140625" style="3" hidden="1" customWidth="1"/>
    <col min="3075" max="3075" width="11.6640625" style="3" hidden="1" customWidth="1"/>
    <col min="3076" max="3076" width="9.88671875" style="3" hidden="1" customWidth="1"/>
    <col min="3077" max="3077" width="11.33203125" style="3" hidden="1" customWidth="1"/>
    <col min="3078" max="3078" width="11" style="3" hidden="1" customWidth="1"/>
    <col min="3079" max="3079" width="12" style="3" hidden="1" customWidth="1"/>
    <col min="3080" max="3081" width="11.33203125" style="3" hidden="1" customWidth="1"/>
    <col min="3082" max="3082" width="12.44140625" style="3" hidden="1" customWidth="1"/>
    <col min="3083" max="3085" width="11.33203125" style="3" hidden="1" customWidth="1"/>
    <col min="3086" max="3086" width="11" style="3" hidden="1" customWidth="1"/>
    <col min="3087" max="3091" width="11.44140625" style="3" hidden="1" customWidth="1"/>
    <col min="3092" max="3328" width="11.44140625" style="3" hidden="1"/>
    <col min="3329" max="3329" width="11.6640625" style="3" hidden="1" customWidth="1"/>
    <col min="3330" max="3330" width="118.44140625" style="3" hidden="1" customWidth="1"/>
    <col min="3331" max="3331" width="11.6640625" style="3" hidden="1" customWidth="1"/>
    <col min="3332" max="3332" width="9.88671875" style="3" hidden="1" customWidth="1"/>
    <col min="3333" max="3333" width="11.33203125" style="3" hidden="1" customWidth="1"/>
    <col min="3334" max="3334" width="11" style="3" hidden="1" customWidth="1"/>
    <col min="3335" max="3335" width="12" style="3" hidden="1" customWidth="1"/>
    <col min="3336" max="3337" width="11.33203125" style="3" hidden="1" customWidth="1"/>
    <col min="3338" max="3338" width="12.44140625" style="3" hidden="1" customWidth="1"/>
    <col min="3339" max="3341" width="11.33203125" style="3" hidden="1" customWidth="1"/>
    <col min="3342" max="3342" width="11" style="3" hidden="1" customWidth="1"/>
    <col min="3343" max="3347" width="11.44140625" style="3" hidden="1" customWidth="1"/>
    <col min="3348" max="3584" width="11.44140625" style="3" hidden="1"/>
    <col min="3585" max="3585" width="11.6640625" style="3" hidden="1" customWidth="1"/>
    <col min="3586" max="3586" width="118.44140625" style="3" hidden="1" customWidth="1"/>
    <col min="3587" max="3587" width="11.6640625" style="3" hidden="1" customWidth="1"/>
    <col min="3588" max="3588" width="9.88671875" style="3" hidden="1" customWidth="1"/>
    <col min="3589" max="3589" width="11.33203125" style="3" hidden="1" customWidth="1"/>
    <col min="3590" max="3590" width="11" style="3" hidden="1" customWidth="1"/>
    <col min="3591" max="3591" width="12" style="3" hidden="1" customWidth="1"/>
    <col min="3592" max="3593" width="11.33203125" style="3" hidden="1" customWidth="1"/>
    <col min="3594" max="3594" width="12.44140625" style="3" hidden="1" customWidth="1"/>
    <col min="3595" max="3597" width="11.33203125" style="3" hidden="1" customWidth="1"/>
    <col min="3598" max="3598" width="11" style="3" hidden="1" customWidth="1"/>
    <col min="3599" max="3603" width="11.44140625" style="3" hidden="1" customWidth="1"/>
    <col min="3604" max="3840" width="11.44140625" style="3" hidden="1"/>
    <col min="3841" max="3841" width="11.6640625" style="3" hidden="1" customWidth="1"/>
    <col min="3842" max="3842" width="118.44140625" style="3" hidden="1" customWidth="1"/>
    <col min="3843" max="3843" width="11.6640625" style="3" hidden="1" customWidth="1"/>
    <col min="3844" max="3844" width="9.88671875" style="3" hidden="1" customWidth="1"/>
    <col min="3845" max="3845" width="11.33203125" style="3" hidden="1" customWidth="1"/>
    <col min="3846" max="3846" width="11" style="3" hidden="1" customWidth="1"/>
    <col min="3847" max="3847" width="12" style="3" hidden="1" customWidth="1"/>
    <col min="3848" max="3849" width="11.33203125" style="3" hidden="1" customWidth="1"/>
    <col min="3850" max="3850" width="12.44140625" style="3" hidden="1" customWidth="1"/>
    <col min="3851" max="3853" width="11.33203125" style="3" hidden="1" customWidth="1"/>
    <col min="3854" max="3854" width="11" style="3" hidden="1" customWidth="1"/>
    <col min="3855" max="3859" width="11.44140625" style="3" hidden="1" customWidth="1"/>
    <col min="3860" max="4096" width="11.44140625" style="3" hidden="1"/>
    <col min="4097" max="4097" width="11.6640625" style="3" hidden="1" customWidth="1"/>
    <col min="4098" max="4098" width="118.44140625" style="3" hidden="1" customWidth="1"/>
    <col min="4099" max="4099" width="11.6640625" style="3" hidden="1" customWidth="1"/>
    <col min="4100" max="4100" width="9.88671875" style="3" hidden="1" customWidth="1"/>
    <col min="4101" max="4101" width="11.33203125" style="3" hidden="1" customWidth="1"/>
    <col min="4102" max="4102" width="11" style="3" hidden="1" customWidth="1"/>
    <col min="4103" max="4103" width="12" style="3" hidden="1" customWidth="1"/>
    <col min="4104" max="4105" width="11.33203125" style="3" hidden="1" customWidth="1"/>
    <col min="4106" max="4106" width="12.44140625" style="3" hidden="1" customWidth="1"/>
    <col min="4107" max="4109" width="11.33203125" style="3" hidden="1" customWidth="1"/>
    <col min="4110" max="4110" width="11" style="3" hidden="1" customWidth="1"/>
    <col min="4111" max="4115" width="11.44140625" style="3" hidden="1" customWidth="1"/>
    <col min="4116" max="4352" width="11.44140625" style="3" hidden="1"/>
    <col min="4353" max="4353" width="11.6640625" style="3" hidden="1" customWidth="1"/>
    <col min="4354" max="4354" width="118.44140625" style="3" hidden="1" customWidth="1"/>
    <col min="4355" max="4355" width="11.6640625" style="3" hidden="1" customWidth="1"/>
    <col min="4356" max="4356" width="9.88671875" style="3" hidden="1" customWidth="1"/>
    <col min="4357" max="4357" width="11.33203125" style="3" hidden="1" customWidth="1"/>
    <col min="4358" max="4358" width="11" style="3" hidden="1" customWidth="1"/>
    <col min="4359" max="4359" width="12" style="3" hidden="1" customWidth="1"/>
    <col min="4360" max="4361" width="11.33203125" style="3" hidden="1" customWidth="1"/>
    <col min="4362" max="4362" width="12.44140625" style="3" hidden="1" customWidth="1"/>
    <col min="4363" max="4365" width="11.33203125" style="3" hidden="1" customWidth="1"/>
    <col min="4366" max="4366" width="11" style="3" hidden="1" customWidth="1"/>
    <col min="4367" max="4371" width="11.44140625" style="3" hidden="1" customWidth="1"/>
    <col min="4372" max="4608" width="11.44140625" style="3" hidden="1"/>
    <col min="4609" max="4609" width="11.6640625" style="3" hidden="1" customWidth="1"/>
    <col min="4610" max="4610" width="118.44140625" style="3" hidden="1" customWidth="1"/>
    <col min="4611" max="4611" width="11.6640625" style="3" hidden="1" customWidth="1"/>
    <col min="4612" max="4612" width="9.88671875" style="3" hidden="1" customWidth="1"/>
    <col min="4613" max="4613" width="11.33203125" style="3" hidden="1" customWidth="1"/>
    <col min="4614" max="4614" width="11" style="3" hidden="1" customWidth="1"/>
    <col min="4615" max="4615" width="12" style="3" hidden="1" customWidth="1"/>
    <col min="4616" max="4617" width="11.33203125" style="3" hidden="1" customWidth="1"/>
    <col min="4618" max="4618" width="12.44140625" style="3" hidden="1" customWidth="1"/>
    <col min="4619" max="4621" width="11.33203125" style="3" hidden="1" customWidth="1"/>
    <col min="4622" max="4622" width="11" style="3" hidden="1" customWidth="1"/>
    <col min="4623" max="4627" width="11.44140625" style="3" hidden="1" customWidth="1"/>
    <col min="4628" max="4864" width="11.44140625" style="3" hidden="1"/>
    <col min="4865" max="4865" width="11.6640625" style="3" hidden="1" customWidth="1"/>
    <col min="4866" max="4866" width="118.44140625" style="3" hidden="1" customWidth="1"/>
    <col min="4867" max="4867" width="11.6640625" style="3" hidden="1" customWidth="1"/>
    <col min="4868" max="4868" width="9.88671875" style="3" hidden="1" customWidth="1"/>
    <col min="4869" max="4869" width="11.33203125" style="3" hidden="1" customWidth="1"/>
    <col min="4870" max="4870" width="11" style="3" hidden="1" customWidth="1"/>
    <col min="4871" max="4871" width="12" style="3" hidden="1" customWidth="1"/>
    <col min="4872" max="4873" width="11.33203125" style="3" hidden="1" customWidth="1"/>
    <col min="4874" max="4874" width="12.44140625" style="3" hidden="1" customWidth="1"/>
    <col min="4875" max="4877" width="11.33203125" style="3" hidden="1" customWidth="1"/>
    <col min="4878" max="4878" width="11" style="3" hidden="1" customWidth="1"/>
    <col min="4879" max="4883" width="11.44140625" style="3" hidden="1" customWidth="1"/>
    <col min="4884" max="5120" width="11.44140625" style="3" hidden="1"/>
    <col min="5121" max="5121" width="11.6640625" style="3" hidden="1" customWidth="1"/>
    <col min="5122" max="5122" width="118.44140625" style="3" hidden="1" customWidth="1"/>
    <col min="5123" max="5123" width="11.6640625" style="3" hidden="1" customWidth="1"/>
    <col min="5124" max="5124" width="9.88671875" style="3" hidden="1" customWidth="1"/>
    <col min="5125" max="5125" width="11.33203125" style="3" hidden="1" customWidth="1"/>
    <col min="5126" max="5126" width="11" style="3" hidden="1" customWidth="1"/>
    <col min="5127" max="5127" width="12" style="3" hidden="1" customWidth="1"/>
    <col min="5128" max="5129" width="11.33203125" style="3" hidden="1" customWidth="1"/>
    <col min="5130" max="5130" width="12.44140625" style="3" hidden="1" customWidth="1"/>
    <col min="5131" max="5133" width="11.33203125" style="3" hidden="1" customWidth="1"/>
    <col min="5134" max="5134" width="11" style="3" hidden="1" customWidth="1"/>
    <col min="5135" max="5139" width="11.44140625" style="3" hidden="1" customWidth="1"/>
    <col min="5140" max="5376" width="11.44140625" style="3" hidden="1"/>
    <col min="5377" max="5377" width="11.6640625" style="3" hidden="1" customWidth="1"/>
    <col min="5378" max="5378" width="118.44140625" style="3" hidden="1" customWidth="1"/>
    <col min="5379" max="5379" width="11.6640625" style="3" hidden="1" customWidth="1"/>
    <col min="5380" max="5380" width="9.88671875" style="3" hidden="1" customWidth="1"/>
    <col min="5381" max="5381" width="11.33203125" style="3" hidden="1" customWidth="1"/>
    <col min="5382" max="5382" width="11" style="3" hidden="1" customWidth="1"/>
    <col min="5383" max="5383" width="12" style="3" hidden="1" customWidth="1"/>
    <col min="5384" max="5385" width="11.33203125" style="3" hidden="1" customWidth="1"/>
    <col min="5386" max="5386" width="12.44140625" style="3" hidden="1" customWidth="1"/>
    <col min="5387" max="5389" width="11.33203125" style="3" hidden="1" customWidth="1"/>
    <col min="5390" max="5390" width="11" style="3" hidden="1" customWidth="1"/>
    <col min="5391" max="5395" width="11.44140625" style="3" hidden="1" customWidth="1"/>
    <col min="5396" max="5632" width="11.44140625" style="3" hidden="1"/>
    <col min="5633" max="5633" width="11.6640625" style="3" hidden="1" customWidth="1"/>
    <col min="5634" max="5634" width="118.44140625" style="3" hidden="1" customWidth="1"/>
    <col min="5635" max="5635" width="11.6640625" style="3" hidden="1" customWidth="1"/>
    <col min="5636" max="5636" width="9.88671875" style="3" hidden="1" customWidth="1"/>
    <col min="5637" max="5637" width="11.33203125" style="3" hidden="1" customWidth="1"/>
    <col min="5638" max="5638" width="11" style="3" hidden="1" customWidth="1"/>
    <col min="5639" max="5639" width="12" style="3" hidden="1" customWidth="1"/>
    <col min="5640" max="5641" width="11.33203125" style="3" hidden="1" customWidth="1"/>
    <col min="5642" max="5642" width="12.44140625" style="3" hidden="1" customWidth="1"/>
    <col min="5643" max="5645" width="11.33203125" style="3" hidden="1" customWidth="1"/>
    <col min="5646" max="5646" width="11" style="3" hidden="1" customWidth="1"/>
    <col min="5647" max="5651" width="11.44140625" style="3" hidden="1" customWidth="1"/>
    <col min="5652" max="5888" width="11.44140625" style="3" hidden="1"/>
    <col min="5889" max="5889" width="11.6640625" style="3" hidden="1" customWidth="1"/>
    <col min="5890" max="5890" width="118.44140625" style="3" hidden="1" customWidth="1"/>
    <col min="5891" max="5891" width="11.6640625" style="3" hidden="1" customWidth="1"/>
    <col min="5892" max="5892" width="9.88671875" style="3" hidden="1" customWidth="1"/>
    <col min="5893" max="5893" width="11.33203125" style="3" hidden="1" customWidth="1"/>
    <col min="5894" max="5894" width="11" style="3" hidden="1" customWidth="1"/>
    <col min="5895" max="5895" width="12" style="3" hidden="1" customWidth="1"/>
    <col min="5896" max="5897" width="11.33203125" style="3" hidden="1" customWidth="1"/>
    <col min="5898" max="5898" width="12.44140625" style="3" hidden="1" customWidth="1"/>
    <col min="5899" max="5901" width="11.33203125" style="3" hidden="1" customWidth="1"/>
    <col min="5902" max="5902" width="11" style="3" hidden="1" customWidth="1"/>
    <col min="5903" max="5907" width="11.44140625" style="3" hidden="1" customWidth="1"/>
    <col min="5908" max="6144" width="11.44140625" style="3" hidden="1"/>
    <col min="6145" max="6145" width="11.6640625" style="3" hidden="1" customWidth="1"/>
    <col min="6146" max="6146" width="118.44140625" style="3" hidden="1" customWidth="1"/>
    <col min="6147" max="6147" width="11.6640625" style="3" hidden="1" customWidth="1"/>
    <col min="6148" max="6148" width="9.88671875" style="3" hidden="1" customWidth="1"/>
    <col min="6149" max="6149" width="11.33203125" style="3" hidden="1" customWidth="1"/>
    <col min="6150" max="6150" width="11" style="3" hidden="1" customWidth="1"/>
    <col min="6151" max="6151" width="12" style="3" hidden="1" customWidth="1"/>
    <col min="6152" max="6153" width="11.33203125" style="3" hidden="1" customWidth="1"/>
    <col min="6154" max="6154" width="12.44140625" style="3" hidden="1" customWidth="1"/>
    <col min="6155" max="6157" width="11.33203125" style="3" hidden="1" customWidth="1"/>
    <col min="6158" max="6158" width="11" style="3" hidden="1" customWidth="1"/>
    <col min="6159" max="6163" width="11.44140625" style="3" hidden="1" customWidth="1"/>
    <col min="6164" max="6400" width="11.44140625" style="3" hidden="1"/>
    <col min="6401" max="6401" width="11.6640625" style="3" hidden="1" customWidth="1"/>
    <col min="6402" max="6402" width="118.44140625" style="3" hidden="1" customWidth="1"/>
    <col min="6403" max="6403" width="11.6640625" style="3" hidden="1" customWidth="1"/>
    <col min="6404" max="6404" width="9.88671875" style="3" hidden="1" customWidth="1"/>
    <col min="6405" max="6405" width="11.33203125" style="3" hidden="1" customWidth="1"/>
    <col min="6406" max="6406" width="11" style="3" hidden="1" customWidth="1"/>
    <col min="6407" max="6407" width="12" style="3" hidden="1" customWidth="1"/>
    <col min="6408" max="6409" width="11.33203125" style="3" hidden="1" customWidth="1"/>
    <col min="6410" max="6410" width="12.44140625" style="3" hidden="1" customWidth="1"/>
    <col min="6411" max="6413" width="11.33203125" style="3" hidden="1" customWidth="1"/>
    <col min="6414" max="6414" width="11" style="3" hidden="1" customWidth="1"/>
    <col min="6415" max="6419" width="11.44140625" style="3" hidden="1" customWidth="1"/>
    <col min="6420" max="6656" width="11.44140625" style="3" hidden="1"/>
    <col min="6657" max="6657" width="11.6640625" style="3" hidden="1" customWidth="1"/>
    <col min="6658" max="6658" width="118.44140625" style="3" hidden="1" customWidth="1"/>
    <col min="6659" max="6659" width="11.6640625" style="3" hidden="1" customWidth="1"/>
    <col min="6660" max="6660" width="9.88671875" style="3" hidden="1" customWidth="1"/>
    <col min="6661" max="6661" width="11.33203125" style="3" hidden="1" customWidth="1"/>
    <col min="6662" max="6662" width="11" style="3" hidden="1" customWidth="1"/>
    <col min="6663" max="6663" width="12" style="3" hidden="1" customWidth="1"/>
    <col min="6664" max="6665" width="11.33203125" style="3" hidden="1" customWidth="1"/>
    <col min="6666" max="6666" width="12.44140625" style="3" hidden="1" customWidth="1"/>
    <col min="6667" max="6669" width="11.33203125" style="3" hidden="1" customWidth="1"/>
    <col min="6670" max="6670" width="11" style="3" hidden="1" customWidth="1"/>
    <col min="6671" max="6675" width="11.44140625" style="3" hidden="1" customWidth="1"/>
    <col min="6676" max="6912" width="11.44140625" style="3" hidden="1"/>
    <col min="6913" max="6913" width="11.6640625" style="3" hidden="1" customWidth="1"/>
    <col min="6914" max="6914" width="118.44140625" style="3" hidden="1" customWidth="1"/>
    <col min="6915" max="6915" width="11.6640625" style="3" hidden="1" customWidth="1"/>
    <col min="6916" max="6916" width="9.88671875" style="3" hidden="1" customWidth="1"/>
    <col min="6917" max="6917" width="11.33203125" style="3" hidden="1" customWidth="1"/>
    <col min="6918" max="6918" width="11" style="3" hidden="1" customWidth="1"/>
    <col min="6919" max="6919" width="12" style="3" hidden="1" customWidth="1"/>
    <col min="6920" max="6921" width="11.33203125" style="3" hidden="1" customWidth="1"/>
    <col min="6922" max="6922" width="12.44140625" style="3" hidden="1" customWidth="1"/>
    <col min="6923" max="6925" width="11.33203125" style="3" hidden="1" customWidth="1"/>
    <col min="6926" max="6926" width="11" style="3" hidden="1" customWidth="1"/>
    <col min="6927" max="6931" width="11.44140625" style="3" hidden="1" customWidth="1"/>
    <col min="6932" max="7168" width="11.44140625" style="3" hidden="1"/>
    <col min="7169" max="7169" width="11.6640625" style="3" hidden="1" customWidth="1"/>
    <col min="7170" max="7170" width="118.44140625" style="3" hidden="1" customWidth="1"/>
    <col min="7171" max="7171" width="11.6640625" style="3" hidden="1" customWidth="1"/>
    <col min="7172" max="7172" width="9.88671875" style="3" hidden="1" customWidth="1"/>
    <col min="7173" max="7173" width="11.33203125" style="3" hidden="1" customWidth="1"/>
    <col min="7174" max="7174" width="11" style="3" hidden="1" customWidth="1"/>
    <col min="7175" max="7175" width="12" style="3" hidden="1" customWidth="1"/>
    <col min="7176" max="7177" width="11.33203125" style="3" hidden="1" customWidth="1"/>
    <col min="7178" max="7178" width="12.44140625" style="3" hidden="1" customWidth="1"/>
    <col min="7179" max="7181" width="11.33203125" style="3" hidden="1" customWidth="1"/>
    <col min="7182" max="7182" width="11" style="3" hidden="1" customWidth="1"/>
    <col min="7183" max="7187" width="11.44140625" style="3" hidden="1" customWidth="1"/>
    <col min="7188" max="7424" width="11.44140625" style="3" hidden="1"/>
    <col min="7425" max="7425" width="11.6640625" style="3" hidden="1" customWidth="1"/>
    <col min="7426" max="7426" width="118.44140625" style="3" hidden="1" customWidth="1"/>
    <col min="7427" max="7427" width="11.6640625" style="3" hidden="1" customWidth="1"/>
    <col min="7428" max="7428" width="9.88671875" style="3" hidden="1" customWidth="1"/>
    <col min="7429" max="7429" width="11.33203125" style="3" hidden="1" customWidth="1"/>
    <col min="7430" max="7430" width="11" style="3" hidden="1" customWidth="1"/>
    <col min="7431" max="7431" width="12" style="3" hidden="1" customWidth="1"/>
    <col min="7432" max="7433" width="11.33203125" style="3" hidden="1" customWidth="1"/>
    <col min="7434" max="7434" width="12.44140625" style="3" hidden="1" customWidth="1"/>
    <col min="7435" max="7437" width="11.33203125" style="3" hidden="1" customWidth="1"/>
    <col min="7438" max="7438" width="11" style="3" hidden="1" customWidth="1"/>
    <col min="7439" max="7443" width="11.44140625" style="3" hidden="1" customWidth="1"/>
    <col min="7444" max="7680" width="11.44140625" style="3" hidden="1"/>
    <col min="7681" max="7681" width="11.6640625" style="3" hidden="1" customWidth="1"/>
    <col min="7682" max="7682" width="118.44140625" style="3" hidden="1" customWidth="1"/>
    <col min="7683" max="7683" width="11.6640625" style="3" hidden="1" customWidth="1"/>
    <col min="7684" max="7684" width="9.88671875" style="3" hidden="1" customWidth="1"/>
    <col min="7685" max="7685" width="11.33203125" style="3" hidden="1" customWidth="1"/>
    <col min="7686" max="7686" width="11" style="3" hidden="1" customWidth="1"/>
    <col min="7687" max="7687" width="12" style="3" hidden="1" customWidth="1"/>
    <col min="7688" max="7689" width="11.33203125" style="3" hidden="1" customWidth="1"/>
    <col min="7690" max="7690" width="12.44140625" style="3" hidden="1" customWidth="1"/>
    <col min="7691" max="7693" width="11.33203125" style="3" hidden="1" customWidth="1"/>
    <col min="7694" max="7694" width="11" style="3" hidden="1" customWidth="1"/>
    <col min="7695" max="7699" width="11.44140625" style="3" hidden="1" customWidth="1"/>
    <col min="7700" max="7936" width="11.44140625" style="3" hidden="1"/>
    <col min="7937" max="7937" width="11.6640625" style="3" hidden="1" customWidth="1"/>
    <col min="7938" max="7938" width="118.44140625" style="3" hidden="1" customWidth="1"/>
    <col min="7939" max="7939" width="11.6640625" style="3" hidden="1" customWidth="1"/>
    <col min="7940" max="7940" width="9.88671875" style="3" hidden="1" customWidth="1"/>
    <col min="7941" max="7941" width="11.33203125" style="3" hidden="1" customWidth="1"/>
    <col min="7942" max="7942" width="11" style="3" hidden="1" customWidth="1"/>
    <col min="7943" max="7943" width="12" style="3" hidden="1" customWidth="1"/>
    <col min="7944" max="7945" width="11.33203125" style="3" hidden="1" customWidth="1"/>
    <col min="7946" max="7946" width="12.44140625" style="3" hidden="1" customWidth="1"/>
    <col min="7947" max="7949" width="11.33203125" style="3" hidden="1" customWidth="1"/>
    <col min="7950" max="7950" width="11" style="3" hidden="1" customWidth="1"/>
    <col min="7951" max="7955" width="11.44140625" style="3" hidden="1" customWidth="1"/>
    <col min="7956" max="8192" width="11.44140625" style="3" hidden="1"/>
    <col min="8193" max="8193" width="11.6640625" style="3" hidden="1" customWidth="1"/>
    <col min="8194" max="8194" width="118.44140625" style="3" hidden="1" customWidth="1"/>
    <col min="8195" max="8195" width="11.6640625" style="3" hidden="1" customWidth="1"/>
    <col min="8196" max="8196" width="9.88671875" style="3" hidden="1" customWidth="1"/>
    <col min="8197" max="8197" width="11.33203125" style="3" hidden="1" customWidth="1"/>
    <col min="8198" max="8198" width="11" style="3" hidden="1" customWidth="1"/>
    <col min="8199" max="8199" width="12" style="3" hidden="1" customWidth="1"/>
    <col min="8200" max="8201" width="11.33203125" style="3" hidden="1" customWidth="1"/>
    <col min="8202" max="8202" width="12.44140625" style="3" hidden="1" customWidth="1"/>
    <col min="8203" max="8205" width="11.33203125" style="3" hidden="1" customWidth="1"/>
    <col min="8206" max="8206" width="11" style="3" hidden="1" customWidth="1"/>
    <col min="8207" max="8211" width="11.44140625" style="3" hidden="1" customWidth="1"/>
    <col min="8212" max="8448" width="11.44140625" style="3" hidden="1"/>
    <col min="8449" max="8449" width="11.6640625" style="3" hidden="1" customWidth="1"/>
    <col min="8450" max="8450" width="118.44140625" style="3" hidden="1" customWidth="1"/>
    <col min="8451" max="8451" width="11.6640625" style="3" hidden="1" customWidth="1"/>
    <col min="8452" max="8452" width="9.88671875" style="3" hidden="1" customWidth="1"/>
    <col min="8453" max="8453" width="11.33203125" style="3" hidden="1" customWidth="1"/>
    <col min="8454" max="8454" width="11" style="3" hidden="1" customWidth="1"/>
    <col min="8455" max="8455" width="12" style="3" hidden="1" customWidth="1"/>
    <col min="8456" max="8457" width="11.33203125" style="3" hidden="1" customWidth="1"/>
    <col min="8458" max="8458" width="12.44140625" style="3" hidden="1" customWidth="1"/>
    <col min="8459" max="8461" width="11.33203125" style="3" hidden="1" customWidth="1"/>
    <col min="8462" max="8462" width="11" style="3" hidden="1" customWidth="1"/>
    <col min="8463" max="8467" width="11.44140625" style="3" hidden="1" customWidth="1"/>
    <col min="8468" max="8704" width="11.44140625" style="3" hidden="1"/>
    <col min="8705" max="8705" width="11.6640625" style="3" hidden="1" customWidth="1"/>
    <col min="8706" max="8706" width="118.44140625" style="3" hidden="1" customWidth="1"/>
    <col min="8707" max="8707" width="11.6640625" style="3" hidden="1" customWidth="1"/>
    <col min="8708" max="8708" width="9.88671875" style="3" hidden="1" customWidth="1"/>
    <col min="8709" max="8709" width="11.33203125" style="3" hidden="1" customWidth="1"/>
    <col min="8710" max="8710" width="11" style="3" hidden="1" customWidth="1"/>
    <col min="8711" max="8711" width="12" style="3" hidden="1" customWidth="1"/>
    <col min="8712" max="8713" width="11.33203125" style="3" hidden="1" customWidth="1"/>
    <col min="8714" max="8714" width="12.44140625" style="3" hidden="1" customWidth="1"/>
    <col min="8715" max="8717" width="11.33203125" style="3" hidden="1" customWidth="1"/>
    <col min="8718" max="8718" width="11" style="3" hidden="1" customWidth="1"/>
    <col min="8719" max="8723" width="11.44140625" style="3" hidden="1" customWidth="1"/>
    <col min="8724" max="8960" width="11.44140625" style="3" hidden="1"/>
    <col min="8961" max="8961" width="11.6640625" style="3" hidden="1" customWidth="1"/>
    <col min="8962" max="8962" width="118.44140625" style="3" hidden="1" customWidth="1"/>
    <col min="8963" max="8963" width="11.6640625" style="3" hidden="1" customWidth="1"/>
    <col min="8964" max="8964" width="9.88671875" style="3" hidden="1" customWidth="1"/>
    <col min="8965" max="8965" width="11.33203125" style="3" hidden="1" customWidth="1"/>
    <col min="8966" max="8966" width="11" style="3" hidden="1" customWidth="1"/>
    <col min="8967" max="8967" width="12" style="3" hidden="1" customWidth="1"/>
    <col min="8968" max="8969" width="11.33203125" style="3" hidden="1" customWidth="1"/>
    <col min="8970" max="8970" width="12.44140625" style="3" hidden="1" customWidth="1"/>
    <col min="8971" max="8973" width="11.33203125" style="3" hidden="1" customWidth="1"/>
    <col min="8974" max="8974" width="11" style="3" hidden="1" customWidth="1"/>
    <col min="8975" max="8979" width="11.44140625" style="3" hidden="1" customWidth="1"/>
    <col min="8980" max="9216" width="11.44140625" style="3" hidden="1"/>
    <col min="9217" max="9217" width="11.6640625" style="3" hidden="1" customWidth="1"/>
    <col min="9218" max="9218" width="118.44140625" style="3" hidden="1" customWidth="1"/>
    <col min="9219" max="9219" width="11.6640625" style="3" hidden="1" customWidth="1"/>
    <col min="9220" max="9220" width="9.88671875" style="3" hidden="1" customWidth="1"/>
    <col min="9221" max="9221" width="11.33203125" style="3" hidden="1" customWidth="1"/>
    <col min="9222" max="9222" width="11" style="3" hidden="1" customWidth="1"/>
    <col min="9223" max="9223" width="12" style="3" hidden="1" customWidth="1"/>
    <col min="9224" max="9225" width="11.33203125" style="3" hidden="1" customWidth="1"/>
    <col min="9226" max="9226" width="12.44140625" style="3" hidden="1" customWidth="1"/>
    <col min="9227" max="9229" width="11.33203125" style="3" hidden="1" customWidth="1"/>
    <col min="9230" max="9230" width="11" style="3" hidden="1" customWidth="1"/>
    <col min="9231" max="9235" width="11.44140625" style="3" hidden="1" customWidth="1"/>
    <col min="9236" max="9472" width="11.44140625" style="3" hidden="1"/>
    <col min="9473" max="9473" width="11.6640625" style="3" hidden="1" customWidth="1"/>
    <col min="9474" max="9474" width="118.44140625" style="3" hidden="1" customWidth="1"/>
    <col min="9475" max="9475" width="11.6640625" style="3" hidden="1" customWidth="1"/>
    <col min="9476" max="9476" width="9.88671875" style="3" hidden="1" customWidth="1"/>
    <col min="9477" max="9477" width="11.33203125" style="3" hidden="1" customWidth="1"/>
    <col min="9478" max="9478" width="11" style="3" hidden="1" customWidth="1"/>
    <col min="9479" max="9479" width="12" style="3" hidden="1" customWidth="1"/>
    <col min="9480" max="9481" width="11.33203125" style="3" hidden="1" customWidth="1"/>
    <col min="9482" max="9482" width="12.44140625" style="3" hidden="1" customWidth="1"/>
    <col min="9483" max="9485" width="11.33203125" style="3" hidden="1" customWidth="1"/>
    <col min="9486" max="9486" width="11" style="3" hidden="1" customWidth="1"/>
    <col min="9487" max="9491" width="11.44140625" style="3" hidden="1" customWidth="1"/>
    <col min="9492" max="9728" width="11.44140625" style="3" hidden="1"/>
    <col min="9729" max="9729" width="11.6640625" style="3" hidden="1" customWidth="1"/>
    <col min="9730" max="9730" width="118.44140625" style="3" hidden="1" customWidth="1"/>
    <col min="9731" max="9731" width="11.6640625" style="3" hidden="1" customWidth="1"/>
    <col min="9732" max="9732" width="9.88671875" style="3" hidden="1" customWidth="1"/>
    <col min="9733" max="9733" width="11.33203125" style="3" hidden="1" customWidth="1"/>
    <col min="9734" max="9734" width="11" style="3" hidden="1" customWidth="1"/>
    <col min="9735" max="9735" width="12" style="3" hidden="1" customWidth="1"/>
    <col min="9736" max="9737" width="11.33203125" style="3" hidden="1" customWidth="1"/>
    <col min="9738" max="9738" width="12.44140625" style="3" hidden="1" customWidth="1"/>
    <col min="9739" max="9741" width="11.33203125" style="3" hidden="1" customWidth="1"/>
    <col min="9742" max="9742" width="11" style="3" hidden="1" customWidth="1"/>
    <col min="9743" max="9747" width="11.44140625" style="3" hidden="1" customWidth="1"/>
    <col min="9748" max="9984" width="11.44140625" style="3" hidden="1"/>
    <col min="9985" max="9985" width="11.6640625" style="3" hidden="1" customWidth="1"/>
    <col min="9986" max="9986" width="118.44140625" style="3" hidden="1" customWidth="1"/>
    <col min="9987" max="9987" width="11.6640625" style="3" hidden="1" customWidth="1"/>
    <col min="9988" max="9988" width="9.88671875" style="3" hidden="1" customWidth="1"/>
    <col min="9989" max="9989" width="11.33203125" style="3" hidden="1" customWidth="1"/>
    <col min="9990" max="9990" width="11" style="3" hidden="1" customWidth="1"/>
    <col min="9991" max="9991" width="12" style="3" hidden="1" customWidth="1"/>
    <col min="9992" max="9993" width="11.33203125" style="3" hidden="1" customWidth="1"/>
    <col min="9994" max="9994" width="12.44140625" style="3" hidden="1" customWidth="1"/>
    <col min="9995" max="9997" width="11.33203125" style="3" hidden="1" customWidth="1"/>
    <col min="9998" max="9998" width="11" style="3" hidden="1" customWidth="1"/>
    <col min="9999" max="10003" width="11.44140625" style="3" hidden="1" customWidth="1"/>
    <col min="10004" max="10240" width="11.44140625" style="3" hidden="1"/>
    <col min="10241" max="10241" width="11.6640625" style="3" hidden="1" customWidth="1"/>
    <col min="10242" max="10242" width="118.44140625" style="3" hidden="1" customWidth="1"/>
    <col min="10243" max="10243" width="11.6640625" style="3" hidden="1" customWidth="1"/>
    <col min="10244" max="10244" width="9.88671875" style="3" hidden="1" customWidth="1"/>
    <col min="10245" max="10245" width="11.33203125" style="3" hidden="1" customWidth="1"/>
    <col min="10246" max="10246" width="11" style="3" hidden="1" customWidth="1"/>
    <col min="10247" max="10247" width="12" style="3" hidden="1" customWidth="1"/>
    <col min="10248" max="10249" width="11.33203125" style="3" hidden="1" customWidth="1"/>
    <col min="10250" max="10250" width="12.44140625" style="3" hidden="1" customWidth="1"/>
    <col min="10251" max="10253" width="11.33203125" style="3" hidden="1" customWidth="1"/>
    <col min="10254" max="10254" width="11" style="3" hidden="1" customWidth="1"/>
    <col min="10255" max="10259" width="11.44140625" style="3" hidden="1" customWidth="1"/>
    <col min="10260" max="10496" width="11.44140625" style="3" hidden="1"/>
    <col min="10497" max="10497" width="11.6640625" style="3" hidden="1" customWidth="1"/>
    <col min="10498" max="10498" width="118.44140625" style="3" hidden="1" customWidth="1"/>
    <col min="10499" max="10499" width="11.6640625" style="3" hidden="1" customWidth="1"/>
    <col min="10500" max="10500" width="9.88671875" style="3" hidden="1" customWidth="1"/>
    <col min="10501" max="10501" width="11.33203125" style="3" hidden="1" customWidth="1"/>
    <col min="10502" max="10502" width="11" style="3" hidden="1" customWidth="1"/>
    <col min="10503" max="10503" width="12" style="3" hidden="1" customWidth="1"/>
    <col min="10504" max="10505" width="11.33203125" style="3" hidden="1" customWidth="1"/>
    <col min="10506" max="10506" width="12.44140625" style="3" hidden="1" customWidth="1"/>
    <col min="10507" max="10509" width="11.33203125" style="3" hidden="1" customWidth="1"/>
    <col min="10510" max="10510" width="11" style="3" hidden="1" customWidth="1"/>
    <col min="10511" max="10515" width="11.44140625" style="3" hidden="1" customWidth="1"/>
    <col min="10516" max="10752" width="11.44140625" style="3" hidden="1"/>
    <col min="10753" max="10753" width="11.6640625" style="3" hidden="1" customWidth="1"/>
    <col min="10754" max="10754" width="118.44140625" style="3" hidden="1" customWidth="1"/>
    <col min="10755" max="10755" width="11.6640625" style="3" hidden="1" customWidth="1"/>
    <col min="10756" max="10756" width="9.88671875" style="3" hidden="1" customWidth="1"/>
    <col min="10757" max="10757" width="11.33203125" style="3" hidden="1" customWidth="1"/>
    <col min="10758" max="10758" width="11" style="3" hidden="1" customWidth="1"/>
    <col min="10759" max="10759" width="12" style="3" hidden="1" customWidth="1"/>
    <col min="10760" max="10761" width="11.33203125" style="3" hidden="1" customWidth="1"/>
    <col min="10762" max="10762" width="12.44140625" style="3" hidden="1" customWidth="1"/>
    <col min="10763" max="10765" width="11.33203125" style="3" hidden="1" customWidth="1"/>
    <col min="10766" max="10766" width="11" style="3" hidden="1" customWidth="1"/>
    <col min="10767" max="10771" width="11.44140625" style="3" hidden="1" customWidth="1"/>
    <col min="10772" max="11008" width="11.44140625" style="3" hidden="1"/>
    <col min="11009" max="11009" width="11.6640625" style="3" hidden="1" customWidth="1"/>
    <col min="11010" max="11010" width="118.44140625" style="3" hidden="1" customWidth="1"/>
    <col min="11011" max="11011" width="11.6640625" style="3" hidden="1" customWidth="1"/>
    <col min="11012" max="11012" width="9.88671875" style="3" hidden="1" customWidth="1"/>
    <col min="11013" max="11013" width="11.33203125" style="3" hidden="1" customWidth="1"/>
    <col min="11014" max="11014" width="11" style="3" hidden="1" customWidth="1"/>
    <col min="11015" max="11015" width="12" style="3" hidden="1" customWidth="1"/>
    <col min="11016" max="11017" width="11.33203125" style="3" hidden="1" customWidth="1"/>
    <col min="11018" max="11018" width="12.44140625" style="3" hidden="1" customWidth="1"/>
    <col min="11019" max="11021" width="11.33203125" style="3" hidden="1" customWidth="1"/>
    <col min="11022" max="11022" width="11" style="3" hidden="1" customWidth="1"/>
    <col min="11023" max="11027" width="11.44140625" style="3" hidden="1" customWidth="1"/>
    <col min="11028" max="11264" width="11.44140625" style="3" hidden="1"/>
    <col min="11265" max="11265" width="11.6640625" style="3" hidden="1" customWidth="1"/>
    <col min="11266" max="11266" width="118.44140625" style="3" hidden="1" customWidth="1"/>
    <col min="11267" max="11267" width="11.6640625" style="3" hidden="1" customWidth="1"/>
    <col min="11268" max="11268" width="9.88671875" style="3" hidden="1" customWidth="1"/>
    <col min="11269" max="11269" width="11.33203125" style="3" hidden="1" customWidth="1"/>
    <col min="11270" max="11270" width="11" style="3" hidden="1" customWidth="1"/>
    <col min="11271" max="11271" width="12" style="3" hidden="1" customWidth="1"/>
    <col min="11272" max="11273" width="11.33203125" style="3" hidden="1" customWidth="1"/>
    <col min="11274" max="11274" width="12.44140625" style="3" hidden="1" customWidth="1"/>
    <col min="11275" max="11277" width="11.33203125" style="3" hidden="1" customWidth="1"/>
    <col min="11278" max="11278" width="11" style="3" hidden="1" customWidth="1"/>
    <col min="11279" max="11283" width="11.44140625" style="3" hidden="1" customWidth="1"/>
    <col min="11284" max="11520" width="11.44140625" style="3" hidden="1"/>
    <col min="11521" max="11521" width="11.6640625" style="3" hidden="1" customWidth="1"/>
    <col min="11522" max="11522" width="118.44140625" style="3" hidden="1" customWidth="1"/>
    <col min="11523" max="11523" width="11.6640625" style="3" hidden="1" customWidth="1"/>
    <col min="11524" max="11524" width="9.88671875" style="3" hidden="1" customWidth="1"/>
    <col min="11525" max="11525" width="11.33203125" style="3" hidden="1" customWidth="1"/>
    <col min="11526" max="11526" width="11" style="3" hidden="1" customWidth="1"/>
    <col min="11527" max="11527" width="12" style="3" hidden="1" customWidth="1"/>
    <col min="11528" max="11529" width="11.33203125" style="3" hidden="1" customWidth="1"/>
    <col min="11530" max="11530" width="12.44140625" style="3" hidden="1" customWidth="1"/>
    <col min="11531" max="11533" width="11.33203125" style="3" hidden="1" customWidth="1"/>
    <col min="11534" max="11534" width="11" style="3" hidden="1" customWidth="1"/>
    <col min="11535" max="11539" width="11.44140625" style="3" hidden="1" customWidth="1"/>
    <col min="11540" max="11776" width="11.44140625" style="3" hidden="1"/>
    <col min="11777" max="11777" width="11.6640625" style="3" hidden="1" customWidth="1"/>
    <col min="11778" max="11778" width="118.44140625" style="3" hidden="1" customWidth="1"/>
    <col min="11779" max="11779" width="11.6640625" style="3" hidden="1" customWidth="1"/>
    <col min="11780" max="11780" width="9.88671875" style="3" hidden="1" customWidth="1"/>
    <col min="11781" max="11781" width="11.33203125" style="3" hidden="1" customWidth="1"/>
    <col min="11782" max="11782" width="11" style="3" hidden="1" customWidth="1"/>
    <col min="11783" max="11783" width="12" style="3" hidden="1" customWidth="1"/>
    <col min="11784" max="11785" width="11.33203125" style="3" hidden="1" customWidth="1"/>
    <col min="11786" max="11786" width="12.44140625" style="3" hidden="1" customWidth="1"/>
    <col min="11787" max="11789" width="11.33203125" style="3" hidden="1" customWidth="1"/>
    <col min="11790" max="11790" width="11" style="3" hidden="1" customWidth="1"/>
    <col min="11791" max="11795" width="11.44140625" style="3" hidden="1" customWidth="1"/>
    <col min="11796" max="12032" width="11.44140625" style="3" hidden="1"/>
    <col min="12033" max="12033" width="11.6640625" style="3" hidden="1" customWidth="1"/>
    <col min="12034" max="12034" width="118.44140625" style="3" hidden="1" customWidth="1"/>
    <col min="12035" max="12035" width="11.6640625" style="3" hidden="1" customWidth="1"/>
    <col min="12036" max="12036" width="9.88671875" style="3" hidden="1" customWidth="1"/>
    <col min="12037" max="12037" width="11.33203125" style="3" hidden="1" customWidth="1"/>
    <col min="12038" max="12038" width="11" style="3" hidden="1" customWidth="1"/>
    <col min="12039" max="12039" width="12" style="3" hidden="1" customWidth="1"/>
    <col min="12040" max="12041" width="11.33203125" style="3" hidden="1" customWidth="1"/>
    <col min="12042" max="12042" width="12.44140625" style="3" hidden="1" customWidth="1"/>
    <col min="12043" max="12045" width="11.33203125" style="3" hidden="1" customWidth="1"/>
    <col min="12046" max="12046" width="11" style="3" hidden="1" customWidth="1"/>
    <col min="12047" max="12051" width="11.44140625" style="3" hidden="1" customWidth="1"/>
    <col min="12052" max="12288" width="11.44140625" style="3" hidden="1"/>
    <col min="12289" max="12289" width="11.6640625" style="3" hidden="1" customWidth="1"/>
    <col min="12290" max="12290" width="118.44140625" style="3" hidden="1" customWidth="1"/>
    <col min="12291" max="12291" width="11.6640625" style="3" hidden="1" customWidth="1"/>
    <col min="12292" max="12292" width="9.88671875" style="3" hidden="1" customWidth="1"/>
    <col min="12293" max="12293" width="11.33203125" style="3" hidden="1" customWidth="1"/>
    <col min="12294" max="12294" width="11" style="3" hidden="1" customWidth="1"/>
    <col min="12295" max="12295" width="12" style="3" hidden="1" customWidth="1"/>
    <col min="12296" max="12297" width="11.33203125" style="3" hidden="1" customWidth="1"/>
    <col min="12298" max="12298" width="12.44140625" style="3" hidden="1" customWidth="1"/>
    <col min="12299" max="12301" width="11.33203125" style="3" hidden="1" customWidth="1"/>
    <col min="12302" max="12302" width="11" style="3" hidden="1" customWidth="1"/>
    <col min="12303" max="12307" width="11.44140625" style="3" hidden="1" customWidth="1"/>
    <col min="12308" max="12544" width="11.44140625" style="3" hidden="1"/>
    <col min="12545" max="12545" width="11.6640625" style="3" hidden="1" customWidth="1"/>
    <col min="12546" max="12546" width="118.44140625" style="3" hidden="1" customWidth="1"/>
    <col min="12547" max="12547" width="11.6640625" style="3" hidden="1" customWidth="1"/>
    <col min="12548" max="12548" width="9.88671875" style="3" hidden="1" customWidth="1"/>
    <col min="12549" max="12549" width="11.33203125" style="3" hidden="1" customWidth="1"/>
    <col min="12550" max="12550" width="11" style="3" hidden="1" customWidth="1"/>
    <col min="12551" max="12551" width="12" style="3" hidden="1" customWidth="1"/>
    <col min="12552" max="12553" width="11.33203125" style="3" hidden="1" customWidth="1"/>
    <col min="12554" max="12554" width="12.44140625" style="3" hidden="1" customWidth="1"/>
    <col min="12555" max="12557" width="11.33203125" style="3" hidden="1" customWidth="1"/>
    <col min="12558" max="12558" width="11" style="3" hidden="1" customWidth="1"/>
    <col min="12559" max="12563" width="11.44140625" style="3" hidden="1" customWidth="1"/>
    <col min="12564" max="12800" width="11.44140625" style="3" hidden="1"/>
    <col min="12801" max="12801" width="11.6640625" style="3" hidden="1" customWidth="1"/>
    <col min="12802" max="12802" width="118.44140625" style="3" hidden="1" customWidth="1"/>
    <col min="12803" max="12803" width="11.6640625" style="3" hidden="1" customWidth="1"/>
    <col min="12804" max="12804" width="9.88671875" style="3" hidden="1" customWidth="1"/>
    <col min="12805" max="12805" width="11.33203125" style="3" hidden="1" customWidth="1"/>
    <col min="12806" max="12806" width="11" style="3" hidden="1" customWidth="1"/>
    <col min="12807" max="12807" width="12" style="3" hidden="1" customWidth="1"/>
    <col min="12808" max="12809" width="11.33203125" style="3" hidden="1" customWidth="1"/>
    <col min="12810" max="12810" width="12.44140625" style="3" hidden="1" customWidth="1"/>
    <col min="12811" max="12813" width="11.33203125" style="3" hidden="1" customWidth="1"/>
    <col min="12814" max="12814" width="11" style="3" hidden="1" customWidth="1"/>
    <col min="12815" max="12819" width="11.44140625" style="3" hidden="1" customWidth="1"/>
    <col min="12820" max="13056" width="11.44140625" style="3" hidden="1"/>
    <col min="13057" max="13057" width="11.6640625" style="3" hidden="1" customWidth="1"/>
    <col min="13058" max="13058" width="118.44140625" style="3" hidden="1" customWidth="1"/>
    <col min="13059" max="13059" width="11.6640625" style="3" hidden="1" customWidth="1"/>
    <col min="13060" max="13060" width="9.88671875" style="3" hidden="1" customWidth="1"/>
    <col min="13061" max="13061" width="11.33203125" style="3" hidden="1" customWidth="1"/>
    <col min="13062" max="13062" width="11" style="3" hidden="1" customWidth="1"/>
    <col min="13063" max="13063" width="12" style="3" hidden="1" customWidth="1"/>
    <col min="13064" max="13065" width="11.33203125" style="3" hidden="1" customWidth="1"/>
    <col min="13066" max="13066" width="12.44140625" style="3" hidden="1" customWidth="1"/>
    <col min="13067" max="13069" width="11.33203125" style="3" hidden="1" customWidth="1"/>
    <col min="13070" max="13070" width="11" style="3" hidden="1" customWidth="1"/>
    <col min="13071" max="13075" width="11.44140625" style="3" hidden="1" customWidth="1"/>
    <col min="13076" max="13312" width="11.44140625" style="3" hidden="1"/>
    <col min="13313" max="13313" width="11.6640625" style="3" hidden="1" customWidth="1"/>
    <col min="13314" max="13314" width="118.44140625" style="3" hidden="1" customWidth="1"/>
    <col min="13315" max="13315" width="11.6640625" style="3" hidden="1" customWidth="1"/>
    <col min="13316" max="13316" width="9.88671875" style="3" hidden="1" customWidth="1"/>
    <col min="13317" max="13317" width="11.33203125" style="3" hidden="1" customWidth="1"/>
    <col min="13318" max="13318" width="11" style="3" hidden="1" customWidth="1"/>
    <col min="13319" max="13319" width="12" style="3" hidden="1" customWidth="1"/>
    <col min="13320" max="13321" width="11.33203125" style="3" hidden="1" customWidth="1"/>
    <col min="13322" max="13322" width="12.44140625" style="3" hidden="1" customWidth="1"/>
    <col min="13323" max="13325" width="11.33203125" style="3" hidden="1" customWidth="1"/>
    <col min="13326" max="13326" width="11" style="3" hidden="1" customWidth="1"/>
    <col min="13327" max="13331" width="11.44140625" style="3" hidden="1" customWidth="1"/>
    <col min="13332" max="13568" width="11.44140625" style="3" hidden="1"/>
    <col min="13569" max="13569" width="11.6640625" style="3" hidden="1" customWidth="1"/>
    <col min="13570" max="13570" width="118.44140625" style="3" hidden="1" customWidth="1"/>
    <col min="13571" max="13571" width="11.6640625" style="3" hidden="1" customWidth="1"/>
    <col min="13572" max="13572" width="9.88671875" style="3" hidden="1" customWidth="1"/>
    <col min="13573" max="13573" width="11.33203125" style="3" hidden="1" customWidth="1"/>
    <col min="13574" max="13574" width="11" style="3" hidden="1" customWidth="1"/>
    <col min="13575" max="13575" width="12" style="3" hidden="1" customWidth="1"/>
    <col min="13576" max="13577" width="11.33203125" style="3" hidden="1" customWidth="1"/>
    <col min="13578" max="13578" width="12.44140625" style="3" hidden="1" customWidth="1"/>
    <col min="13579" max="13581" width="11.33203125" style="3" hidden="1" customWidth="1"/>
    <col min="13582" max="13582" width="11" style="3" hidden="1" customWidth="1"/>
    <col min="13583" max="13587" width="11.44140625" style="3" hidden="1" customWidth="1"/>
    <col min="13588" max="13824" width="11.44140625" style="3" hidden="1"/>
    <col min="13825" max="13825" width="11.6640625" style="3" hidden="1" customWidth="1"/>
    <col min="13826" max="13826" width="118.44140625" style="3" hidden="1" customWidth="1"/>
    <col min="13827" max="13827" width="11.6640625" style="3" hidden="1" customWidth="1"/>
    <col min="13828" max="13828" width="9.88671875" style="3" hidden="1" customWidth="1"/>
    <col min="13829" max="13829" width="11.33203125" style="3" hidden="1" customWidth="1"/>
    <col min="13830" max="13830" width="11" style="3" hidden="1" customWidth="1"/>
    <col min="13831" max="13831" width="12" style="3" hidden="1" customWidth="1"/>
    <col min="13832" max="13833" width="11.33203125" style="3" hidden="1" customWidth="1"/>
    <col min="13834" max="13834" width="12.44140625" style="3" hidden="1" customWidth="1"/>
    <col min="13835" max="13837" width="11.33203125" style="3" hidden="1" customWidth="1"/>
    <col min="13838" max="13838" width="11" style="3" hidden="1" customWidth="1"/>
    <col min="13839" max="13843" width="11.44140625" style="3" hidden="1" customWidth="1"/>
    <col min="13844" max="14080" width="11.44140625" style="3" hidden="1"/>
    <col min="14081" max="14081" width="11.6640625" style="3" hidden="1" customWidth="1"/>
    <col min="14082" max="14082" width="118.44140625" style="3" hidden="1" customWidth="1"/>
    <col min="14083" max="14083" width="11.6640625" style="3" hidden="1" customWidth="1"/>
    <col min="14084" max="14084" width="9.88671875" style="3" hidden="1" customWidth="1"/>
    <col min="14085" max="14085" width="11.33203125" style="3" hidden="1" customWidth="1"/>
    <col min="14086" max="14086" width="11" style="3" hidden="1" customWidth="1"/>
    <col min="14087" max="14087" width="12" style="3" hidden="1" customWidth="1"/>
    <col min="14088" max="14089" width="11.33203125" style="3" hidden="1" customWidth="1"/>
    <col min="14090" max="14090" width="12.44140625" style="3" hidden="1" customWidth="1"/>
    <col min="14091" max="14093" width="11.33203125" style="3" hidden="1" customWidth="1"/>
    <col min="14094" max="14094" width="11" style="3" hidden="1" customWidth="1"/>
    <col min="14095" max="14099" width="11.44140625" style="3" hidden="1" customWidth="1"/>
    <col min="14100" max="14336" width="11.44140625" style="3" hidden="1"/>
    <col min="14337" max="14337" width="11.6640625" style="3" hidden="1" customWidth="1"/>
    <col min="14338" max="14338" width="118.44140625" style="3" hidden="1" customWidth="1"/>
    <col min="14339" max="14339" width="11.6640625" style="3" hidden="1" customWidth="1"/>
    <col min="14340" max="14340" width="9.88671875" style="3" hidden="1" customWidth="1"/>
    <col min="14341" max="14341" width="11.33203125" style="3" hidden="1" customWidth="1"/>
    <col min="14342" max="14342" width="11" style="3" hidden="1" customWidth="1"/>
    <col min="14343" max="14343" width="12" style="3" hidden="1" customWidth="1"/>
    <col min="14344" max="14345" width="11.33203125" style="3" hidden="1" customWidth="1"/>
    <col min="14346" max="14346" width="12.44140625" style="3" hidden="1" customWidth="1"/>
    <col min="14347" max="14349" width="11.33203125" style="3" hidden="1" customWidth="1"/>
    <col min="14350" max="14350" width="11" style="3" hidden="1" customWidth="1"/>
    <col min="14351" max="14355" width="11.44140625" style="3" hidden="1" customWidth="1"/>
    <col min="14356" max="14592" width="11.44140625" style="3" hidden="1"/>
    <col min="14593" max="14593" width="11.6640625" style="3" hidden="1" customWidth="1"/>
    <col min="14594" max="14594" width="118.44140625" style="3" hidden="1" customWidth="1"/>
    <col min="14595" max="14595" width="11.6640625" style="3" hidden="1" customWidth="1"/>
    <col min="14596" max="14596" width="9.88671875" style="3" hidden="1" customWidth="1"/>
    <col min="14597" max="14597" width="11.33203125" style="3" hidden="1" customWidth="1"/>
    <col min="14598" max="14598" width="11" style="3" hidden="1" customWidth="1"/>
    <col min="14599" max="14599" width="12" style="3" hidden="1" customWidth="1"/>
    <col min="14600" max="14601" width="11.33203125" style="3" hidden="1" customWidth="1"/>
    <col min="14602" max="14602" width="12.44140625" style="3" hidden="1" customWidth="1"/>
    <col min="14603" max="14605" width="11.33203125" style="3" hidden="1" customWidth="1"/>
    <col min="14606" max="14606" width="11" style="3" hidden="1" customWidth="1"/>
    <col min="14607" max="14611" width="11.44140625" style="3" hidden="1" customWidth="1"/>
    <col min="14612" max="14848" width="11.44140625" style="3" hidden="1"/>
    <col min="14849" max="14849" width="11.6640625" style="3" hidden="1" customWidth="1"/>
    <col min="14850" max="14850" width="118.44140625" style="3" hidden="1" customWidth="1"/>
    <col min="14851" max="14851" width="11.6640625" style="3" hidden="1" customWidth="1"/>
    <col min="14852" max="14852" width="9.88671875" style="3" hidden="1" customWidth="1"/>
    <col min="14853" max="14853" width="11.33203125" style="3" hidden="1" customWidth="1"/>
    <col min="14854" max="14854" width="11" style="3" hidden="1" customWidth="1"/>
    <col min="14855" max="14855" width="12" style="3" hidden="1" customWidth="1"/>
    <col min="14856" max="14857" width="11.33203125" style="3" hidden="1" customWidth="1"/>
    <col min="14858" max="14858" width="12.44140625" style="3" hidden="1" customWidth="1"/>
    <col min="14859" max="14861" width="11.33203125" style="3" hidden="1" customWidth="1"/>
    <col min="14862" max="14862" width="11" style="3" hidden="1" customWidth="1"/>
    <col min="14863" max="14867" width="11.44140625" style="3" hidden="1" customWidth="1"/>
    <col min="14868" max="15104" width="11.44140625" style="3" hidden="1"/>
    <col min="15105" max="15105" width="11.6640625" style="3" hidden="1" customWidth="1"/>
    <col min="15106" max="15106" width="118.44140625" style="3" hidden="1" customWidth="1"/>
    <col min="15107" max="15107" width="11.6640625" style="3" hidden="1" customWidth="1"/>
    <col min="15108" max="15108" width="9.88671875" style="3" hidden="1" customWidth="1"/>
    <col min="15109" max="15109" width="11.33203125" style="3" hidden="1" customWidth="1"/>
    <col min="15110" max="15110" width="11" style="3" hidden="1" customWidth="1"/>
    <col min="15111" max="15111" width="12" style="3" hidden="1" customWidth="1"/>
    <col min="15112" max="15113" width="11.33203125" style="3" hidden="1" customWidth="1"/>
    <col min="15114" max="15114" width="12.44140625" style="3" hidden="1" customWidth="1"/>
    <col min="15115" max="15117" width="11.33203125" style="3" hidden="1" customWidth="1"/>
    <col min="15118" max="15118" width="11" style="3" hidden="1" customWidth="1"/>
    <col min="15119" max="15123" width="11.44140625" style="3" hidden="1" customWidth="1"/>
    <col min="15124" max="15360" width="11.44140625" style="3" hidden="1"/>
    <col min="15361" max="15361" width="11.6640625" style="3" hidden="1" customWidth="1"/>
    <col min="15362" max="15362" width="118.44140625" style="3" hidden="1" customWidth="1"/>
    <col min="15363" max="15363" width="11.6640625" style="3" hidden="1" customWidth="1"/>
    <col min="15364" max="15364" width="9.88671875" style="3" hidden="1" customWidth="1"/>
    <col min="15365" max="15365" width="11.33203125" style="3" hidden="1" customWidth="1"/>
    <col min="15366" max="15366" width="11" style="3" hidden="1" customWidth="1"/>
    <col min="15367" max="15367" width="12" style="3" hidden="1" customWidth="1"/>
    <col min="15368" max="15369" width="11.33203125" style="3" hidden="1" customWidth="1"/>
    <col min="15370" max="15370" width="12.44140625" style="3" hidden="1" customWidth="1"/>
    <col min="15371" max="15373" width="11.33203125" style="3" hidden="1" customWidth="1"/>
    <col min="15374" max="15374" width="11" style="3" hidden="1" customWidth="1"/>
    <col min="15375" max="15379" width="11.44140625" style="3" hidden="1" customWidth="1"/>
    <col min="15380" max="15616" width="11.44140625" style="3" hidden="1"/>
    <col min="15617" max="15617" width="11.6640625" style="3" hidden="1" customWidth="1"/>
    <col min="15618" max="15618" width="118.44140625" style="3" hidden="1" customWidth="1"/>
    <col min="15619" max="15619" width="11.6640625" style="3" hidden="1" customWidth="1"/>
    <col min="15620" max="15620" width="9.88671875" style="3" hidden="1" customWidth="1"/>
    <col min="15621" max="15621" width="11.33203125" style="3" hidden="1" customWidth="1"/>
    <col min="15622" max="15622" width="11" style="3" hidden="1" customWidth="1"/>
    <col min="15623" max="15623" width="12" style="3" hidden="1" customWidth="1"/>
    <col min="15624" max="15625" width="11.33203125" style="3" hidden="1" customWidth="1"/>
    <col min="15626" max="15626" width="12.44140625" style="3" hidden="1" customWidth="1"/>
    <col min="15627" max="15629" width="11.33203125" style="3" hidden="1" customWidth="1"/>
    <col min="15630" max="15630" width="11" style="3" hidden="1" customWidth="1"/>
    <col min="15631" max="15635" width="11.44140625" style="3" hidden="1" customWidth="1"/>
    <col min="15636" max="15872" width="11.44140625" style="3" hidden="1"/>
    <col min="15873" max="15873" width="11.6640625" style="3" hidden="1" customWidth="1"/>
    <col min="15874" max="15874" width="118.44140625" style="3" hidden="1" customWidth="1"/>
    <col min="15875" max="15875" width="11.6640625" style="3" hidden="1" customWidth="1"/>
    <col min="15876" max="15876" width="9.88671875" style="3" hidden="1" customWidth="1"/>
    <col min="15877" max="15877" width="11.33203125" style="3" hidden="1" customWidth="1"/>
    <col min="15878" max="15878" width="11" style="3" hidden="1" customWidth="1"/>
    <col min="15879" max="15879" width="12" style="3" hidden="1" customWidth="1"/>
    <col min="15880" max="15881" width="11.33203125" style="3" hidden="1" customWidth="1"/>
    <col min="15882" max="15882" width="12.44140625" style="3" hidden="1" customWidth="1"/>
    <col min="15883" max="15885" width="11.33203125" style="3" hidden="1" customWidth="1"/>
    <col min="15886" max="15886" width="11" style="3" hidden="1" customWidth="1"/>
    <col min="15887" max="15891" width="11.44140625" style="3" hidden="1" customWidth="1"/>
    <col min="15892" max="16128" width="11.44140625" style="3" hidden="1"/>
    <col min="16129" max="16129" width="11.6640625" style="3" hidden="1" customWidth="1"/>
    <col min="16130" max="16130" width="118.44140625" style="3" hidden="1" customWidth="1"/>
    <col min="16131" max="16131" width="11.6640625" style="3" hidden="1" customWidth="1"/>
    <col min="16132" max="16132" width="9.88671875" style="3" hidden="1" customWidth="1"/>
    <col min="16133" max="16133" width="11.33203125" style="3" hidden="1" customWidth="1"/>
    <col min="16134" max="16134" width="11" style="3" hidden="1" customWidth="1"/>
    <col min="16135" max="16135" width="12" style="3" hidden="1" customWidth="1"/>
    <col min="16136" max="16137" width="11.33203125" style="3" hidden="1" customWidth="1"/>
    <col min="16138" max="16138" width="12.44140625" style="3" hidden="1" customWidth="1"/>
    <col min="16139" max="16141" width="11.33203125" style="3" hidden="1" customWidth="1"/>
    <col min="16142" max="16142" width="11" style="3" hidden="1" customWidth="1"/>
    <col min="16143" max="16147" width="11.44140625" style="3" hidden="1" customWidth="1"/>
    <col min="16148" max="16384" width="11.44140625" style="3" hidden="1"/>
  </cols>
  <sheetData>
    <row r="1" spans="1:102" ht="90" customHeight="1">
      <c r="B1" s="25"/>
      <c r="D1" s="27"/>
    </row>
    <row r="2" spans="1:102" ht="18.75" customHeight="1"/>
    <row r="3" spans="1:102" ht="19.5" customHeight="1">
      <c r="D3" s="27"/>
      <c r="E3" s="28"/>
      <c r="F3" s="28"/>
      <c r="G3" s="28"/>
      <c r="H3" s="28"/>
      <c r="I3" s="28"/>
      <c r="J3" s="28"/>
      <c r="K3" s="28"/>
      <c r="L3" s="28"/>
      <c r="M3" s="28"/>
      <c r="N3" s="28"/>
      <c r="O3" s="5"/>
      <c r="P3" s="5"/>
    </row>
    <row r="4" spans="1:102" s="53" customFormat="1" ht="31.5" customHeight="1">
      <c r="A4" s="48"/>
      <c r="B4" s="49" t="s">
        <v>22</v>
      </c>
      <c r="C4" s="45"/>
      <c r="D4" s="48"/>
      <c r="E4" s="48"/>
      <c r="F4" s="48"/>
      <c r="G4" s="48"/>
      <c r="H4" s="48"/>
      <c r="I4" s="48"/>
      <c r="J4" s="48"/>
      <c r="K4" s="48"/>
      <c r="L4" s="48"/>
      <c r="M4" s="50"/>
      <c r="N4" s="51"/>
      <c r="O4" s="52"/>
      <c r="P4" s="52"/>
      <c r="Q4" s="44"/>
      <c r="R4" s="44"/>
      <c r="S4" s="44"/>
      <c r="T4" s="44"/>
      <c r="U4" s="44"/>
      <c r="V4" s="44"/>
      <c r="W4" s="44"/>
      <c r="X4" s="44"/>
      <c r="Y4" s="44"/>
      <c r="Z4" s="44"/>
      <c r="AA4" s="44"/>
      <c r="AB4" s="44"/>
      <c r="AC4" s="44"/>
      <c r="AD4" s="44"/>
      <c r="AE4" s="44"/>
      <c r="AF4" s="44"/>
      <c r="AG4" s="44"/>
      <c r="AH4" s="44"/>
      <c r="AI4" s="44"/>
      <c r="AJ4" s="44"/>
      <c r="AK4" s="44"/>
      <c r="AL4" s="44"/>
      <c r="AM4" s="44"/>
      <c r="AN4" s="44"/>
      <c r="AO4" s="44"/>
      <c r="AP4" s="44"/>
      <c r="AQ4" s="44"/>
      <c r="AR4" s="44"/>
      <c r="AS4" s="44"/>
      <c r="AT4" s="44"/>
      <c r="AU4" s="44"/>
      <c r="AV4" s="44"/>
      <c r="AW4" s="44"/>
      <c r="AX4" s="44"/>
      <c r="AY4" s="44"/>
      <c r="AZ4" s="44"/>
      <c r="BA4" s="44"/>
      <c r="BB4" s="44"/>
      <c r="BC4" s="44"/>
      <c r="BD4" s="44"/>
      <c r="BE4" s="44"/>
      <c r="BF4" s="44"/>
      <c r="BG4" s="44"/>
      <c r="BH4" s="44"/>
      <c r="BI4" s="44"/>
      <c r="BJ4" s="44"/>
      <c r="BK4" s="44"/>
      <c r="BL4" s="44"/>
      <c r="BM4" s="44"/>
      <c r="BN4" s="44"/>
      <c r="BO4" s="44"/>
      <c r="BP4" s="44"/>
      <c r="BQ4" s="44"/>
      <c r="BR4" s="44"/>
      <c r="BS4" s="44"/>
      <c r="BT4" s="44"/>
      <c r="BU4" s="44"/>
      <c r="BV4" s="44"/>
      <c r="BW4" s="44"/>
      <c r="BX4" s="44"/>
      <c r="BY4" s="44"/>
      <c r="BZ4" s="44"/>
      <c r="CA4" s="44"/>
      <c r="CB4" s="44"/>
      <c r="CC4" s="44"/>
      <c r="CD4" s="44"/>
      <c r="CE4" s="44"/>
      <c r="CF4" s="44"/>
      <c r="CG4" s="44"/>
      <c r="CH4" s="44"/>
      <c r="CI4" s="44"/>
      <c r="CJ4" s="44"/>
      <c r="CK4" s="44"/>
      <c r="CL4" s="44"/>
      <c r="CM4" s="44"/>
      <c r="CN4" s="44"/>
      <c r="CO4" s="44"/>
      <c r="CP4" s="44"/>
      <c r="CQ4" s="44"/>
      <c r="CR4" s="44"/>
      <c r="CS4" s="44"/>
      <c r="CT4" s="44"/>
      <c r="CU4" s="44"/>
      <c r="CV4" s="44"/>
      <c r="CW4" s="44"/>
      <c r="CX4" s="44"/>
    </row>
    <row r="5" spans="1:102" s="53" customFormat="1" ht="31.5" customHeight="1">
      <c r="A5" s="48"/>
      <c r="B5" s="54" t="s">
        <v>23</v>
      </c>
      <c r="C5" s="48"/>
      <c r="D5" s="48"/>
      <c r="E5" s="48"/>
      <c r="F5" s="48"/>
      <c r="G5" s="48"/>
      <c r="H5" s="48"/>
      <c r="I5" s="48"/>
      <c r="J5" s="48"/>
      <c r="K5" s="48"/>
      <c r="L5" s="48"/>
      <c r="M5" s="50"/>
      <c r="N5" s="51"/>
      <c r="O5" s="52"/>
      <c r="P5" s="52"/>
      <c r="Q5" s="44"/>
      <c r="R5" s="44"/>
      <c r="S5" s="44"/>
      <c r="T5" s="44"/>
      <c r="U5" s="44"/>
      <c r="V5" s="44"/>
      <c r="W5" s="44"/>
      <c r="X5" s="44"/>
      <c r="Y5" s="44"/>
      <c r="Z5" s="44"/>
      <c r="AA5" s="44"/>
      <c r="AB5" s="44"/>
      <c r="AC5" s="44"/>
      <c r="AD5" s="44"/>
      <c r="AE5" s="44"/>
      <c r="AF5" s="44"/>
      <c r="AG5" s="44"/>
      <c r="AH5" s="44"/>
      <c r="AI5" s="44"/>
      <c r="AJ5" s="44"/>
      <c r="AK5" s="44"/>
      <c r="AL5" s="44"/>
      <c r="AM5" s="44"/>
      <c r="AN5" s="44"/>
      <c r="AO5" s="44"/>
      <c r="AP5" s="44"/>
      <c r="AQ5" s="44"/>
      <c r="AR5" s="44"/>
      <c r="AS5" s="44"/>
      <c r="AT5" s="44"/>
      <c r="AU5" s="44"/>
      <c r="AV5" s="44"/>
      <c r="AW5" s="44"/>
      <c r="AX5" s="44"/>
      <c r="AY5" s="44"/>
      <c r="AZ5" s="44"/>
      <c r="BA5" s="44"/>
      <c r="BB5" s="44"/>
      <c r="BC5" s="44"/>
      <c r="BD5" s="44"/>
      <c r="BE5" s="44"/>
      <c r="BF5" s="44"/>
      <c r="BG5" s="44"/>
      <c r="BH5" s="44"/>
      <c r="BI5" s="44"/>
      <c r="BJ5" s="44"/>
      <c r="BK5" s="44"/>
      <c r="BL5" s="44"/>
      <c r="BM5" s="44"/>
      <c r="BN5" s="44"/>
      <c r="BO5" s="44"/>
      <c r="BP5" s="44"/>
      <c r="BQ5" s="44"/>
      <c r="BR5" s="44"/>
      <c r="BS5" s="44"/>
      <c r="BT5" s="44"/>
      <c r="BU5" s="44"/>
      <c r="BV5" s="44"/>
      <c r="BW5" s="44"/>
      <c r="BX5" s="44"/>
      <c r="BY5" s="44"/>
      <c r="BZ5" s="44"/>
      <c r="CA5" s="44"/>
      <c r="CB5" s="44"/>
      <c r="CC5" s="44"/>
      <c r="CD5" s="44"/>
      <c r="CE5" s="44"/>
      <c r="CF5" s="44"/>
      <c r="CG5" s="44"/>
      <c r="CH5" s="44"/>
      <c r="CI5" s="44"/>
      <c r="CJ5" s="44"/>
      <c r="CK5" s="44"/>
      <c r="CL5" s="44"/>
      <c r="CM5" s="44"/>
      <c r="CN5" s="44"/>
      <c r="CO5" s="44"/>
      <c r="CP5" s="44"/>
      <c r="CQ5" s="44"/>
      <c r="CR5" s="44"/>
      <c r="CS5" s="44"/>
      <c r="CT5" s="44"/>
      <c r="CU5" s="44"/>
      <c r="CV5" s="44"/>
      <c r="CW5" s="44"/>
      <c r="CX5" s="44"/>
    </row>
    <row r="6" spans="1:102" s="53" customFormat="1" ht="9.75" customHeight="1">
      <c r="A6" s="48"/>
      <c r="B6" s="55"/>
      <c r="C6" s="48"/>
      <c r="D6" s="48"/>
      <c r="E6" s="48"/>
      <c r="F6" s="48"/>
      <c r="G6" s="48"/>
      <c r="H6" s="48"/>
      <c r="I6" s="48"/>
      <c r="J6" s="48"/>
      <c r="K6" s="48"/>
      <c r="L6" s="48"/>
      <c r="M6" s="50"/>
      <c r="N6" s="51"/>
      <c r="O6" s="52"/>
      <c r="P6" s="52"/>
      <c r="Q6" s="44"/>
      <c r="R6" s="44"/>
      <c r="S6" s="44"/>
      <c r="T6" s="44"/>
      <c r="U6" s="44"/>
      <c r="V6" s="44"/>
      <c r="W6" s="44"/>
      <c r="X6" s="44"/>
      <c r="Y6" s="44"/>
      <c r="Z6" s="44"/>
      <c r="AA6" s="44"/>
      <c r="AB6" s="44"/>
      <c r="AC6" s="44"/>
      <c r="AD6" s="44"/>
      <c r="AE6" s="44"/>
      <c r="AF6" s="44"/>
      <c r="AG6" s="44"/>
      <c r="AH6" s="44"/>
      <c r="AI6" s="44"/>
      <c r="AJ6" s="44"/>
      <c r="AK6" s="44"/>
      <c r="AL6" s="44"/>
      <c r="AM6" s="44"/>
      <c r="AN6" s="44"/>
      <c r="AO6" s="44"/>
      <c r="AP6" s="44"/>
      <c r="AQ6" s="44"/>
      <c r="AR6" s="44"/>
      <c r="AS6" s="44"/>
      <c r="AT6" s="44"/>
      <c r="AU6" s="44"/>
      <c r="AV6" s="44"/>
      <c r="AW6" s="44"/>
      <c r="AX6" s="44"/>
      <c r="AY6" s="44"/>
      <c r="AZ6" s="44"/>
      <c r="BA6" s="44"/>
      <c r="BB6" s="44"/>
      <c r="BC6" s="44"/>
      <c r="BD6" s="44"/>
      <c r="BE6" s="44"/>
      <c r="BF6" s="44"/>
      <c r="BG6" s="44"/>
      <c r="BH6" s="44"/>
      <c r="BI6" s="44"/>
      <c r="BJ6" s="44"/>
      <c r="BK6" s="44"/>
      <c r="BL6" s="44"/>
      <c r="BM6" s="44"/>
      <c r="BN6" s="44"/>
      <c r="BO6" s="44"/>
      <c r="BP6" s="44"/>
      <c r="BQ6" s="44"/>
      <c r="BR6" s="44"/>
      <c r="BS6" s="44"/>
      <c r="BT6" s="44"/>
      <c r="BU6" s="44"/>
      <c r="BV6" s="44"/>
      <c r="BW6" s="44"/>
      <c r="BX6" s="44"/>
      <c r="BY6" s="44"/>
      <c r="BZ6" s="44"/>
      <c r="CA6" s="44"/>
      <c r="CB6" s="44"/>
      <c r="CC6" s="44"/>
      <c r="CD6" s="44"/>
      <c r="CE6" s="44"/>
      <c r="CF6" s="44"/>
      <c r="CG6" s="44"/>
      <c r="CH6" s="44"/>
      <c r="CI6" s="44"/>
      <c r="CJ6" s="44"/>
      <c r="CK6" s="44"/>
      <c r="CL6" s="44"/>
      <c r="CM6" s="44"/>
      <c r="CN6" s="44"/>
      <c r="CO6" s="44"/>
      <c r="CP6" s="44"/>
      <c r="CQ6" s="44"/>
      <c r="CR6" s="44"/>
      <c r="CS6" s="44"/>
      <c r="CT6" s="44"/>
      <c r="CU6" s="44"/>
      <c r="CV6" s="44"/>
      <c r="CW6" s="44"/>
      <c r="CX6" s="44"/>
    </row>
    <row r="7" spans="1:102" s="53" customFormat="1" ht="33" customHeight="1">
      <c r="A7" s="48"/>
      <c r="B7" s="54" t="s">
        <v>158</v>
      </c>
      <c r="C7" s="48"/>
      <c r="D7" s="48"/>
      <c r="E7" s="48"/>
      <c r="F7" s="48"/>
      <c r="G7" s="48"/>
      <c r="H7" s="48"/>
      <c r="I7" s="48"/>
      <c r="J7" s="48"/>
      <c r="K7" s="48"/>
      <c r="L7" s="48"/>
      <c r="M7" s="50"/>
      <c r="N7" s="51"/>
      <c r="O7" s="52"/>
      <c r="P7" s="52"/>
      <c r="Q7" s="44"/>
      <c r="R7" s="44"/>
      <c r="S7" s="44"/>
      <c r="T7" s="44"/>
      <c r="U7" s="44"/>
      <c r="V7" s="44"/>
      <c r="W7" s="44"/>
      <c r="X7" s="44"/>
      <c r="Y7" s="44"/>
      <c r="Z7" s="44"/>
      <c r="AA7" s="44"/>
      <c r="AB7" s="44"/>
      <c r="AC7" s="44"/>
      <c r="AD7" s="44"/>
      <c r="AE7" s="44"/>
      <c r="AF7" s="44"/>
      <c r="AG7" s="44"/>
      <c r="AH7" s="44"/>
      <c r="AI7" s="44"/>
      <c r="AJ7" s="44"/>
      <c r="AK7" s="44"/>
      <c r="AL7" s="44"/>
      <c r="AM7" s="44"/>
      <c r="AN7" s="44"/>
      <c r="AO7" s="44"/>
      <c r="AP7" s="44"/>
      <c r="AQ7" s="44"/>
      <c r="AR7" s="44"/>
      <c r="AS7" s="44"/>
      <c r="AT7" s="44"/>
      <c r="AU7" s="44"/>
      <c r="AV7" s="44"/>
      <c r="AW7" s="44"/>
      <c r="AX7" s="44"/>
      <c r="AY7" s="44"/>
      <c r="AZ7" s="44"/>
      <c r="BA7" s="44"/>
      <c r="BB7" s="44"/>
      <c r="BC7" s="44"/>
      <c r="BD7" s="44"/>
      <c r="BE7" s="44"/>
      <c r="BF7" s="44"/>
      <c r="BG7" s="44"/>
      <c r="BH7" s="44"/>
      <c r="BI7" s="44"/>
      <c r="BJ7" s="44"/>
      <c r="BK7" s="44"/>
      <c r="BL7" s="44"/>
      <c r="BM7" s="44"/>
      <c r="BN7" s="44"/>
      <c r="BO7" s="44"/>
      <c r="BP7" s="44"/>
      <c r="BQ7" s="44"/>
      <c r="BR7" s="44"/>
      <c r="BS7" s="44"/>
      <c r="BT7" s="44"/>
      <c r="BU7" s="44"/>
      <c r="BV7" s="44"/>
      <c r="BW7" s="44"/>
      <c r="BX7" s="44"/>
      <c r="BY7" s="44"/>
      <c r="BZ7" s="44"/>
      <c r="CA7" s="44"/>
      <c r="CB7" s="44"/>
      <c r="CC7" s="44"/>
      <c r="CD7" s="44"/>
      <c r="CE7" s="44"/>
      <c r="CF7" s="44"/>
      <c r="CG7" s="44"/>
      <c r="CH7" s="44"/>
      <c r="CI7" s="44"/>
      <c r="CJ7" s="44"/>
      <c r="CK7" s="44"/>
      <c r="CL7" s="44"/>
      <c r="CM7" s="44"/>
      <c r="CN7" s="44"/>
      <c r="CO7" s="44"/>
      <c r="CP7" s="44"/>
      <c r="CQ7" s="44"/>
      <c r="CR7" s="44"/>
      <c r="CS7" s="44"/>
      <c r="CT7" s="44"/>
      <c r="CU7" s="44"/>
      <c r="CV7" s="44"/>
      <c r="CW7" s="44"/>
      <c r="CX7" s="44"/>
    </row>
    <row r="8" spans="1:102" s="53" customFormat="1" ht="33" customHeight="1">
      <c r="A8" s="48"/>
      <c r="B8" s="56" t="s">
        <v>182</v>
      </c>
      <c r="C8" s="48"/>
      <c r="D8" s="48"/>
      <c r="E8" s="48"/>
      <c r="F8" s="48"/>
      <c r="G8" s="48"/>
      <c r="H8" s="48"/>
      <c r="I8" s="48"/>
      <c r="J8" s="48"/>
      <c r="K8" s="48"/>
      <c r="L8" s="48"/>
      <c r="M8" s="50"/>
      <c r="N8" s="51"/>
      <c r="O8" s="52"/>
      <c r="P8" s="52"/>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c r="AR8" s="44"/>
      <c r="AS8" s="44"/>
      <c r="AT8" s="44"/>
      <c r="AU8" s="44"/>
      <c r="AV8" s="44"/>
      <c r="AW8" s="44"/>
      <c r="AX8" s="44"/>
      <c r="AY8" s="44"/>
      <c r="AZ8" s="44"/>
      <c r="BA8" s="44"/>
      <c r="BB8" s="44"/>
      <c r="BC8" s="44"/>
      <c r="BD8" s="44"/>
      <c r="BE8" s="44"/>
      <c r="BF8" s="44"/>
      <c r="BG8" s="44"/>
      <c r="BH8" s="44"/>
      <c r="BI8" s="44"/>
      <c r="BJ8" s="44"/>
      <c r="BK8" s="44"/>
      <c r="BL8" s="44"/>
      <c r="BM8" s="44"/>
      <c r="BN8" s="44"/>
      <c r="BO8" s="44"/>
      <c r="BP8" s="44"/>
      <c r="BQ8" s="44"/>
      <c r="BR8" s="44"/>
      <c r="BS8" s="44"/>
      <c r="BT8" s="44"/>
      <c r="BU8" s="44"/>
      <c r="BV8" s="44"/>
      <c r="BW8" s="44"/>
      <c r="BX8" s="44"/>
      <c r="BY8" s="44"/>
      <c r="BZ8" s="44"/>
      <c r="CA8" s="44"/>
      <c r="CB8" s="44"/>
      <c r="CC8" s="44"/>
      <c r="CD8" s="44"/>
      <c r="CE8" s="44"/>
      <c r="CF8" s="44"/>
      <c r="CG8" s="44"/>
      <c r="CH8" s="44"/>
      <c r="CI8" s="44"/>
      <c r="CJ8" s="44"/>
      <c r="CK8" s="44"/>
      <c r="CL8" s="44"/>
      <c r="CM8" s="44"/>
      <c r="CN8" s="44"/>
      <c r="CO8" s="44"/>
      <c r="CP8" s="44"/>
      <c r="CQ8" s="44"/>
      <c r="CR8" s="44"/>
      <c r="CS8" s="44"/>
      <c r="CT8" s="44"/>
      <c r="CU8" s="44"/>
      <c r="CV8" s="44"/>
      <c r="CW8" s="44"/>
      <c r="CX8" s="44"/>
    </row>
    <row r="9" spans="1:102" s="53" customFormat="1" ht="33" customHeight="1">
      <c r="A9" s="48"/>
      <c r="B9" s="56" t="s">
        <v>153</v>
      </c>
      <c r="C9" s="48"/>
      <c r="D9" s="48"/>
      <c r="E9" s="48"/>
      <c r="F9" s="48"/>
      <c r="G9" s="48"/>
      <c r="H9" s="48"/>
      <c r="I9" s="48"/>
      <c r="J9" s="48"/>
      <c r="K9" s="48"/>
      <c r="L9" s="48"/>
      <c r="M9" s="50"/>
      <c r="N9" s="51"/>
      <c r="O9" s="52"/>
      <c r="P9" s="52"/>
      <c r="Q9" s="44"/>
      <c r="R9" s="44"/>
      <c r="S9" s="44"/>
      <c r="T9" s="44"/>
      <c r="U9" s="44"/>
      <c r="V9" s="44"/>
      <c r="W9" s="44"/>
      <c r="X9" s="44"/>
      <c r="Y9" s="44"/>
      <c r="Z9" s="44"/>
      <c r="AA9" s="44"/>
      <c r="AB9" s="44"/>
      <c r="AC9" s="44"/>
      <c r="AD9" s="44"/>
      <c r="AE9" s="44"/>
      <c r="AF9" s="44"/>
      <c r="AG9" s="44"/>
      <c r="AH9" s="44"/>
      <c r="AI9" s="44"/>
      <c r="AJ9" s="44"/>
      <c r="AK9" s="44"/>
      <c r="AL9" s="44"/>
      <c r="AM9" s="44"/>
      <c r="AN9" s="44"/>
      <c r="AO9" s="44"/>
      <c r="AP9" s="44"/>
      <c r="AQ9" s="44"/>
      <c r="AR9" s="44"/>
      <c r="AS9" s="44"/>
      <c r="AT9" s="44"/>
      <c r="AU9" s="44"/>
      <c r="AV9" s="44"/>
      <c r="AW9" s="44"/>
      <c r="AX9" s="44"/>
      <c r="AY9" s="44"/>
      <c r="AZ9" s="44"/>
      <c r="BA9" s="44"/>
      <c r="BB9" s="44"/>
      <c r="BC9" s="44"/>
      <c r="BD9" s="44"/>
      <c r="BE9" s="44"/>
      <c r="BF9" s="44"/>
      <c r="BG9" s="44"/>
      <c r="BH9" s="44"/>
      <c r="BI9" s="44"/>
      <c r="BJ9" s="44"/>
      <c r="BK9" s="44"/>
      <c r="BL9" s="44"/>
      <c r="BM9" s="44"/>
      <c r="BN9" s="44"/>
      <c r="BO9" s="44"/>
      <c r="BP9" s="44"/>
      <c r="BQ9" s="44"/>
      <c r="BR9" s="44"/>
      <c r="BS9" s="44"/>
      <c r="BT9" s="44"/>
      <c r="BU9" s="44"/>
      <c r="BV9" s="44"/>
      <c r="BW9" s="44"/>
      <c r="BX9" s="44"/>
      <c r="BY9" s="44"/>
      <c r="BZ9" s="44"/>
      <c r="CA9" s="44"/>
      <c r="CB9" s="44"/>
      <c r="CC9" s="44"/>
      <c r="CD9" s="44"/>
      <c r="CE9" s="44"/>
      <c r="CF9" s="44"/>
      <c r="CG9" s="44"/>
      <c r="CH9" s="44"/>
      <c r="CI9" s="44"/>
      <c r="CJ9" s="44"/>
      <c r="CK9" s="44"/>
      <c r="CL9" s="44"/>
      <c r="CM9" s="44"/>
      <c r="CN9" s="44"/>
      <c r="CO9" s="44"/>
      <c r="CP9" s="44"/>
      <c r="CQ9" s="44"/>
      <c r="CR9" s="44"/>
      <c r="CS9" s="44"/>
      <c r="CT9" s="44"/>
      <c r="CU9" s="44"/>
      <c r="CV9" s="44"/>
      <c r="CW9" s="44"/>
      <c r="CX9" s="44"/>
    </row>
    <row r="10" spans="1:102" s="53" customFormat="1" ht="33" customHeight="1">
      <c r="A10" s="48"/>
      <c r="B10" s="56" t="s">
        <v>154</v>
      </c>
      <c r="C10" s="48"/>
      <c r="D10" s="48"/>
      <c r="E10" s="48"/>
      <c r="F10" s="48"/>
      <c r="G10" s="48"/>
      <c r="H10" s="48"/>
      <c r="I10" s="48"/>
      <c r="J10" s="48"/>
      <c r="K10" s="48"/>
      <c r="L10" s="48"/>
      <c r="M10" s="50"/>
      <c r="N10" s="51"/>
      <c r="O10" s="52"/>
      <c r="P10" s="52"/>
      <c r="Q10" s="44"/>
      <c r="R10" s="44"/>
      <c r="S10" s="44"/>
      <c r="T10" s="44"/>
      <c r="U10" s="44"/>
      <c r="V10" s="44"/>
      <c r="W10" s="44"/>
      <c r="X10" s="44"/>
      <c r="Y10" s="44"/>
      <c r="Z10" s="44"/>
      <c r="AA10" s="44"/>
      <c r="AB10" s="44"/>
      <c r="AC10" s="44"/>
      <c r="AD10" s="44"/>
      <c r="AE10" s="44"/>
      <c r="AF10" s="44"/>
      <c r="AG10" s="44"/>
      <c r="AH10" s="44"/>
      <c r="AI10" s="44"/>
      <c r="AJ10" s="44"/>
      <c r="AK10" s="44"/>
      <c r="AL10" s="44"/>
      <c r="AM10" s="44"/>
      <c r="AN10" s="44"/>
      <c r="AO10" s="44"/>
      <c r="AP10" s="44"/>
      <c r="AQ10" s="44"/>
      <c r="AR10" s="44"/>
      <c r="AS10" s="44"/>
      <c r="AT10" s="44"/>
      <c r="AU10" s="44"/>
      <c r="AV10" s="44"/>
      <c r="AW10" s="44"/>
      <c r="AX10" s="44"/>
      <c r="AY10" s="44"/>
      <c r="AZ10" s="44"/>
      <c r="BA10" s="44"/>
      <c r="BB10" s="44"/>
      <c r="BC10" s="44"/>
      <c r="BD10" s="44"/>
      <c r="BE10" s="44"/>
      <c r="BF10" s="44"/>
      <c r="BG10" s="44"/>
      <c r="BH10" s="44"/>
      <c r="BI10" s="44"/>
      <c r="BJ10" s="44"/>
      <c r="BK10" s="44"/>
      <c r="BL10" s="44"/>
      <c r="BM10" s="44"/>
      <c r="BN10" s="44"/>
      <c r="BO10" s="44"/>
      <c r="BP10" s="44"/>
      <c r="BQ10" s="44"/>
      <c r="BR10" s="44"/>
      <c r="BS10" s="44"/>
      <c r="BT10" s="44"/>
      <c r="BU10" s="44"/>
      <c r="BV10" s="44"/>
      <c r="BW10" s="44"/>
      <c r="BX10" s="44"/>
      <c r="BY10" s="44"/>
      <c r="BZ10" s="44"/>
      <c r="CA10" s="44"/>
      <c r="CB10" s="44"/>
      <c r="CC10" s="44"/>
      <c r="CD10" s="44"/>
      <c r="CE10" s="44"/>
      <c r="CF10" s="44"/>
      <c r="CG10" s="44"/>
      <c r="CH10" s="44"/>
      <c r="CI10" s="44"/>
      <c r="CJ10" s="44"/>
      <c r="CK10" s="44"/>
      <c r="CL10" s="44"/>
      <c r="CM10" s="44"/>
      <c r="CN10" s="44"/>
      <c r="CO10" s="44"/>
      <c r="CP10" s="44"/>
      <c r="CQ10" s="44"/>
      <c r="CR10" s="44"/>
      <c r="CS10" s="44"/>
      <c r="CT10" s="44"/>
      <c r="CU10" s="44"/>
      <c r="CV10" s="44"/>
      <c r="CW10" s="44"/>
      <c r="CX10" s="44"/>
    </row>
    <row r="11" spans="1:102" s="53" customFormat="1" ht="33" customHeight="1">
      <c r="A11" s="48"/>
      <c r="B11" s="56" t="s">
        <v>155</v>
      </c>
      <c r="C11" s="48"/>
      <c r="D11" s="48"/>
      <c r="E11" s="48"/>
      <c r="F11" s="48"/>
      <c r="G11" s="48"/>
      <c r="H11" s="48"/>
      <c r="I11" s="48"/>
      <c r="J11" s="48"/>
      <c r="K11" s="48"/>
      <c r="L11" s="48"/>
      <c r="M11" s="50"/>
      <c r="N11" s="51"/>
      <c r="O11" s="52"/>
      <c r="P11" s="52"/>
      <c r="Q11" s="44"/>
      <c r="R11" s="44"/>
      <c r="S11" s="44"/>
      <c r="T11" s="44"/>
      <c r="U11" s="44"/>
      <c r="V11" s="44"/>
      <c r="W11" s="44"/>
      <c r="X11" s="44"/>
      <c r="Y11" s="44"/>
      <c r="Z11" s="44"/>
      <c r="AA11" s="44"/>
      <c r="AB11" s="44"/>
      <c r="AC11" s="44"/>
      <c r="AD11" s="44"/>
      <c r="AE11" s="44"/>
      <c r="AF11" s="44"/>
      <c r="AG11" s="44"/>
      <c r="AH11" s="44"/>
      <c r="AI11" s="44"/>
      <c r="AJ11" s="44"/>
      <c r="AK11" s="44"/>
      <c r="AL11" s="44"/>
      <c r="AM11" s="44"/>
      <c r="AN11" s="44"/>
      <c r="AO11" s="44"/>
      <c r="AP11" s="44"/>
      <c r="AQ11" s="44"/>
      <c r="AR11" s="44"/>
      <c r="AS11" s="44"/>
      <c r="AT11" s="44"/>
      <c r="AU11" s="44"/>
      <c r="AV11" s="44"/>
      <c r="AW11" s="44"/>
      <c r="AX11" s="44"/>
      <c r="AY11" s="44"/>
      <c r="AZ11" s="44"/>
      <c r="BA11" s="44"/>
      <c r="BB11" s="44"/>
      <c r="BC11" s="44"/>
      <c r="BD11" s="44"/>
      <c r="BE11" s="44"/>
      <c r="BF11" s="44"/>
      <c r="BG11" s="44"/>
      <c r="BH11" s="44"/>
      <c r="BI11" s="44"/>
      <c r="BJ11" s="44"/>
      <c r="BK11" s="44"/>
      <c r="BL11" s="44"/>
      <c r="BM11" s="44"/>
      <c r="BN11" s="44"/>
      <c r="BO11" s="44"/>
      <c r="BP11" s="44"/>
      <c r="BQ11" s="44"/>
      <c r="BR11" s="44"/>
      <c r="BS11" s="44"/>
      <c r="BT11" s="44"/>
      <c r="BU11" s="44"/>
      <c r="BV11" s="44"/>
      <c r="BW11" s="44"/>
      <c r="BX11" s="44"/>
      <c r="BY11" s="44"/>
      <c r="BZ11" s="44"/>
      <c r="CA11" s="44"/>
      <c r="CB11" s="44"/>
      <c r="CC11" s="44"/>
      <c r="CD11" s="44"/>
      <c r="CE11" s="44"/>
      <c r="CF11" s="44"/>
      <c r="CG11" s="44"/>
      <c r="CH11" s="44"/>
      <c r="CI11" s="44"/>
      <c r="CJ11" s="44"/>
      <c r="CK11" s="44"/>
      <c r="CL11" s="44"/>
      <c r="CM11" s="44"/>
      <c r="CN11" s="44"/>
      <c r="CO11" s="44"/>
      <c r="CP11" s="44"/>
      <c r="CQ11" s="44"/>
      <c r="CR11" s="44"/>
      <c r="CS11" s="44"/>
      <c r="CT11" s="44"/>
      <c r="CU11" s="44"/>
      <c r="CV11" s="44"/>
      <c r="CW11" s="44"/>
      <c r="CX11" s="44"/>
    </row>
    <row r="12" spans="1:102" s="53" customFormat="1" ht="33" customHeight="1">
      <c r="A12" s="48"/>
      <c r="B12" s="56" t="s">
        <v>156</v>
      </c>
      <c r="C12" s="48"/>
      <c r="D12" s="48"/>
      <c r="E12" s="48"/>
      <c r="F12" s="48"/>
      <c r="G12" s="48"/>
      <c r="H12" s="48"/>
      <c r="I12" s="48"/>
      <c r="J12" s="48"/>
      <c r="K12" s="48"/>
      <c r="L12" s="48"/>
      <c r="M12" s="50"/>
      <c r="N12" s="51"/>
      <c r="O12" s="52"/>
      <c r="P12" s="52"/>
      <c r="Q12" s="44"/>
      <c r="R12" s="44"/>
      <c r="S12" s="44"/>
      <c r="T12" s="44"/>
      <c r="U12" s="44"/>
      <c r="V12" s="44"/>
      <c r="W12" s="44"/>
      <c r="X12" s="44"/>
      <c r="Y12" s="44"/>
      <c r="Z12" s="44"/>
      <c r="AA12" s="44"/>
      <c r="AB12" s="44"/>
      <c r="AC12" s="44"/>
      <c r="AD12" s="44"/>
      <c r="AE12" s="44"/>
      <c r="AF12" s="44"/>
      <c r="AG12" s="44"/>
      <c r="AH12" s="44"/>
      <c r="AI12" s="44"/>
      <c r="AJ12" s="44"/>
      <c r="AK12" s="44"/>
      <c r="AL12" s="44"/>
      <c r="AM12" s="44"/>
      <c r="AN12" s="44"/>
      <c r="AO12" s="44"/>
      <c r="AP12" s="44"/>
      <c r="AQ12" s="44"/>
      <c r="AR12" s="44"/>
      <c r="AS12" s="44"/>
      <c r="AT12" s="44"/>
      <c r="AU12" s="44"/>
      <c r="AV12" s="44"/>
      <c r="AW12" s="44"/>
      <c r="AX12" s="44"/>
      <c r="AY12" s="44"/>
      <c r="AZ12" s="44"/>
      <c r="BA12" s="44"/>
      <c r="BB12" s="44"/>
      <c r="BC12" s="44"/>
      <c r="BD12" s="44"/>
      <c r="BE12" s="44"/>
      <c r="BF12" s="44"/>
      <c r="BG12" s="44"/>
      <c r="BH12" s="44"/>
      <c r="BI12" s="44"/>
      <c r="BJ12" s="44"/>
      <c r="BK12" s="44"/>
      <c r="BL12" s="44"/>
      <c r="BM12" s="44"/>
      <c r="BN12" s="44"/>
      <c r="BO12" s="44"/>
      <c r="BP12" s="44"/>
      <c r="BQ12" s="44"/>
      <c r="BR12" s="44"/>
      <c r="BS12" s="44"/>
      <c r="BT12" s="44"/>
      <c r="BU12" s="44"/>
      <c r="BV12" s="44"/>
      <c r="BW12" s="44"/>
      <c r="BX12" s="44"/>
      <c r="BY12" s="44"/>
      <c r="BZ12" s="44"/>
      <c r="CA12" s="44"/>
      <c r="CB12" s="44"/>
      <c r="CC12" s="44"/>
      <c r="CD12" s="44"/>
      <c r="CE12" s="44"/>
      <c r="CF12" s="44"/>
      <c r="CG12" s="44"/>
      <c r="CH12" s="44"/>
      <c r="CI12" s="44"/>
      <c r="CJ12" s="44"/>
      <c r="CK12" s="44"/>
      <c r="CL12" s="44"/>
      <c r="CM12" s="44"/>
      <c r="CN12" s="44"/>
      <c r="CO12" s="44"/>
      <c r="CP12" s="44"/>
      <c r="CQ12" s="44"/>
      <c r="CR12" s="44"/>
      <c r="CS12" s="44"/>
      <c r="CT12" s="44"/>
      <c r="CU12" s="44"/>
      <c r="CV12" s="44"/>
      <c r="CW12" s="44"/>
      <c r="CX12" s="44"/>
    </row>
    <row r="13" spans="1:102" s="53" customFormat="1" ht="12.6" customHeight="1">
      <c r="A13" s="48"/>
      <c r="B13" s="54"/>
      <c r="C13" s="48"/>
      <c r="D13" s="48"/>
      <c r="E13" s="48"/>
      <c r="F13" s="48"/>
      <c r="G13" s="48"/>
      <c r="H13" s="48"/>
      <c r="I13" s="48"/>
      <c r="J13" s="48"/>
      <c r="K13" s="48"/>
      <c r="L13" s="48"/>
      <c r="M13" s="50"/>
      <c r="N13" s="51"/>
      <c r="O13" s="52"/>
      <c r="P13" s="52"/>
      <c r="Q13" s="44"/>
      <c r="R13" s="44"/>
      <c r="S13" s="44"/>
      <c r="T13" s="44"/>
      <c r="U13" s="44"/>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4"/>
      <c r="AY13" s="44"/>
      <c r="AZ13" s="44"/>
      <c r="BA13" s="44"/>
      <c r="BB13" s="44"/>
      <c r="BC13" s="44"/>
      <c r="BD13" s="44"/>
      <c r="BE13" s="44"/>
      <c r="BF13" s="44"/>
      <c r="BG13" s="44"/>
      <c r="BH13" s="44"/>
      <c r="BI13" s="44"/>
      <c r="BJ13" s="44"/>
      <c r="BK13" s="44"/>
      <c r="BL13" s="44"/>
      <c r="BM13" s="44"/>
      <c r="BN13" s="44"/>
      <c r="BO13" s="44"/>
      <c r="BP13" s="44"/>
      <c r="BQ13" s="44"/>
      <c r="BR13" s="44"/>
      <c r="BS13" s="44"/>
      <c r="BT13" s="44"/>
      <c r="BU13" s="44"/>
      <c r="BV13" s="44"/>
      <c r="BW13" s="44"/>
      <c r="BX13" s="44"/>
      <c r="BY13" s="44"/>
      <c r="BZ13" s="44"/>
      <c r="CA13" s="44"/>
      <c r="CB13" s="44"/>
      <c r="CC13" s="44"/>
      <c r="CD13" s="44"/>
      <c r="CE13" s="44"/>
      <c r="CF13" s="44"/>
      <c r="CG13" s="44"/>
      <c r="CH13" s="44"/>
      <c r="CI13" s="44"/>
      <c r="CJ13" s="44"/>
      <c r="CK13" s="44"/>
      <c r="CL13" s="44"/>
      <c r="CM13" s="44"/>
      <c r="CN13" s="44"/>
      <c r="CO13" s="44"/>
      <c r="CP13" s="44"/>
      <c r="CQ13" s="44"/>
      <c r="CR13" s="44"/>
      <c r="CS13" s="44"/>
      <c r="CT13" s="44"/>
      <c r="CU13" s="44"/>
      <c r="CV13" s="44"/>
      <c r="CW13" s="44"/>
      <c r="CX13" s="44"/>
    </row>
    <row r="14" spans="1:102" s="53" customFormat="1" ht="33" customHeight="1">
      <c r="A14" s="48"/>
      <c r="B14" s="54" t="s">
        <v>24</v>
      </c>
      <c r="C14" s="57"/>
      <c r="D14" s="48"/>
      <c r="E14" s="51"/>
      <c r="F14" s="51"/>
      <c r="G14" s="51"/>
      <c r="H14" s="51"/>
      <c r="I14" s="51"/>
      <c r="J14" s="51"/>
      <c r="K14" s="51"/>
      <c r="L14" s="51"/>
      <c r="M14" s="51"/>
      <c r="N14" s="51"/>
      <c r="O14" s="52"/>
      <c r="P14" s="52"/>
      <c r="Q14" s="44"/>
      <c r="R14" s="44"/>
      <c r="S14" s="44"/>
      <c r="T14" s="44"/>
      <c r="U14" s="44"/>
      <c r="V14" s="44"/>
      <c r="W14" s="44"/>
      <c r="X14" s="44"/>
      <c r="Y14" s="44"/>
      <c r="Z14" s="44"/>
      <c r="AA14" s="44"/>
      <c r="AB14" s="44"/>
      <c r="AC14" s="44"/>
      <c r="AD14" s="44"/>
      <c r="AE14" s="44"/>
      <c r="AF14" s="44"/>
      <c r="AG14" s="44"/>
      <c r="AH14" s="44"/>
      <c r="AI14" s="44"/>
      <c r="AJ14" s="44"/>
      <c r="AK14" s="44"/>
      <c r="AL14" s="44"/>
      <c r="AM14" s="44"/>
      <c r="AN14" s="44"/>
      <c r="AO14" s="44"/>
      <c r="AP14" s="44"/>
      <c r="AQ14" s="44"/>
      <c r="AR14" s="44"/>
      <c r="AS14" s="44"/>
      <c r="AT14" s="44"/>
      <c r="AU14" s="44"/>
      <c r="AV14" s="44"/>
      <c r="AW14" s="44"/>
      <c r="AX14" s="44"/>
      <c r="AY14" s="44"/>
      <c r="AZ14" s="44"/>
      <c r="BA14" s="44"/>
      <c r="BB14" s="44"/>
      <c r="BC14" s="44"/>
      <c r="BD14" s="44"/>
      <c r="BE14" s="44"/>
      <c r="BF14" s="44"/>
      <c r="BG14" s="44"/>
      <c r="BH14" s="44"/>
      <c r="BI14" s="44"/>
      <c r="BJ14" s="44"/>
      <c r="BK14" s="44"/>
      <c r="BL14" s="44"/>
      <c r="BM14" s="44"/>
      <c r="BN14" s="44"/>
      <c r="BO14" s="44"/>
      <c r="BP14" s="44"/>
      <c r="BQ14" s="44"/>
      <c r="BR14" s="44"/>
      <c r="BS14" s="44"/>
      <c r="BT14" s="44"/>
      <c r="BU14" s="44"/>
      <c r="BV14" s="44"/>
      <c r="BW14" s="44"/>
      <c r="BX14" s="44"/>
      <c r="BY14" s="44"/>
      <c r="BZ14" s="44"/>
      <c r="CA14" s="44"/>
      <c r="CB14" s="44"/>
      <c r="CC14" s="44"/>
      <c r="CD14" s="44"/>
      <c r="CE14" s="44"/>
      <c r="CF14" s="44"/>
      <c r="CG14" s="44"/>
      <c r="CH14" s="44"/>
      <c r="CI14" s="44"/>
      <c r="CJ14" s="44"/>
      <c r="CK14" s="44"/>
      <c r="CL14" s="44"/>
      <c r="CM14" s="44"/>
      <c r="CN14" s="44"/>
      <c r="CO14" s="44"/>
      <c r="CP14" s="44"/>
      <c r="CQ14" s="44"/>
      <c r="CR14" s="44"/>
      <c r="CS14" s="44"/>
      <c r="CT14" s="44"/>
      <c r="CU14" s="44"/>
      <c r="CV14" s="44"/>
      <c r="CW14" s="44"/>
      <c r="CX14" s="44"/>
    </row>
    <row r="15" spans="1:102" s="53" customFormat="1" ht="33" customHeight="1">
      <c r="A15" s="44"/>
      <c r="B15" s="58" t="s">
        <v>159</v>
      </c>
      <c r="C15" s="59"/>
      <c r="D15" s="48"/>
      <c r="E15" s="51"/>
      <c r="F15" s="51"/>
      <c r="G15" s="51"/>
      <c r="H15" s="51"/>
      <c r="I15" s="51"/>
      <c r="J15" s="51"/>
      <c r="K15" s="51"/>
      <c r="L15" s="51"/>
      <c r="M15" s="51"/>
      <c r="N15" s="51"/>
      <c r="O15" s="52"/>
      <c r="P15" s="52"/>
      <c r="Q15" s="44"/>
      <c r="R15" s="44"/>
      <c r="S15" s="44"/>
      <c r="T15" s="44"/>
      <c r="U15" s="44"/>
      <c r="V15" s="44"/>
      <c r="W15" s="44"/>
      <c r="X15" s="44"/>
      <c r="Y15" s="44"/>
      <c r="Z15" s="44"/>
      <c r="AA15" s="44"/>
      <c r="AB15" s="44"/>
      <c r="AC15" s="44"/>
      <c r="AD15" s="44"/>
      <c r="AE15" s="44"/>
      <c r="AF15" s="44"/>
      <c r="AG15" s="44"/>
      <c r="AH15" s="44"/>
      <c r="AI15" s="44"/>
      <c r="AJ15" s="44"/>
      <c r="AK15" s="44"/>
      <c r="AL15" s="44"/>
      <c r="AM15" s="44"/>
      <c r="AN15" s="44"/>
      <c r="AO15" s="44"/>
      <c r="AP15" s="44"/>
      <c r="AQ15" s="44"/>
      <c r="AR15" s="44"/>
      <c r="AS15" s="44"/>
      <c r="AT15" s="44"/>
      <c r="AU15" s="44"/>
      <c r="AV15" s="44"/>
      <c r="AW15" s="44"/>
      <c r="AX15" s="44"/>
      <c r="AY15" s="44"/>
      <c r="AZ15" s="44"/>
      <c r="BA15" s="44"/>
      <c r="BB15" s="44"/>
      <c r="BC15" s="44"/>
      <c r="BD15" s="44"/>
      <c r="BE15" s="44"/>
      <c r="BF15" s="44"/>
      <c r="BG15" s="44"/>
      <c r="BH15" s="44"/>
      <c r="BI15" s="44"/>
      <c r="BJ15" s="44"/>
      <c r="BK15" s="44"/>
      <c r="BL15" s="44"/>
      <c r="BM15" s="44"/>
      <c r="BN15" s="44"/>
      <c r="BO15" s="44"/>
      <c r="BP15" s="44"/>
      <c r="BQ15" s="44"/>
      <c r="BR15" s="44"/>
      <c r="BS15" s="44"/>
      <c r="BT15" s="44"/>
      <c r="BU15" s="44"/>
      <c r="BV15" s="44"/>
      <c r="BW15" s="44"/>
      <c r="BX15" s="44"/>
      <c r="BY15" s="44"/>
      <c r="BZ15" s="44"/>
      <c r="CA15" s="44"/>
      <c r="CB15" s="44"/>
      <c r="CC15" s="44"/>
      <c r="CD15" s="44"/>
      <c r="CE15" s="44"/>
      <c r="CF15" s="44"/>
      <c r="CG15" s="44"/>
      <c r="CH15" s="44"/>
      <c r="CI15" s="44"/>
      <c r="CJ15" s="44"/>
      <c r="CK15" s="44"/>
      <c r="CL15" s="44"/>
      <c r="CM15" s="44"/>
      <c r="CN15" s="44"/>
      <c r="CO15" s="44"/>
      <c r="CP15" s="44"/>
      <c r="CQ15" s="44"/>
      <c r="CR15" s="44"/>
      <c r="CS15" s="44"/>
      <c r="CT15" s="44"/>
      <c r="CU15" s="44"/>
      <c r="CV15" s="44"/>
      <c r="CW15" s="44"/>
      <c r="CX15" s="44"/>
    </row>
    <row r="16" spans="1:102" s="53" customFormat="1" ht="33" customHeight="1">
      <c r="A16" s="44"/>
      <c r="B16" s="58" t="s">
        <v>160</v>
      </c>
      <c r="C16" s="57"/>
      <c r="D16" s="48"/>
      <c r="E16" s="51"/>
      <c r="F16" s="51"/>
      <c r="G16" s="51"/>
      <c r="H16" s="51"/>
      <c r="I16" s="51"/>
      <c r="J16" s="51"/>
      <c r="K16" s="51"/>
      <c r="L16" s="51"/>
      <c r="M16" s="51"/>
      <c r="N16" s="51"/>
      <c r="O16" s="52"/>
      <c r="P16" s="52"/>
      <c r="Q16" s="44"/>
      <c r="R16" s="44"/>
      <c r="S16" s="44"/>
      <c r="T16" s="44"/>
      <c r="U16" s="44"/>
      <c r="V16" s="44"/>
      <c r="W16" s="44"/>
      <c r="X16" s="44"/>
      <c r="Y16" s="44"/>
      <c r="Z16" s="44"/>
      <c r="AA16" s="44"/>
      <c r="AB16" s="44"/>
      <c r="AC16" s="44"/>
      <c r="AD16" s="44"/>
      <c r="AE16" s="44"/>
      <c r="AF16" s="44"/>
      <c r="AG16" s="44"/>
      <c r="AH16" s="44"/>
      <c r="AI16" s="44"/>
      <c r="AJ16" s="44"/>
      <c r="AK16" s="44"/>
      <c r="AL16" s="44"/>
      <c r="AM16" s="44"/>
      <c r="AN16" s="44"/>
      <c r="AO16" s="44"/>
      <c r="AP16" s="44"/>
      <c r="AQ16" s="44"/>
      <c r="AR16" s="44"/>
      <c r="AS16" s="44"/>
      <c r="AT16" s="44"/>
      <c r="AU16" s="44"/>
      <c r="AV16" s="44"/>
      <c r="AW16" s="44"/>
      <c r="AX16" s="44"/>
      <c r="AY16" s="44"/>
      <c r="AZ16" s="44"/>
      <c r="BA16" s="44"/>
      <c r="BB16" s="44"/>
      <c r="BC16" s="44"/>
      <c r="BD16" s="44"/>
      <c r="BE16" s="44"/>
      <c r="BF16" s="44"/>
      <c r="BG16" s="44"/>
      <c r="BH16" s="44"/>
      <c r="BI16" s="44"/>
      <c r="BJ16" s="44"/>
      <c r="BK16" s="44"/>
      <c r="BL16" s="44"/>
      <c r="BM16" s="44"/>
      <c r="BN16" s="44"/>
      <c r="BO16" s="44"/>
      <c r="BP16" s="44"/>
      <c r="BQ16" s="44"/>
      <c r="BR16" s="44"/>
      <c r="BS16" s="44"/>
      <c r="BT16" s="44"/>
      <c r="BU16" s="44"/>
      <c r="BV16" s="44"/>
      <c r="BW16" s="44"/>
      <c r="BX16" s="44"/>
      <c r="BY16" s="44"/>
      <c r="BZ16" s="44"/>
      <c r="CA16" s="44"/>
      <c r="CB16" s="44"/>
      <c r="CC16" s="44"/>
      <c r="CD16" s="44"/>
      <c r="CE16" s="44"/>
      <c r="CF16" s="44"/>
      <c r="CG16" s="44"/>
      <c r="CH16" s="44"/>
      <c r="CI16" s="44"/>
      <c r="CJ16" s="44"/>
      <c r="CK16" s="44"/>
      <c r="CL16" s="44"/>
      <c r="CM16" s="44"/>
      <c r="CN16" s="44"/>
      <c r="CO16" s="44"/>
      <c r="CP16" s="44"/>
      <c r="CQ16" s="44"/>
      <c r="CR16" s="44"/>
      <c r="CS16" s="44"/>
      <c r="CT16" s="44"/>
      <c r="CU16" s="44"/>
      <c r="CV16" s="44"/>
      <c r="CW16" s="44"/>
      <c r="CX16" s="44"/>
    </row>
    <row r="17" spans="1:102" s="53" customFormat="1" ht="33" customHeight="1">
      <c r="A17" s="44"/>
      <c r="B17" s="58" t="s">
        <v>161</v>
      </c>
      <c r="C17" s="57"/>
      <c r="D17" s="48"/>
      <c r="E17" s="51"/>
      <c r="F17" s="51"/>
      <c r="G17" s="51"/>
      <c r="H17" s="51"/>
      <c r="I17" s="51"/>
      <c r="J17" s="51"/>
      <c r="K17" s="51"/>
      <c r="L17" s="51"/>
      <c r="M17" s="51"/>
      <c r="N17" s="51"/>
      <c r="O17" s="52"/>
      <c r="P17" s="52"/>
      <c r="Q17" s="44"/>
      <c r="R17" s="44"/>
      <c r="S17" s="44"/>
      <c r="T17" s="44"/>
      <c r="U17" s="44"/>
      <c r="V17" s="44"/>
      <c r="W17" s="44"/>
      <c r="X17" s="44"/>
      <c r="Y17" s="44"/>
      <c r="Z17" s="44"/>
      <c r="AA17" s="44"/>
      <c r="AB17" s="44"/>
      <c r="AC17" s="44"/>
      <c r="AD17" s="44"/>
      <c r="AE17" s="44"/>
      <c r="AF17" s="44"/>
      <c r="AG17" s="44"/>
      <c r="AH17" s="44"/>
      <c r="AI17" s="44"/>
      <c r="AJ17" s="44"/>
      <c r="AK17" s="44"/>
      <c r="AL17" s="44"/>
      <c r="AM17" s="44"/>
      <c r="AN17" s="44"/>
      <c r="AO17" s="44"/>
      <c r="AP17" s="44"/>
      <c r="AQ17" s="44"/>
      <c r="AR17" s="44"/>
      <c r="AS17" s="44"/>
      <c r="AT17" s="44"/>
      <c r="AU17" s="44"/>
      <c r="AV17" s="44"/>
      <c r="AW17" s="44"/>
      <c r="AX17" s="44"/>
      <c r="AY17" s="44"/>
      <c r="AZ17" s="44"/>
      <c r="BA17" s="44"/>
      <c r="BB17" s="44"/>
      <c r="BC17" s="44"/>
      <c r="BD17" s="44"/>
      <c r="BE17" s="44"/>
      <c r="BF17" s="44"/>
      <c r="BG17" s="44"/>
      <c r="BH17" s="44"/>
      <c r="BI17" s="44"/>
      <c r="BJ17" s="44"/>
      <c r="BK17" s="44"/>
      <c r="BL17" s="44"/>
      <c r="BM17" s="44"/>
      <c r="BN17" s="44"/>
      <c r="BO17" s="44"/>
      <c r="BP17" s="44"/>
      <c r="BQ17" s="44"/>
      <c r="BR17" s="44"/>
      <c r="BS17" s="44"/>
      <c r="BT17" s="44"/>
      <c r="BU17" s="44"/>
      <c r="BV17" s="44"/>
      <c r="BW17" s="44"/>
      <c r="BX17" s="44"/>
      <c r="BY17" s="44"/>
      <c r="BZ17" s="44"/>
      <c r="CA17" s="44"/>
      <c r="CB17" s="44"/>
      <c r="CC17" s="44"/>
      <c r="CD17" s="44"/>
      <c r="CE17" s="44"/>
      <c r="CF17" s="44"/>
      <c r="CG17" s="44"/>
      <c r="CH17" s="44"/>
      <c r="CI17" s="44"/>
      <c r="CJ17" s="44"/>
      <c r="CK17" s="44"/>
      <c r="CL17" s="44"/>
      <c r="CM17" s="44"/>
      <c r="CN17" s="44"/>
      <c r="CO17" s="44"/>
      <c r="CP17" s="44"/>
      <c r="CQ17" s="44"/>
      <c r="CR17" s="44"/>
      <c r="CS17" s="44"/>
      <c r="CT17" s="44"/>
      <c r="CU17" s="44"/>
      <c r="CV17" s="44"/>
      <c r="CW17" s="44"/>
      <c r="CX17" s="44"/>
    </row>
    <row r="18" spans="1:102" s="53" customFormat="1" ht="33" customHeight="1">
      <c r="A18" s="44"/>
      <c r="B18" s="58" t="s">
        <v>162</v>
      </c>
      <c r="C18" s="60"/>
      <c r="D18" s="48"/>
      <c r="E18" s="51"/>
      <c r="F18" s="51"/>
      <c r="G18" s="51"/>
      <c r="H18" s="51"/>
      <c r="I18" s="51"/>
      <c r="J18" s="51"/>
      <c r="K18" s="51"/>
      <c r="L18" s="51"/>
      <c r="M18" s="51"/>
      <c r="N18" s="51"/>
      <c r="O18" s="52"/>
      <c r="P18" s="52"/>
      <c r="Q18" s="44"/>
      <c r="R18" s="44"/>
      <c r="S18" s="44"/>
      <c r="T18" s="44"/>
      <c r="U18" s="44"/>
      <c r="V18" s="44"/>
      <c r="W18" s="44"/>
      <c r="X18" s="44"/>
      <c r="Y18" s="44"/>
      <c r="Z18" s="44"/>
      <c r="AA18" s="44"/>
      <c r="AB18" s="44"/>
      <c r="AC18" s="44"/>
      <c r="AD18" s="44"/>
      <c r="AE18" s="44"/>
      <c r="AF18" s="44"/>
      <c r="AG18" s="44"/>
      <c r="AH18" s="44"/>
      <c r="AI18" s="44"/>
      <c r="AJ18" s="44"/>
      <c r="AK18" s="44"/>
      <c r="AL18" s="44"/>
      <c r="AM18" s="44"/>
      <c r="AN18" s="44"/>
      <c r="AO18" s="44"/>
      <c r="AP18" s="44"/>
      <c r="AQ18" s="44"/>
      <c r="AR18" s="44"/>
      <c r="AS18" s="44"/>
      <c r="AT18" s="44"/>
      <c r="AU18" s="44"/>
      <c r="AV18" s="44"/>
      <c r="AW18" s="44"/>
      <c r="AX18" s="44"/>
      <c r="AY18" s="44"/>
      <c r="AZ18" s="44"/>
      <c r="BA18" s="44"/>
      <c r="BB18" s="44"/>
      <c r="BC18" s="44"/>
      <c r="BD18" s="44"/>
      <c r="BE18" s="44"/>
      <c r="BF18" s="44"/>
      <c r="BG18" s="44"/>
      <c r="BH18" s="44"/>
      <c r="BI18" s="44"/>
      <c r="BJ18" s="44"/>
      <c r="BK18" s="44"/>
      <c r="BL18" s="44"/>
      <c r="BM18" s="44"/>
      <c r="BN18" s="44"/>
      <c r="BO18" s="44"/>
      <c r="BP18" s="44"/>
      <c r="BQ18" s="44"/>
      <c r="BR18" s="44"/>
      <c r="BS18" s="44"/>
      <c r="BT18" s="44"/>
      <c r="BU18" s="44"/>
      <c r="BV18" s="44"/>
      <c r="BW18" s="44"/>
      <c r="BX18" s="44"/>
      <c r="BY18" s="44"/>
      <c r="BZ18" s="44"/>
      <c r="CA18" s="44"/>
      <c r="CB18" s="44"/>
      <c r="CC18" s="44"/>
      <c r="CD18" s="44"/>
      <c r="CE18" s="44"/>
      <c r="CF18" s="44"/>
      <c r="CG18" s="44"/>
      <c r="CH18" s="44"/>
      <c r="CI18" s="44"/>
      <c r="CJ18" s="44"/>
      <c r="CK18" s="44"/>
      <c r="CL18" s="44"/>
      <c r="CM18" s="44"/>
      <c r="CN18" s="44"/>
      <c r="CO18" s="44"/>
      <c r="CP18" s="44"/>
      <c r="CQ18" s="44"/>
      <c r="CR18" s="44"/>
      <c r="CS18" s="44"/>
      <c r="CT18" s="44"/>
      <c r="CU18" s="44"/>
      <c r="CV18" s="44"/>
      <c r="CW18" s="44"/>
      <c r="CX18" s="44"/>
    </row>
    <row r="19" spans="1:102" s="53" customFormat="1" ht="33" customHeight="1">
      <c r="A19" s="44"/>
      <c r="B19" s="58" t="s">
        <v>163</v>
      </c>
      <c r="C19" s="60"/>
      <c r="D19" s="48"/>
      <c r="E19" s="51"/>
      <c r="F19" s="51"/>
      <c r="G19" s="51"/>
      <c r="H19" s="51"/>
      <c r="I19" s="51"/>
      <c r="J19" s="51"/>
      <c r="K19" s="51"/>
      <c r="L19" s="51"/>
      <c r="M19" s="51"/>
      <c r="N19" s="51"/>
      <c r="O19" s="52"/>
      <c r="P19" s="52"/>
      <c r="Q19" s="44"/>
      <c r="R19" s="44"/>
      <c r="S19" s="44"/>
      <c r="T19" s="44"/>
      <c r="U19" s="44"/>
      <c r="V19" s="44"/>
      <c r="W19" s="44"/>
      <c r="X19" s="44"/>
      <c r="Y19" s="44"/>
      <c r="Z19" s="44"/>
      <c r="AA19" s="44"/>
      <c r="AB19" s="44"/>
      <c r="AC19" s="44"/>
      <c r="AD19" s="44"/>
      <c r="AE19" s="44"/>
      <c r="AF19" s="44"/>
      <c r="AG19" s="44"/>
      <c r="AH19" s="44"/>
      <c r="AI19" s="44"/>
      <c r="AJ19" s="44"/>
      <c r="AK19" s="44"/>
      <c r="AL19" s="44"/>
      <c r="AM19" s="44"/>
      <c r="AN19" s="44"/>
      <c r="AO19" s="44"/>
      <c r="AP19" s="44"/>
      <c r="AQ19" s="44"/>
      <c r="AR19" s="44"/>
      <c r="AS19" s="44"/>
      <c r="AT19" s="44"/>
      <c r="AU19" s="44"/>
      <c r="AV19" s="44"/>
      <c r="AW19" s="44"/>
      <c r="AX19" s="44"/>
      <c r="AY19" s="44"/>
      <c r="AZ19" s="44"/>
      <c r="BA19" s="44"/>
      <c r="BB19" s="44"/>
      <c r="BC19" s="44"/>
      <c r="BD19" s="44"/>
      <c r="BE19" s="44"/>
      <c r="BF19" s="44"/>
      <c r="BG19" s="44"/>
      <c r="BH19" s="44"/>
      <c r="BI19" s="44"/>
      <c r="BJ19" s="44"/>
      <c r="BK19" s="44"/>
      <c r="BL19" s="44"/>
      <c r="BM19" s="44"/>
      <c r="BN19" s="44"/>
      <c r="BO19" s="44"/>
      <c r="BP19" s="44"/>
      <c r="BQ19" s="44"/>
      <c r="BR19" s="44"/>
      <c r="BS19" s="44"/>
      <c r="BT19" s="44"/>
      <c r="BU19" s="44"/>
      <c r="BV19" s="44"/>
      <c r="BW19" s="44"/>
      <c r="BX19" s="44"/>
      <c r="BY19" s="44"/>
      <c r="BZ19" s="44"/>
      <c r="CA19" s="44"/>
      <c r="CB19" s="44"/>
      <c r="CC19" s="44"/>
      <c r="CD19" s="44"/>
      <c r="CE19" s="44"/>
      <c r="CF19" s="44"/>
      <c r="CG19" s="44"/>
      <c r="CH19" s="44"/>
      <c r="CI19" s="44"/>
      <c r="CJ19" s="44"/>
      <c r="CK19" s="44"/>
      <c r="CL19" s="44"/>
      <c r="CM19" s="44"/>
      <c r="CN19" s="44"/>
      <c r="CO19" s="44"/>
      <c r="CP19" s="44"/>
      <c r="CQ19" s="44"/>
      <c r="CR19" s="44"/>
      <c r="CS19" s="44"/>
      <c r="CT19" s="44"/>
      <c r="CU19" s="44"/>
      <c r="CV19" s="44"/>
      <c r="CW19" s="44"/>
      <c r="CX19" s="44"/>
    </row>
    <row r="20" spans="1:102" s="53" customFormat="1" ht="33" customHeight="1">
      <c r="A20" s="61"/>
      <c r="B20" s="58" t="s">
        <v>164</v>
      </c>
      <c r="C20" s="62"/>
      <c r="D20" s="48"/>
      <c r="E20" s="63"/>
      <c r="F20" s="62"/>
      <c r="G20" s="62"/>
      <c r="H20" s="62"/>
      <c r="I20" s="62"/>
      <c r="J20" s="62"/>
      <c r="K20" s="62"/>
      <c r="L20" s="62"/>
      <c r="M20" s="62"/>
      <c r="N20" s="62"/>
      <c r="O20" s="44"/>
      <c r="P20" s="44"/>
      <c r="Q20" s="44"/>
      <c r="R20" s="44"/>
      <c r="S20" s="44"/>
      <c r="T20" s="44"/>
      <c r="U20" s="44"/>
      <c r="V20" s="44"/>
      <c r="W20" s="44"/>
      <c r="X20" s="44"/>
      <c r="Y20" s="44"/>
      <c r="Z20" s="44"/>
      <c r="AA20" s="44"/>
      <c r="AB20" s="44"/>
      <c r="AC20" s="44"/>
      <c r="AD20" s="44"/>
      <c r="AE20" s="44"/>
      <c r="AF20" s="44"/>
      <c r="AG20" s="44"/>
      <c r="AH20" s="44"/>
      <c r="AI20" s="44"/>
      <c r="AJ20" s="44"/>
      <c r="AK20" s="44"/>
      <c r="AL20" s="44"/>
      <c r="AM20" s="44"/>
      <c r="AN20" s="44"/>
      <c r="AO20" s="44"/>
      <c r="AP20" s="44"/>
      <c r="AQ20" s="44"/>
      <c r="AR20" s="44"/>
      <c r="AS20" s="44"/>
      <c r="AT20" s="44"/>
      <c r="AU20" s="44"/>
      <c r="AV20" s="44"/>
      <c r="AW20" s="44"/>
      <c r="AX20" s="44"/>
      <c r="AY20" s="44"/>
      <c r="AZ20" s="44"/>
      <c r="BA20" s="44"/>
      <c r="BB20" s="44"/>
      <c r="BC20" s="44"/>
      <c r="BD20" s="44"/>
      <c r="BE20" s="44"/>
      <c r="BF20" s="44"/>
      <c r="BG20" s="44"/>
      <c r="BH20" s="44"/>
      <c r="BI20" s="44"/>
      <c r="BJ20" s="44"/>
      <c r="BK20" s="44"/>
      <c r="BL20" s="44"/>
      <c r="BM20" s="44"/>
      <c r="BN20" s="44"/>
      <c r="BO20" s="44"/>
      <c r="BP20" s="44"/>
      <c r="BQ20" s="44"/>
      <c r="BR20" s="44"/>
      <c r="BS20" s="44"/>
      <c r="BT20" s="44"/>
      <c r="BU20" s="44"/>
      <c r="BV20" s="44"/>
      <c r="BW20" s="44"/>
      <c r="BX20" s="44"/>
      <c r="BY20" s="44"/>
      <c r="BZ20" s="44"/>
      <c r="CA20" s="44"/>
      <c r="CB20" s="44"/>
      <c r="CC20" s="44"/>
      <c r="CD20" s="44"/>
      <c r="CE20" s="44"/>
      <c r="CF20" s="44"/>
      <c r="CG20" s="44"/>
      <c r="CH20" s="44"/>
      <c r="CI20" s="44"/>
      <c r="CJ20" s="44"/>
      <c r="CK20" s="44"/>
      <c r="CL20" s="44"/>
      <c r="CM20" s="44"/>
      <c r="CN20" s="44"/>
      <c r="CO20" s="44"/>
      <c r="CP20" s="44"/>
      <c r="CQ20" s="44"/>
      <c r="CR20" s="44"/>
      <c r="CS20" s="44"/>
      <c r="CT20" s="44"/>
      <c r="CU20" s="44"/>
      <c r="CV20" s="44"/>
      <c r="CW20" s="44"/>
      <c r="CX20" s="44"/>
    </row>
    <row r="21" spans="1:102" s="53" customFormat="1" ht="33" customHeight="1">
      <c r="A21" s="61"/>
      <c r="B21" s="58" t="s">
        <v>165</v>
      </c>
      <c r="C21" s="62"/>
      <c r="D21" s="48"/>
      <c r="E21" s="62"/>
      <c r="F21" s="62"/>
      <c r="G21" s="62"/>
      <c r="H21" s="62"/>
      <c r="I21" s="62"/>
      <c r="J21" s="62"/>
      <c r="K21" s="62"/>
      <c r="L21" s="62"/>
      <c r="M21" s="62"/>
      <c r="N21" s="62"/>
      <c r="O21" s="44"/>
      <c r="P21" s="44"/>
      <c r="Q21" s="44"/>
      <c r="R21" s="44"/>
      <c r="S21" s="44"/>
      <c r="T21" s="44"/>
      <c r="U21" s="44"/>
      <c r="V21" s="44"/>
      <c r="W21" s="44"/>
      <c r="X21" s="44"/>
      <c r="Y21" s="44"/>
      <c r="Z21" s="44"/>
      <c r="AA21" s="44"/>
      <c r="AB21" s="44"/>
      <c r="AC21" s="44"/>
      <c r="AD21" s="44"/>
      <c r="AE21" s="44"/>
      <c r="AF21" s="44"/>
      <c r="AG21" s="44"/>
      <c r="AH21" s="44"/>
      <c r="AI21" s="44"/>
      <c r="AJ21" s="44"/>
      <c r="AK21" s="44"/>
      <c r="AL21" s="44"/>
      <c r="AM21" s="44"/>
      <c r="AN21" s="44"/>
      <c r="AO21" s="44"/>
      <c r="AP21" s="44"/>
      <c r="AQ21" s="44"/>
      <c r="AR21" s="44"/>
      <c r="AS21" s="44"/>
      <c r="AT21" s="44"/>
      <c r="AU21" s="44"/>
      <c r="AV21" s="44"/>
      <c r="AW21" s="44"/>
      <c r="AX21" s="44"/>
      <c r="AY21" s="44"/>
      <c r="AZ21" s="44"/>
      <c r="BA21" s="44"/>
      <c r="BB21" s="44"/>
      <c r="BC21" s="44"/>
      <c r="BD21" s="44"/>
      <c r="BE21" s="44"/>
      <c r="BF21" s="44"/>
      <c r="BG21" s="44"/>
      <c r="BH21" s="44"/>
      <c r="BI21" s="44"/>
      <c r="BJ21" s="44"/>
      <c r="BK21" s="44"/>
      <c r="BL21" s="44"/>
      <c r="BM21" s="44"/>
      <c r="BN21" s="44"/>
      <c r="BO21" s="44"/>
      <c r="BP21" s="44"/>
      <c r="BQ21" s="44"/>
      <c r="BR21" s="44"/>
      <c r="BS21" s="44"/>
      <c r="BT21" s="44"/>
      <c r="BU21" s="44"/>
      <c r="BV21" s="44"/>
      <c r="BW21" s="44"/>
      <c r="BX21" s="44"/>
      <c r="BY21" s="44"/>
      <c r="BZ21" s="44"/>
      <c r="CA21" s="44"/>
      <c r="CB21" s="44"/>
      <c r="CC21" s="44"/>
      <c r="CD21" s="44"/>
      <c r="CE21" s="44"/>
      <c r="CF21" s="44"/>
      <c r="CG21" s="44"/>
      <c r="CH21" s="44"/>
      <c r="CI21" s="44"/>
      <c r="CJ21" s="44"/>
      <c r="CK21" s="44"/>
      <c r="CL21" s="44"/>
      <c r="CM21" s="44"/>
      <c r="CN21" s="44"/>
      <c r="CO21" s="44"/>
      <c r="CP21" s="44"/>
      <c r="CQ21" s="44"/>
      <c r="CR21" s="44"/>
      <c r="CS21" s="44"/>
      <c r="CT21" s="44"/>
      <c r="CU21" s="44"/>
      <c r="CV21" s="44"/>
      <c r="CW21" s="44"/>
      <c r="CX21" s="44"/>
    </row>
    <row r="22" spans="1:102" s="66" customFormat="1" ht="33" customHeight="1">
      <c r="A22" s="64"/>
      <c r="B22" s="58" t="s">
        <v>166</v>
      </c>
      <c r="C22" s="65"/>
      <c r="D22" s="48"/>
      <c r="E22" s="65"/>
      <c r="F22" s="65"/>
      <c r="G22" s="65"/>
      <c r="H22" s="65"/>
      <c r="I22" s="65"/>
      <c r="J22" s="65"/>
      <c r="K22" s="65"/>
      <c r="L22" s="65"/>
      <c r="M22" s="65"/>
      <c r="N22" s="65"/>
      <c r="O22" s="64"/>
      <c r="P22" s="64"/>
      <c r="Q22" s="64"/>
      <c r="R22" s="64"/>
      <c r="S22" s="64"/>
      <c r="T22" s="64"/>
      <c r="U22" s="64"/>
      <c r="V22" s="64"/>
      <c r="W22" s="64"/>
      <c r="X22" s="64"/>
      <c r="Y22" s="64"/>
      <c r="Z22" s="64"/>
      <c r="AA22" s="64"/>
      <c r="AB22" s="64"/>
      <c r="AC22" s="64"/>
      <c r="AD22" s="64"/>
      <c r="AE22" s="64"/>
      <c r="AF22" s="64"/>
      <c r="AG22" s="64"/>
      <c r="AH22" s="64"/>
      <c r="AI22" s="64"/>
      <c r="AJ22" s="64"/>
      <c r="AK22" s="64"/>
      <c r="AL22" s="64"/>
      <c r="AM22" s="64"/>
      <c r="AN22" s="64"/>
      <c r="AO22" s="64"/>
      <c r="AP22" s="64"/>
      <c r="AQ22" s="64"/>
      <c r="AR22" s="64"/>
      <c r="AS22" s="64"/>
      <c r="AT22" s="64"/>
      <c r="AU22" s="64"/>
      <c r="AV22" s="64"/>
      <c r="AW22" s="64"/>
      <c r="AX22" s="64"/>
      <c r="AY22" s="64"/>
      <c r="AZ22" s="64"/>
      <c r="BA22" s="64"/>
      <c r="BB22" s="64"/>
      <c r="BC22" s="64"/>
      <c r="BD22" s="64"/>
      <c r="BE22" s="64"/>
      <c r="BF22" s="64"/>
      <c r="BG22" s="64"/>
      <c r="BH22" s="64"/>
      <c r="BI22" s="64"/>
      <c r="BJ22" s="64"/>
      <c r="BK22" s="64"/>
      <c r="BL22" s="64"/>
      <c r="BM22" s="64"/>
      <c r="BN22" s="64"/>
      <c r="BO22" s="64"/>
      <c r="BP22" s="64"/>
      <c r="BQ22" s="64"/>
      <c r="BR22" s="64"/>
      <c r="BS22" s="64"/>
      <c r="BT22" s="64"/>
      <c r="BU22" s="64"/>
      <c r="BV22" s="64"/>
      <c r="BW22" s="64"/>
      <c r="BX22" s="64"/>
      <c r="BY22" s="64"/>
      <c r="BZ22" s="64"/>
      <c r="CA22" s="64"/>
      <c r="CB22" s="64"/>
      <c r="CC22" s="64"/>
      <c r="CD22" s="64"/>
      <c r="CE22" s="64"/>
      <c r="CF22" s="64"/>
      <c r="CG22" s="64"/>
      <c r="CH22" s="64"/>
      <c r="CI22" s="64"/>
      <c r="CJ22" s="64"/>
      <c r="CK22" s="64"/>
      <c r="CL22" s="64"/>
      <c r="CM22" s="64"/>
      <c r="CN22" s="64"/>
      <c r="CO22" s="64"/>
      <c r="CP22" s="64"/>
      <c r="CQ22" s="64"/>
      <c r="CR22" s="64"/>
      <c r="CS22" s="64"/>
      <c r="CT22" s="64"/>
      <c r="CU22" s="64"/>
      <c r="CV22" s="64"/>
      <c r="CW22" s="64"/>
      <c r="CX22" s="64"/>
    </row>
    <row r="23" spans="1:102" s="66" customFormat="1" ht="33" customHeight="1">
      <c r="A23" s="64"/>
      <c r="B23" s="58" t="s">
        <v>167</v>
      </c>
      <c r="C23" s="65"/>
      <c r="D23" s="48"/>
      <c r="E23" s="65"/>
      <c r="F23" s="65"/>
      <c r="G23" s="65"/>
      <c r="H23" s="65"/>
      <c r="I23" s="65"/>
      <c r="J23" s="65"/>
      <c r="K23" s="65"/>
      <c r="L23" s="65"/>
      <c r="M23" s="65"/>
      <c r="N23" s="65"/>
      <c r="O23" s="64"/>
      <c r="P23" s="64"/>
      <c r="Q23" s="64"/>
      <c r="R23" s="64"/>
      <c r="S23" s="64"/>
      <c r="T23" s="64"/>
      <c r="U23" s="64"/>
      <c r="V23" s="64"/>
      <c r="W23" s="64"/>
      <c r="X23" s="64"/>
      <c r="Y23" s="64"/>
      <c r="Z23" s="64"/>
      <c r="AA23" s="64"/>
      <c r="AB23" s="64"/>
      <c r="AC23" s="64"/>
      <c r="AD23" s="64"/>
      <c r="AE23" s="64"/>
      <c r="AF23" s="64"/>
      <c r="AG23" s="64"/>
      <c r="AH23" s="64"/>
      <c r="AI23" s="64"/>
      <c r="AJ23" s="64"/>
      <c r="AK23" s="64"/>
      <c r="AL23" s="64"/>
      <c r="AM23" s="64"/>
      <c r="AN23" s="64"/>
      <c r="AO23" s="64"/>
      <c r="AP23" s="64"/>
      <c r="AQ23" s="64"/>
      <c r="AR23" s="64"/>
      <c r="AS23" s="64"/>
      <c r="AT23" s="64"/>
      <c r="AU23" s="64"/>
      <c r="AV23" s="64"/>
      <c r="AW23" s="64"/>
      <c r="AX23" s="64"/>
      <c r="AY23" s="64"/>
      <c r="AZ23" s="64"/>
      <c r="BA23" s="64"/>
      <c r="BB23" s="64"/>
      <c r="BC23" s="64"/>
      <c r="BD23" s="64"/>
      <c r="BE23" s="64"/>
      <c r="BF23" s="64"/>
      <c r="BG23" s="64"/>
      <c r="BH23" s="64"/>
      <c r="BI23" s="64"/>
      <c r="BJ23" s="64"/>
      <c r="BK23" s="64"/>
      <c r="BL23" s="64"/>
      <c r="BM23" s="64"/>
      <c r="BN23" s="64"/>
      <c r="BO23" s="64"/>
      <c r="BP23" s="64"/>
      <c r="BQ23" s="64"/>
      <c r="BR23" s="64"/>
      <c r="BS23" s="64"/>
      <c r="BT23" s="64"/>
      <c r="BU23" s="64"/>
      <c r="BV23" s="64"/>
      <c r="BW23" s="64"/>
      <c r="BX23" s="64"/>
      <c r="BY23" s="64"/>
      <c r="BZ23" s="64"/>
      <c r="CA23" s="64"/>
      <c r="CB23" s="64"/>
      <c r="CC23" s="64"/>
      <c r="CD23" s="64"/>
      <c r="CE23" s="64"/>
      <c r="CF23" s="64"/>
      <c r="CG23" s="64"/>
      <c r="CH23" s="64"/>
      <c r="CI23" s="64"/>
      <c r="CJ23" s="64"/>
      <c r="CK23" s="64"/>
      <c r="CL23" s="64"/>
      <c r="CM23" s="64"/>
      <c r="CN23" s="64"/>
      <c r="CO23" s="64"/>
      <c r="CP23" s="64"/>
      <c r="CQ23" s="64"/>
      <c r="CR23" s="64"/>
      <c r="CS23" s="64"/>
      <c r="CT23" s="64"/>
      <c r="CU23" s="64"/>
      <c r="CV23" s="64"/>
      <c r="CW23" s="64"/>
      <c r="CX23" s="64"/>
    </row>
    <row r="24" spans="1:102" s="66" customFormat="1" ht="33" customHeight="1">
      <c r="A24" s="67"/>
      <c r="B24" s="58" t="s">
        <v>168</v>
      </c>
      <c r="C24" s="68"/>
      <c r="D24" s="48"/>
      <c r="E24" s="68"/>
      <c r="F24" s="68"/>
      <c r="G24" s="68"/>
      <c r="H24" s="68"/>
      <c r="I24" s="68"/>
      <c r="J24" s="68"/>
      <c r="K24" s="68"/>
      <c r="L24" s="68"/>
      <c r="M24" s="68"/>
      <c r="N24" s="68"/>
      <c r="O24" s="64"/>
      <c r="P24" s="64"/>
      <c r="Q24" s="64"/>
      <c r="R24" s="64"/>
      <c r="S24" s="64"/>
      <c r="T24" s="64"/>
      <c r="U24" s="64"/>
      <c r="V24" s="64"/>
      <c r="W24" s="64"/>
      <c r="X24" s="64"/>
      <c r="Y24" s="64"/>
      <c r="Z24" s="64"/>
      <c r="AA24" s="64"/>
      <c r="AB24" s="64"/>
      <c r="AC24" s="64"/>
      <c r="AD24" s="64"/>
      <c r="AE24" s="64"/>
      <c r="AF24" s="64"/>
      <c r="AG24" s="64"/>
      <c r="AH24" s="64"/>
      <c r="AI24" s="64"/>
      <c r="AJ24" s="64"/>
      <c r="AK24" s="64"/>
      <c r="AL24" s="64"/>
      <c r="AM24" s="64"/>
      <c r="AN24" s="64"/>
      <c r="AO24" s="64"/>
      <c r="AP24" s="64"/>
      <c r="AQ24" s="64"/>
      <c r="AR24" s="64"/>
      <c r="AS24" s="64"/>
      <c r="AT24" s="64"/>
      <c r="AU24" s="64"/>
      <c r="AV24" s="64"/>
      <c r="AW24" s="64"/>
      <c r="AX24" s="64"/>
      <c r="AY24" s="64"/>
      <c r="AZ24" s="64"/>
      <c r="BA24" s="64"/>
      <c r="BB24" s="64"/>
      <c r="BC24" s="64"/>
      <c r="BD24" s="64"/>
      <c r="BE24" s="64"/>
      <c r="BF24" s="64"/>
      <c r="BG24" s="64"/>
      <c r="BH24" s="64"/>
      <c r="BI24" s="64"/>
      <c r="BJ24" s="64"/>
      <c r="BK24" s="64"/>
      <c r="BL24" s="64"/>
      <c r="BM24" s="64"/>
      <c r="BN24" s="64"/>
      <c r="BO24" s="64"/>
      <c r="BP24" s="64"/>
      <c r="BQ24" s="64"/>
      <c r="BR24" s="64"/>
      <c r="BS24" s="64"/>
      <c r="BT24" s="64"/>
      <c r="BU24" s="64"/>
      <c r="BV24" s="64"/>
      <c r="BW24" s="64"/>
      <c r="BX24" s="64"/>
      <c r="BY24" s="64"/>
      <c r="BZ24" s="64"/>
      <c r="CA24" s="64"/>
      <c r="CB24" s="64"/>
      <c r="CC24" s="64"/>
      <c r="CD24" s="64"/>
      <c r="CE24" s="64"/>
      <c r="CF24" s="64"/>
      <c r="CG24" s="64"/>
      <c r="CH24" s="64"/>
      <c r="CI24" s="64"/>
      <c r="CJ24" s="64"/>
      <c r="CK24" s="64"/>
      <c r="CL24" s="64"/>
      <c r="CM24" s="64"/>
      <c r="CN24" s="64"/>
      <c r="CO24" s="64"/>
      <c r="CP24" s="64"/>
      <c r="CQ24" s="64"/>
      <c r="CR24" s="64"/>
      <c r="CS24" s="64"/>
      <c r="CT24" s="64"/>
      <c r="CU24" s="64"/>
      <c r="CV24" s="64"/>
      <c r="CW24" s="64"/>
      <c r="CX24" s="64"/>
    </row>
    <row r="25" spans="1:102" s="66" customFormat="1" ht="33" customHeight="1">
      <c r="A25" s="67"/>
      <c r="B25" s="58" t="s">
        <v>169</v>
      </c>
      <c r="C25" s="68"/>
      <c r="D25" s="48"/>
      <c r="E25" s="68"/>
      <c r="F25" s="68"/>
      <c r="G25" s="68"/>
      <c r="H25" s="68"/>
      <c r="I25" s="68"/>
      <c r="J25" s="68"/>
      <c r="K25" s="68"/>
      <c r="L25" s="68"/>
      <c r="M25" s="68"/>
      <c r="N25" s="68"/>
      <c r="O25" s="64"/>
      <c r="P25" s="64"/>
      <c r="Q25" s="64"/>
      <c r="R25" s="64"/>
      <c r="S25" s="64"/>
      <c r="T25" s="64"/>
      <c r="U25" s="64"/>
      <c r="V25" s="64"/>
      <c r="W25" s="64"/>
      <c r="X25" s="64"/>
      <c r="Y25" s="64"/>
      <c r="Z25" s="64"/>
      <c r="AA25" s="64"/>
      <c r="AB25" s="64"/>
      <c r="AC25" s="64"/>
      <c r="AD25" s="64"/>
      <c r="AE25" s="64"/>
      <c r="AF25" s="64"/>
      <c r="AG25" s="64"/>
      <c r="AH25" s="64"/>
      <c r="AI25" s="64"/>
      <c r="AJ25" s="64"/>
      <c r="AK25" s="64"/>
      <c r="AL25" s="64"/>
      <c r="AM25" s="64"/>
      <c r="AN25" s="64"/>
      <c r="AO25" s="64"/>
      <c r="AP25" s="64"/>
      <c r="AQ25" s="64"/>
      <c r="AR25" s="64"/>
      <c r="AS25" s="64"/>
      <c r="AT25" s="64"/>
      <c r="AU25" s="64"/>
      <c r="AV25" s="64"/>
      <c r="AW25" s="64"/>
      <c r="AX25" s="64"/>
      <c r="AY25" s="64"/>
      <c r="AZ25" s="64"/>
      <c r="BA25" s="64"/>
      <c r="BB25" s="64"/>
      <c r="BC25" s="64"/>
      <c r="BD25" s="64"/>
      <c r="BE25" s="64"/>
      <c r="BF25" s="64"/>
      <c r="BG25" s="64"/>
      <c r="BH25" s="64"/>
      <c r="BI25" s="64"/>
      <c r="BJ25" s="64"/>
      <c r="BK25" s="64"/>
      <c r="BL25" s="64"/>
      <c r="BM25" s="64"/>
      <c r="BN25" s="64"/>
      <c r="BO25" s="64"/>
      <c r="BP25" s="64"/>
      <c r="BQ25" s="64"/>
      <c r="BR25" s="64"/>
      <c r="BS25" s="64"/>
      <c r="BT25" s="64"/>
      <c r="BU25" s="64"/>
      <c r="BV25" s="64"/>
      <c r="BW25" s="64"/>
      <c r="BX25" s="64"/>
      <c r="BY25" s="64"/>
      <c r="BZ25" s="64"/>
      <c r="CA25" s="64"/>
      <c r="CB25" s="64"/>
      <c r="CC25" s="64"/>
      <c r="CD25" s="64"/>
      <c r="CE25" s="64"/>
      <c r="CF25" s="64"/>
      <c r="CG25" s="64"/>
      <c r="CH25" s="64"/>
      <c r="CI25" s="64"/>
      <c r="CJ25" s="64"/>
      <c r="CK25" s="64"/>
      <c r="CL25" s="64"/>
      <c r="CM25" s="64"/>
      <c r="CN25" s="64"/>
      <c r="CO25" s="64"/>
      <c r="CP25" s="64"/>
      <c r="CQ25" s="64"/>
      <c r="CR25" s="64"/>
      <c r="CS25" s="64"/>
      <c r="CT25" s="64"/>
      <c r="CU25" s="64"/>
      <c r="CV25" s="64"/>
      <c r="CW25" s="64"/>
      <c r="CX25" s="64"/>
    </row>
    <row r="26" spans="1:102" s="66" customFormat="1" ht="33" customHeight="1">
      <c r="A26" s="67"/>
      <c r="B26" s="58" t="s">
        <v>170</v>
      </c>
      <c r="C26" s="69"/>
      <c r="D26" s="48"/>
      <c r="E26" s="69"/>
      <c r="F26" s="69"/>
      <c r="G26" s="69"/>
      <c r="H26" s="69"/>
      <c r="I26" s="69"/>
      <c r="J26" s="69"/>
      <c r="K26" s="69"/>
      <c r="L26" s="69"/>
      <c r="M26" s="69"/>
      <c r="N26" s="69"/>
      <c r="O26" s="64"/>
      <c r="P26" s="64"/>
      <c r="Q26" s="64"/>
      <c r="R26" s="64"/>
      <c r="S26" s="64"/>
      <c r="T26" s="64"/>
      <c r="U26" s="64"/>
      <c r="V26" s="64"/>
      <c r="W26" s="64"/>
      <c r="X26" s="64"/>
      <c r="Y26" s="64"/>
      <c r="Z26" s="64"/>
      <c r="AA26" s="64"/>
      <c r="AB26" s="64"/>
      <c r="AC26" s="64"/>
      <c r="AD26" s="64"/>
      <c r="AE26" s="64"/>
      <c r="AF26" s="64"/>
      <c r="AG26" s="64"/>
      <c r="AH26" s="64"/>
      <c r="AI26" s="64"/>
      <c r="AJ26" s="64"/>
      <c r="AK26" s="64"/>
      <c r="AL26" s="64"/>
      <c r="AM26" s="64"/>
      <c r="AN26" s="64"/>
      <c r="AO26" s="64"/>
      <c r="AP26" s="64"/>
      <c r="AQ26" s="64"/>
      <c r="AR26" s="64"/>
      <c r="AS26" s="64"/>
      <c r="AT26" s="64"/>
      <c r="AU26" s="64"/>
      <c r="AV26" s="64"/>
      <c r="AW26" s="64"/>
      <c r="AX26" s="64"/>
      <c r="AY26" s="64"/>
      <c r="AZ26" s="64"/>
      <c r="BA26" s="64"/>
      <c r="BB26" s="64"/>
      <c r="BC26" s="64"/>
      <c r="BD26" s="64"/>
      <c r="BE26" s="64"/>
      <c r="BF26" s="64"/>
      <c r="BG26" s="64"/>
      <c r="BH26" s="64"/>
      <c r="BI26" s="64"/>
      <c r="BJ26" s="64"/>
      <c r="BK26" s="64"/>
      <c r="BL26" s="64"/>
      <c r="BM26" s="64"/>
      <c r="BN26" s="64"/>
      <c r="BO26" s="64"/>
      <c r="BP26" s="64"/>
      <c r="BQ26" s="64"/>
      <c r="BR26" s="64"/>
      <c r="BS26" s="64"/>
      <c r="BT26" s="64"/>
      <c r="BU26" s="64"/>
      <c r="BV26" s="64"/>
      <c r="BW26" s="64"/>
      <c r="BX26" s="64"/>
      <c r="BY26" s="64"/>
      <c r="BZ26" s="64"/>
      <c r="CA26" s="64"/>
      <c r="CB26" s="64"/>
      <c r="CC26" s="64"/>
      <c r="CD26" s="64"/>
      <c r="CE26" s="64"/>
      <c r="CF26" s="64"/>
      <c r="CG26" s="64"/>
      <c r="CH26" s="64"/>
      <c r="CI26" s="64"/>
      <c r="CJ26" s="64"/>
      <c r="CK26" s="64"/>
      <c r="CL26" s="64"/>
      <c r="CM26" s="64"/>
      <c r="CN26" s="64"/>
      <c r="CO26" s="64"/>
      <c r="CP26" s="64"/>
      <c r="CQ26" s="64"/>
      <c r="CR26" s="64"/>
      <c r="CS26" s="64"/>
      <c r="CT26" s="64"/>
      <c r="CU26" s="64"/>
      <c r="CV26" s="64"/>
      <c r="CW26" s="64"/>
      <c r="CX26" s="64"/>
    </row>
    <row r="27" spans="1:102" s="66" customFormat="1" ht="33" customHeight="1">
      <c r="A27" s="67"/>
      <c r="B27" s="58" t="s">
        <v>171</v>
      </c>
      <c r="C27" s="68"/>
      <c r="D27" s="48"/>
      <c r="E27" s="68"/>
      <c r="F27" s="68"/>
      <c r="G27" s="68"/>
      <c r="H27" s="68"/>
      <c r="I27" s="68"/>
      <c r="J27" s="68"/>
      <c r="K27" s="68"/>
      <c r="L27" s="68"/>
      <c r="M27" s="68"/>
      <c r="N27" s="68"/>
      <c r="O27" s="64"/>
      <c r="P27" s="64"/>
      <c r="Q27" s="64"/>
      <c r="R27" s="64"/>
      <c r="S27" s="64"/>
      <c r="T27" s="64"/>
      <c r="U27" s="64"/>
      <c r="V27" s="64"/>
      <c r="W27" s="64"/>
      <c r="X27" s="64"/>
      <c r="Y27" s="64"/>
      <c r="Z27" s="64"/>
      <c r="AA27" s="64"/>
      <c r="AB27" s="64"/>
      <c r="AC27" s="64"/>
      <c r="AD27" s="64"/>
      <c r="AE27" s="64"/>
      <c r="AF27" s="64"/>
      <c r="AG27" s="64"/>
      <c r="AH27" s="64"/>
      <c r="AI27" s="64"/>
      <c r="AJ27" s="64"/>
      <c r="AK27" s="64"/>
      <c r="AL27" s="64"/>
      <c r="AM27" s="64"/>
      <c r="AN27" s="64"/>
      <c r="AO27" s="64"/>
      <c r="AP27" s="64"/>
      <c r="AQ27" s="64"/>
      <c r="AR27" s="64"/>
      <c r="AS27" s="64"/>
      <c r="AT27" s="64"/>
      <c r="AU27" s="64"/>
      <c r="AV27" s="64"/>
      <c r="AW27" s="64"/>
      <c r="AX27" s="64"/>
      <c r="AY27" s="64"/>
      <c r="AZ27" s="64"/>
      <c r="BA27" s="64"/>
      <c r="BB27" s="64"/>
      <c r="BC27" s="64"/>
      <c r="BD27" s="64"/>
      <c r="BE27" s="64"/>
      <c r="BF27" s="64"/>
      <c r="BG27" s="64"/>
      <c r="BH27" s="64"/>
      <c r="BI27" s="64"/>
      <c r="BJ27" s="64"/>
      <c r="BK27" s="64"/>
      <c r="BL27" s="64"/>
      <c r="BM27" s="64"/>
      <c r="BN27" s="64"/>
      <c r="BO27" s="64"/>
      <c r="BP27" s="64"/>
      <c r="BQ27" s="64"/>
      <c r="BR27" s="64"/>
      <c r="BS27" s="64"/>
      <c r="BT27" s="64"/>
      <c r="BU27" s="64"/>
      <c r="BV27" s="64"/>
      <c r="BW27" s="64"/>
      <c r="BX27" s="64"/>
      <c r="BY27" s="64"/>
      <c r="BZ27" s="64"/>
      <c r="CA27" s="64"/>
      <c r="CB27" s="64"/>
      <c r="CC27" s="64"/>
      <c r="CD27" s="64"/>
      <c r="CE27" s="64"/>
      <c r="CF27" s="64"/>
      <c r="CG27" s="64"/>
      <c r="CH27" s="64"/>
      <c r="CI27" s="64"/>
      <c r="CJ27" s="64"/>
      <c r="CK27" s="64"/>
      <c r="CL27" s="64"/>
      <c r="CM27" s="64"/>
      <c r="CN27" s="64"/>
      <c r="CO27" s="64"/>
      <c r="CP27" s="64"/>
      <c r="CQ27" s="64"/>
      <c r="CR27" s="64"/>
      <c r="CS27" s="64"/>
      <c r="CT27" s="64"/>
      <c r="CU27" s="64"/>
      <c r="CV27" s="64"/>
      <c r="CW27" s="64"/>
      <c r="CX27" s="64"/>
    </row>
    <row r="28" spans="1:102" s="66" customFormat="1" ht="33" customHeight="1">
      <c r="A28" s="70"/>
      <c r="B28" s="58" t="s">
        <v>172</v>
      </c>
      <c r="C28" s="71"/>
      <c r="D28" s="48"/>
      <c r="E28" s="71"/>
      <c r="F28" s="71"/>
      <c r="G28" s="71"/>
      <c r="H28" s="71"/>
      <c r="I28" s="71"/>
      <c r="J28" s="71"/>
      <c r="K28" s="71"/>
      <c r="L28" s="71"/>
      <c r="M28" s="71"/>
      <c r="N28" s="71"/>
      <c r="O28" s="64"/>
      <c r="P28" s="64"/>
      <c r="Q28" s="64"/>
      <c r="R28" s="64"/>
      <c r="S28" s="64"/>
      <c r="T28" s="64"/>
      <c r="U28" s="64"/>
      <c r="V28" s="64"/>
      <c r="W28" s="64"/>
      <c r="X28" s="64"/>
      <c r="Y28" s="64"/>
      <c r="Z28" s="64"/>
      <c r="AA28" s="64"/>
      <c r="AB28" s="64"/>
      <c r="AC28" s="64"/>
      <c r="AD28" s="64"/>
      <c r="AE28" s="64"/>
      <c r="AF28" s="64"/>
      <c r="AG28" s="64"/>
      <c r="AH28" s="64"/>
      <c r="AI28" s="64"/>
      <c r="AJ28" s="64"/>
      <c r="AK28" s="64"/>
      <c r="AL28" s="64"/>
      <c r="AM28" s="64"/>
      <c r="AN28" s="64"/>
      <c r="AO28" s="64"/>
      <c r="AP28" s="64"/>
      <c r="AQ28" s="64"/>
      <c r="AR28" s="64"/>
      <c r="AS28" s="64"/>
      <c r="AT28" s="64"/>
      <c r="AU28" s="64"/>
      <c r="AV28" s="64"/>
      <c r="AW28" s="64"/>
      <c r="AX28" s="64"/>
      <c r="AY28" s="64"/>
      <c r="AZ28" s="64"/>
      <c r="BA28" s="64"/>
      <c r="BB28" s="64"/>
      <c r="BC28" s="64"/>
      <c r="BD28" s="64"/>
      <c r="BE28" s="64"/>
      <c r="BF28" s="64"/>
      <c r="BG28" s="64"/>
      <c r="BH28" s="64"/>
      <c r="BI28" s="64"/>
      <c r="BJ28" s="64"/>
      <c r="BK28" s="64"/>
      <c r="BL28" s="64"/>
      <c r="BM28" s="64"/>
      <c r="BN28" s="64"/>
      <c r="BO28" s="64"/>
      <c r="BP28" s="64"/>
      <c r="BQ28" s="64"/>
      <c r="BR28" s="64"/>
      <c r="BS28" s="64"/>
      <c r="BT28" s="64"/>
      <c r="BU28" s="64"/>
      <c r="BV28" s="64"/>
      <c r="BW28" s="64"/>
      <c r="BX28" s="64"/>
      <c r="BY28" s="64"/>
      <c r="BZ28" s="64"/>
      <c r="CA28" s="64"/>
      <c r="CB28" s="64"/>
      <c r="CC28" s="64"/>
      <c r="CD28" s="64"/>
      <c r="CE28" s="64"/>
      <c r="CF28" s="64"/>
      <c r="CG28" s="64"/>
      <c r="CH28" s="64"/>
      <c r="CI28" s="64"/>
      <c r="CJ28" s="64"/>
      <c r="CK28" s="64"/>
      <c r="CL28" s="64"/>
      <c r="CM28" s="64"/>
      <c r="CN28" s="64"/>
      <c r="CO28" s="64"/>
      <c r="CP28" s="64"/>
      <c r="CQ28" s="64"/>
      <c r="CR28" s="64"/>
      <c r="CS28" s="64"/>
      <c r="CT28" s="64"/>
      <c r="CU28" s="64"/>
      <c r="CV28" s="64"/>
      <c r="CW28" s="64"/>
      <c r="CX28" s="64"/>
    </row>
    <row r="29" spans="1:102" s="66" customFormat="1" ht="33" customHeight="1">
      <c r="A29" s="70"/>
      <c r="B29" s="58" t="s">
        <v>181</v>
      </c>
      <c r="C29" s="72"/>
      <c r="D29" s="48"/>
      <c r="E29" s="72"/>
      <c r="F29" s="72"/>
      <c r="G29" s="72"/>
      <c r="H29" s="72"/>
      <c r="I29" s="72"/>
      <c r="J29" s="72"/>
      <c r="K29" s="72"/>
      <c r="L29" s="72"/>
      <c r="M29" s="72"/>
      <c r="N29" s="72"/>
      <c r="O29" s="64"/>
      <c r="P29" s="64"/>
      <c r="Q29" s="64"/>
      <c r="R29" s="64"/>
      <c r="S29" s="64"/>
      <c r="T29" s="64"/>
      <c r="U29" s="64"/>
      <c r="V29" s="64"/>
      <c r="W29" s="64"/>
      <c r="X29" s="64"/>
      <c r="Y29" s="64"/>
      <c r="Z29" s="64"/>
      <c r="AA29" s="64"/>
      <c r="AB29" s="64"/>
      <c r="AC29" s="64"/>
      <c r="AD29" s="64"/>
      <c r="AE29" s="64"/>
      <c r="AF29" s="64"/>
      <c r="AG29" s="64"/>
      <c r="AH29" s="64"/>
      <c r="AI29" s="64"/>
      <c r="AJ29" s="64"/>
      <c r="AK29" s="64"/>
      <c r="AL29" s="64"/>
      <c r="AM29" s="64"/>
      <c r="AN29" s="64"/>
      <c r="AO29" s="64"/>
      <c r="AP29" s="64"/>
      <c r="AQ29" s="64"/>
      <c r="AR29" s="64"/>
      <c r="AS29" s="64"/>
      <c r="AT29" s="64"/>
      <c r="AU29" s="64"/>
      <c r="AV29" s="64"/>
      <c r="AW29" s="64"/>
      <c r="AX29" s="64"/>
      <c r="AY29" s="64"/>
      <c r="AZ29" s="64"/>
      <c r="BA29" s="64"/>
      <c r="BB29" s="64"/>
      <c r="BC29" s="64"/>
      <c r="BD29" s="64"/>
      <c r="BE29" s="64"/>
      <c r="BF29" s="64"/>
      <c r="BG29" s="64"/>
      <c r="BH29" s="64"/>
      <c r="BI29" s="64"/>
      <c r="BJ29" s="64"/>
      <c r="BK29" s="64"/>
      <c r="BL29" s="64"/>
      <c r="BM29" s="64"/>
      <c r="BN29" s="64"/>
      <c r="BO29" s="64"/>
      <c r="BP29" s="64"/>
      <c r="BQ29" s="64"/>
      <c r="BR29" s="64"/>
      <c r="BS29" s="64"/>
      <c r="BT29" s="64"/>
      <c r="BU29" s="64"/>
      <c r="BV29" s="64"/>
      <c r="BW29" s="64"/>
      <c r="BX29" s="64"/>
      <c r="BY29" s="64"/>
      <c r="BZ29" s="64"/>
      <c r="CA29" s="64"/>
      <c r="CB29" s="64"/>
      <c r="CC29" s="64"/>
      <c r="CD29" s="64"/>
      <c r="CE29" s="64"/>
      <c r="CF29" s="64"/>
      <c r="CG29" s="64"/>
      <c r="CH29" s="64"/>
      <c r="CI29" s="64"/>
      <c r="CJ29" s="64"/>
      <c r="CK29" s="64"/>
      <c r="CL29" s="64"/>
      <c r="CM29" s="64"/>
      <c r="CN29" s="64"/>
      <c r="CO29" s="64"/>
      <c r="CP29" s="64"/>
      <c r="CQ29" s="64"/>
      <c r="CR29" s="64"/>
      <c r="CS29" s="64"/>
      <c r="CT29" s="64"/>
      <c r="CU29" s="64"/>
      <c r="CV29" s="64"/>
      <c r="CW29" s="64"/>
      <c r="CX29" s="64"/>
    </row>
    <row r="30" spans="1:102" s="66" customFormat="1" ht="33" customHeight="1">
      <c r="A30" s="70"/>
      <c r="B30" s="58" t="s">
        <v>173</v>
      </c>
      <c r="C30" s="72"/>
      <c r="D30" s="48"/>
      <c r="E30" s="72"/>
      <c r="F30" s="72"/>
      <c r="G30" s="72"/>
      <c r="H30" s="72"/>
      <c r="I30" s="72"/>
      <c r="J30" s="72"/>
      <c r="K30" s="72"/>
      <c r="L30" s="72"/>
      <c r="M30" s="72"/>
      <c r="N30" s="72"/>
      <c r="O30" s="64"/>
      <c r="P30" s="64"/>
      <c r="Q30" s="64"/>
      <c r="R30" s="64"/>
      <c r="S30" s="64"/>
      <c r="T30" s="64"/>
      <c r="U30" s="64"/>
      <c r="V30" s="64"/>
      <c r="W30" s="64"/>
      <c r="X30" s="64"/>
      <c r="Y30" s="64"/>
      <c r="Z30" s="64"/>
      <c r="AA30" s="64"/>
      <c r="AB30" s="64"/>
      <c r="AC30" s="64"/>
      <c r="AD30" s="64"/>
      <c r="AE30" s="64"/>
      <c r="AF30" s="64"/>
      <c r="AG30" s="64"/>
      <c r="AH30" s="64"/>
      <c r="AI30" s="64"/>
      <c r="AJ30" s="64"/>
      <c r="AK30" s="64"/>
      <c r="AL30" s="64"/>
      <c r="AM30" s="64"/>
      <c r="AN30" s="64"/>
      <c r="AO30" s="64"/>
      <c r="AP30" s="64"/>
      <c r="AQ30" s="64"/>
      <c r="AR30" s="64"/>
      <c r="AS30" s="64"/>
      <c r="AT30" s="64"/>
      <c r="AU30" s="64"/>
      <c r="AV30" s="64"/>
      <c r="AW30" s="64"/>
      <c r="AX30" s="64"/>
      <c r="AY30" s="64"/>
      <c r="AZ30" s="64"/>
      <c r="BA30" s="64"/>
      <c r="BB30" s="64"/>
      <c r="BC30" s="64"/>
      <c r="BD30" s="64"/>
      <c r="BE30" s="64"/>
      <c r="BF30" s="64"/>
      <c r="BG30" s="64"/>
      <c r="BH30" s="64"/>
      <c r="BI30" s="64"/>
      <c r="BJ30" s="64"/>
      <c r="BK30" s="64"/>
      <c r="BL30" s="64"/>
      <c r="BM30" s="64"/>
      <c r="BN30" s="64"/>
      <c r="BO30" s="64"/>
      <c r="BP30" s="64"/>
      <c r="BQ30" s="64"/>
      <c r="BR30" s="64"/>
      <c r="BS30" s="64"/>
      <c r="BT30" s="64"/>
      <c r="BU30" s="64"/>
      <c r="BV30" s="64"/>
      <c r="BW30" s="64"/>
      <c r="BX30" s="64"/>
      <c r="BY30" s="64"/>
      <c r="BZ30" s="64"/>
      <c r="CA30" s="64"/>
      <c r="CB30" s="64"/>
      <c r="CC30" s="64"/>
      <c r="CD30" s="64"/>
      <c r="CE30" s="64"/>
      <c r="CF30" s="64"/>
      <c r="CG30" s="64"/>
      <c r="CH30" s="64"/>
      <c r="CI30" s="64"/>
      <c r="CJ30" s="64"/>
      <c r="CK30" s="64"/>
      <c r="CL30" s="64"/>
      <c r="CM30" s="64"/>
      <c r="CN30" s="64"/>
      <c r="CO30" s="64"/>
      <c r="CP30" s="64"/>
      <c r="CQ30" s="64"/>
      <c r="CR30" s="64"/>
      <c r="CS30" s="64"/>
      <c r="CT30" s="64"/>
      <c r="CU30" s="64"/>
      <c r="CV30" s="64"/>
      <c r="CW30" s="64"/>
      <c r="CX30" s="64"/>
    </row>
    <row r="31" spans="1:102" s="66" customFormat="1" ht="33" customHeight="1">
      <c r="A31" s="64"/>
      <c r="B31" s="58" t="s">
        <v>174</v>
      </c>
      <c r="C31" s="65"/>
      <c r="D31" s="48"/>
      <c r="E31" s="65"/>
      <c r="F31" s="65"/>
      <c r="G31" s="65"/>
      <c r="H31" s="65"/>
      <c r="I31" s="65"/>
      <c r="J31" s="65"/>
      <c r="K31" s="65"/>
      <c r="L31" s="65"/>
      <c r="M31" s="65"/>
      <c r="N31" s="65"/>
      <c r="O31" s="64"/>
      <c r="P31" s="64"/>
      <c r="Q31" s="64"/>
      <c r="R31" s="64"/>
      <c r="S31" s="64"/>
      <c r="T31" s="64"/>
      <c r="U31" s="64"/>
      <c r="V31" s="64"/>
      <c r="W31" s="64"/>
      <c r="X31" s="64"/>
      <c r="Y31" s="64"/>
      <c r="Z31" s="64"/>
      <c r="AA31" s="64"/>
      <c r="AB31" s="64"/>
      <c r="AC31" s="64"/>
      <c r="AD31" s="64"/>
      <c r="AE31" s="64"/>
      <c r="AF31" s="64"/>
      <c r="AG31" s="64"/>
      <c r="AH31" s="64"/>
      <c r="AI31" s="64"/>
      <c r="AJ31" s="64"/>
      <c r="AK31" s="64"/>
      <c r="AL31" s="64"/>
      <c r="AM31" s="64"/>
      <c r="AN31" s="64"/>
      <c r="AO31" s="64"/>
      <c r="AP31" s="64"/>
      <c r="AQ31" s="64"/>
      <c r="AR31" s="64"/>
      <c r="AS31" s="64"/>
      <c r="AT31" s="64"/>
      <c r="AU31" s="64"/>
      <c r="AV31" s="64"/>
      <c r="AW31" s="64"/>
      <c r="AX31" s="64"/>
      <c r="AY31" s="64"/>
      <c r="AZ31" s="64"/>
      <c r="BA31" s="64"/>
      <c r="BB31" s="64"/>
      <c r="BC31" s="64"/>
      <c r="BD31" s="64"/>
      <c r="BE31" s="64"/>
      <c r="BF31" s="64"/>
      <c r="BG31" s="64"/>
      <c r="BH31" s="64"/>
      <c r="BI31" s="64"/>
      <c r="BJ31" s="64"/>
      <c r="BK31" s="64"/>
      <c r="BL31" s="64"/>
      <c r="BM31" s="64"/>
      <c r="BN31" s="64"/>
      <c r="BO31" s="64"/>
      <c r="BP31" s="64"/>
      <c r="BQ31" s="64"/>
      <c r="BR31" s="64"/>
      <c r="BS31" s="64"/>
      <c r="BT31" s="64"/>
      <c r="BU31" s="64"/>
      <c r="BV31" s="64"/>
      <c r="BW31" s="64"/>
      <c r="BX31" s="64"/>
      <c r="BY31" s="64"/>
      <c r="BZ31" s="64"/>
      <c r="CA31" s="64"/>
      <c r="CB31" s="64"/>
      <c r="CC31" s="64"/>
      <c r="CD31" s="64"/>
      <c r="CE31" s="64"/>
      <c r="CF31" s="64"/>
      <c r="CG31" s="64"/>
      <c r="CH31" s="64"/>
      <c r="CI31" s="64"/>
      <c r="CJ31" s="64"/>
      <c r="CK31" s="64"/>
      <c r="CL31" s="64"/>
      <c r="CM31" s="64"/>
      <c r="CN31" s="64"/>
      <c r="CO31" s="64"/>
      <c r="CP31" s="64"/>
      <c r="CQ31" s="64"/>
      <c r="CR31" s="64"/>
      <c r="CS31" s="64"/>
      <c r="CT31" s="64"/>
      <c r="CU31" s="64"/>
      <c r="CV31" s="64"/>
      <c r="CW31" s="64"/>
      <c r="CX31" s="64"/>
    </row>
    <row r="32" spans="1:102" s="66" customFormat="1" ht="33" customHeight="1">
      <c r="A32" s="64"/>
      <c r="B32" s="58" t="s">
        <v>175</v>
      </c>
      <c r="C32" s="65"/>
      <c r="D32" s="48"/>
      <c r="E32" s="65"/>
      <c r="F32" s="65"/>
      <c r="G32" s="65"/>
      <c r="H32" s="65"/>
      <c r="I32" s="65"/>
      <c r="J32" s="65"/>
      <c r="K32" s="65"/>
      <c r="L32" s="65"/>
      <c r="M32" s="65"/>
      <c r="N32" s="65"/>
      <c r="O32" s="64"/>
      <c r="P32" s="64"/>
      <c r="Q32" s="64"/>
      <c r="R32" s="64"/>
      <c r="S32" s="64"/>
      <c r="T32" s="64"/>
      <c r="U32" s="64"/>
      <c r="V32" s="64"/>
      <c r="W32" s="64"/>
      <c r="X32" s="64"/>
      <c r="Y32" s="64"/>
      <c r="Z32" s="64"/>
      <c r="AA32" s="64"/>
      <c r="AB32" s="64"/>
      <c r="AC32" s="64"/>
      <c r="AD32" s="64"/>
      <c r="AE32" s="64"/>
      <c r="AF32" s="64"/>
      <c r="AG32" s="64"/>
      <c r="AH32" s="64"/>
      <c r="AI32" s="64"/>
      <c r="AJ32" s="64"/>
      <c r="AK32" s="64"/>
      <c r="AL32" s="64"/>
      <c r="AM32" s="64"/>
      <c r="AN32" s="64"/>
      <c r="AO32" s="64"/>
      <c r="AP32" s="64"/>
      <c r="AQ32" s="64"/>
      <c r="AR32" s="64"/>
      <c r="AS32" s="64"/>
      <c r="AT32" s="64"/>
      <c r="AU32" s="64"/>
      <c r="AV32" s="64"/>
      <c r="AW32" s="64"/>
      <c r="AX32" s="64"/>
      <c r="AY32" s="64"/>
      <c r="AZ32" s="64"/>
      <c r="BA32" s="64"/>
      <c r="BB32" s="64"/>
      <c r="BC32" s="64"/>
      <c r="BD32" s="64"/>
      <c r="BE32" s="64"/>
      <c r="BF32" s="64"/>
      <c r="BG32" s="64"/>
      <c r="BH32" s="64"/>
      <c r="BI32" s="64"/>
      <c r="BJ32" s="64"/>
      <c r="BK32" s="64"/>
      <c r="BL32" s="64"/>
      <c r="BM32" s="64"/>
      <c r="BN32" s="64"/>
      <c r="BO32" s="64"/>
      <c r="BP32" s="64"/>
      <c r="BQ32" s="64"/>
      <c r="BR32" s="64"/>
      <c r="BS32" s="64"/>
      <c r="BT32" s="64"/>
      <c r="BU32" s="64"/>
      <c r="BV32" s="64"/>
      <c r="BW32" s="64"/>
      <c r="BX32" s="64"/>
      <c r="BY32" s="64"/>
      <c r="BZ32" s="64"/>
      <c r="CA32" s="64"/>
      <c r="CB32" s="64"/>
      <c r="CC32" s="64"/>
      <c r="CD32" s="64"/>
      <c r="CE32" s="64"/>
      <c r="CF32" s="64"/>
      <c r="CG32" s="64"/>
      <c r="CH32" s="64"/>
      <c r="CI32" s="64"/>
      <c r="CJ32" s="64"/>
      <c r="CK32" s="64"/>
      <c r="CL32" s="64"/>
      <c r="CM32" s="64"/>
      <c r="CN32" s="64"/>
      <c r="CO32" s="64"/>
      <c r="CP32" s="64"/>
      <c r="CQ32" s="64"/>
      <c r="CR32" s="64"/>
      <c r="CS32" s="64"/>
      <c r="CT32" s="64"/>
      <c r="CU32" s="64"/>
      <c r="CV32" s="64"/>
      <c r="CW32" s="64"/>
      <c r="CX32" s="64"/>
    </row>
    <row r="33" spans="1:102" s="66" customFormat="1" ht="33" customHeight="1">
      <c r="A33" s="64"/>
      <c r="B33" s="58" t="s">
        <v>176</v>
      </c>
      <c r="C33" s="65"/>
      <c r="D33" s="48"/>
      <c r="E33" s="65"/>
      <c r="F33" s="65"/>
      <c r="G33" s="65"/>
      <c r="H33" s="65"/>
      <c r="I33" s="65"/>
      <c r="J33" s="65"/>
      <c r="K33" s="65"/>
      <c r="L33" s="65"/>
      <c r="M33" s="65"/>
      <c r="N33" s="65"/>
      <c r="O33" s="64"/>
      <c r="P33" s="64"/>
      <c r="Q33" s="64"/>
      <c r="R33" s="64"/>
      <c r="S33" s="64"/>
      <c r="T33" s="64"/>
      <c r="U33" s="64"/>
      <c r="V33" s="64"/>
      <c r="W33" s="64"/>
      <c r="X33" s="64"/>
      <c r="Y33" s="64"/>
      <c r="Z33" s="64"/>
      <c r="AA33" s="64"/>
      <c r="AB33" s="64"/>
      <c r="AC33" s="64"/>
      <c r="AD33" s="64"/>
      <c r="AE33" s="64"/>
      <c r="AF33" s="64"/>
      <c r="AG33" s="64"/>
      <c r="AH33" s="64"/>
      <c r="AI33" s="64"/>
      <c r="AJ33" s="64"/>
      <c r="AK33" s="64"/>
      <c r="AL33" s="64"/>
      <c r="AM33" s="64"/>
      <c r="AN33" s="64"/>
      <c r="AO33" s="64"/>
      <c r="AP33" s="64"/>
      <c r="AQ33" s="64"/>
      <c r="AR33" s="64"/>
      <c r="AS33" s="64"/>
      <c r="AT33" s="64"/>
      <c r="AU33" s="64"/>
      <c r="AV33" s="64"/>
      <c r="AW33" s="64"/>
      <c r="AX33" s="64"/>
      <c r="AY33" s="64"/>
      <c r="AZ33" s="64"/>
      <c r="BA33" s="64"/>
      <c r="BB33" s="64"/>
      <c r="BC33" s="64"/>
      <c r="BD33" s="64"/>
      <c r="BE33" s="64"/>
      <c r="BF33" s="64"/>
      <c r="BG33" s="64"/>
      <c r="BH33" s="64"/>
      <c r="BI33" s="64"/>
      <c r="BJ33" s="64"/>
      <c r="BK33" s="64"/>
      <c r="BL33" s="64"/>
      <c r="BM33" s="64"/>
      <c r="BN33" s="64"/>
      <c r="BO33" s="64"/>
      <c r="BP33" s="64"/>
      <c r="BQ33" s="64"/>
      <c r="BR33" s="64"/>
      <c r="BS33" s="64"/>
      <c r="BT33" s="64"/>
      <c r="BU33" s="64"/>
      <c r="BV33" s="64"/>
      <c r="BW33" s="64"/>
      <c r="BX33" s="64"/>
      <c r="BY33" s="64"/>
      <c r="BZ33" s="64"/>
      <c r="CA33" s="64"/>
      <c r="CB33" s="64"/>
      <c r="CC33" s="64"/>
      <c r="CD33" s="64"/>
      <c r="CE33" s="64"/>
      <c r="CF33" s="64"/>
      <c r="CG33" s="64"/>
      <c r="CH33" s="64"/>
      <c r="CI33" s="64"/>
      <c r="CJ33" s="64"/>
      <c r="CK33" s="64"/>
      <c r="CL33" s="64"/>
      <c r="CM33" s="64"/>
      <c r="CN33" s="64"/>
      <c r="CO33" s="64"/>
      <c r="CP33" s="64"/>
      <c r="CQ33" s="64"/>
      <c r="CR33" s="64"/>
      <c r="CS33" s="64"/>
      <c r="CT33" s="64"/>
      <c r="CU33" s="64"/>
      <c r="CV33" s="64"/>
      <c r="CW33" s="64"/>
      <c r="CX33" s="64"/>
    </row>
    <row r="34" spans="1:102" s="66" customFormat="1" ht="33" customHeight="1">
      <c r="A34" s="64"/>
      <c r="B34" s="58" t="s">
        <v>177</v>
      </c>
      <c r="C34" s="65"/>
      <c r="D34" s="48"/>
      <c r="E34" s="65"/>
      <c r="F34" s="65"/>
      <c r="G34" s="65"/>
      <c r="H34" s="65"/>
      <c r="I34" s="65"/>
      <c r="J34" s="65"/>
      <c r="K34" s="65"/>
      <c r="L34" s="65"/>
      <c r="M34" s="65"/>
      <c r="N34" s="65"/>
      <c r="O34" s="64"/>
      <c r="P34" s="64"/>
      <c r="Q34" s="64"/>
      <c r="R34" s="64"/>
      <c r="S34" s="64"/>
      <c r="T34" s="64"/>
      <c r="U34" s="64"/>
      <c r="V34" s="64"/>
      <c r="W34" s="64"/>
      <c r="X34" s="64"/>
      <c r="Y34" s="64"/>
      <c r="Z34" s="64"/>
      <c r="AA34" s="64"/>
      <c r="AB34" s="64"/>
      <c r="AC34" s="64"/>
      <c r="AD34" s="64"/>
      <c r="AE34" s="64"/>
      <c r="AF34" s="64"/>
      <c r="AG34" s="64"/>
      <c r="AH34" s="64"/>
      <c r="AI34" s="64"/>
      <c r="AJ34" s="64"/>
      <c r="AK34" s="64"/>
      <c r="AL34" s="64"/>
      <c r="AM34" s="64"/>
      <c r="AN34" s="64"/>
      <c r="AO34" s="64"/>
      <c r="AP34" s="64"/>
      <c r="AQ34" s="64"/>
      <c r="AR34" s="64"/>
      <c r="AS34" s="64"/>
      <c r="AT34" s="64"/>
      <c r="AU34" s="64"/>
      <c r="AV34" s="64"/>
      <c r="AW34" s="64"/>
      <c r="AX34" s="64"/>
      <c r="AY34" s="64"/>
      <c r="AZ34" s="64"/>
      <c r="BA34" s="64"/>
      <c r="BB34" s="64"/>
      <c r="BC34" s="64"/>
      <c r="BD34" s="64"/>
      <c r="BE34" s="64"/>
      <c r="BF34" s="64"/>
      <c r="BG34" s="64"/>
      <c r="BH34" s="64"/>
      <c r="BI34" s="64"/>
      <c r="BJ34" s="64"/>
      <c r="BK34" s="64"/>
      <c r="BL34" s="64"/>
      <c r="BM34" s="64"/>
      <c r="BN34" s="64"/>
      <c r="BO34" s="64"/>
      <c r="BP34" s="64"/>
      <c r="BQ34" s="64"/>
      <c r="BR34" s="64"/>
      <c r="BS34" s="64"/>
      <c r="BT34" s="64"/>
      <c r="BU34" s="64"/>
      <c r="BV34" s="64"/>
      <c r="BW34" s="64"/>
      <c r="BX34" s="64"/>
      <c r="BY34" s="64"/>
      <c r="BZ34" s="64"/>
      <c r="CA34" s="64"/>
      <c r="CB34" s="64"/>
      <c r="CC34" s="64"/>
      <c r="CD34" s="64"/>
      <c r="CE34" s="64"/>
      <c r="CF34" s="64"/>
      <c r="CG34" s="64"/>
      <c r="CH34" s="64"/>
      <c r="CI34" s="64"/>
      <c r="CJ34" s="64"/>
      <c r="CK34" s="64"/>
      <c r="CL34" s="64"/>
      <c r="CM34" s="64"/>
      <c r="CN34" s="64"/>
      <c r="CO34" s="64"/>
      <c r="CP34" s="64"/>
      <c r="CQ34" s="64"/>
      <c r="CR34" s="64"/>
      <c r="CS34" s="64"/>
      <c r="CT34" s="64"/>
      <c r="CU34" s="64"/>
      <c r="CV34" s="64"/>
      <c r="CW34" s="64"/>
      <c r="CX34" s="64"/>
    </row>
    <row r="35" spans="1:102" s="66" customFormat="1" ht="15" customHeight="1">
      <c r="A35" s="64"/>
      <c r="B35" s="58"/>
      <c r="C35" s="65"/>
      <c r="D35" s="48"/>
      <c r="E35" s="65"/>
      <c r="F35" s="65"/>
      <c r="G35" s="65"/>
      <c r="H35" s="65"/>
      <c r="I35" s="65"/>
      <c r="J35" s="65"/>
      <c r="K35" s="65"/>
      <c r="L35" s="65"/>
      <c r="M35" s="65"/>
      <c r="N35" s="65"/>
      <c r="O35" s="64"/>
      <c r="P35" s="64"/>
      <c r="Q35" s="64"/>
      <c r="R35" s="64"/>
      <c r="S35" s="64"/>
      <c r="T35" s="64"/>
      <c r="U35" s="64"/>
      <c r="V35" s="64"/>
      <c r="W35" s="64"/>
      <c r="X35" s="64"/>
      <c r="Y35" s="64"/>
      <c r="Z35" s="64"/>
      <c r="AA35" s="64"/>
      <c r="AB35" s="64"/>
      <c r="AC35" s="64"/>
      <c r="AD35" s="64"/>
      <c r="AE35" s="64"/>
      <c r="AF35" s="64"/>
      <c r="AG35" s="64"/>
      <c r="AH35" s="64"/>
      <c r="AI35" s="64"/>
      <c r="AJ35" s="64"/>
      <c r="AK35" s="64"/>
      <c r="AL35" s="64"/>
      <c r="AM35" s="64"/>
      <c r="AN35" s="64"/>
      <c r="AO35" s="64"/>
      <c r="AP35" s="64"/>
      <c r="AQ35" s="64"/>
      <c r="AR35" s="64"/>
      <c r="AS35" s="64"/>
      <c r="AT35" s="64"/>
      <c r="AU35" s="64"/>
      <c r="AV35" s="64"/>
      <c r="AW35" s="64"/>
      <c r="AX35" s="64"/>
      <c r="AY35" s="64"/>
      <c r="AZ35" s="64"/>
      <c r="BA35" s="64"/>
      <c r="BB35" s="64"/>
      <c r="BC35" s="64"/>
      <c r="BD35" s="64"/>
      <c r="BE35" s="64"/>
      <c r="BF35" s="64"/>
      <c r="BG35" s="64"/>
      <c r="BH35" s="64"/>
      <c r="BI35" s="64"/>
      <c r="BJ35" s="64"/>
      <c r="BK35" s="64"/>
      <c r="BL35" s="64"/>
      <c r="BM35" s="64"/>
      <c r="BN35" s="64"/>
      <c r="BO35" s="64"/>
      <c r="BP35" s="64"/>
      <c r="BQ35" s="64"/>
      <c r="BR35" s="64"/>
      <c r="BS35" s="64"/>
      <c r="BT35" s="64"/>
      <c r="BU35" s="64"/>
      <c r="BV35" s="64"/>
      <c r="BW35" s="64"/>
      <c r="BX35" s="64"/>
      <c r="BY35" s="64"/>
      <c r="BZ35" s="64"/>
      <c r="CA35" s="64"/>
      <c r="CB35" s="64"/>
      <c r="CC35" s="64"/>
      <c r="CD35" s="64"/>
      <c r="CE35" s="64"/>
      <c r="CF35" s="64"/>
      <c r="CG35" s="64"/>
      <c r="CH35" s="64"/>
      <c r="CI35" s="64"/>
      <c r="CJ35" s="64"/>
      <c r="CK35" s="64"/>
      <c r="CL35" s="64"/>
      <c r="CM35" s="64"/>
      <c r="CN35" s="64"/>
      <c r="CO35" s="64"/>
      <c r="CP35" s="64"/>
      <c r="CQ35" s="64"/>
      <c r="CR35" s="64"/>
      <c r="CS35" s="64"/>
      <c r="CT35" s="64"/>
      <c r="CU35" s="64"/>
      <c r="CV35" s="64"/>
      <c r="CW35" s="64"/>
      <c r="CX35" s="64"/>
    </row>
    <row r="36" spans="1:102" s="66" customFormat="1" ht="33" customHeight="1">
      <c r="A36" s="64"/>
      <c r="B36" s="54" t="s">
        <v>157</v>
      </c>
      <c r="C36" s="65"/>
      <c r="D36" s="48"/>
      <c r="E36" s="65"/>
      <c r="F36" s="65"/>
      <c r="G36" s="65"/>
      <c r="H36" s="65"/>
      <c r="I36" s="65"/>
      <c r="J36" s="65"/>
      <c r="K36" s="65"/>
      <c r="L36" s="65"/>
      <c r="M36" s="65"/>
      <c r="N36" s="65"/>
      <c r="O36" s="64"/>
      <c r="P36" s="64"/>
      <c r="Q36" s="64"/>
      <c r="R36" s="64"/>
      <c r="S36" s="64"/>
      <c r="T36" s="64"/>
      <c r="U36" s="64"/>
      <c r="V36" s="64"/>
      <c r="W36" s="64"/>
      <c r="X36" s="64"/>
      <c r="Y36" s="64"/>
      <c r="Z36" s="64"/>
      <c r="AA36" s="64"/>
      <c r="AB36" s="64"/>
      <c r="AC36" s="64"/>
      <c r="AD36" s="64"/>
      <c r="AE36" s="64"/>
      <c r="AF36" s="64"/>
      <c r="AG36" s="64"/>
      <c r="AH36" s="64"/>
      <c r="AI36" s="64"/>
      <c r="AJ36" s="64"/>
      <c r="AK36" s="64"/>
      <c r="AL36" s="64"/>
      <c r="AM36" s="64"/>
      <c r="AN36" s="64"/>
      <c r="AO36" s="64"/>
      <c r="AP36" s="64"/>
      <c r="AQ36" s="64"/>
      <c r="AR36" s="64"/>
      <c r="AS36" s="64"/>
      <c r="AT36" s="64"/>
      <c r="AU36" s="64"/>
      <c r="AV36" s="64"/>
      <c r="AW36" s="64"/>
      <c r="AX36" s="64"/>
      <c r="AY36" s="64"/>
      <c r="AZ36" s="64"/>
      <c r="BA36" s="64"/>
      <c r="BB36" s="64"/>
      <c r="BC36" s="64"/>
      <c r="BD36" s="64"/>
      <c r="BE36" s="64"/>
      <c r="BF36" s="64"/>
      <c r="BG36" s="64"/>
      <c r="BH36" s="64"/>
      <c r="BI36" s="64"/>
      <c r="BJ36" s="64"/>
      <c r="BK36" s="64"/>
      <c r="BL36" s="64"/>
      <c r="BM36" s="64"/>
      <c r="BN36" s="64"/>
      <c r="BO36" s="64"/>
      <c r="BP36" s="64"/>
      <c r="BQ36" s="64"/>
      <c r="BR36" s="64"/>
      <c r="BS36" s="64"/>
      <c r="BT36" s="64"/>
      <c r="BU36" s="64"/>
      <c r="BV36" s="64"/>
      <c r="BW36" s="64"/>
      <c r="BX36" s="64"/>
      <c r="BY36" s="64"/>
      <c r="BZ36" s="64"/>
      <c r="CA36" s="64"/>
      <c r="CB36" s="64"/>
      <c r="CC36" s="64"/>
      <c r="CD36" s="64"/>
      <c r="CE36" s="64"/>
      <c r="CF36" s="64"/>
      <c r="CG36" s="64"/>
      <c r="CH36" s="64"/>
      <c r="CI36" s="64"/>
      <c r="CJ36" s="64"/>
      <c r="CK36" s="64"/>
      <c r="CL36" s="64"/>
      <c r="CM36" s="64"/>
      <c r="CN36" s="64"/>
      <c r="CO36" s="64"/>
      <c r="CP36" s="64"/>
      <c r="CQ36" s="64"/>
      <c r="CR36" s="64"/>
      <c r="CS36" s="64"/>
      <c r="CT36" s="64"/>
      <c r="CU36" s="64"/>
      <c r="CV36" s="64"/>
      <c r="CW36" s="64"/>
      <c r="CX36" s="64"/>
    </row>
    <row r="37" spans="1:102" s="24" customFormat="1" ht="21.9" customHeight="1">
      <c r="A37" s="6"/>
      <c r="B37" s="6"/>
      <c r="C37" s="33"/>
      <c r="D37" s="33"/>
      <c r="E37" s="33"/>
      <c r="F37" s="33"/>
      <c r="G37" s="33"/>
      <c r="H37" s="33"/>
      <c r="I37" s="33"/>
      <c r="J37" s="33"/>
      <c r="K37" s="33"/>
      <c r="L37" s="33"/>
      <c r="M37" s="33"/>
      <c r="N37" s="33"/>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c r="CW37" s="6"/>
      <c r="CX37" s="6"/>
    </row>
    <row r="38" spans="1:102" s="24" customFormat="1" ht="21.9" customHeight="1">
      <c r="A38" s="6"/>
      <c r="B38" s="6"/>
      <c r="C38" s="33"/>
      <c r="D38" s="33"/>
      <c r="E38" s="33"/>
      <c r="F38" s="33"/>
      <c r="G38" s="33"/>
      <c r="H38" s="33"/>
      <c r="I38" s="33"/>
      <c r="J38" s="33"/>
      <c r="K38" s="33"/>
      <c r="L38" s="33"/>
      <c r="M38" s="33"/>
      <c r="N38" s="33"/>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c r="CW38" s="6"/>
      <c r="CX38" s="6"/>
    </row>
    <row r="39" spans="1:102" s="24" customFormat="1" ht="21.9" customHeight="1">
      <c r="A39" s="6"/>
      <c r="B39" s="6"/>
      <c r="C39" s="33"/>
      <c r="D39" s="33"/>
      <c r="E39" s="33"/>
      <c r="F39" s="33"/>
      <c r="G39" s="33"/>
      <c r="H39" s="33"/>
      <c r="I39" s="33"/>
      <c r="J39" s="33"/>
      <c r="K39" s="33"/>
      <c r="L39" s="33"/>
      <c r="M39" s="33"/>
      <c r="N39" s="33"/>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c r="CW39" s="6"/>
      <c r="CX39" s="6"/>
    </row>
    <row r="40" spans="1:102" s="24" customFormat="1" ht="21.9" customHeight="1">
      <c r="A40" s="6"/>
      <c r="B40" s="6"/>
      <c r="C40" s="33"/>
      <c r="D40" s="33"/>
      <c r="E40" s="33"/>
      <c r="F40" s="33"/>
      <c r="G40" s="33"/>
      <c r="H40" s="33"/>
      <c r="I40" s="33"/>
      <c r="J40" s="33"/>
      <c r="K40" s="33"/>
      <c r="L40" s="33"/>
      <c r="M40" s="33"/>
      <c r="N40" s="33"/>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c r="CW40" s="6"/>
      <c r="CX40" s="6"/>
    </row>
    <row r="41" spans="1:102" s="24" customFormat="1" ht="21.9" hidden="1" customHeight="1">
      <c r="A41" s="6"/>
      <c r="B41" s="6"/>
      <c r="C41" s="33"/>
      <c r="D41" s="33"/>
      <c r="E41" s="33"/>
      <c r="F41" s="33"/>
      <c r="G41" s="33"/>
      <c r="H41" s="33"/>
      <c r="I41" s="33"/>
      <c r="J41" s="33"/>
      <c r="K41" s="33"/>
      <c r="L41" s="33"/>
      <c r="M41" s="33"/>
      <c r="N41" s="33"/>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c r="CW41" s="6"/>
      <c r="CX41" s="6"/>
    </row>
    <row r="42" spans="1:102" s="24" customFormat="1" ht="21.9" hidden="1" customHeight="1">
      <c r="A42" s="6"/>
      <c r="B42" s="6"/>
      <c r="C42" s="33"/>
      <c r="D42" s="33"/>
      <c r="E42" s="33"/>
      <c r="F42" s="33"/>
      <c r="G42" s="33"/>
      <c r="H42" s="33"/>
      <c r="I42" s="33"/>
      <c r="J42" s="33"/>
      <c r="K42" s="33"/>
      <c r="L42" s="33"/>
      <c r="M42" s="33"/>
      <c r="N42" s="33"/>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c r="CV42" s="6"/>
      <c r="CW42" s="6"/>
      <c r="CX42" s="6"/>
    </row>
    <row r="43" spans="1:102" s="24" customFormat="1" ht="21.9" hidden="1" customHeight="1">
      <c r="A43" s="6"/>
      <c r="B43" s="6"/>
      <c r="C43" s="33"/>
      <c r="D43" s="33"/>
      <c r="E43" s="33"/>
      <c r="F43" s="33"/>
      <c r="G43" s="33"/>
      <c r="H43" s="33"/>
      <c r="I43" s="33"/>
      <c r="J43" s="33"/>
      <c r="K43" s="33"/>
      <c r="L43" s="33"/>
      <c r="M43" s="33"/>
      <c r="N43" s="33"/>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c r="CW43" s="6"/>
      <c r="CX43" s="6"/>
    </row>
    <row r="44" spans="1:102" s="24" customFormat="1" ht="21.9" hidden="1" customHeight="1">
      <c r="A44" s="587"/>
      <c r="B44" s="587"/>
      <c r="C44" s="33"/>
      <c r="D44" s="33"/>
      <c r="E44" s="33"/>
      <c r="F44" s="33"/>
      <c r="G44" s="33"/>
      <c r="H44" s="33"/>
      <c r="I44" s="33"/>
      <c r="J44" s="33"/>
      <c r="K44" s="33"/>
      <c r="L44" s="33"/>
      <c r="M44" s="33"/>
      <c r="N44" s="33"/>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6"/>
      <c r="CO44" s="6"/>
      <c r="CP44" s="6"/>
      <c r="CQ44" s="6"/>
      <c r="CR44" s="6"/>
      <c r="CS44" s="6"/>
      <c r="CT44" s="6"/>
      <c r="CU44" s="6"/>
      <c r="CV44" s="6"/>
      <c r="CW44" s="6"/>
      <c r="CX44" s="6"/>
    </row>
    <row r="45" spans="1:102" s="24" customFormat="1" ht="21.9" hidden="1" customHeight="1">
      <c r="A45" s="587"/>
      <c r="B45" s="587"/>
      <c r="C45" s="33"/>
      <c r="D45" s="33"/>
      <c r="E45" s="33"/>
      <c r="F45" s="33"/>
      <c r="G45" s="33"/>
      <c r="H45" s="33"/>
      <c r="I45" s="33"/>
      <c r="J45" s="33"/>
      <c r="K45" s="33"/>
      <c r="L45" s="33"/>
      <c r="M45" s="33"/>
      <c r="N45" s="33"/>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c r="CV45" s="6"/>
      <c r="CW45" s="6"/>
      <c r="CX45" s="6"/>
    </row>
    <row r="46" spans="1:102" s="24" customFormat="1" ht="21.9" hidden="1" customHeight="1">
      <c r="A46" s="587"/>
      <c r="B46" s="587"/>
      <c r="C46" s="33"/>
      <c r="D46" s="33"/>
      <c r="E46" s="33"/>
      <c r="F46" s="33"/>
      <c r="G46" s="33"/>
      <c r="H46" s="33"/>
      <c r="I46" s="33"/>
      <c r="J46" s="33"/>
      <c r="K46" s="33"/>
      <c r="L46" s="33"/>
      <c r="M46" s="33"/>
      <c r="N46" s="33"/>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c r="CT46" s="6"/>
      <c r="CU46" s="6"/>
      <c r="CV46" s="6"/>
      <c r="CW46" s="6"/>
      <c r="CX46" s="6"/>
    </row>
    <row r="47" spans="1:102" s="24" customFormat="1" ht="21.9" hidden="1" customHeight="1">
      <c r="A47" s="587"/>
      <c r="B47" s="587"/>
      <c r="C47" s="33"/>
      <c r="D47" s="33"/>
      <c r="E47" s="33"/>
      <c r="F47" s="33"/>
      <c r="G47" s="33"/>
      <c r="H47" s="33"/>
      <c r="I47" s="33"/>
      <c r="J47" s="33"/>
      <c r="K47" s="33"/>
      <c r="L47" s="33"/>
      <c r="M47" s="33"/>
      <c r="N47" s="33"/>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6"/>
      <c r="CQ47" s="6"/>
      <c r="CR47" s="6"/>
      <c r="CS47" s="6"/>
      <c r="CT47" s="6"/>
      <c r="CU47" s="6"/>
      <c r="CV47" s="6"/>
      <c r="CW47" s="6"/>
      <c r="CX47" s="6"/>
    </row>
    <row r="48" spans="1:102" s="24" customFormat="1" ht="60" hidden="1" customHeight="1">
      <c r="A48" s="587"/>
      <c r="B48" s="587"/>
      <c r="C48" s="33"/>
      <c r="D48" s="33"/>
      <c r="E48" s="33"/>
      <c r="F48" s="33"/>
      <c r="G48" s="33"/>
      <c r="H48" s="33"/>
      <c r="I48" s="33"/>
      <c r="J48" s="33"/>
      <c r="K48" s="33"/>
      <c r="L48" s="33"/>
      <c r="M48" s="33"/>
      <c r="N48" s="33"/>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6"/>
      <c r="CO48" s="6"/>
      <c r="CP48" s="6"/>
      <c r="CQ48" s="6"/>
      <c r="CR48" s="6"/>
      <c r="CS48" s="6"/>
      <c r="CT48" s="6"/>
      <c r="CU48" s="6"/>
      <c r="CV48" s="6"/>
      <c r="CW48" s="6"/>
      <c r="CX48" s="6"/>
    </row>
    <row r="49" spans="1:102" s="24" customFormat="1" ht="21.9" hidden="1" customHeight="1">
      <c r="A49" s="587"/>
      <c r="B49" s="587"/>
      <c r="C49" s="33"/>
      <c r="D49" s="33"/>
      <c r="E49" s="33"/>
      <c r="F49" s="33"/>
      <c r="G49" s="33"/>
      <c r="H49" s="33"/>
      <c r="I49" s="33"/>
      <c r="J49" s="33"/>
      <c r="K49" s="33"/>
      <c r="L49" s="33"/>
      <c r="M49" s="33"/>
      <c r="N49" s="33"/>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6"/>
      <c r="CO49" s="6"/>
      <c r="CP49" s="6"/>
      <c r="CQ49" s="6"/>
      <c r="CR49" s="6"/>
      <c r="CS49" s="6"/>
      <c r="CT49" s="6"/>
      <c r="CU49" s="6"/>
      <c r="CV49" s="6"/>
      <c r="CW49" s="6"/>
      <c r="CX49" s="6"/>
    </row>
    <row r="50" spans="1:102" s="24" customFormat="1" ht="21.9" hidden="1" customHeight="1">
      <c r="A50" s="587"/>
      <c r="B50" s="587"/>
      <c r="C50" s="33"/>
      <c r="D50" s="33"/>
      <c r="E50" s="33"/>
      <c r="F50" s="33"/>
      <c r="G50" s="33"/>
      <c r="H50" s="33"/>
      <c r="I50" s="33"/>
      <c r="J50" s="33"/>
      <c r="K50" s="33"/>
      <c r="L50" s="33"/>
      <c r="M50" s="33"/>
      <c r="N50" s="33"/>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6"/>
      <c r="CO50" s="6"/>
      <c r="CP50" s="6"/>
      <c r="CQ50" s="6"/>
      <c r="CR50" s="6"/>
      <c r="CS50" s="6"/>
      <c r="CT50" s="6"/>
      <c r="CU50" s="6"/>
      <c r="CV50" s="6"/>
      <c r="CW50" s="6"/>
      <c r="CX50" s="6"/>
    </row>
    <row r="51" spans="1:102" s="24" customFormat="1" ht="21.9" hidden="1" customHeight="1">
      <c r="A51" s="587"/>
      <c r="B51" s="587"/>
      <c r="C51" s="33"/>
      <c r="D51" s="33"/>
      <c r="E51" s="33"/>
      <c r="F51" s="33"/>
      <c r="G51" s="33"/>
      <c r="H51" s="33"/>
      <c r="I51" s="33"/>
      <c r="J51" s="33"/>
      <c r="K51" s="33"/>
      <c r="L51" s="33"/>
      <c r="M51" s="33"/>
      <c r="N51" s="33"/>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6"/>
      <c r="CO51" s="6"/>
      <c r="CP51" s="6"/>
      <c r="CQ51" s="6"/>
      <c r="CR51" s="6"/>
      <c r="CS51" s="6"/>
      <c r="CT51" s="6"/>
      <c r="CU51" s="6"/>
      <c r="CV51" s="6"/>
      <c r="CW51" s="6"/>
      <c r="CX51" s="6"/>
    </row>
    <row r="52" spans="1:102" s="24" customFormat="1" ht="21.9" hidden="1" customHeight="1">
      <c r="A52" s="587"/>
      <c r="B52" s="587"/>
      <c r="C52" s="33"/>
      <c r="D52" s="33"/>
      <c r="E52" s="33"/>
      <c r="F52" s="33"/>
      <c r="G52" s="33"/>
      <c r="H52" s="33"/>
      <c r="I52" s="33"/>
      <c r="J52" s="33"/>
      <c r="K52" s="33"/>
      <c r="L52" s="33"/>
      <c r="M52" s="33"/>
      <c r="N52" s="33"/>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6"/>
      <c r="CO52" s="6"/>
      <c r="CP52" s="6"/>
      <c r="CQ52" s="6"/>
      <c r="CR52" s="6"/>
      <c r="CS52" s="6"/>
      <c r="CT52" s="6"/>
      <c r="CU52" s="6"/>
      <c r="CV52" s="6"/>
      <c r="CW52" s="6"/>
      <c r="CX52" s="6"/>
    </row>
    <row r="53" spans="1:102" s="24" customFormat="1" ht="21.9" hidden="1" customHeight="1">
      <c r="A53" s="587"/>
      <c r="B53" s="587"/>
      <c r="C53" s="33"/>
      <c r="D53" s="33"/>
      <c r="E53" s="33"/>
      <c r="F53" s="33"/>
      <c r="G53" s="33"/>
      <c r="H53" s="33"/>
      <c r="I53" s="33"/>
      <c r="J53" s="33"/>
      <c r="K53" s="33"/>
      <c r="L53" s="33"/>
      <c r="M53" s="33"/>
      <c r="N53" s="33"/>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6"/>
      <c r="CO53" s="6"/>
      <c r="CP53" s="6"/>
      <c r="CQ53" s="6"/>
      <c r="CR53" s="6"/>
      <c r="CS53" s="6"/>
      <c r="CT53" s="6"/>
      <c r="CU53" s="6"/>
      <c r="CV53" s="6"/>
      <c r="CW53" s="6"/>
      <c r="CX53" s="6"/>
    </row>
    <row r="54" spans="1:102" s="24" customFormat="1" ht="21.9" hidden="1" customHeight="1">
      <c r="A54" s="587"/>
      <c r="B54" s="587"/>
      <c r="C54" s="33"/>
      <c r="D54" s="33"/>
      <c r="E54" s="33"/>
      <c r="F54" s="33"/>
      <c r="G54" s="33"/>
      <c r="H54" s="33"/>
      <c r="I54" s="33"/>
      <c r="J54" s="33"/>
      <c r="K54" s="33"/>
      <c r="L54" s="33"/>
      <c r="M54" s="33"/>
      <c r="N54" s="33"/>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6"/>
      <c r="CO54" s="6"/>
      <c r="CP54" s="6"/>
      <c r="CQ54" s="6"/>
      <c r="CR54" s="6"/>
      <c r="CS54" s="6"/>
      <c r="CT54" s="6"/>
      <c r="CU54" s="6"/>
      <c r="CV54" s="6"/>
      <c r="CW54" s="6"/>
      <c r="CX54" s="6"/>
    </row>
    <row r="55" spans="1:102" s="24" customFormat="1" ht="21.9" hidden="1" customHeight="1">
      <c r="A55" s="587"/>
      <c r="B55" s="587"/>
      <c r="C55" s="33"/>
      <c r="D55" s="33"/>
      <c r="E55" s="33"/>
      <c r="F55" s="33"/>
      <c r="G55" s="33"/>
      <c r="H55" s="33"/>
      <c r="I55" s="33"/>
      <c r="J55" s="33"/>
      <c r="K55" s="33"/>
      <c r="L55" s="33"/>
      <c r="M55" s="33"/>
      <c r="N55" s="33"/>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6"/>
      <c r="CO55" s="6"/>
      <c r="CP55" s="6"/>
      <c r="CQ55" s="6"/>
      <c r="CR55" s="6"/>
      <c r="CS55" s="6"/>
      <c r="CT55" s="6"/>
      <c r="CU55" s="6"/>
      <c r="CV55" s="6"/>
      <c r="CW55" s="6"/>
      <c r="CX55" s="6"/>
    </row>
    <row r="56" spans="1:102" ht="21.9" hidden="1" customHeight="1"/>
    <row r="57" spans="1:102" ht="13.8" hidden="1">
      <c r="B57" s="585"/>
      <c r="C57" s="585"/>
      <c r="D57" s="585"/>
      <c r="E57" s="585"/>
      <c r="F57" s="585"/>
      <c r="G57" s="585"/>
      <c r="H57" s="585"/>
      <c r="I57" s="585"/>
      <c r="J57" s="585"/>
      <c r="K57" s="585"/>
      <c r="L57" s="585"/>
      <c r="M57" s="585"/>
      <c r="N57" s="585"/>
    </row>
    <row r="58" spans="1:102" ht="13.8" hidden="1">
      <c r="B58" s="585"/>
      <c r="C58" s="585"/>
      <c r="D58" s="585"/>
      <c r="E58" s="585"/>
      <c r="F58" s="585"/>
      <c r="G58" s="585"/>
      <c r="H58" s="585"/>
      <c r="I58" s="585"/>
      <c r="J58" s="585"/>
      <c r="K58" s="585"/>
      <c r="L58" s="585"/>
      <c r="M58" s="585"/>
      <c r="N58" s="585"/>
    </row>
    <row r="59" spans="1:102" ht="13.8" hidden="1">
      <c r="B59" s="585"/>
      <c r="C59" s="585"/>
      <c r="D59" s="585"/>
      <c r="E59" s="585"/>
      <c r="F59" s="585"/>
      <c r="G59" s="585"/>
      <c r="H59" s="585"/>
      <c r="I59" s="585"/>
      <c r="J59" s="585"/>
      <c r="K59" s="585"/>
      <c r="L59" s="585"/>
      <c r="M59" s="585"/>
      <c r="N59" s="585"/>
    </row>
    <row r="60" spans="1:102" ht="13.8" hidden="1">
      <c r="B60" s="585"/>
      <c r="C60" s="585"/>
      <c r="D60" s="585"/>
      <c r="E60" s="585"/>
      <c r="F60" s="585"/>
      <c r="G60" s="585"/>
      <c r="H60" s="585"/>
      <c r="I60" s="585"/>
      <c r="J60" s="585"/>
      <c r="K60" s="585"/>
      <c r="L60" s="585"/>
      <c r="M60" s="585"/>
      <c r="N60" s="585"/>
    </row>
    <row r="61" spans="1:102" ht="13.8" hidden="1">
      <c r="B61" s="585"/>
      <c r="C61" s="585"/>
      <c r="D61" s="585"/>
      <c r="E61" s="585"/>
      <c r="F61" s="585"/>
      <c r="G61" s="585"/>
      <c r="H61" s="585"/>
      <c r="I61" s="585"/>
      <c r="J61" s="585"/>
      <c r="K61" s="585"/>
      <c r="L61" s="585"/>
      <c r="M61" s="585"/>
      <c r="N61" s="585"/>
    </row>
    <row r="62" spans="1:102" ht="13.8" hidden="1">
      <c r="B62" s="585"/>
      <c r="C62" s="585"/>
      <c r="D62" s="585"/>
      <c r="E62" s="585"/>
      <c r="F62" s="585"/>
      <c r="G62" s="585"/>
      <c r="H62" s="585"/>
      <c r="I62" s="585"/>
      <c r="J62" s="585"/>
      <c r="K62" s="585"/>
      <c r="L62" s="585"/>
      <c r="M62" s="585"/>
      <c r="N62" s="585"/>
    </row>
    <row r="63" spans="1:102" ht="13.8" hidden="1"/>
    <row r="64" spans="1:102" ht="13.8" hidden="1">
      <c r="B64" s="585"/>
      <c r="C64" s="585"/>
      <c r="D64" s="585"/>
      <c r="E64" s="585"/>
      <c r="F64" s="585"/>
      <c r="G64" s="585"/>
      <c r="H64" s="585"/>
      <c r="I64" s="585"/>
      <c r="J64" s="585"/>
      <c r="K64" s="585"/>
      <c r="L64" s="585"/>
      <c r="M64" s="585"/>
      <c r="N64" s="585"/>
    </row>
    <row r="65" spans="2:14" ht="13.8" hidden="1">
      <c r="B65" s="585"/>
      <c r="C65" s="585"/>
      <c r="D65" s="585"/>
      <c r="E65" s="585"/>
      <c r="F65" s="585"/>
      <c r="G65" s="585"/>
      <c r="H65" s="585"/>
      <c r="I65" s="585"/>
      <c r="J65" s="585"/>
      <c r="K65" s="585"/>
      <c r="L65" s="585"/>
      <c r="M65" s="585"/>
      <c r="N65" s="585"/>
    </row>
    <row r="66" spans="2:14" ht="21.9" hidden="1" customHeight="1"/>
    <row r="67" spans="2:14" ht="20.100000000000001" hidden="1" customHeight="1"/>
    <row r="68" spans="2:14" ht="13.8" hidden="1"/>
    <row r="69" spans="2:14" ht="13.8" hidden="1">
      <c r="B69" s="585"/>
      <c r="C69" s="585"/>
      <c r="D69" s="585"/>
      <c r="E69" s="585"/>
      <c r="F69" s="585"/>
      <c r="G69" s="585"/>
      <c r="H69" s="585"/>
      <c r="I69" s="585"/>
      <c r="J69" s="585"/>
      <c r="K69" s="585"/>
      <c r="L69" s="585"/>
      <c r="M69" s="585"/>
      <c r="N69" s="585"/>
    </row>
    <row r="70" spans="2:14" ht="12.75" hidden="1" customHeight="1"/>
    <row r="71" spans="2:14" ht="12.75" hidden="1" customHeight="1"/>
    <row r="72" spans="2:14" ht="12.75" hidden="1" customHeight="1"/>
  </sheetData>
  <mergeCells count="21">
    <mergeCell ref="A55:B55"/>
    <mergeCell ref="A44:B44"/>
    <mergeCell ref="A45:B45"/>
    <mergeCell ref="A46:B46"/>
    <mergeCell ref="A47:B47"/>
    <mergeCell ref="A48:B48"/>
    <mergeCell ref="A49:B49"/>
    <mergeCell ref="A50:B50"/>
    <mergeCell ref="A51:B51"/>
    <mergeCell ref="A52:B52"/>
    <mergeCell ref="A53:B53"/>
    <mergeCell ref="A54:B54"/>
    <mergeCell ref="B64:N64"/>
    <mergeCell ref="B65:N65"/>
    <mergeCell ref="B69:N69"/>
    <mergeCell ref="B57:N57"/>
    <mergeCell ref="B58:N58"/>
    <mergeCell ref="B59:N59"/>
    <mergeCell ref="B60:N60"/>
    <mergeCell ref="B61:N61"/>
    <mergeCell ref="B62:N62"/>
  </mergeCells>
  <hyperlinks>
    <hyperlink ref="B4" location="Índice!A1" display="Índice" xr:uid="{33F6D525-DDB0-403F-AFB2-66227731A4A5}"/>
    <hyperlink ref="B5" location="Presentación!A1" display="Presentación" xr:uid="{8BC7D220-2762-448A-A759-CE2F3FFAD27D}"/>
    <hyperlink ref="B9" location="'Metodología de Evaluación SF'!A1" display="Metodología de Evaluación Sistema Financiero" xr:uid="{DD180D43-A8A3-437D-A7C0-1A557B18D05B}"/>
    <hyperlink ref="B10" location="'Metodología Evaluación CC'!A1" display="Metodología Evaluación Cartera Comercial" xr:uid="{7BD1EF40-8F93-4B2B-BAE9-6409BB14DA3B}"/>
    <hyperlink ref="B11" location="'Metodología Evaluación CV'!A1" display="Metodología Evaluación Cartera a la Vivienda" xr:uid="{FAB7F43F-1AF8-4E01-BF08-84BC48D00892}"/>
    <hyperlink ref="B12" location="'Evaluación Calidad'!A1" display="Evaluación de Calidad a la Información" xr:uid="{388B6EFB-7275-4079-B452-D6F206173B4A}"/>
    <hyperlink ref="B14" location="'Portadilla II'!A1" display="II. Estadísticas de la Banca Múltiple" xr:uid="{2F2B51CB-9507-4F55-9FA6-C607434F10A9}"/>
    <hyperlink ref="B15" location="'Pm2'!A1" display="   Principales rubros del estado de situación financiera y estado de resultado integral" xr:uid="{6DF08CA0-CCE3-462E-8308-F7575E74AFCC}"/>
    <hyperlink ref="B16" location="Indicadores!A1" display=" Indicadores financieros" xr:uid="{E24AF3DE-2E55-4AED-BACC-5607B1B1F193}"/>
    <hyperlink ref="B17" location="CCT!A1" display="   Cartera de crédito total" xr:uid="{603765C2-A29A-4E17-BE18-D02603F6DB71}"/>
    <hyperlink ref="B18" location="CCE!A1" display="   Cartera de crédito a empresas" xr:uid="{07784DDB-F7DD-4363-84D5-22207CA088C3}"/>
    <hyperlink ref="B19" location="CCEF!A1" display="   Cartera de crédito a entidades financieras" xr:uid="{71C49DD0-A0A1-4B98-8DF3-A92339C3D4D3}"/>
    <hyperlink ref="B20" location="CCGT!A1" display="   Cartera de crédito a entidades gubernamentales" xr:uid="{3462E418-1B03-46E7-A906-CE42DB604ADF}"/>
    <hyperlink ref="B21" location="'CCG EyM'!A1" display="   Cartera de crédito a estados y municipios" xr:uid="{99D1BC08-1F69-4343-B36C-38B2AEF542A1}"/>
    <hyperlink ref="B22" location="'CCG OG'!A1" display="   Cartera de crédito a otras entidades gubernamentales" xr:uid="{E4483F10-EEB1-4B41-AE30-EC285A4A07DF}"/>
    <hyperlink ref="B23" location="CCCT!A1" display="   Cartera de crédito al consumo total " xr:uid="{7F4B6B2F-A79A-42ED-A3A0-76F8AC61DE9F}"/>
    <hyperlink ref="B24" location="CCCTC!A1" display="   Cartera de tarjeta de crédito" xr:uid="{6BB0D118-C37A-4B1A-B8DF-9E6A342BEA65}"/>
    <hyperlink ref="B25" location="CCCN!A1" display="   Cartera de nómina" xr:uid="{EF49FB8B-E2D4-40FE-858F-0EA9399F1C70}"/>
    <hyperlink ref="B26" location="CCCnrP!A1" display="   Cartera de créditos personales" xr:uid="{9AB0C3E5-E665-4DC7-A523-A1E87846AE04}"/>
    <hyperlink ref="B27" location="CCCAut!A1" display="   Cartera de crédito automotriz" xr:uid="{B31BB7BA-214D-4F7D-BC70-D458EA5163A1}"/>
    <hyperlink ref="B28" location="'CCCAdq BiMu'!A1" display="   Cartera de adquisición de bienes muebles" xr:uid="{4B91EFC7-C1C2-43E9-A2A3-5A66F24E514B}"/>
    <hyperlink ref="B29" location="CCOAC!A1" display="   Cartera para Operaciones de Arrendamiento Financiero" xr:uid="{760F8782-5193-48E0-8A64-D657B511E57D}"/>
    <hyperlink ref="B30" location="CCCMicro!A1" display="   Cartera de microcréditos" xr:uid="{D8A98AAB-72B2-4268-A77A-BDE7D5646BE9}"/>
    <hyperlink ref="B31" location="CCCnrO!A1" display="   Cartera de otros créditos al consumo" xr:uid="{E1841624-B55B-4477-BB3E-E52158255C25}"/>
    <hyperlink ref="B32" location="CCV!A1" display="   Cartera de crédito a la vivienda" xr:uid="{21EDB985-CF6B-4F38-83C7-3D15AEDAFD3A}"/>
    <hyperlink ref="B33" location="CaptRec!A1" display="   Saldos de la captación bancaria" xr:uid="{0110CE30-28EC-4B33-8A6D-AB5C8CAEF049}"/>
    <hyperlink ref="B34" location="'Cartera y calif'!A1" display="   Cartera de crédito por calificación" xr:uid="{AA0BEB61-C757-4601-82A7-1BAC16F773A5}"/>
    <hyperlink ref="B36" location="'EF Resumen'!A1" display="III. Estados financieros " xr:uid="{A003F11F-144B-4C0E-8155-C71395E0A945}"/>
    <hyperlink ref="B7" location="'Portadilla I'!A1" display="I. Índice de Capitalización y Evaluación de la Calidad de la Información" xr:uid="{53F77861-05D1-43D5-9686-3B76FCA7D6BD}"/>
    <hyperlink ref="B8" location="Art_121!A1" display="Artículo 121" xr:uid="{9AA1E0BF-7662-477C-8E49-C938D70533BF}"/>
  </hyperlinks>
  <printOptions horizontalCentered="1"/>
  <pageMargins left="0" right="0" top="0.39370078740157483" bottom="0.59055118110236227" header="0" footer="0"/>
  <pageSetup scale="72"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99859-4275-47DC-A373-7389945CFDBC}">
  <sheetPr codeName="Hoja6">
    <pageSetUpPr fitToPage="1"/>
  </sheetPr>
  <dimension ref="A1:WVL19"/>
  <sheetViews>
    <sheetView showGridLines="0" topLeftCell="A3" zoomScale="84" zoomScaleNormal="100" zoomScaleSheetLayoutView="70" workbookViewId="0">
      <selection activeCell="A6" sqref="A6"/>
    </sheetView>
  </sheetViews>
  <sheetFormatPr baseColWidth="10" defaultColWidth="0" defaultRowHeight="13.8" zeroHeight="1"/>
  <cols>
    <col min="1" max="1" width="146.88671875" style="2" customWidth="1"/>
    <col min="2" max="3" width="11.5546875" style="2" customWidth="1"/>
    <col min="4" max="4" width="11.33203125" style="2" hidden="1"/>
    <col min="5" max="102" width="11.5546875" style="2" hidden="1"/>
    <col min="103" max="256" width="11.5546875" style="3" hidden="1"/>
    <col min="257" max="257" width="150.33203125" style="3" hidden="1"/>
    <col min="258" max="259" width="11.5546875" style="3" hidden="1"/>
    <col min="260" max="260" width="11.33203125" style="3" hidden="1"/>
    <col min="261" max="512" width="11.5546875" style="3" hidden="1"/>
    <col min="513" max="513" width="150.33203125" style="3" hidden="1"/>
    <col min="514" max="515" width="11.5546875" style="3" hidden="1"/>
    <col min="516" max="516" width="11.33203125" style="3" hidden="1"/>
    <col min="517" max="768" width="11.5546875" style="3" hidden="1"/>
    <col min="769" max="769" width="150.33203125" style="3" hidden="1"/>
    <col min="770" max="771" width="11.5546875" style="3" hidden="1"/>
    <col min="772" max="772" width="11.33203125" style="3" hidden="1"/>
    <col min="773" max="1024" width="11.5546875" style="3" hidden="1"/>
    <col min="1025" max="1025" width="150.33203125" style="3" hidden="1"/>
    <col min="1026" max="1027" width="11.5546875" style="3" hidden="1"/>
    <col min="1028" max="1028" width="11.33203125" style="3" hidden="1"/>
    <col min="1029" max="1280" width="11.5546875" style="3" hidden="1"/>
    <col min="1281" max="1281" width="150.33203125" style="3" hidden="1"/>
    <col min="1282" max="1283" width="11.5546875" style="3" hidden="1"/>
    <col min="1284" max="1284" width="11.33203125" style="3" hidden="1"/>
    <col min="1285" max="1536" width="11.5546875" style="3" hidden="1"/>
    <col min="1537" max="1537" width="150.33203125" style="3" hidden="1"/>
    <col min="1538" max="1539" width="11.5546875" style="3" hidden="1"/>
    <col min="1540" max="1540" width="11.33203125" style="3" hidden="1"/>
    <col min="1541" max="1792" width="11.5546875" style="3" hidden="1"/>
    <col min="1793" max="1793" width="150.33203125" style="3" hidden="1"/>
    <col min="1794" max="1795" width="11.5546875" style="3" hidden="1"/>
    <col min="1796" max="1796" width="11.33203125" style="3" hidden="1"/>
    <col min="1797" max="2048" width="11.5546875" style="3" hidden="1"/>
    <col min="2049" max="2049" width="150.33203125" style="3" hidden="1"/>
    <col min="2050" max="2051" width="11.5546875" style="3" hidden="1"/>
    <col min="2052" max="2052" width="11.33203125" style="3" hidden="1"/>
    <col min="2053" max="2304" width="11.5546875" style="3" hidden="1"/>
    <col min="2305" max="2305" width="150.33203125" style="3" hidden="1"/>
    <col min="2306" max="2307" width="11.5546875" style="3" hidden="1"/>
    <col min="2308" max="2308" width="11.33203125" style="3" hidden="1"/>
    <col min="2309" max="2560" width="11.5546875" style="3" hidden="1"/>
    <col min="2561" max="2561" width="150.33203125" style="3" hidden="1"/>
    <col min="2562" max="2563" width="11.5546875" style="3" hidden="1"/>
    <col min="2564" max="2564" width="11.33203125" style="3" hidden="1"/>
    <col min="2565" max="2816" width="11.5546875" style="3" hidden="1"/>
    <col min="2817" max="2817" width="150.33203125" style="3" hidden="1"/>
    <col min="2818" max="2819" width="11.5546875" style="3" hidden="1"/>
    <col min="2820" max="2820" width="11.33203125" style="3" hidden="1"/>
    <col min="2821" max="3072" width="11.5546875" style="3" hidden="1"/>
    <col min="3073" max="3073" width="150.33203125" style="3" hidden="1"/>
    <col min="3074" max="3075" width="11.5546875" style="3" hidden="1"/>
    <col min="3076" max="3076" width="11.33203125" style="3" hidden="1"/>
    <col min="3077" max="3328" width="11.5546875" style="3" hidden="1"/>
    <col min="3329" max="3329" width="150.33203125" style="3" hidden="1"/>
    <col min="3330" max="3331" width="11.5546875" style="3" hidden="1"/>
    <col min="3332" max="3332" width="11.33203125" style="3" hidden="1"/>
    <col min="3333" max="3584" width="11.5546875" style="3" hidden="1"/>
    <col min="3585" max="3585" width="150.33203125" style="3" hidden="1"/>
    <col min="3586" max="3587" width="11.5546875" style="3" hidden="1"/>
    <col min="3588" max="3588" width="11.33203125" style="3" hidden="1"/>
    <col min="3589" max="3840" width="11.5546875" style="3" hidden="1"/>
    <col min="3841" max="3841" width="150.33203125" style="3" hidden="1"/>
    <col min="3842" max="3843" width="11.5546875" style="3" hidden="1"/>
    <col min="3844" max="3844" width="11.33203125" style="3" hidden="1"/>
    <col min="3845" max="4096" width="11.5546875" style="3" hidden="1"/>
    <col min="4097" max="4097" width="150.33203125" style="3" hidden="1"/>
    <col min="4098" max="4099" width="11.5546875" style="3" hidden="1"/>
    <col min="4100" max="4100" width="11.33203125" style="3" hidden="1"/>
    <col min="4101" max="4352" width="11.5546875" style="3" hidden="1"/>
    <col min="4353" max="4353" width="150.33203125" style="3" hidden="1"/>
    <col min="4354" max="4355" width="11.5546875" style="3" hidden="1"/>
    <col min="4356" max="4356" width="11.33203125" style="3" hidden="1"/>
    <col min="4357" max="4608" width="11.5546875" style="3" hidden="1"/>
    <col min="4609" max="4609" width="150.33203125" style="3" hidden="1"/>
    <col min="4610" max="4611" width="11.5546875" style="3" hidden="1"/>
    <col min="4612" max="4612" width="11.33203125" style="3" hidden="1"/>
    <col min="4613" max="4864" width="11.5546875" style="3" hidden="1"/>
    <col min="4865" max="4865" width="150.33203125" style="3" hidden="1"/>
    <col min="4866" max="4867" width="11.5546875" style="3" hidden="1"/>
    <col min="4868" max="4868" width="11.33203125" style="3" hidden="1"/>
    <col min="4869" max="5120" width="11.5546875" style="3" hidden="1"/>
    <col min="5121" max="5121" width="150.33203125" style="3" hidden="1"/>
    <col min="5122" max="5123" width="11.5546875" style="3" hidden="1"/>
    <col min="5124" max="5124" width="11.33203125" style="3" hidden="1"/>
    <col min="5125" max="5376" width="11.5546875" style="3" hidden="1"/>
    <col min="5377" max="5377" width="150.33203125" style="3" hidden="1"/>
    <col min="5378" max="5379" width="11.5546875" style="3" hidden="1"/>
    <col min="5380" max="5380" width="11.33203125" style="3" hidden="1"/>
    <col min="5381" max="5632" width="11.5546875" style="3" hidden="1"/>
    <col min="5633" max="5633" width="150.33203125" style="3" hidden="1"/>
    <col min="5634" max="5635" width="11.5546875" style="3" hidden="1"/>
    <col min="5636" max="5636" width="11.33203125" style="3" hidden="1"/>
    <col min="5637" max="5888" width="11.5546875" style="3" hidden="1"/>
    <col min="5889" max="5889" width="150.33203125" style="3" hidden="1"/>
    <col min="5890" max="5891" width="11.5546875" style="3" hidden="1"/>
    <col min="5892" max="5892" width="11.33203125" style="3" hidden="1"/>
    <col min="5893" max="6144" width="11.5546875" style="3" hidden="1"/>
    <col min="6145" max="6145" width="150.33203125" style="3" hidden="1"/>
    <col min="6146" max="6147" width="11.5546875" style="3" hidden="1"/>
    <col min="6148" max="6148" width="11.33203125" style="3" hidden="1"/>
    <col min="6149" max="6400" width="11.5546875" style="3" hidden="1"/>
    <col min="6401" max="6401" width="150.33203125" style="3" hidden="1"/>
    <col min="6402" max="6403" width="11.5546875" style="3" hidden="1"/>
    <col min="6404" max="6404" width="11.33203125" style="3" hidden="1"/>
    <col min="6405" max="6656" width="11.5546875" style="3" hidden="1"/>
    <col min="6657" max="6657" width="150.33203125" style="3" hidden="1"/>
    <col min="6658" max="6659" width="11.5546875" style="3" hidden="1"/>
    <col min="6660" max="6660" width="11.33203125" style="3" hidden="1"/>
    <col min="6661" max="6912" width="11.5546875" style="3" hidden="1"/>
    <col min="6913" max="6913" width="150.33203125" style="3" hidden="1"/>
    <col min="6914" max="6915" width="11.5546875" style="3" hidden="1"/>
    <col min="6916" max="6916" width="11.33203125" style="3" hidden="1"/>
    <col min="6917" max="7168" width="11.5546875" style="3" hidden="1"/>
    <col min="7169" max="7169" width="150.33203125" style="3" hidden="1"/>
    <col min="7170" max="7171" width="11.5546875" style="3" hidden="1"/>
    <col min="7172" max="7172" width="11.33203125" style="3" hidden="1"/>
    <col min="7173" max="7424" width="11.5546875" style="3" hidden="1"/>
    <col min="7425" max="7425" width="150.33203125" style="3" hidden="1"/>
    <col min="7426" max="7427" width="11.5546875" style="3" hidden="1"/>
    <col min="7428" max="7428" width="11.33203125" style="3" hidden="1"/>
    <col min="7429" max="7680" width="11.5546875" style="3" hidden="1"/>
    <col min="7681" max="7681" width="150.33203125" style="3" hidden="1"/>
    <col min="7682" max="7683" width="11.5546875" style="3" hidden="1"/>
    <col min="7684" max="7684" width="11.33203125" style="3" hidden="1"/>
    <col min="7685" max="7936" width="11.5546875" style="3" hidden="1"/>
    <col min="7937" max="7937" width="150.33203125" style="3" hidden="1"/>
    <col min="7938" max="7939" width="11.5546875" style="3" hidden="1"/>
    <col min="7940" max="7940" width="11.33203125" style="3" hidden="1"/>
    <col min="7941" max="8192" width="11.5546875" style="3" hidden="1"/>
    <col min="8193" max="8193" width="150.33203125" style="3" hidden="1"/>
    <col min="8194" max="8195" width="11.5546875" style="3" hidden="1"/>
    <col min="8196" max="8196" width="11.33203125" style="3" hidden="1"/>
    <col min="8197" max="8448" width="11.5546875" style="3" hidden="1"/>
    <col min="8449" max="8449" width="150.33203125" style="3" hidden="1"/>
    <col min="8450" max="8451" width="11.5546875" style="3" hidden="1"/>
    <col min="8452" max="8452" width="11.33203125" style="3" hidden="1"/>
    <col min="8453" max="8704" width="11.5546875" style="3" hidden="1"/>
    <col min="8705" max="8705" width="150.33203125" style="3" hidden="1"/>
    <col min="8706" max="8707" width="11.5546875" style="3" hidden="1"/>
    <col min="8708" max="8708" width="11.33203125" style="3" hidden="1"/>
    <col min="8709" max="8960" width="11.5546875" style="3" hidden="1"/>
    <col min="8961" max="8961" width="150.33203125" style="3" hidden="1"/>
    <col min="8962" max="8963" width="11.5546875" style="3" hidden="1"/>
    <col min="8964" max="8964" width="11.33203125" style="3" hidden="1"/>
    <col min="8965" max="9216" width="11.5546875" style="3" hidden="1"/>
    <col min="9217" max="9217" width="150.33203125" style="3" hidden="1"/>
    <col min="9218" max="9219" width="11.5546875" style="3" hidden="1"/>
    <col min="9220" max="9220" width="11.33203125" style="3" hidden="1"/>
    <col min="9221" max="9472" width="11.5546875" style="3" hidden="1"/>
    <col min="9473" max="9473" width="150.33203125" style="3" hidden="1"/>
    <col min="9474" max="9475" width="11.5546875" style="3" hidden="1"/>
    <col min="9476" max="9476" width="11.33203125" style="3" hidden="1"/>
    <col min="9477" max="9728" width="11.5546875" style="3" hidden="1"/>
    <col min="9729" max="9729" width="150.33203125" style="3" hidden="1"/>
    <col min="9730" max="9731" width="11.5546875" style="3" hidden="1"/>
    <col min="9732" max="9732" width="11.33203125" style="3" hidden="1"/>
    <col min="9733" max="9984" width="11.5546875" style="3" hidden="1"/>
    <col min="9985" max="9985" width="150.33203125" style="3" hidden="1"/>
    <col min="9986" max="9987" width="11.5546875" style="3" hidden="1"/>
    <col min="9988" max="9988" width="11.33203125" style="3" hidden="1"/>
    <col min="9989" max="10240" width="11.5546875" style="3" hidden="1"/>
    <col min="10241" max="10241" width="150.33203125" style="3" hidden="1"/>
    <col min="10242" max="10243" width="11.5546875" style="3" hidden="1"/>
    <col min="10244" max="10244" width="11.33203125" style="3" hidden="1"/>
    <col min="10245" max="10496" width="11.5546875" style="3" hidden="1"/>
    <col min="10497" max="10497" width="150.33203125" style="3" hidden="1"/>
    <col min="10498" max="10499" width="11.5546875" style="3" hidden="1"/>
    <col min="10500" max="10500" width="11.33203125" style="3" hidden="1"/>
    <col min="10501" max="10752" width="11.5546875" style="3" hidden="1"/>
    <col min="10753" max="10753" width="150.33203125" style="3" hidden="1"/>
    <col min="10754" max="10755" width="11.5546875" style="3" hidden="1"/>
    <col min="10756" max="10756" width="11.33203125" style="3" hidden="1"/>
    <col min="10757" max="11008" width="11.5546875" style="3" hidden="1"/>
    <col min="11009" max="11009" width="150.33203125" style="3" hidden="1"/>
    <col min="11010" max="11011" width="11.5546875" style="3" hidden="1"/>
    <col min="11012" max="11012" width="11.33203125" style="3" hidden="1"/>
    <col min="11013" max="11264" width="11.5546875" style="3" hidden="1"/>
    <col min="11265" max="11265" width="150.33203125" style="3" hidden="1"/>
    <col min="11266" max="11267" width="11.5546875" style="3" hidden="1"/>
    <col min="11268" max="11268" width="11.33203125" style="3" hidden="1"/>
    <col min="11269" max="11520" width="11.5546875" style="3" hidden="1"/>
    <col min="11521" max="11521" width="150.33203125" style="3" hidden="1"/>
    <col min="11522" max="11523" width="11.5546875" style="3" hidden="1"/>
    <col min="11524" max="11524" width="11.33203125" style="3" hidden="1"/>
    <col min="11525" max="11776" width="11.5546875" style="3" hidden="1"/>
    <col min="11777" max="11777" width="150.33203125" style="3" hidden="1"/>
    <col min="11778" max="11779" width="11.5546875" style="3" hidden="1"/>
    <col min="11780" max="11780" width="11.33203125" style="3" hidden="1"/>
    <col min="11781" max="12032" width="11.5546875" style="3" hidden="1"/>
    <col min="12033" max="12033" width="150.33203125" style="3" hidden="1"/>
    <col min="12034" max="12035" width="11.5546875" style="3" hidden="1"/>
    <col min="12036" max="12036" width="11.33203125" style="3" hidden="1"/>
    <col min="12037" max="12288" width="11.5546875" style="3" hidden="1"/>
    <col min="12289" max="12289" width="150.33203125" style="3" hidden="1"/>
    <col min="12290" max="12291" width="11.5546875" style="3" hidden="1"/>
    <col min="12292" max="12292" width="11.33203125" style="3" hidden="1"/>
    <col min="12293" max="12544" width="11.5546875" style="3" hidden="1"/>
    <col min="12545" max="12545" width="150.33203125" style="3" hidden="1"/>
    <col min="12546" max="12547" width="11.5546875" style="3" hidden="1"/>
    <col min="12548" max="12548" width="11.33203125" style="3" hidden="1"/>
    <col min="12549" max="12800" width="11.5546875" style="3" hidden="1"/>
    <col min="12801" max="12801" width="150.33203125" style="3" hidden="1"/>
    <col min="12802" max="12803" width="11.5546875" style="3" hidden="1"/>
    <col min="12804" max="12804" width="11.33203125" style="3" hidden="1"/>
    <col min="12805" max="13056" width="11.5546875" style="3" hidden="1"/>
    <col min="13057" max="13057" width="150.33203125" style="3" hidden="1"/>
    <col min="13058" max="13059" width="11.5546875" style="3" hidden="1"/>
    <col min="13060" max="13060" width="11.33203125" style="3" hidden="1"/>
    <col min="13061" max="13312" width="11.5546875" style="3" hidden="1"/>
    <col min="13313" max="13313" width="150.33203125" style="3" hidden="1"/>
    <col min="13314" max="13315" width="11.5546875" style="3" hidden="1"/>
    <col min="13316" max="13316" width="11.33203125" style="3" hidden="1"/>
    <col min="13317" max="13568" width="11.5546875" style="3" hidden="1"/>
    <col min="13569" max="13569" width="150.33203125" style="3" hidden="1"/>
    <col min="13570" max="13571" width="11.5546875" style="3" hidden="1"/>
    <col min="13572" max="13572" width="11.33203125" style="3" hidden="1"/>
    <col min="13573" max="13824" width="11.5546875" style="3" hidden="1"/>
    <col min="13825" max="13825" width="150.33203125" style="3" hidden="1"/>
    <col min="13826" max="13827" width="11.5546875" style="3" hidden="1"/>
    <col min="13828" max="13828" width="11.33203125" style="3" hidden="1"/>
    <col min="13829" max="14080" width="11.5546875" style="3" hidden="1"/>
    <col min="14081" max="14081" width="150.33203125" style="3" hidden="1"/>
    <col min="14082" max="14083" width="11.5546875" style="3" hidden="1"/>
    <col min="14084" max="14084" width="11.33203125" style="3" hidden="1"/>
    <col min="14085" max="14336" width="11.5546875" style="3" hidden="1"/>
    <col min="14337" max="14337" width="150.33203125" style="3" hidden="1"/>
    <col min="14338" max="14339" width="11.5546875" style="3" hidden="1"/>
    <col min="14340" max="14340" width="11.33203125" style="3" hidden="1"/>
    <col min="14341" max="14592" width="11.5546875" style="3" hidden="1"/>
    <col min="14593" max="14593" width="150.33203125" style="3" hidden="1"/>
    <col min="14594" max="14595" width="11.5546875" style="3" hidden="1"/>
    <col min="14596" max="14596" width="11.33203125" style="3" hidden="1"/>
    <col min="14597" max="14848" width="11.5546875" style="3" hidden="1"/>
    <col min="14849" max="14849" width="150.33203125" style="3" hidden="1"/>
    <col min="14850" max="14851" width="11.5546875" style="3" hidden="1"/>
    <col min="14852" max="14852" width="11.33203125" style="3" hidden="1"/>
    <col min="14853" max="15104" width="11.5546875" style="3" hidden="1"/>
    <col min="15105" max="15105" width="150.33203125" style="3" hidden="1"/>
    <col min="15106" max="15107" width="11.5546875" style="3" hidden="1"/>
    <col min="15108" max="15108" width="11.33203125" style="3" hidden="1"/>
    <col min="15109" max="15360" width="11.5546875" style="3" hidden="1"/>
    <col min="15361" max="15361" width="150.33203125" style="3" hidden="1"/>
    <col min="15362" max="15363" width="11.5546875" style="3" hidden="1"/>
    <col min="15364" max="15364" width="11.33203125" style="3" hidden="1"/>
    <col min="15365" max="15616" width="11.5546875" style="3" hidden="1"/>
    <col min="15617" max="15617" width="150.33203125" style="3" hidden="1"/>
    <col min="15618" max="15619" width="11.5546875" style="3" hidden="1"/>
    <col min="15620" max="15620" width="11.33203125" style="3" hidden="1"/>
    <col min="15621" max="15872" width="11.5546875" style="3" hidden="1"/>
    <col min="15873" max="15873" width="150.33203125" style="3" hidden="1"/>
    <col min="15874" max="15875" width="11.5546875" style="3" hidden="1"/>
    <col min="15876" max="15876" width="11.33203125" style="3" hidden="1"/>
    <col min="15877" max="16128" width="11.5546875" style="3" hidden="1"/>
    <col min="16129" max="16129" width="150.33203125" style="3" hidden="1"/>
    <col min="16130" max="16131" width="11.5546875" style="3" hidden="1"/>
    <col min="16132" max="16132" width="11.33203125" style="3" hidden="1"/>
    <col min="16133" max="16384" width="11.5546875" style="3" hidden="1"/>
  </cols>
  <sheetData>
    <row r="1" spans="1:102" ht="84.75" customHeight="1">
      <c r="B1" s="20"/>
    </row>
    <row r="2" spans="1:102" s="53" customFormat="1" ht="33" customHeight="1">
      <c r="A2" s="73" t="s">
        <v>23</v>
      </c>
      <c r="B2" s="44"/>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4"/>
      <c r="BB2" s="44"/>
      <c r="BC2" s="44"/>
      <c r="BD2" s="44"/>
      <c r="BE2" s="44"/>
      <c r="BF2" s="44"/>
      <c r="BG2" s="44"/>
      <c r="BH2" s="44"/>
      <c r="BI2" s="44"/>
      <c r="BJ2" s="44"/>
      <c r="BK2" s="44"/>
      <c r="BL2" s="44"/>
      <c r="BM2" s="44"/>
      <c r="BN2" s="44"/>
      <c r="BO2" s="44"/>
      <c r="BP2" s="44"/>
      <c r="BQ2" s="44"/>
      <c r="BR2" s="44"/>
      <c r="BS2" s="44"/>
      <c r="BT2" s="44"/>
      <c r="BU2" s="44"/>
      <c r="BV2" s="44"/>
      <c r="BW2" s="44"/>
      <c r="BX2" s="44"/>
      <c r="BY2" s="44"/>
      <c r="BZ2" s="44"/>
      <c r="CA2" s="44"/>
      <c r="CB2" s="44"/>
      <c r="CC2" s="44"/>
      <c r="CD2" s="44"/>
      <c r="CE2" s="44"/>
      <c r="CF2" s="44"/>
      <c r="CG2" s="44"/>
      <c r="CH2" s="44"/>
      <c r="CI2" s="44"/>
      <c r="CJ2" s="44"/>
      <c r="CK2" s="44"/>
      <c r="CL2" s="44"/>
      <c r="CM2" s="44"/>
      <c r="CN2" s="44"/>
      <c r="CO2" s="44"/>
      <c r="CP2" s="44"/>
      <c r="CQ2" s="44"/>
      <c r="CR2" s="44"/>
      <c r="CS2" s="44"/>
      <c r="CT2" s="44"/>
      <c r="CU2" s="44"/>
      <c r="CV2" s="44"/>
      <c r="CW2" s="44"/>
      <c r="CX2" s="44"/>
    </row>
    <row r="3" spans="1:102" s="53" customFormat="1" ht="132" customHeight="1">
      <c r="A3" s="74" t="s">
        <v>25</v>
      </c>
      <c r="B3" s="44"/>
      <c r="C3" s="44"/>
      <c r="D3" s="75"/>
      <c r="E3" s="44"/>
      <c r="F3" s="44"/>
      <c r="G3" s="44"/>
      <c r="H3" s="44"/>
      <c r="I3" s="44"/>
      <c r="J3" s="44"/>
      <c r="K3" s="44"/>
      <c r="L3" s="44"/>
      <c r="M3" s="44"/>
      <c r="N3" s="44"/>
      <c r="O3" s="44"/>
      <c r="P3" s="44"/>
      <c r="Q3" s="44"/>
      <c r="R3" s="44"/>
      <c r="S3" s="44"/>
      <c r="T3" s="44"/>
      <c r="U3" s="44"/>
      <c r="V3" s="44"/>
      <c r="W3" s="44"/>
      <c r="X3" s="44"/>
      <c r="Y3" s="44"/>
      <c r="Z3" s="44"/>
      <c r="AA3" s="44"/>
      <c r="AB3" s="44"/>
      <c r="AC3" s="44"/>
      <c r="AD3" s="44"/>
      <c r="AE3" s="44"/>
      <c r="AF3" s="44"/>
      <c r="AG3" s="44"/>
      <c r="AH3" s="44"/>
      <c r="AI3" s="44"/>
      <c r="AJ3" s="44"/>
      <c r="AK3" s="44"/>
      <c r="AL3" s="44"/>
      <c r="AM3" s="44"/>
      <c r="AN3" s="44"/>
      <c r="AO3" s="44"/>
      <c r="AP3" s="44"/>
      <c r="AQ3" s="44"/>
      <c r="AR3" s="44"/>
      <c r="AS3" s="44"/>
      <c r="AT3" s="44"/>
      <c r="AU3" s="44"/>
      <c r="AV3" s="44"/>
      <c r="AW3" s="44"/>
      <c r="AX3" s="44"/>
      <c r="AY3" s="44"/>
      <c r="AZ3" s="44"/>
      <c r="BA3" s="44"/>
      <c r="BB3" s="44"/>
      <c r="BC3" s="44"/>
      <c r="BD3" s="44"/>
      <c r="BE3" s="44"/>
      <c r="BF3" s="44"/>
      <c r="BG3" s="44"/>
      <c r="BH3" s="44"/>
      <c r="BI3" s="44"/>
      <c r="BJ3" s="44"/>
      <c r="BK3" s="44"/>
      <c r="BL3" s="44"/>
      <c r="BM3" s="44"/>
      <c r="BN3" s="44"/>
      <c r="BO3" s="44"/>
      <c r="BP3" s="44"/>
      <c r="BQ3" s="44"/>
      <c r="BR3" s="44"/>
      <c r="BS3" s="44"/>
      <c r="BT3" s="44"/>
      <c r="BU3" s="44"/>
      <c r="BV3" s="44"/>
      <c r="BW3" s="44"/>
      <c r="BX3" s="44"/>
      <c r="BY3" s="44"/>
      <c r="BZ3" s="44"/>
      <c r="CA3" s="44"/>
      <c r="CB3" s="44"/>
      <c r="CC3" s="44"/>
      <c r="CD3" s="44"/>
      <c r="CE3" s="44"/>
      <c r="CF3" s="44"/>
      <c r="CG3" s="44"/>
      <c r="CH3" s="44"/>
      <c r="CI3" s="44"/>
      <c r="CJ3" s="44"/>
      <c r="CK3" s="44"/>
      <c r="CL3" s="44"/>
      <c r="CM3" s="44"/>
      <c r="CN3" s="44"/>
      <c r="CO3" s="44"/>
      <c r="CP3" s="44"/>
      <c r="CQ3" s="44"/>
      <c r="CR3" s="44"/>
      <c r="CS3" s="44"/>
      <c r="CT3" s="44"/>
      <c r="CU3" s="44"/>
      <c r="CV3" s="44"/>
      <c r="CW3" s="44"/>
      <c r="CX3" s="44"/>
    </row>
    <row r="4" spans="1:102" s="66" customFormat="1" ht="144" customHeight="1">
      <c r="A4" s="76" t="s">
        <v>192</v>
      </c>
      <c r="B4" s="64"/>
      <c r="C4" s="64"/>
      <c r="D4" s="48"/>
      <c r="E4" s="64"/>
      <c r="F4" s="64"/>
      <c r="G4" s="64"/>
      <c r="H4" s="64"/>
      <c r="I4" s="64"/>
      <c r="J4" s="64"/>
      <c r="K4" s="64"/>
      <c r="L4" s="64"/>
      <c r="M4" s="64"/>
      <c r="N4" s="64"/>
      <c r="O4" s="64"/>
      <c r="P4" s="64"/>
      <c r="Q4" s="64"/>
      <c r="R4" s="64"/>
      <c r="S4" s="64"/>
      <c r="T4" s="64"/>
      <c r="U4" s="64"/>
      <c r="V4" s="64"/>
      <c r="W4" s="64"/>
      <c r="X4" s="64"/>
      <c r="Y4" s="64"/>
      <c r="Z4" s="64"/>
      <c r="AA4" s="64"/>
      <c r="AB4" s="64"/>
      <c r="AC4" s="64"/>
      <c r="AD4" s="64"/>
      <c r="AE4" s="64"/>
      <c r="AF4" s="64"/>
      <c r="AG4" s="64"/>
      <c r="AH4" s="64"/>
      <c r="AI4" s="64"/>
      <c r="AJ4" s="64"/>
      <c r="AK4" s="64"/>
      <c r="AL4" s="64"/>
      <c r="AM4" s="64"/>
      <c r="AN4" s="64"/>
      <c r="AO4" s="64"/>
      <c r="AP4" s="64"/>
      <c r="AQ4" s="64"/>
      <c r="AR4" s="64"/>
      <c r="AS4" s="64"/>
      <c r="AT4" s="64"/>
      <c r="AU4" s="64"/>
      <c r="AV4" s="64"/>
      <c r="AW4" s="64"/>
      <c r="AX4" s="64"/>
      <c r="AY4" s="64"/>
      <c r="AZ4" s="64"/>
      <c r="BA4" s="64"/>
      <c r="BB4" s="64"/>
      <c r="BC4" s="64"/>
      <c r="BD4" s="64"/>
      <c r="BE4" s="64"/>
      <c r="BF4" s="64"/>
      <c r="BG4" s="64"/>
      <c r="BH4" s="64"/>
      <c r="BI4" s="64"/>
      <c r="BJ4" s="64"/>
      <c r="BK4" s="64"/>
      <c r="BL4" s="64"/>
      <c r="BM4" s="64"/>
      <c r="BN4" s="64"/>
      <c r="BO4" s="64"/>
      <c r="BP4" s="64"/>
      <c r="BQ4" s="64"/>
      <c r="BR4" s="64"/>
      <c r="BS4" s="64"/>
      <c r="BT4" s="64"/>
      <c r="BU4" s="64"/>
      <c r="BV4" s="64"/>
      <c r="BW4" s="64"/>
      <c r="BX4" s="64"/>
      <c r="BY4" s="64"/>
      <c r="BZ4" s="64"/>
      <c r="CA4" s="64"/>
      <c r="CB4" s="64"/>
      <c r="CC4" s="64"/>
      <c r="CD4" s="64"/>
      <c r="CE4" s="64"/>
      <c r="CF4" s="64"/>
      <c r="CG4" s="64"/>
      <c r="CH4" s="64"/>
      <c r="CI4" s="64"/>
      <c r="CJ4" s="64"/>
      <c r="CK4" s="64"/>
      <c r="CL4" s="64"/>
      <c r="CM4" s="64"/>
      <c r="CN4" s="64"/>
      <c r="CO4" s="64"/>
      <c r="CP4" s="64"/>
      <c r="CQ4" s="64"/>
      <c r="CR4" s="64"/>
      <c r="CS4" s="64"/>
      <c r="CT4" s="64"/>
      <c r="CU4" s="64"/>
      <c r="CV4" s="64"/>
      <c r="CW4" s="64"/>
      <c r="CX4" s="64"/>
    </row>
    <row r="5" spans="1:102" s="53" customFormat="1" ht="81.75" customHeight="1">
      <c r="A5" s="74" t="s">
        <v>88</v>
      </c>
      <c r="B5" s="44"/>
      <c r="C5" s="44"/>
      <c r="D5" s="77"/>
      <c r="E5" s="44"/>
      <c r="F5" s="44"/>
      <c r="G5" s="44"/>
      <c r="H5" s="44"/>
      <c r="I5" s="44"/>
      <c r="J5" s="44"/>
      <c r="K5" s="44"/>
      <c r="L5" s="44"/>
      <c r="M5" s="44"/>
      <c r="N5" s="44"/>
      <c r="O5" s="44"/>
      <c r="P5" s="44"/>
      <c r="Q5" s="44"/>
      <c r="R5" s="44"/>
      <c r="S5" s="44"/>
      <c r="T5" s="44"/>
      <c r="U5" s="44"/>
      <c r="V5" s="44"/>
      <c r="W5" s="44"/>
      <c r="X5" s="44"/>
      <c r="Y5" s="44"/>
      <c r="Z5" s="44"/>
      <c r="AA5" s="44"/>
      <c r="AB5" s="44"/>
      <c r="AC5" s="44"/>
      <c r="AD5" s="44"/>
      <c r="AE5" s="44"/>
      <c r="AF5" s="44"/>
      <c r="AG5" s="44"/>
      <c r="AH5" s="44"/>
      <c r="AI5" s="44"/>
      <c r="AJ5" s="44"/>
      <c r="AK5" s="44"/>
      <c r="AL5" s="44"/>
      <c r="AM5" s="44"/>
      <c r="AN5" s="44"/>
      <c r="AO5" s="44"/>
      <c r="AP5" s="44"/>
      <c r="AQ5" s="44"/>
      <c r="AR5" s="44"/>
      <c r="AS5" s="44"/>
      <c r="AT5" s="44"/>
      <c r="AU5" s="44"/>
      <c r="AV5" s="44"/>
      <c r="AW5" s="44"/>
      <c r="AX5" s="44"/>
      <c r="AY5" s="44"/>
      <c r="AZ5" s="44"/>
      <c r="BA5" s="44"/>
      <c r="BB5" s="44"/>
      <c r="BC5" s="44"/>
      <c r="BD5" s="44"/>
      <c r="BE5" s="44"/>
      <c r="BF5" s="44"/>
      <c r="BG5" s="44"/>
      <c r="BH5" s="44"/>
      <c r="BI5" s="44"/>
      <c r="BJ5" s="44"/>
      <c r="BK5" s="44"/>
      <c r="BL5" s="44"/>
      <c r="BM5" s="44"/>
      <c r="BN5" s="44"/>
      <c r="BO5" s="44"/>
      <c r="BP5" s="44"/>
      <c r="BQ5" s="44"/>
      <c r="BR5" s="44"/>
      <c r="BS5" s="44"/>
      <c r="BT5" s="44"/>
      <c r="BU5" s="44"/>
      <c r="BV5" s="44"/>
      <c r="BW5" s="44"/>
      <c r="BX5" s="44"/>
      <c r="BY5" s="44"/>
      <c r="BZ5" s="44"/>
      <c r="CA5" s="44"/>
      <c r="CB5" s="44"/>
      <c r="CC5" s="44"/>
      <c r="CD5" s="44"/>
      <c r="CE5" s="44"/>
      <c r="CF5" s="44"/>
      <c r="CG5" s="44"/>
      <c r="CH5" s="44"/>
      <c r="CI5" s="44"/>
      <c r="CJ5" s="44"/>
      <c r="CK5" s="44"/>
      <c r="CL5" s="44"/>
      <c r="CM5" s="44"/>
      <c r="CN5" s="44"/>
      <c r="CO5" s="44"/>
      <c r="CP5" s="44"/>
      <c r="CQ5" s="44"/>
      <c r="CR5" s="44"/>
      <c r="CS5" s="44"/>
      <c r="CT5" s="44"/>
      <c r="CU5" s="44"/>
      <c r="CV5" s="44"/>
      <c r="CW5" s="44"/>
      <c r="CX5" s="44"/>
    </row>
    <row r="6" spans="1:102" s="53" customFormat="1" ht="187.5" customHeight="1">
      <c r="A6" s="469" t="s">
        <v>424</v>
      </c>
      <c r="B6" s="44"/>
      <c r="C6" s="44"/>
      <c r="D6" s="77"/>
      <c r="E6" s="44"/>
      <c r="F6" s="44"/>
      <c r="G6" s="44"/>
      <c r="H6" s="44"/>
      <c r="I6" s="44"/>
      <c r="J6" s="44"/>
      <c r="K6" s="44"/>
      <c r="L6" s="44"/>
      <c r="M6" s="44"/>
      <c r="N6" s="44"/>
      <c r="O6" s="44"/>
      <c r="P6" s="44"/>
      <c r="Q6" s="44"/>
      <c r="R6" s="44"/>
      <c r="S6" s="44"/>
      <c r="T6" s="44"/>
      <c r="U6" s="44"/>
      <c r="V6" s="44"/>
      <c r="W6" s="44"/>
      <c r="X6" s="44"/>
      <c r="Y6" s="44"/>
      <c r="Z6" s="44"/>
      <c r="AA6" s="44"/>
      <c r="AB6" s="44"/>
      <c r="AC6" s="44"/>
      <c r="AD6" s="44"/>
      <c r="AE6" s="44"/>
      <c r="AF6" s="44"/>
      <c r="AG6" s="44"/>
      <c r="AH6" s="44"/>
      <c r="AI6" s="44"/>
      <c r="AJ6" s="44"/>
      <c r="AK6" s="44"/>
      <c r="AL6" s="44"/>
      <c r="AM6" s="44"/>
      <c r="AN6" s="44"/>
      <c r="AO6" s="44"/>
      <c r="AP6" s="44"/>
      <c r="AQ6" s="44"/>
      <c r="AR6" s="44"/>
      <c r="AS6" s="44"/>
      <c r="AT6" s="44"/>
      <c r="AU6" s="44"/>
      <c r="AV6" s="44"/>
      <c r="AW6" s="44"/>
      <c r="AX6" s="44"/>
      <c r="AY6" s="44"/>
      <c r="AZ6" s="44"/>
      <c r="BA6" s="44"/>
      <c r="BB6" s="44"/>
      <c r="BC6" s="44"/>
      <c r="BD6" s="44"/>
      <c r="BE6" s="44"/>
      <c r="BF6" s="44"/>
      <c r="BG6" s="44"/>
      <c r="BH6" s="44"/>
      <c r="BI6" s="44"/>
      <c r="BJ6" s="44"/>
      <c r="BK6" s="44"/>
      <c r="BL6" s="44"/>
      <c r="BM6" s="44"/>
      <c r="BN6" s="44"/>
      <c r="BO6" s="44"/>
      <c r="BP6" s="44"/>
      <c r="BQ6" s="44"/>
      <c r="BR6" s="44"/>
      <c r="BS6" s="44"/>
      <c r="BT6" s="44"/>
      <c r="BU6" s="44"/>
      <c r="BV6" s="44"/>
      <c r="BW6" s="44"/>
      <c r="BX6" s="44"/>
      <c r="BY6" s="44"/>
      <c r="BZ6" s="44"/>
      <c r="CA6" s="44"/>
      <c r="CB6" s="44"/>
      <c r="CC6" s="44"/>
      <c r="CD6" s="44"/>
      <c r="CE6" s="44"/>
      <c r="CF6" s="44"/>
      <c r="CG6" s="44"/>
      <c r="CH6" s="44"/>
      <c r="CI6" s="44"/>
      <c r="CJ6" s="44"/>
      <c r="CK6" s="44"/>
      <c r="CL6" s="44"/>
      <c r="CM6" s="44"/>
      <c r="CN6" s="44"/>
      <c r="CO6" s="44"/>
      <c r="CP6" s="44"/>
      <c r="CQ6" s="44"/>
      <c r="CR6" s="44"/>
      <c r="CS6" s="44"/>
      <c r="CT6" s="44"/>
      <c r="CU6" s="44"/>
      <c r="CV6" s="44"/>
      <c r="CW6" s="44"/>
      <c r="CX6" s="44"/>
    </row>
    <row r="7" spans="1:102" s="53" customFormat="1" ht="66.75" customHeight="1">
      <c r="A7" s="74" t="s">
        <v>85</v>
      </c>
      <c r="B7" s="44"/>
      <c r="C7" s="44"/>
      <c r="D7" s="44"/>
      <c r="E7" s="44"/>
      <c r="F7" s="44"/>
      <c r="G7" s="44"/>
      <c r="H7" s="44"/>
      <c r="I7" s="44"/>
      <c r="J7" s="44"/>
      <c r="K7" s="44"/>
      <c r="L7" s="44"/>
      <c r="M7" s="44"/>
      <c r="N7" s="44"/>
      <c r="O7" s="44"/>
      <c r="P7" s="44"/>
      <c r="Q7" s="44"/>
      <c r="R7" s="44"/>
      <c r="S7" s="44"/>
      <c r="T7" s="44"/>
      <c r="U7" s="44"/>
      <c r="V7" s="44"/>
      <c r="W7" s="44"/>
      <c r="X7" s="44"/>
      <c r="Y7" s="44"/>
      <c r="Z7" s="44"/>
      <c r="AA7" s="44"/>
      <c r="AB7" s="44"/>
      <c r="AC7" s="44"/>
      <c r="AD7" s="44"/>
      <c r="AE7" s="44"/>
      <c r="AF7" s="44"/>
      <c r="AG7" s="44"/>
      <c r="AH7" s="44"/>
      <c r="AI7" s="44"/>
      <c r="AJ7" s="44"/>
      <c r="AK7" s="44"/>
      <c r="AL7" s="44"/>
      <c r="AM7" s="44"/>
      <c r="AN7" s="44"/>
      <c r="AO7" s="44"/>
      <c r="AP7" s="44"/>
      <c r="AQ7" s="44"/>
      <c r="AR7" s="44"/>
      <c r="AS7" s="44"/>
      <c r="AT7" s="44"/>
      <c r="AU7" s="44"/>
      <c r="AV7" s="44"/>
      <c r="AW7" s="44"/>
      <c r="AX7" s="44"/>
      <c r="AY7" s="44"/>
      <c r="AZ7" s="44"/>
      <c r="BA7" s="44"/>
      <c r="BB7" s="44"/>
      <c r="BC7" s="44"/>
      <c r="BD7" s="44"/>
      <c r="BE7" s="44"/>
      <c r="BF7" s="44"/>
      <c r="BG7" s="44"/>
      <c r="BH7" s="44"/>
      <c r="BI7" s="44"/>
      <c r="BJ7" s="44"/>
      <c r="BK7" s="44"/>
      <c r="BL7" s="44"/>
      <c r="BM7" s="44"/>
      <c r="BN7" s="44"/>
      <c r="BO7" s="44"/>
      <c r="BP7" s="44"/>
      <c r="BQ7" s="44"/>
      <c r="BR7" s="44"/>
      <c r="BS7" s="44"/>
      <c r="BT7" s="44"/>
      <c r="BU7" s="44"/>
      <c r="BV7" s="44"/>
      <c r="BW7" s="44"/>
      <c r="BX7" s="44"/>
      <c r="BY7" s="44"/>
      <c r="BZ7" s="44"/>
      <c r="CA7" s="44"/>
      <c r="CB7" s="44"/>
      <c r="CC7" s="44"/>
      <c r="CD7" s="44"/>
      <c r="CE7" s="44"/>
      <c r="CF7" s="44"/>
      <c r="CG7" s="44"/>
      <c r="CH7" s="44"/>
      <c r="CI7" s="44"/>
      <c r="CJ7" s="44"/>
      <c r="CK7" s="44"/>
      <c r="CL7" s="44"/>
      <c r="CM7" s="44"/>
      <c r="CN7" s="44"/>
      <c r="CO7" s="44"/>
      <c r="CP7" s="44"/>
      <c r="CQ7" s="44"/>
      <c r="CR7" s="44"/>
      <c r="CS7" s="44"/>
      <c r="CT7" s="44"/>
      <c r="CU7" s="44"/>
      <c r="CV7" s="44"/>
      <c r="CW7" s="44"/>
      <c r="CX7" s="44"/>
    </row>
    <row r="8" spans="1:102" s="53" customFormat="1" ht="71.25" customHeight="1">
      <c r="A8" s="74" t="s">
        <v>89</v>
      </c>
      <c r="B8" s="44"/>
      <c r="C8" s="44"/>
      <c r="D8" s="44"/>
      <c r="E8" s="44"/>
      <c r="F8" s="44"/>
      <c r="G8" s="44"/>
      <c r="H8" s="44"/>
      <c r="I8" s="44"/>
      <c r="J8" s="44"/>
      <c r="K8" s="44"/>
      <c r="L8" s="44"/>
      <c r="M8" s="44"/>
      <c r="N8" s="44"/>
      <c r="O8" s="44"/>
      <c r="P8" s="44"/>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c r="AR8" s="44"/>
      <c r="AS8" s="44"/>
      <c r="AT8" s="44"/>
      <c r="AU8" s="44"/>
      <c r="AV8" s="44"/>
      <c r="AW8" s="44"/>
      <c r="AX8" s="44"/>
      <c r="AY8" s="44"/>
      <c r="AZ8" s="44"/>
      <c r="BA8" s="44"/>
      <c r="BB8" s="44"/>
      <c r="BC8" s="44"/>
      <c r="BD8" s="44"/>
      <c r="BE8" s="44"/>
      <c r="BF8" s="44"/>
      <c r="BG8" s="44"/>
      <c r="BH8" s="44"/>
      <c r="BI8" s="44"/>
      <c r="BJ8" s="44"/>
      <c r="BK8" s="44"/>
      <c r="BL8" s="44"/>
      <c r="BM8" s="44"/>
      <c r="BN8" s="44"/>
      <c r="BO8" s="44"/>
      <c r="BP8" s="44"/>
      <c r="BQ8" s="44"/>
      <c r="BR8" s="44"/>
      <c r="BS8" s="44"/>
      <c r="BT8" s="44"/>
      <c r="BU8" s="44"/>
      <c r="BV8" s="44"/>
      <c r="BW8" s="44"/>
      <c r="BX8" s="44"/>
      <c r="BY8" s="44"/>
      <c r="BZ8" s="44"/>
      <c r="CA8" s="44"/>
      <c r="CB8" s="44"/>
      <c r="CC8" s="44"/>
      <c r="CD8" s="44"/>
      <c r="CE8" s="44"/>
      <c r="CF8" s="44"/>
      <c r="CG8" s="44"/>
      <c r="CH8" s="44"/>
      <c r="CI8" s="44"/>
      <c r="CJ8" s="44"/>
      <c r="CK8" s="44"/>
      <c r="CL8" s="44"/>
      <c r="CM8" s="44"/>
      <c r="CN8" s="44"/>
      <c r="CO8" s="44"/>
      <c r="CP8" s="44"/>
      <c r="CQ8" s="44"/>
      <c r="CR8" s="44"/>
      <c r="CS8" s="44"/>
      <c r="CT8" s="44"/>
      <c r="CU8" s="44"/>
      <c r="CV8" s="44"/>
      <c r="CW8" s="44"/>
      <c r="CX8" s="44"/>
    </row>
    <row r="9" spans="1:102"/>
    <row r="10" spans="1:102"/>
    <row r="11" spans="1:102"/>
    <row r="12" spans="1:102"/>
    <row r="13" spans="1:102"/>
    <row r="14" spans="1:102"/>
    <row r="15" spans="1:102"/>
    <row r="19" spans="5:5" ht="15.6" hidden="1">
      <c r="E19" s="1"/>
    </row>
  </sheetData>
  <pageMargins left="0.59055118110236227" right="0.59055118110236227" top="0.39370078740157483" bottom="0.11811023622047245" header="0" footer="0"/>
  <pageSetup scale="63"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7AFCE-5C8F-4205-B44E-F25586ED69AB}">
  <sheetPr codeName="Hoja8"/>
  <dimension ref="A1:WVS73"/>
  <sheetViews>
    <sheetView showGridLines="0" zoomScaleNormal="100" zoomScaleSheetLayoutView="70" workbookViewId="0"/>
  </sheetViews>
  <sheetFormatPr baseColWidth="10" defaultColWidth="0" defaultRowHeight="13.8"/>
  <cols>
    <col min="1" max="1" width="11.5546875" style="8" customWidth="1"/>
    <col min="2" max="2" width="64.88671875" style="8" customWidth="1"/>
    <col min="3" max="5" width="26.33203125" style="8" customWidth="1"/>
    <col min="6" max="6" width="25.6640625" style="8" customWidth="1"/>
    <col min="7" max="7" width="20.109375" style="8" customWidth="1"/>
    <col min="8" max="8" width="27.33203125" style="8" bestFit="1" customWidth="1"/>
    <col min="9" max="9" width="23.5546875" style="8" hidden="1" customWidth="1"/>
    <col min="10" max="10" width="21" style="8" hidden="1" customWidth="1"/>
    <col min="11" max="11" width="28.109375" style="8" hidden="1" customWidth="1"/>
    <col min="12" max="102" width="0" style="8" hidden="1" customWidth="1"/>
    <col min="103" max="103" width="0" style="9" hidden="1"/>
    <col min="104" max="257" width="11.5546875" style="9" hidden="1"/>
    <col min="258" max="258" width="60.6640625" style="9" hidden="1"/>
    <col min="259" max="262" width="25.6640625" style="9" hidden="1"/>
    <col min="263" max="263" width="20.109375" style="9" hidden="1"/>
    <col min="264" max="264" width="27.33203125" style="9" hidden="1"/>
    <col min="265" max="265" width="23.5546875" style="9" hidden="1"/>
    <col min="266" max="266" width="21" style="9" hidden="1"/>
    <col min="267" max="267" width="28.109375" style="9" hidden="1"/>
    <col min="268" max="513" width="11.5546875" style="9" hidden="1"/>
    <col min="514" max="514" width="60.6640625" style="9" hidden="1"/>
    <col min="515" max="518" width="25.6640625" style="9" hidden="1"/>
    <col min="519" max="519" width="20.109375" style="9" hidden="1"/>
    <col min="520" max="520" width="27.33203125" style="9" hidden="1"/>
    <col min="521" max="521" width="23.5546875" style="9" hidden="1"/>
    <col min="522" max="522" width="21" style="9" hidden="1"/>
    <col min="523" max="523" width="28.109375" style="9" hidden="1"/>
    <col min="524" max="769" width="11.5546875" style="9" hidden="1"/>
    <col min="770" max="770" width="60.6640625" style="9" hidden="1"/>
    <col min="771" max="774" width="25.6640625" style="9" hidden="1"/>
    <col min="775" max="775" width="20.109375" style="9" hidden="1"/>
    <col min="776" max="776" width="27.33203125" style="9" hidden="1"/>
    <col min="777" max="777" width="23.5546875" style="9" hidden="1"/>
    <col min="778" max="778" width="21" style="9" hidden="1"/>
    <col min="779" max="779" width="28.109375" style="9" hidden="1"/>
    <col min="780" max="1025" width="11.5546875" style="9" hidden="1"/>
    <col min="1026" max="1026" width="60.6640625" style="9" hidden="1"/>
    <col min="1027" max="1030" width="25.6640625" style="9" hidden="1"/>
    <col min="1031" max="1031" width="20.109375" style="9" hidden="1"/>
    <col min="1032" max="1032" width="27.33203125" style="9" hidden="1"/>
    <col min="1033" max="1033" width="23.5546875" style="9" hidden="1"/>
    <col min="1034" max="1034" width="21" style="9" hidden="1"/>
    <col min="1035" max="1035" width="28.109375" style="9" hidden="1"/>
    <col min="1036" max="1281" width="11.5546875" style="9" hidden="1"/>
    <col min="1282" max="1282" width="60.6640625" style="9" hidden="1"/>
    <col min="1283" max="1286" width="25.6640625" style="9" hidden="1"/>
    <col min="1287" max="1287" width="20.109375" style="9" hidden="1"/>
    <col min="1288" max="1288" width="27.33203125" style="9" hidden="1"/>
    <col min="1289" max="1289" width="23.5546875" style="9" hidden="1"/>
    <col min="1290" max="1290" width="21" style="9" hidden="1"/>
    <col min="1291" max="1291" width="28.109375" style="9" hidden="1"/>
    <col min="1292" max="1537" width="11.5546875" style="9" hidden="1"/>
    <col min="1538" max="1538" width="60.6640625" style="9" hidden="1"/>
    <col min="1539" max="1542" width="25.6640625" style="9" hidden="1"/>
    <col min="1543" max="1543" width="20.109375" style="9" hidden="1"/>
    <col min="1544" max="1544" width="27.33203125" style="9" hidden="1"/>
    <col min="1545" max="1545" width="23.5546875" style="9" hidden="1"/>
    <col min="1546" max="1546" width="21" style="9" hidden="1"/>
    <col min="1547" max="1547" width="28.109375" style="9" hidden="1"/>
    <col min="1548" max="1793" width="11.5546875" style="9" hidden="1"/>
    <col min="1794" max="1794" width="60.6640625" style="9" hidden="1"/>
    <col min="1795" max="1798" width="25.6640625" style="9" hidden="1"/>
    <col min="1799" max="1799" width="20.109375" style="9" hidden="1"/>
    <col min="1800" max="1800" width="27.33203125" style="9" hidden="1"/>
    <col min="1801" max="1801" width="23.5546875" style="9" hidden="1"/>
    <col min="1802" max="1802" width="21" style="9" hidden="1"/>
    <col min="1803" max="1803" width="28.109375" style="9" hidden="1"/>
    <col min="1804" max="2049" width="11.5546875" style="9" hidden="1"/>
    <col min="2050" max="2050" width="60.6640625" style="9" hidden="1"/>
    <col min="2051" max="2054" width="25.6640625" style="9" hidden="1"/>
    <col min="2055" max="2055" width="20.109375" style="9" hidden="1"/>
    <col min="2056" max="2056" width="27.33203125" style="9" hidden="1"/>
    <col min="2057" max="2057" width="23.5546875" style="9" hidden="1"/>
    <col min="2058" max="2058" width="21" style="9" hidden="1"/>
    <col min="2059" max="2059" width="28.109375" style="9" hidden="1"/>
    <col min="2060" max="2305" width="11.5546875" style="9" hidden="1"/>
    <col min="2306" max="2306" width="60.6640625" style="9" hidden="1"/>
    <col min="2307" max="2310" width="25.6640625" style="9" hidden="1"/>
    <col min="2311" max="2311" width="20.109375" style="9" hidden="1"/>
    <col min="2312" max="2312" width="27.33203125" style="9" hidden="1"/>
    <col min="2313" max="2313" width="23.5546875" style="9" hidden="1"/>
    <col min="2314" max="2314" width="21" style="9" hidden="1"/>
    <col min="2315" max="2315" width="28.109375" style="9" hidden="1"/>
    <col min="2316" max="2561" width="11.5546875" style="9" hidden="1"/>
    <col min="2562" max="2562" width="60.6640625" style="9" hidden="1"/>
    <col min="2563" max="2566" width="25.6640625" style="9" hidden="1"/>
    <col min="2567" max="2567" width="20.109375" style="9" hidden="1"/>
    <col min="2568" max="2568" width="27.33203125" style="9" hidden="1"/>
    <col min="2569" max="2569" width="23.5546875" style="9" hidden="1"/>
    <col min="2570" max="2570" width="21" style="9" hidden="1"/>
    <col min="2571" max="2571" width="28.109375" style="9" hidden="1"/>
    <col min="2572" max="2817" width="11.5546875" style="9" hidden="1"/>
    <col min="2818" max="2818" width="60.6640625" style="9" hidden="1"/>
    <col min="2819" max="2822" width="25.6640625" style="9" hidden="1"/>
    <col min="2823" max="2823" width="20.109375" style="9" hidden="1"/>
    <col min="2824" max="2824" width="27.33203125" style="9" hidden="1"/>
    <col min="2825" max="2825" width="23.5546875" style="9" hidden="1"/>
    <col min="2826" max="2826" width="21" style="9" hidden="1"/>
    <col min="2827" max="2827" width="28.109375" style="9" hidden="1"/>
    <col min="2828" max="3073" width="11.5546875" style="9" hidden="1"/>
    <col min="3074" max="3074" width="60.6640625" style="9" hidden="1"/>
    <col min="3075" max="3078" width="25.6640625" style="9" hidden="1"/>
    <col min="3079" max="3079" width="20.109375" style="9" hidden="1"/>
    <col min="3080" max="3080" width="27.33203125" style="9" hidden="1"/>
    <col min="3081" max="3081" width="23.5546875" style="9" hidden="1"/>
    <col min="3082" max="3082" width="21" style="9" hidden="1"/>
    <col min="3083" max="3083" width="28.109375" style="9" hidden="1"/>
    <col min="3084" max="3329" width="11.5546875" style="9" hidden="1"/>
    <col min="3330" max="3330" width="60.6640625" style="9" hidden="1"/>
    <col min="3331" max="3334" width="25.6640625" style="9" hidden="1"/>
    <col min="3335" max="3335" width="20.109375" style="9" hidden="1"/>
    <col min="3336" max="3336" width="27.33203125" style="9" hidden="1"/>
    <col min="3337" max="3337" width="23.5546875" style="9" hidden="1"/>
    <col min="3338" max="3338" width="21" style="9" hidden="1"/>
    <col min="3339" max="3339" width="28.109375" style="9" hidden="1"/>
    <col min="3340" max="3585" width="11.5546875" style="9" hidden="1"/>
    <col min="3586" max="3586" width="60.6640625" style="9" hidden="1"/>
    <col min="3587" max="3590" width="25.6640625" style="9" hidden="1"/>
    <col min="3591" max="3591" width="20.109375" style="9" hidden="1"/>
    <col min="3592" max="3592" width="27.33203125" style="9" hidden="1"/>
    <col min="3593" max="3593" width="23.5546875" style="9" hidden="1"/>
    <col min="3594" max="3594" width="21" style="9" hidden="1"/>
    <col min="3595" max="3595" width="28.109375" style="9" hidden="1"/>
    <col min="3596" max="3841" width="11.5546875" style="9" hidden="1"/>
    <col min="3842" max="3842" width="60.6640625" style="9" hidden="1"/>
    <col min="3843" max="3846" width="25.6640625" style="9" hidden="1"/>
    <col min="3847" max="3847" width="20.109375" style="9" hidden="1"/>
    <col min="3848" max="3848" width="27.33203125" style="9" hidden="1"/>
    <col min="3849" max="3849" width="23.5546875" style="9" hidden="1"/>
    <col min="3850" max="3850" width="21" style="9" hidden="1"/>
    <col min="3851" max="3851" width="28.109375" style="9" hidden="1"/>
    <col min="3852" max="4097" width="11.5546875" style="9" hidden="1"/>
    <col min="4098" max="4098" width="60.6640625" style="9" hidden="1"/>
    <col min="4099" max="4102" width="25.6640625" style="9" hidden="1"/>
    <col min="4103" max="4103" width="20.109375" style="9" hidden="1"/>
    <col min="4104" max="4104" width="27.33203125" style="9" hidden="1"/>
    <col min="4105" max="4105" width="23.5546875" style="9" hidden="1"/>
    <col min="4106" max="4106" width="21" style="9" hidden="1"/>
    <col min="4107" max="4107" width="28.109375" style="9" hidden="1"/>
    <col min="4108" max="4353" width="11.5546875" style="9" hidden="1"/>
    <col min="4354" max="4354" width="60.6640625" style="9" hidden="1"/>
    <col min="4355" max="4358" width="25.6640625" style="9" hidden="1"/>
    <col min="4359" max="4359" width="20.109375" style="9" hidden="1"/>
    <col min="4360" max="4360" width="27.33203125" style="9" hidden="1"/>
    <col min="4361" max="4361" width="23.5546875" style="9" hidden="1"/>
    <col min="4362" max="4362" width="21" style="9" hidden="1"/>
    <col min="4363" max="4363" width="28.109375" style="9" hidden="1"/>
    <col min="4364" max="4609" width="11.5546875" style="9" hidden="1"/>
    <col min="4610" max="4610" width="60.6640625" style="9" hidden="1"/>
    <col min="4611" max="4614" width="25.6640625" style="9" hidden="1"/>
    <col min="4615" max="4615" width="20.109375" style="9" hidden="1"/>
    <col min="4616" max="4616" width="27.33203125" style="9" hidden="1"/>
    <col min="4617" max="4617" width="23.5546875" style="9" hidden="1"/>
    <col min="4618" max="4618" width="21" style="9" hidden="1"/>
    <col min="4619" max="4619" width="28.109375" style="9" hidden="1"/>
    <col min="4620" max="4865" width="11.5546875" style="9" hidden="1"/>
    <col min="4866" max="4866" width="60.6640625" style="9" hidden="1"/>
    <col min="4867" max="4870" width="25.6640625" style="9" hidden="1"/>
    <col min="4871" max="4871" width="20.109375" style="9" hidden="1"/>
    <col min="4872" max="4872" width="27.33203125" style="9" hidden="1"/>
    <col min="4873" max="4873" width="23.5546875" style="9" hidden="1"/>
    <col min="4874" max="4874" width="21" style="9" hidden="1"/>
    <col min="4875" max="4875" width="28.109375" style="9" hidden="1"/>
    <col min="4876" max="5121" width="11.5546875" style="9" hidden="1"/>
    <col min="5122" max="5122" width="60.6640625" style="9" hidden="1"/>
    <col min="5123" max="5126" width="25.6640625" style="9" hidden="1"/>
    <col min="5127" max="5127" width="20.109375" style="9" hidden="1"/>
    <col min="5128" max="5128" width="27.33203125" style="9" hidden="1"/>
    <col min="5129" max="5129" width="23.5546875" style="9" hidden="1"/>
    <col min="5130" max="5130" width="21" style="9" hidden="1"/>
    <col min="5131" max="5131" width="28.109375" style="9" hidden="1"/>
    <col min="5132" max="5377" width="11.5546875" style="9" hidden="1"/>
    <col min="5378" max="5378" width="60.6640625" style="9" hidden="1"/>
    <col min="5379" max="5382" width="25.6640625" style="9" hidden="1"/>
    <col min="5383" max="5383" width="20.109375" style="9" hidden="1"/>
    <col min="5384" max="5384" width="27.33203125" style="9" hidden="1"/>
    <col min="5385" max="5385" width="23.5546875" style="9" hidden="1"/>
    <col min="5386" max="5386" width="21" style="9" hidden="1"/>
    <col min="5387" max="5387" width="28.109375" style="9" hidden="1"/>
    <col min="5388" max="5633" width="11.5546875" style="9" hidden="1"/>
    <col min="5634" max="5634" width="60.6640625" style="9" hidden="1"/>
    <col min="5635" max="5638" width="25.6640625" style="9" hidden="1"/>
    <col min="5639" max="5639" width="20.109375" style="9" hidden="1"/>
    <col min="5640" max="5640" width="27.33203125" style="9" hidden="1"/>
    <col min="5641" max="5641" width="23.5546875" style="9" hidden="1"/>
    <col min="5642" max="5642" width="21" style="9" hidden="1"/>
    <col min="5643" max="5643" width="28.109375" style="9" hidden="1"/>
    <col min="5644" max="5889" width="11.5546875" style="9" hidden="1"/>
    <col min="5890" max="5890" width="60.6640625" style="9" hidden="1"/>
    <col min="5891" max="5894" width="25.6640625" style="9" hidden="1"/>
    <col min="5895" max="5895" width="20.109375" style="9" hidden="1"/>
    <col min="5896" max="5896" width="27.33203125" style="9" hidden="1"/>
    <col min="5897" max="5897" width="23.5546875" style="9" hidden="1"/>
    <col min="5898" max="5898" width="21" style="9" hidden="1"/>
    <col min="5899" max="5899" width="28.109375" style="9" hidden="1"/>
    <col min="5900" max="6145" width="11.5546875" style="9" hidden="1"/>
    <col min="6146" max="6146" width="60.6640625" style="9" hidden="1"/>
    <col min="6147" max="6150" width="25.6640625" style="9" hidden="1"/>
    <col min="6151" max="6151" width="20.109375" style="9" hidden="1"/>
    <col min="6152" max="6152" width="27.33203125" style="9" hidden="1"/>
    <col min="6153" max="6153" width="23.5546875" style="9" hidden="1"/>
    <col min="6154" max="6154" width="21" style="9" hidden="1"/>
    <col min="6155" max="6155" width="28.109375" style="9" hidden="1"/>
    <col min="6156" max="6401" width="11.5546875" style="9" hidden="1"/>
    <col min="6402" max="6402" width="60.6640625" style="9" hidden="1"/>
    <col min="6403" max="6406" width="25.6640625" style="9" hidden="1"/>
    <col min="6407" max="6407" width="20.109375" style="9" hidden="1"/>
    <col min="6408" max="6408" width="27.33203125" style="9" hidden="1"/>
    <col min="6409" max="6409" width="23.5546875" style="9" hidden="1"/>
    <col min="6410" max="6410" width="21" style="9" hidden="1"/>
    <col min="6411" max="6411" width="28.109375" style="9" hidden="1"/>
    <col min="6412" max="6657" width="11.5546875" style="9" hidden="1"/>
    <col min="6658" max="6658" width="60.6640625" style="9" hidden="1"/>
    <col min="6659" max="6662" width="25.6640625" style="9" hidden="1"/>
    <col min="6663" max="6663" width="20.109375" style="9" hidden="1"/>
    <col min="6664" max="6664" width="27.33203125" style="9" hidden="1"/>
    <col min="6665" max="6665" width="23.5546875" style="9" hidden="1"/>
    <col min="6666" max="6666" width="21" style="9" hidden="1"/>
    <col min="6667" max="6667" width="28.109375" style="9" hidden="1"/>
    <col min="6668" max="6913" width="11.5546875" style="9" hidden="1"/>
    <col min="6914" max="6914" width="60.6640625" style="9" hidden="1"/>
    <col min="6915" max="6918" width="25.6640625" style="9" hidden="1"/>
    <col min="6919" max="6919" width="20.109375" style="9" hidden="1"/>
    <col min="6920" max="6920" width="27.33203125" style="9" hidden="1"/>
    <col min="6921" max="6921" width="23.5546875" style="9" hidden="1"/>
    <col min="6922" max="6922" width="21" style="9" hidden="1"/>
    <col min="6923" max="6923" width="28.109375" style="9" hidden="1"/>
    <col min="6924" max="7169" width="11.5546875" style="9" hidden="1"/>
    <col min="7170" max="7170" width="60.6640625" style="9" hidden="1"/>
    <col min="7171" max="7174" width="25.6640625" style="9" hidden="1"/>
    <col min="7175" max="7175" width="20.109375" style="9" hidden="1"/>
    <col min="7176" max="7176" width="27.33203125" style="9" hidden="1"/>
    <col min="7177" max="7177" width="23.5546875" style="9" hidden="1"/>
    <col min="7178" max="7178" width="21" style="9" hidden="1"/>
    <col min="7179" max="7179" width="28.109375" style="9" hidden="1"/>
    <col min="7180" max="7425" width="11.5546875" style="9" hidden="1"/>
    <col min="7426" max="7426" width="60.6640625" style="9" hidden="1"/>
    <col min="7427" max="7430" width="25.6640625" style="9" hidden="1"/>
    <col min="7431" max="7431" width="20.109375" style="9" hidden="1"/>
    <col min="7432" max="7432" width="27.33203125" style="9" hidden="1"/>
    <col min="7433" max="7433" width="23.5546875" style="9" hidden="1"/>
    <col min="7434" max="7434" width="21" style="9" hidden="1"/>
    <col min="7435" max="7435" width="28.109375" style="9" hidden="1"/>
    <col min="7436" max="7681" width="11.5546875" style="9" hidden="1"/>
    <col min="7682" max="7682" width="60.6640625" style="9" hidden="1"/>
    <col min="7683" max="7686" width="25.6640625" style="9" hidden="1"/>
    <col min="7687" max="7687" width="20.109375" style="9" hidden="1"/>
    <col min="7688" max="7688" width="27.33203125" style="9" hidden="1"/>
    <col min="7689" max="7689" width="23.5546875" style="9" hidden="1"/>
    <col min="7690" max="7690" width="21" style="9" hidden="1"/>
    <col min="7691" max="7691" width="28.109375" style="9" hidden="1"/>
    <col min="7692" max="7937" width="11.5546875" style="9" hidden="1"/>
    <col min="7938" max="7938" width="60.6640625" style="9" hidden="1"/>
    <col min="7939" max="7942" width="25.6640625" style="9" hidden="1"/>
    <col min="7943" max="7943" width="20.109375" style="9" hidden="1"/>
    <col min="7944" max="7944" width="27.33203125" style="9" hidden="1"/>
    <col min="7945" max="7945" width="23.5546875" style="9" hidden="1"/>
    <col min="7946" max="7946" width="21" style="9" hidden="1"/>
    <col min="7947" max="7947" width="28.109375" style="9" hidden="1"/>
    <col min="7948" max="8193" width="11.5546875" style="9" hidden="1"/>
    <col min="8194" max="8194" width="60.6640625" style="9" hidden="1"/>
    <col min="8195" max="8198" width="25.6640625" style="9" hidden="1"/>
    <col min="8199" max="8199" width="20.109375" style="9" hidden="1"/>
    <col min="8200" max="8200" width="27.33203125" style="9" hidden="1"/>
    <col min="8201" max="8201" width="23.5546875" style="9" hidden="1"/>
    <col min="8202" max="8202" width="21" style="9" hidden="1"/>
    <col min="8203" max="8203" width="28.109375" style="9" hidden="1"/>
    <col min="8204" max="8449" width="11.5546875" style="9" hidden="1"/>
    <col min="8450" max="8450" width="60.6640625" style="9" hidden="1"/>
    <col min="8451" max="8454" width="25.6640625" style="9" hidden="1"/>
    <col min="8455" max="8455" width="20.109375" style="9" hidden="1"/>
    <col min="8456" max="8456" width="27.33203125" style="9" hidden="1"/>
    <col min="8457" max="8457" width="23.5546875" style="9" hidden="1"/>
    <col min="8458" max="8458" width="21" style="9" hidden="1"/>
    <col min="8459" max="8459" width="28.109375" style="9" hidden="1"/>
    <col min="8460" max="8705" width="11.5546875" style="9" hidden="1"/>
    <col min="8706" max="8706" width="60.6640625" style="9" hidden="1"/>
    <col min="8707" max="8710" width="25.6640625" style="9" hidden="1"/>
    <col min="8711" max="8711" width="20.109375" style="9" hidden="1"/>
    <col min="8712" max="8712" width="27.33203125" style="9" hidden="1"/>
    <col min="8713" max="8713" width="23.5546875" style="9" hidden="1"/>
    <col min="8714" max="8714" width="21" style="9" hidden="1"/>
    <col min="8715" max="8715" width="28.109375" style="9" hidden="1"/>
    <col min="8716" max="8961" width="11.5546875" style="9" hidden="1"/>
    <col min="8962" max="8962" width="60.6640625" style="9" hidden="1"/>
    <col min="8963" max="8966" width="25.6640625" style="9" hidden="1"/>
    <col min="8967" max="8967" width="20.109375" style="9" hidden="1"/>
    <col min="8968" max="8968" width="27.33203125" style="9" hidden="1"/>
    <col min="8969" max="8969" width="23.5546875" style="9" hidden="1"/>
    <col min="8970" max="8970" width="21" style="9" hidden="1"/>
    <col min="8971" max="8971" width="28.109375" style="9" hidden="1"/>
    <col min="8972" max="9217" width="11.5546875" style="9" hidden="1"/>
    <col min="9218" max="9218" width="60.6640625" style="9" hidden="1"/>
    <col min="9219" max="9222" width="25.6640625" style="9" hidden="1"/>
    <col min="9223" max="9223" width="20.109375" style="9" hidden="1"/>
    <col min="9224" max="9224" width="27.33203125" style="9" hidden="1"/>
    <col min="9225" max="9225" width="23.5546875" style="9" hidden="1"/>
    <col min="9226" max="9226" width="21" style="9" hidden="1"/>
    <col min="9227" max="9227" width="28.109375" style="9" hidden="1"/>
    <col min="9228" max="9473" width="11.5546875" style="9" hidden="1"/>
    <col min="9474" max="9474" width="60.6640625" style="9" hidden="1"/>
    <col min="9475" max="9478" width="25.6640625" style="9" hidden="1"/>
    <col min="9479" max="9479" width="20.109375" style="9" hidden="1"/>
    <col min="9480" max="9480" width="27.33203125" style="9" hidden="1"/>
    <col min="9481" max="9481" width="23.5546875" style="9" hidden="1"/>
    <col min="9482" max="9482" width="21" style="9" hidden="1"/>
    <col min="9483" max="9483" width="28.109375" style="9" hidden="1"/>
    <col min="9484" max="9729" width="11.5546875" style="9" hidden="1"/>
    <col min="9730" max="9730" width="60.6640625" style="9" hidden="1"/>
    <col min="9731" max="9734" width="25.6640625" style="9" hidden="1"/>
    <col min="9735" max="9735" width="20.109375" style="9" hidden="1"/>
    <col min="9736" max="9736" width="27.33203125" style="9" hidden="1"/>
    <col min="9737" max="9737" width="23.5546875" style="9" hidden="1"/>
    <col min="9738" max="9738" width="21" style="9" hidden="1"/>
    <col min="9739" max="9739" width="28.109375" style="9" hidden="1"/>
    <col min="9740" max="9985" width="11.5546875" style="9" hidden="1"/>
    <col min="9986" max="9986" width="60.6640625" style="9" hidden="1"/>
    <col min="9987" max="9990" width="25.6640625" style="9" hidden="1"/>
    <col min="9991" max="9991" width="20.109375" style="9" hidden="1"/>
    <col min="9992" max="9992" width="27.33203125" style="9" hidden="1"/>
    <col min="9993" max="9993" width="23.5546875" style="9" hidden="1"/>
    <col min="9994" max="9994" width="21" style="9" hidden="1"/>
    <col min="9995" max="9995" width="28.109375" style="9" hidden="1"/>
    <col min="9996" max="10241" width="11.5546875" style="9" hidden="1"/>
    <col min="10242" max="10242" width="60.6640625" style="9" hidden="1"/>
    <col min="10243" max="10246" width="25.6640625" style="9" hidden="1"/>
    <col min="10247" max="10247" width="20.109375" style="9" hidden="1"/>
    <col min="10248" max="10248" width="27.33203125" style="9" hidden="1"/>
    <col min="10249" max="10249" width="23.5546875" style="9" hidden="1"/>
    <col min="10250" max="10250" width="21" style="9" hidden="1"/>
    <col min="10251" max="10251" width="28.109375" style="9" hidden="1"/>
    <col min="10252" max="10497" width="11.5546875" style="9" hidden="1"/>
    <col min="10498" max="10498" width="60.6640625" style="9" hidden="1"/>
    <col min="10499" max="10502" width="25.6640625" style="9" hidden="1"/>
    <col min="10503" max="10503" width="20.109375" style="9" hidden="1"/>
    <col min="10504" max="10504" width="27.33203125" style="9" hidden="1"/>
    <col min="10505" max="10505" width="23.5546875" style="9" hidden="1"/>
    <col min="10506" max="10506" width="21" style="9" hidden="1"/>
    <col min="10507" max="10507" width="28.109375" style="9" hidden="1"/>
    <col min="10508" max="10753" width="11.5546875" style="9" hidden="1"/>
    <col min="10754" max="10754" width="60.6640625" style="9" hidden="1"/>
    <col min="10755" max="10758" width="25.6640625" style="9" hidden="1"/>
    <col min="10759" max="10759" width="20.109375" style="9" hidden="1"/>
    <col min="10760" max="10760" width="27.33203125" style="9" hidden="1"/>
    <col min="10761" max="10761" width="23.5546875" style="9" hidden="1"/>
    <col min="10762" max="10762" width="21" style="9" hidden="1"/>
    <col min="10763" max="10763" width="28.109375" style="9" hidden="1"/>
    <col min="10764" max="11009" width="11.5546875" style="9" hidden="1"/>
    <col min="11010" max="11010" width="60.6640625" style="9" hidden="1"/>
    <col min="11011" max="11014" width="25.6640625" style="9" hidden="1"/>
    <col min="11015" max="11015" width="20.109375" style="9" hidden="1"/>
    <col min="11016" max="11016" width="27.33203125" style="9" hidden="1"/>
    <col min="11017" max="11017" width="23.5546875" style="9" hidden="1"/>
    <col min="11018" max="11018" width="21" style="9" hidden="1"/>
    <col min="11019" max="11019" width="28.109375" style="9" hidden="1"/>
    <col min="11020" max="11265" width="11.5546875" style="9" hidden="1"/>
    <col min="11266" max="11266" width="60.6640625" style="9" hidden="1"/>
    <col min="11267" max="11270" width="25.6640625" style="9" hidden="1"/>
    <col min="11271" max="11271" width="20.109375" style="9" hidden="1"/>
    <col min="11272" max="11272" width="27.33203125" style="9" hidden="1"/>
    <col min="11273" max="11273" width="23.5546875" style="9" hidden="1"/>
    <col min="11274" max="11274" width="21" style="9" hidden="1"/>
    <col min="11275" max="11275" width="28.109375" style="9" hidden="1"/>
    <col min="11276" max="11521" width="11.5546875" style="9" hidden="1"/>
    <col min="11522" max="11522" width="60.6640625" style="9" hidden="1"/>
    <col min="11523" max="11526" width="25.6640625" style="9" hidden="1"/>
    <col min="11527" max="11527" width="20.109375" style="9" hidden="1"/>
    <col min="11528" max="11528" width="27.33203125" style="9" hidden="1"/>
    <col min="11529" max="11529" width="23.5546875" style="9" hidden="1"/>
    <col min="11530" max="11530" width="21" style="9" hidden="1"/>
    <col min="11531" max="11531" width="28.109375" style="9" hidden="1"/>
    <col min="11532" max="11777" width="11.5546875" style="9" hidden="1"/>
    <col min="11778" max="11778" width="60.6640625" style="9" hidden="1"/>
    <col min="11779" max="11782" width="25.6640625" style="9" hidden="1"/>
    <col min="11783" max="11783" width="20.109375" style="9" hidden="1"/>
    <col min="11784" max="11784" width="27.33203125" style="9" hidden="1"/>
    <col min="11785" max="11785" width="23.5546875" style="9" hidden="1"/>
    <col min="11786" max="11786" width="21" style="9" hidden="1"/>
    <col min="11787" max="11787" width="28.109375" style="9" hidden="1"/>
    <col min="11788" max="12033" width="11.5546875" style="9" hidden="1"/>
    <col min="12034" max="12034" width="60.6640625" style="9" hidden="1"/>
    <col min="12035" max="12038" width="25.6640625" style="9" hidden="1"/>
    <col min="12039" max="12039" width="20.109375" style="9" hidden="1"/>
    <col min="12040" max="12040" width="27.33203125" style="9" hidden="1"/>
    <col min="12041" max="12041" width="23.5546875" style="9" hidden="1"/>
    <col min="12042" max="12042" width="21" style="9" hidden="1"/>
    <col min="12043" max="12043" width="28.109375" style="9" hidden="1"/>
    <col min="12044" max="12289" width="11.5546875" style="9" hidden="1"/>
    <col min="12290" max="12290" width="60.6640625" style="9" hidden="1"/>
    <col min="12291" max="12294" width="25.6640625" style="9" hidden="1"/>
    <col min="12295" max="12295" width="20.109375" style="9" hidden="1"/>
    <col min="12296" max="12296" width="27.33203125" style="9" hidden="1"/>
    <col min="12297" max="12297" width="23.5546875" style="9" hidden="1"/>
    <col min="12298" max="12298" width="21" style="9" hidden="1"/>
    <col min="12299" max="12299" width="28.109375" style="9" hidden="1"/>
    <col min="12300" max="12545" width="11.5546875" style="9" hidden="1"/>
    <col min="12546" max="12546" width="60.6640625" style="9" hidden="1"/>
    <col min="12547" max="12550" width="25.6640625" style="9" hidden="1"/>
    <col min="12551" max="12551" width="20.109375" style="9" hidden="1"/>
    <col min="12552" max="12552" width="27.33203125" style="9" hidden="1"/>
    <col min="12553" max="12553" width="23.5546875" style="9" hidden="1"/>
    <col min="12554" max="12554" width="21" style="9" hidden="1"/>
    <col min="12555" max="12555" width="28.109375" style="9" hidden="1"/>
    <col min="12556" max="12801" width="11.5546875" style="9" hidden="1"/>
    <col min="12802" max="12802" width="60.6640625" style="9" hidden="1"/>
    <col min="12803" max="12806" width="25.6640625" style="9" hidden="1"/>
    <col min="12807" max="12807" width="20.109375" style="9" hidden="1"/>
    <col min="12808" max="12808" width="27.33203125" style="9" hidden="1"/>
    <col min="12809" max="12809" width="23.5546875" style="9" hidden="1"/>
    <col min="12810" max="12810" width="21" style="9" hidden="1"/>
    <col min="12811" max="12811" width="28.109375" style="9" hidden="1"/>
    <col min="12812" max="13057" width="11.5546875" style="9" hidden="1"/>
    <col min="13058" max="13058" width="60.6640625" style="9" hidden="1"/>
    <col min="13059" max="13062" width="25.6640625" style="9" hidden="1"/>
    <col min="13063" max="13063" width="20.109375" style="9" hidden="1"/>
    <col min="13064" max="13064" width="27.33203125" style="9" hidden="1"/>
    <col min="13065" max="13065" width="23.5546875" style="9" hidden="1"/>
    <col min="13066" max="13066" width="21" style="9" hidden="1"/>
    <col min="13067" max="13067" width="28.109375" style="9" hidden="1"/>
    <col min="13068" max="13313" width="11.5546875" style="9" hidden="1"/>
    <col min="13314" max="13314" width="60.6640625" style="9" hidden="1"/>
    <col min="13315" max="13318" width="25.6640625" style="9" hidden="1"/>
    <col min="13319" max="13319" width="20.109375" style="9" hidden="1"/>
    <col min="13320" max="13320" width="27.33203125" style="9" hidden="1"/>
    <col min="13321" max="13321" width="23.5546875" style="9" hidden="1"/>
    <col min="13322" max="13322" width="21" style="9" hidden="1"/>
    <col min="13323" max="13323" width="28.109375" style="9" hidden="1"/>
    <col min="13324" max="13569" width="11.5546875" style="9" hidden="1"/>
    <col min="13570" max="13570" width="60.6640625" style="9" hidden="1"/>
    <col min="13571" max="13574" width="25.6640625" style="9" hidden="1"/>
    <col min="13575" max="13575" width="20.109375" style="9" hidden="1"/>
    <col min="13576" max="13576" width="27.33203125" style="9" hidden="1"/>
    <col min="13577" max="13577" width="23.5546875" style="9" hidden="1"/>
    <col min="13578" max="13578" width="21" style="9" hidden="1"/>
    <col min="13579" max="13579" width="28.109375" style="9" hidden="1"/>
    <col min="13580" max="13825" width="11.5546875" style="9" hidden="1"/>
    <col min="13826" max="13826" width="60.6640625" style="9" hidden="1"/>
    <col min="13827" max="13830" width="25.6640625" style="9" hidden="1"/>
    <col min="13831" max="13831" width="20.109375" style="9" hidden="1"/>
    <col min="13832" max="13832" width="27.33203125" style="9" hidden="1"/>
    <col min="13833" max="13833" width="23.5546875" style="9" hidden="1"/>
    <col min="13834" max="13834" width="21" style="9" hidden="1"/>
    <col min="13835" max="13835" width="28.109375" style="9" hidden="1"/>
    <col min="13836" max="14081" width="11.5546875" style="9" hidden="1"/>
    <col min="14082" max="14082" width="60.6640625" style="9" hidden="1"/>
    <col min="14083" max="14086" width="25.6640625" style="9" hidden="1"/>
    <col min="14087" max="14087" width="20.109375" style="9" hidden="1"/>
    <col min="14088" max="14088" width="27.33203125" style="9" hidden="1"/>
    <col min="14089" max="14089" width="23.5546875" style="9" hidden="1"/>
    <col min="14090" max="14090" width="21" style="9" hidden="1"/>
    <col min="14091" max="14091" width="28.109375" style="9" hidden="1"/>
    <col min="14092" max="14337" width="11.5546875" style="9" hidden="1"/>
    <col min="14338" max="14338" width="60.6640625" style="9" hidden="1"/>
    <col min="14339" max="14342" width="25.6640625" style="9" hidden="1"/>
    <col min="14343" max="14343" width="20.109375" style="9" hidden="1"/>
    <col min="14344" max="14344" width="27.33203125" style="9" hidden="1"/>
    <col min="14345" max="14345" width="23.5546875" style="9" hidden="1"/>
    <col min="14346" max="14346" width="21" style="9" hidden="1"/>
    <col min="14347" max="14347" width="28.109375" style="9" hidden="1"/>
    <col min="14348" max="14593" width="11.5546875" style="9" hidden="1"/>
    <col min="14594" max="14594" width="60.6640625" style="9" hidden="1"/>
    <col min="14595" max="14598" width="25.6640625" style="9" hidden="1"/>
    <col min="14599" max="14599" width="20.109375" style="9" hidden="1"/>
    <col min="14600" max="14600" width="27.33203125" style="9" hidden="1"/>
    <col min="14601" max="14601" width="23.5546875" style="9" hidden="1"/>
    <col min="14602" max="14602" width="21" style="9" hidden="1"/>
    <col min="14603" max="14603" width="28.109375" style="9" hidden="1"/>
    <col min="14604" max="14849" width="11.5546875" style="9" hidden="1"/>
    <col min="14850" max="14850" width="60.6640625" style="9" hidden="1"/>
    <col min="14851" max="14854" width="25.6640625" style="9" hidden="1"/>
    <col min="14855" max="14855" width="20.109375" style="9" hidden="1"/>
    <col min="14856" max="14856" width="27.33203125" style="9" hidden="1"/>
    <col min="14857" max="14857" width="23.5546875" style="9" hidden="1"/>
    <col min="14858" max="14858" width="21" style="9" hidden="1"/>
    <col min="14859" max="14859" width="28.109375" style="9" hidden="1"/>
    <col min="14860" max="15105" width="11.5546875" style="9" hidden="1"/>
    <col min="15106" max="15106" width="60.6640625" style="9" hidden="1"/>
    <col min="15107" max="15110" width="25.6640625" style="9" hidden="1"/>
    <col min="15111" max="15111" width="20.109375" style="9" hidden="1"/>
    <col min="15112" max="15112" width="27.33203125" style="9" hidden="1"/>
    <col min="15113" max="15113" width="23.5546875" style="9" hidden="1"/>
    <col min="15114" max="15114" width="21" style="9" hidden="1"/>
    <col min="15115" max="15115" width="28.109375" style="9" hidden="1"/>
    <col min="15116" max="15361" width="11.5546875" style="9" hidden="1"/>
    <col min="15362" max="15362" width="60.6640625" style="9" hidden="1"/>
    <col min="15363" max="15366" width="25.6640625" style="9" hidden="1"/>
    <col min="15367" max="15367" width="20.109375" style="9" hidden="1"/>
    <col min="15368" max="15368" width="27.33203125" style="9" hidden="1"/>
    <col min="15369" max="15369" width="23.5546875" style="9" hidden="1"/>
    <col min="15370" max="15370" width="21" style="9" hidden="1"/>
    <col min="15371" max="15371" width="28.109375" style="9" hidden="1"/>
    <col min="15372" max="15617" width="11.5546875" style="9" hidden="1"/>
    <col min="15618" max="15618" width="60.6640625" style="9" hidden="1"/>
    <col min="15619" max="15622" width="25.6640625" style="9" hidden="1"/>
    <col min="15623" max="15623" width="20.109375" style="9" hidden="1"/>
    <col min="15624" max="15624" width="27.33203125" style="9" hidden="1"/>
    <col min="15625" max="15625" width="23.5546875" style="9" hidden="1"/>
    <col min="15626" max="15626" width="21" style="9" hidden="1"/>
    <col min="15627" max="15627" width="28.109375" style="9" hidden="1"/>
    <col min="15628" max="15873" width="11.5546875" style="9" hidden="1"/>
    <col min="15874" max="15874" width="60.6640625" style="9" hidden="1"/>
    <col min="15875" max="15878" width="25.6640625" style="9" hidden="1"/>
    <col min="15879" max="15879" width="20.109375" style="9" hidden="1"/>
    <col min="15880" max="15880" width="27.33203125" style="9" hidden="1"/>
    <col min="15881" max="15881" width="23.5546875" style="9" hidden="1"/>
    <col min="15882" max="15882" width="21" style="9" hidden="1"/>
    <col min="15883" max="15883" width="28.109375" style="9" hidden="1"/>
    <col min="15884" max="16129" width="11.5546875" style="9" hidden="1"/>
    <col min="16130" max="16130" width="60.6640625" style="9" hidden="1"/>
    <col min="16131" max="16134" width="25.6640625" style="9" hidden="1"/>
    <col min="16135" max="16135" width="20.109375" style="9" hidden="1"/>
    <col min="16136" max="16136" width="27.33203125" style="9" hidden="1"/>
    <col min="16137" max="16137" width="23.5546875" style="9" hidden="1"/>
    <col min="16138" max="16138" width="21" style="9" hidden="1"/>
    <col min="16139" max="16139" width="28.109375" style="9" hidden="1"/>
    <col min="16140" max="16384" width="11.5546875" style="9" hidden="1"/>
  </cols>
  <sheetData>
    <row r="1" spans="1:102" ht="18.600000000000001">
      <c r="D1" s="588"/>
      <c r="E1" s="588"/>
      <c r="F1" s="588"/>
    </row>
    <row r="2" spans="1:102" ht="43.2" customHeight="1">
      <c r="D2" s="21"/>
      <c r="E2" s="21"/>
      <c r="F2" s="21"/>
    </row>
    <row r="3" spans="1:102" ht="55.95" customHeight="1">
      <c r="D3" s="21"/>
      <c r="E3" s="21"/>
      <c r="F3" s="21"/>
    </row>
    <row r="4" spans="1:102" s="79" customFormat="1" ht="28.5" customHeight="1">
      <c r="A4" s="78"/>
      <c r="B4" s="589" t="s">
        <v>27</v>
      </c>
      <c r="C4" s="589"/>
      <c r="D4" s="589"/>
      <c r="E4" s="589"/>
      <c r="F4" s="589"/>
      <c r="G4" s="78"/>
      <c r="H4" s="78"/>
      <c r="I4" s="78"/>
      <c r="J4" s="78"/>
      <c r="K4" s="78"/>
      <c r="L4" s="78"/>
      <c r="M4" s="78"/>
      <c r="N4" s="78"/>
      <c r="O4" s="78"/>
      <c r="P4" s="78"/>
      <c r="Q4" s="78"/>
      <c r="R4" s="78"/>
      <c r="S4" s="78"/>
      <c r="T4" s="78"/>
      <c r="U4" s="78"/>
      <c r="V4" s="78"/>
      <c r="W4" s="78"/>
      <c r="X4" s="78"/>
      <c r="Y4" s="78"/>
      <c r="Z4" s="78"/>
      <c r="AA4" s="78"/>
      <c r="AB4" s="78"/>
      <c r="AC4" s="78"/>
      <c r="AD4" s="78"/>
      <c r="AE4" s="78"/>
      <c r="AF4" s="78"/>
      <c r="AG4" s="78"/>
      <c r="AH4" s="78"/>
      <c r="AI4" s="78"/>
      <c r="AJ4" s="78"/>
      <c r="AK4" s="78"/>
      <c r="AL4" s="78"/>
      <c r="AM4" s="78"/>
      <c r="AN4" s="78"/>
      <c r="AO4" s="78"/>
      <c r="AP4" s="78"/>
      <c r="AQ4" s="78"/>
      <c r="AR4" s="78"/>
      <c r="AS4" s="78"/>
      <c r="AT4" s="78"/>
      <c r="AU4" s="78"/>
      <c r="AV4" s="78"/>
      <c r="AW4" s="78"/>
      <c r="AX4" s="78"/>
      <c r="AY4" s="78"/>
      <c r="AZ4" s="78"/>
      <c r="BA4" s="78"/>
      <c r="BB4" s="78"/>
      <c r="BC4" s="78"/>
      <c r="BD4" s="78"/>
      <c r="BE4" s="78"/>
      <c r="BF4" s="78"/>
      <c r="BG4" s="78"/>
      <c r="BH4" s="78"/>
      <c r="BI4" s="78"/>
      <c r="BJ4" s="78"/>
      <c r="BK4" s="78"/>
      <c r="BL4" s="78"/>
      <c r="BM4" s="78"/>
      <c r="BN4" s="78"/>
      <c r="BO4" s="78"/>
      <c r="BP4" s="78"/>
      <c r="BQ4" s="78"/>
      <c r="BR4" s="78"/>
      <c r="BS4" s="78"/>
      <c r="BT4" s="78"/>
      <c r="BU4" s="78"/>
      <c r="BV4" s="78"/>
      <c r="BW4" s="78"/>
      <c r="BX4" s="78"/>
      <c r="BY4" s="78"/>
      <c r="BZ4" s="78"/>
      <c r="CA4" s="78"/>
      <c r="CB4" s="78"/>
      <c r="CC4" s="78"/>
      <c r="CD4" s="78"/>
      <c r="CE4" s="78"/>
      <c r="CF4" s="78"/>
      <c r="CG4" s="78"/>
      <c r="CH4" s="78"/>
      <c r="CI4" s="78"/>
      <c r="CJ4" s="78"/>
      <c r="CK4" s="78"/>
      <c r="CL4" s="78"/>
      <c r="CM4" s="78"/>
      <c r="CN4" s="78"/>
      <c r="CO4" s="78"/>
      <c r="CP4" s="78"/>
      <c r="CQ4" s="78"/>
      <c r="CR4" s="78"/>
      <c r="CS4" s="78"/>
      <c r="CT4" s="78"/>
      <c r="CU4" s="78"/>
      <c r="CV4" s="78"/>
      <c r="CW4" s="78"/>
      <c r="CX4" s="78"/>
    </row>
    <row r="5" spans="1:102" s="79" customFormat="1" ht="116.4" customHeight="1">
      <c r="A5" s="78"/>
      <c r="B5" s="590" t="s">
        <v>28</v>
      </c>
      <c r="C5" s="590"/>
      <c r="D5" s="590"/>
      <c r="E5" s="590"/>
      <c r="F5" s="590"/>
      <c r="G5" s="78"/>
      <c r="H5" s="78"/>
      <c r="I5" s="78"/>
      <c r="J5" s="78"/>
      <c r="K5" s="78"/>
      <c r="L5" s="78"/>
      <c r="M5" s="78"/>
      <c r="N5" s="78"/>
      <c r="O5" s="78"/>
      <c r="P5" s="78"/>
      <c r="Q5" s="78"/>
      <c r="R5" s="78"/>
      <c r="S5" s="78"/>
      <c r="T5" s="78"/>
      <c r="U5" s="78"/>
      <c r="V5" s="78"/>
      <c r="W5" s="78"/>
      <c r="X5" s="78"/>
      <c r="Y5" s="78"/>
      <c r="Z5" s="78"/>
      <c r="AA5" s="78"/>
      <c r="AB5" s="78"/>
      <c r="AC5" s="78"/>
      <c r="AD5" s="78"/>
      <c r="AE5" s="78"/>
      <c r="AF5" s="78"/>
      <c r="AG5" s="78"/>
      <c r="AH5" s="78"/>
      <c r="AI5" s="78"/>
      <c r="AJ5" s="78"/>
      <c r="AK5" s="78"/>
      <c r="AL5" s="78"/>
      <c r="AM5" s="78"/>
      <c r="AN5" s="78"/>
      <c r="AO5" s="78"/>
      <c r="AP5" s="78"/>
      <c r="AQ5" s="78"/>
      <c r="AR5" s="78"/>
      <c r="AS5" s="78"/>
      <c r="AT5" s="78"/>
      <c r="AU5" s="78"/>
      <c r="AV5" s="78"/>
      <c r="AW5" s="78"/>
      <c r="AX5" s="78"/>
      <c r="AY5" s="78"/>
      <c r="AZ5" s="78"/>
      <c r="BA5" s="78"/>
      <c r="BB5" s="78"/>
      <c r="BC5" s="78"/>
      <c r="BD5" s="78"/>
      <c r="BE5" s="78"/>
      <c r="BF5" s="78"/>
      <c r="BG5" s="78"/>
      <c r="BH5" s="78"/>
      <c r="BI5" s="78"/>
      <c r="BJ5" s="78"/>
      <c r="BK5" s="78"/>
      <c r="BL5" s="78"/>
      <c r="BM5" s="78"/>
      <c r="BN5" s="78"/>
      <c r="BO5" s="78"/>
      <c r="BP5" s="78"/>
      <c r="BQ5" s="78"/>
      <c r="BR5" s="78"/>
      <c r="BS5" s="78"/>
      <c r="BT5" s="78"/>
      <c r="BU5" s="78"/>
      <c r="BV5" s="78"/>
      <c r="BW5" s="78"/>
      <c r="BX5" s="78"/>
      <c r="BY5" s="78"/>
      <c r="BZ5" s="78"/>
      <c r="CA5" s="78"/>
      <c r="CB5" s="78"/>
      <c r="CC5" s="78"/>
      <c r="CD5" s="78"/>
      <c r="CE5" s="78"/>
      <c r="CF5" s="78"/>
      <c r="CG5" s="78"/>
      <c r="CH5" s="78"/>
      <c r="CI5" s="78"/>
      <c r="CJ5" s="78"/>
      <c r="CK5" s="78"/>
      <c r="CL5" s="78"/>
      <c r="CM5" s="78"/>
      <c r="CN5" s="78"/>
      <c r="CO5" s="78"/>
      <c r="CP5" s="78"/>
      <c r="CQ5" s="78"/>
      <c r="CR5" s="78"/>
      <c r="CS5" s="78"/>
      <c r="CT5" s="78"/>
      <c r="CU5" s="78"/>
      <c r="CV5" s="78"/>
      <c r="CW5" s="78"/>
      <c r="CX5" s="78"/>
    </row>
    <row r="6" spans="1:102" ht="31.95" customHeight="1">
      <c r="B6" s="591" t="s">
        <v>29</v>
      </c>
      <c r="C6" s="591"/>
      <c r="D6" s="591"/>
      <c r="E6" s="591"/>
      <c r="F6" s="591"/>
    </row>
    <row r="7" spans="1:102" ht="24.6" customHeight="1">
      <c r="B7" s="592" t="s">
        <v>425</v>
      </c>
      <c r="C7" s="593"/>
      <c r="D7" s="593"/>
      <c r="E7" s="593"/>
      <c r="F7" s="593"/>
    </row>
    <row r="8" spans="1:102" ht="40.950000000000003" customHeight="1">
      <c r="B8" s="442" t="s">
        <v>30</v>
      </c>
      <c r="C8" s="443" t="s">
        <v>214</v>
      </c>
      <c r="D8" s="443" t="s">
        <v>215</v>
      </c>
      <c r="E8" s="443" t="s">
        <v>216</v>
      </c>
      <c r="F8" s="443" t="s">
        <v>217</v>
      </c>
    </row>
    <row r="9" spans="1:102" s="3" customFormat="1" ht="20.100000000000001" customHeight="1">
      <c r="A9" s="2"/>
      <c r="B9" s="438" t="s">
        <v>31</v>
      </c>
      <c r="C9" s="439">
        <v>16.9562645</v>
      </c>
      <c r="D9" s="439">
        <v>16.9562645</v>
      </c>
      <c r="E9" s="439">
        <v>16.9562645</v>
      </c>
      <c r="F9" s="439" t="s">
        <v>232</v>
      </c>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row>
    <row r="10" spans="1:102" s="3" customFormat="1" ht="20.100000000000001" customHeight="1">
      <c r="A10" s="2"/>
      <c r="B10" s="440" t="s">
        <v>32</v>
      </c>
      <c r="C10" s="441">
        <v>11.457668699999999</v>
      </c>
      <c r="D10" s="441">
        <v>10.408024899999999</v>
      </c>
      <c r="E10" s="441">
        <v>15.449622099999999</v>
      </c>
      <c r="F10" s="441" t="s">
        <v>232</v>
      </c>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c r="CS10" s="2"/>
      <c r="CT10" s="2"/>
      <c r="CU10" s="2"/>
      <c r="CV10" s="2"/>
      <c r="CW10" s="2"/>
      <c r="CX10" s="2"/>
    </row>
    <row r="11" spans="1:102" s="3" customFormat="1" ht="20.100000000000001" customHeight="1">
      <c r="A11" s="2"/>
      <c r="B11" s="438" t="s">
        <v>33</v>
      </c>
      <c r="C11" s="439">
        <v>13.4793843</v>
      </c>
      <c r="D11" s="439">
        <v>13.4793843</v>
      </c>
      <c r="E11" s="439">
        <v>13.4793843</v>
      </c>
      <c r="F11" s="439" t="s">
        <v>232</v>
      </c>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c r="CS11" s="2"/>
      <c r="CT11" s="2"/>
      <c r="CU11" s="2"/>
      <c r="CV11" s="2"/>
      <c r="CW11" s="2"/>
      <c r="CX11" s="2"/>
    </row>
    <row r="12" spans="1:102" s="3" customFormat="1" ht="20.100000000000001" customHeight="1">
      <c r="A12" s="2"/>
      <c r="B12" s="440" t="s">
        <v>34</v>
      </c>
      <c r="C12" s="441">
        <v>21.227404799999999</v>
      </c>
      <c r="D12" s="441">
        <v>18.010690799999999</v>
      </c>
      <c r="E12" s="441">
        <v>21.227404799999999</v>
      </c>
      <c r="F12" s="441" t="s">
        <v>232</v>
      </c>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c r="CS12" s="2"/>
      <c r="CT12" s="2"/>
      <c r="CU12" s="2"/>
      <c r="CV12" s="2"/>
      <c r="CW12" s="2"/>
      <c r="CX12" s="2"/>
    </row>
    <row r="13" spans="1:102" s="3" customFormat="1" ht="20.100000000000001" customHeight="1">
      <c r="A13" s="2"/>
      <c r="B13" s="438" t="s">
        <v>35</v>
      </c>
      <c r="C13" s="439">
        <v>16.048154499999999</v>
      </c>
      <c r="D13" s="439">
        <v>16.048154499999999</v>
      </c>
      <c r="E13" s="439">
        <v>16.161647500000001</v>
      </c>
      <c r="F13" s="439" t="s">
        <v>232</v>
      </c>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row>
    <row r="14" spans="1:102" s="3" customFormat="1" ht="20.100000000000001" customHeight="1">
      <c r="A14" s="2"/>
      <c r="B14" s="440" t="s">
        <v>36</v>
      </c>
      <c r="C14" s="441">
        <v>14.2881634</v>
      </c>
      <c r="D14" s="441">
        <v>14.2881634</v>
      </c>
      <c r="E14" s="441">
        <v>14.832884399999999</v>
      </c>
      <c r="F14" s="441" t="s">
        <v>232</v>
      </c>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row>
    <row r="15" spans="1:102" s="3" customFormat="1" ht="20.100000000000001" customHeight="1">
      <c r="A15" s="2"/>
      <c r="B15" s="438" t="s">
        <v>37</v>
      </c>
      <c r="C15" s="439">
        <v>22.661138099999999</v>
      </c>
      <c r="D15" s="439">
        <v>22.661138099999999</v>
      </c>
      <c r="E15" s="439">
        <v>22.661138099999999</v>
      </c>
      <c r="F15" s="439" t="s">
        <v>232</v>
      </c>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row>
    <row r="16" spans="1:102" s="3" customFormat="1" ht="20.100000000000001" customHeight="1">
      <c r="A16" s="2"/>
      <c r="B16" s="440" t="s">
        <v>188</v>
      </c>
      <c r="C16" s="441">
        <v>277.72165519999999</v>
      </c>
      <c r="D16" s="441">
        <v>277.72165519999999</v>
      </c>
      <c r="E16" s="441">
        <v>277.72165519999999</v>
      </c>
      <c r="F16" s="441" t="s">
        <v>232</v>
      </c>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row>
    <row r="17" spans="1:102" s="3" customFormat="1" ht="20.100000000000001" customHeight="1">
      <c r="A17" s="2"/>
      <c r="B17" s="438" t="s">
        <v>233</v>
      </c>
      <c r="C17" s="439">
        <v>13.062234500000001</v>
      </c>
      <c r="D17" s="439">
        <v>13.062234500000001</v>
      </c>
      <c r="E17" s="439">
        <v>13.062234500000001</v>
      </c>
      <c r="F17" s="439" t="s">
        <v>232</v>
      </c>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row>
    <row r="18" spans="1:102" s="3" customFormat="1" ht="20.100000000000001" customHeight="1">
      <c r="A18" s="2"/>
      <c r="B18" s="440" t="s">
        <v>38</v>
      </c>
      <c r="C18" s="441">
        <v>13.925377900000001</v>
      </c>
      <c r="D18" s="441">
        <v>13.925377900000001</v>
      </c>
      <c r="E18" s="441">
        <v>14.1603133</v>
      </c>
      <c r="F18" s="441" t="s">
        <v>232</v>
      </c>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row>
    <row r="19" spans="1:102" s="3" customFormat="1" ht="20.100000000000001" customHeight="1">
      <c r="A19" s="2"/>
      <c r="B19" s="438" t="s">
        <v>39</v>
      </c>
      <c r="C19" s="439">
        <v>191.70145790000001</v>
      </c>
      <c r="D19" s="439">
        <v>191.70145790000001</v>
      </c>
      <c r="E19" s="439">
        <v>191.70145790000001</v>
      </c>
      <c r="F19" s="439" t="s">
        <v>232</v>
      </c>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row>
    <row r="20" spans="1:102" s="3" customFormat="1" ht="20.100000000000001" customHeight="1">
      <c r="A20" s="2"/>
      <c r="B20" s="440" t="s">
        <v>239</v>
      </c>
      <c r="C20" s="441">
        <v>37.9846219</v>
      </c>
      <c r="D20" s="441">
        <v>37.9846219</v>
      </c>
      <c r="E20" s="441">
        <v>37.9846219</v>
      </c>
      <c r="F20" s="441" t="s">
        <v>232</v>
      </c>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row>
    <row r="21" spans="1:102" s="3" customFormat="1" ht="20.100000000000001" customHeight="1">
      <c r="A21" s="2"/>
      <c r="B21" s="438" t="s">
        <v>234</v>
      </c>
      <c r="C21" s="439">
        <v>16.836745400000002</v>
      </c>
      <c r="D21" s="439">
        <v>16.836745400000002</v>
      </c>
      <c r="E21" s="439">
        <v>16.836745400000002</v>
      </c>
      <c r="F21" s="439" t="s">
        <v>232</v>
      </c>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row>
    <row r="22" spans="1:102" s="3" customFormat="1" ht="20.100000000000001" customHeight="1">
      <c r="A22" s="2"/>
      <c r="B22" s="440" t="s">
        <v>40</v>
      </c>
      <c r="C22" s="441">
        <v>11.0483481</v>
      </c>
      <c r="D22" s="441">
        <v>10.3739174</v>
      </c>
      <c r="E22" s="441">
        <v>14.062936199999999</v>
      </c>
      <c r="F22" s="441" t="s">
        <v>232</v>
      </c>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row>
    <row r="23" spans="1:102" s="3" customFormat="1" ht="20.100000000000001" customHeight="1">
      <c r="A23" s="2"/>
      <c r="B23" s="438" t="s">
        <v>41</v>
      </c>
      <c r="C23" s="439">
        <v>16.6383756</v>
      </c>
      <c r="D23" s="439">
        <v>16.6383756</v>
      </c>
      <c r="E23" s="439">
        <v>16.6383756</v>
      </c>
      <c r="F23" s="439" t="s">
        <v>232</v>
      </c>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row>
    <row r="24" spans="1:102" s="3" customFormat="1" ht="20.100000000000001" customHeight="1">
      <c r="A24" s="2"/>
      <c r="B24" s="440" t="s">
        <v>42</v>
      </c>
      <c r="C24" s="441">
        <v>47.573869299999998</v>
      </c>
      <c r="D24" s="441">
        <v>47.573869299999998</v>
      </c>
      <c r="E24" s="441">
        <v>47.673785600000002</v>
      </c>
      <c r="F24" s="441" t="s">
        <v>232</v>
      </c>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row>
    <row r="25" spans="1:102" s="3" customFormat="1" ht="20.100000000000001" customHeight="1">
      <c r="A25" s="2"/>
      <c r="B25" s="438" t="s">
        <v>43</v>
      </c>
      <c r="C25" s="439">
        <v>12.476816599999999</v>
      </c>
      <c r="D25" s="439">
        <v>12.476816599999999</v>
      </c>
      <c r="E25" s="439">
        <v>12.476816599999999</v>
      </c>
      <c r="F25" s="439" t="s">
        <v>232</v>
      </c>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row>
    <row r="26" spans="1:102" s="3" customFormat="1" ht="20.100000000000001" customHeight="1">
      <c r="A26" s="2"/>
      <c r="B26" s="440" t="s">
        <v>44</v>
      </c>
      <c r="C26" s="441">
        <v>21.295037700000002</v>
      </c>
      <c r="D26" s="441">
        <v>13.4955497</v>
      </c>
      <c r="E26" s="441">
        <v>21.502276999999999</v>
      </c>
      <c r="F26" s="441" t="s">
        <v>232</v>
      </c>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row>
    <row r="27" spans="1:102" s="3" customFormat="1" ht="20.100000000000001" customHeight="1">
      <c r="A27" s="2"/>
      <c r="B27" s="438" t="s">
        <v>45</v>
      </c>
      <c r="C27" s="439">
        <v>14.0854111</v>
      </c>
      <c r="D27" s="439">
        <v>14.0854111</v>
      </c>
      <c r="E27" s="439">
        <v>14.116380400000001</v>
      </c>
      <c r="F27" s="439" t="s">
        <v>232</v>
      </c>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row>
    <row r="28" spans="1:102" s="3" customFormat="1" ht="20.100000000000001" customHeight="1">
      <c r="A28" s="2"/>
      <c r="B28" s="440" t="s">
        <v>46</v>
      </c>
      <c r="C28" s="441">
        <v>22.867163300000001</v>
      </c>
      <c r="D28" s="441">
        <v>22.867163300000001</v>
      </c>
      <c r="E28" s="441">
        <v>22.878730999999998</v>
      </c>
      <c r="F28" s="441" t="s">
        <v>232</v>
      </c>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row>
    <row r="29" spans="1:102" s="3" customFormat="1" ht="20.100000000000001" customHeight="1">
      <c r="A29" s="2"/>
      <c r="B29" s="438" t="s">
        <v>47</v>
      </c>
      <c r="C29" s="439">
        <v>24.5914082</v>
      </c>
      <c r="D29" s="439">
        <v>24.5914082</v>
      </c>
      <c r="E29" s="439">
        <v>24.5914082</v>
      </c>
      <c r="F29" s="439" t="s">
        <v>232</v>
      </c>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row>
    <row r="30" spans="1:102" s="3" customFormat="1" ht="20.100000000000001" customHeight="1">
      <c r="A30" s="2"/>
      <c r="B30" s="440" t="s">
        <v>48</v>
      </c>
      <c r="C30" s="441">
        <v>16.6202799</v>
      </c>
      <c r="D30" s="441">
        <v>16.6202799</v>
      </c>
      <c r="E30" s="441">
        <v>20.6446653</v>
      </c>
      <c r="F30" s="441" t="s">
        <v>232</v>
      </c>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c r="CS30" s="2"/>
      <c r="CT30" s="2"/>
      <c r="CU30" s="2"/>
      <c r="CV30" s="2"/>
      <c r="CW30" s="2"/>
      <c r="CX30" s="2"/>
    </row>
    <row r="31" spans="1:102" s="3" customFormat="1" ht="20.100000000000001" customHeight="1">
      <c r="A31" s="2"/>
      <c r="B31" s="438" t="s">
        <v>49</v>
      </c>
      <c r="C31" s="439">
        <v>10.4635976</v>
      </c>
      <c r="D31" s="439">
        <v>10.4635976</v>
      </c>
      <c r="E31" s="439">
        <v>15.7000776</v>
      </c>
      <c r="F31" s="439" t="s">
        <v>232</v>
      </c>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c r="CO31" s="2"/>
      <c r="CP31" s="2"/>
      <c r="CQ31" s="2"/>
      <c r="CR31" s="2"/>
      <c r="CS31" s="2"/>
      <c r="CT31" s="2"/>
      <c r="CU31" s="2"/>
      <c r="CV31" s="2"/>
      <c r="CW31" s="2"/>
      <c r="CX31" s="2"/>
    </row>
    <row r="32" spans="1:102" s="3" customFormat="1" ht="20.100000000000001" customHeight="1">
      <c r="A32" s="2"/>
      <c r="B32" s="440" t="s">
        <v>50</v>
      </c>
      <c r="C32" s="441">
        <v>54.520176499999998</v>
      </c>
      <c r="D32" s="441">
        <v>54.520176499999998</v>
      </c>
      <c r="E32" s="441">
        <v>54.520176499999998</v>
      </c>
      <c r="F32" s="441" t="s">
        <v>232</v>
      </c>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row>
    <row r="33" spans="1:102" s="3" customFormat="1" ht="20.100000000000001" customHeight="1">
      <c r="A33" s="2"/>
      <c r="B33" s="438" t="s">
        <v>235</v>
      </c>
      <c r="C33" s="439">
        <v>20.741403800000001</v>
      </c>
      <c r="D33" s="439">
        <v>20.741403800000001</v>
      </c>
      <c r="E33" s="439">
        <v>20.741403800000001</v>
      </c>
      <c r="F33" s="439" t="s">
        <v>232</v>
      </c>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c r="CS33" s="2"/>
      <c r="CT33" s="2"/>
      <c r="CU33" s="2"/>
      <c r="CV33" s="2"/>
      <c r="CW33" s="2"/>
      <c r="CX33" s="2"/>
    </row>
    <row r="34" spans="1:102" s="3" customFormat="1" ht="20.100000000000001" customHeight="1">
      <c r="A34" s="2"/>
      <c r="B34" s="440" t="s">
        <v>51</v>
      </c>
      <c r="C34" s="441">
        <v>12.372743399999999</v>
      </c>
      <c r="D34" s="441">
        <v>12.372743399999999</v>
      </c>
      <c r="E34" s="441">
        <v>13.879966400000001</v>
      </c>
      <c r="F34" s="441" t="s">
        <v>232</v>
      </c>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2"/>
      <c r="CS34" s="2"/>
      <c r="CT34" s="2"/>
      <c r="CU34" s="2"/>
      <c r="CV34" s="2"/>
      <c r="CW34" s="2"/>
      <c r="CX34" s="2"/>
    </row>
    <row r="35" spans="1:102" s="3" customFormat="1" ht="20.100000000000001" customHeight="1">
      <c r="A35" s="2"/>
      <c r="B35" s="438" t="s">
        <v>52</v>
      </c>
      <c r="C35" s="439">
        <v>30.4474248</v>
      </c>
      <c r="D35" s="439">
        <v>30.4474248</v>
      </c>
      <c r="E35" s="439">
        <v>30.4474248</v>
      </c>
      <c r="F35" s="439" t="s">
        <v>232</v>
      </c>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c r="CU35" s="2"/>
      <c r="CV35" s="2"/>
      <c r="CW35" s="2"/>
      <c r="CX35" s="2"/>
    </row>
    <row r="36" spans="1:102" s="3" customFormat="1" ht="20.100000000000001" customHeight="1">
      <c r="A36" s="2"/>
      <c r="B36" s="440" t="s">
        <v>53</v>
      </c>
      <c r="C36" s="441">
        <v>13.6559574</v>
      </c>
      <c r="D36" s="441">
        <v>9.1039715999999995</v>
      </c>
      <c r="E36" s="441">
        <v>13.6559574</v>
      </c>
      <c r="F36" s="441" t="s">
        <v>232</v>
      </c>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row>
    <row r="37" spans="1:102" s="3" customFormat="1" ht="20.100000000000001" customHeight="1">
      <c r="A37" s="2"/>
      <c r="B37" s="438" t="s">
        <v>54</v>
      </c>
      <c r="C37" s="439">
        <v>144.75559129999999</v>
      </c>
      <c r="D37" s="439">
        <v>144.75559129999999</v>
      </c>
      <c r="E37" s="439">
        <v>144.75559129999999</v>
      </c>
      <c r="F37" s="439" t="s">
        <v>232</v>
      </c>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c r="CV37" s="2"/>
      <c r="CW37" s="2"/>
      <c r="CX37" s="2"/>
    </row>
    <row r="38" spans="1:102" s="3" customFormat="1" ht="20.100000000000001" customHeight="1">
      <c r="A38" s="2"/>
      <c r="B38" s="440" t="s">
        <v>55</v>
      </c>
      <c r="C38" s="441">
        <v>23.113466500000001</v>
      </c>
      <c r="D38" s="441">
        <v>23.113466500000001</v>
      </c>
      <c r="E38" s="441">
        <v>23.113466500000001</v>
      </c>
      <c r="F38" s="441" t="s">
        <v>232</v>
      </c>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c r="CV38" s="2"/>
      <c r="CW38" s="2"/>
      <c r="CX38" s="2"/>
    </row>
    <row r="39" spans="1:102" s="3" customFormat="1" ht="20.100000000000001" customHeight="1">
      <c r="A39" s="2"/>
      <c r="B39" s="438" t="s">
        <v>56</v>
      </c>
      <c r="C39" s="439">
        <v>92.755575500000006</v>
      </c>
      <c r="D39" s="439">
        <v>92.755575500000006</v>
      </c>
      <c r="E39" s="439">
        <v>92.755575500000006</v>
      </c>
      <c r="F39" s="439" t="s">
        <v>232</v>
      </c>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row>
    <row r="40" spans="1:102" s="3" customFormat="1" ht="20.100000000000001" customHeight="1">
      <c r="A40" s="2"/>
      <c r="B40" s="440" t="s">
        <v>242</v>
      </c>
      <c r="C40" s="441">
        <v>461.8597967</v>
      </c>
      <c r="D40" s="441">
        <v>461.8597967</v>
      </c>
      <c r="E40" s="441">
        <v>461.8597967</v>
      </c>
      <c r="F40" s="441" t="s">
        <v>232</v>
      </c>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c r="CW40" s="2"/>
      <c r="CX40" s="2"/>
    </row>
    <row r="41" spans="1:102" s="3" customFormat="1" ht="20.100000000000001" customHeight="1">
      <c r="A41" s="2"/>
      <c r="B41" s="438" t="s">
        <v>57</v>
      </c>
      <c r="C41" s="439">
        <v>11.7953501</v>
      </c>
      <c r="D41" s="439">
        <v>11.7953501</v>
      </c>
      <c r="E41" s="439">
        <v>17.727697599999999</v>
      </c>
      <c r="F41" s="439" t="s">
        <v>232</v>
      </c>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row>
    <row r="42" spans="1:102" s="3" customFormat="1" ht="20.100000000000001" customHeight="1">
      <c r="A42" s="2"/>
      <c r="B42" s="440" t="s">
        <v>58</v>
      </c>
      <c r="C42" s="441">
        <v>24.995841800000001</v>
      </c>
      <c r="D42" s="441">
        <v>17.013806299999999</v>
      </c>
      <c r="E42" s="441">
        <v>25.6677675</v>
      </c>
      <c r="F42" s="441" t="s">
        <v>232</v>
      </c>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c r="CV42" s="2"/>
      <c r="CW42" s="2"/>
      <c r="CX42" s="2"/>
    </row>
    <row r="43" spans="1:102" s="3" customFormat="1" ht="20.100000000000001" customHeight="1">
      <c r="A43" s="2"/>
      <c r="B43" s="438" t="s">
        <v>59</v>
      </c>
      <c r="C43" s="439">
        <v>23.1938961</v>
      </c>
      <c r="D43" s="439">
        <v>23.1938961</v>
      </c>
      <c r="E43" s="439">
        <v>23.1938961</v>
      </c>
      <c r="F43" s="439" t="s">
        <v>232</v>
      </c>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c r="CP43" s="2"/>
      <c r="CQ43" s="2"/>
      <c r="CR43" s="2"/>
      <c r="CS43" s="2"/>
      <c r="CT43" s="2"/>
      <c r="CU43" s="2"/>
      <c r="CV43" s="2"/>
      <c r="CW43" s="2"/>
      <c r="CX43" s="2"/>
    </row>
    <row r="44" spans="1:102" s="3" customFormat="1" ht="20.100000000000001" customHeight="1">
      <c r="A44" s="2"/>
      <c r="B44" s="440" t="s">
        <v>60</v>
      </c>
      <c r="C44" s="441">
        <v>12.780253</v>
      </c>
      <c r="D44" s="441">
        <v>12.780253</v>
      </c>
      <c r="E44" s="441">
        <v>16.427014199999999</v>
      </c>
      <c r="F44" s="441" t="s">
        <v>232</v>
      </c>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c r="CQ44" s="2"/>
      <c r="CR44" s="2"/>
      <c r="CS44" s="2"/>
      <c r="CT44" s="2"/>
      <c r="CU44" s="2"/>
      <c r="CV44" s="2"/>
      <c r="CW44" s="2"/>
      <c r="CX44" s="2"/>
    </row>
    <row r="45" spans="1:102" s="3" customFormat="1" ht="20.100000000000001" customHeight="1">
      <c r="A45" s="2"/>
      <c r="B45" s="438" t="s">
        <v>61</v>
      </c>
      <c r="C45" s="439">
        <v>21.7381837</v>
      </c>
      <c r="D45" s="439">
        <v>21.7381837</v>
      </c>
      <c r="E45" s="439">
        <v>21.7381837</v>
      </c>
      <c r="F45" s="439" t="s">
        <v>232</v>
      </c>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2"/>
      <c r="CU45" s="2"/>
      <c r="CV45" s="2"/>
      <c r="CW45" s="2"/>
      <c r="CX45" s="2"/>
    </row>
    <row r="46" spans="1:102" s="3" customFormat="1" ht="20.100000000000001" customHeight="1">
      <c r="A46" s="2"/>
      <c r="B46" s="440" t="s">
        <v>62</v>
      </c>
      <c r="C46" s="441">
        <v>15.6392229</v>
      </c>
      <c r="D46" s="441">
        <v>15.6392229</v>
      </c>
      <c r="E46" s="441">
        <v>15.6392229</v>
      </c>
      <c r="F46" s="441" t="s">
        <v>232</v>
      </c>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c r="CS46" s="2"/>
      <c r="CT46" s="2"/>
      <c r="CU46" s="2"/>
      <c r="CV46" s="2"/>
      <c r="CW46" s="2"/>
      <c r="CX46" s="2"/>
    </row>
    <row r="47" spans="1:102" s="3" customFormat="1" ht="20.100000000000001" customHeight="1">
      <c r="A47" s="2"/>
      <c r="B47" s="438" t="s">
        <v>63</v>
      </c>
      <c r="C47" s="439">
        <v>41.708655200000003</v>
      </c>
      <c r="D47" s="439">
        <v>41.708655200000003</v>
      </c>
      <c r="E47" s="439">
        <v>41.708655200000003</v>
      </c>
      <c r="F47" s="439" t="s">
        <v>232</v>
      </c>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F47" s="2"/>
      <c r="CG47" s="2"/>
      <c r="CH47" s="2"/>
      <c r="CI47" s="2"/>
      <c r="CJ47" s="2"/>
      <c r="CK47" s="2"/>
      <c r="CL47" s="2"/>
      <c r="CM47" s="2"/>
      <c r="CN47" s="2"/>
      <c r="CO47" s="2"/>
      <c r="CP47" s="2"/>
      <c r="CQ47" s="2"/>
      <c r="CR47" s="2"/>
      <c r="CS47" s="2"/>
      <c r="CT47" s="2"/>
      <c r="CU47" s="2"/>
      <c r="CV47" s="2"/>
      <c r="CW47" s="2"/>
      <c r="CX47" s="2"/>
    </row>
    <row r="48" spans="1:102" s="3" customFormat="1" ht="20.100000000000001" customHeight="1">
      <c r="A48" s="2"/>
      <c r="B48" s="440" t="s">
        <v>64</v>
      </c>
      <c r="C48" s="441">
        <v>40.581680599999999</v>
      </c>
      <c r="D48" s="441">
        <v>40.581680599999999</v>
      </c>
      <c r="E48" s="441">
        <v>40.613150500000003</v>
      </c>
      <c r="F48" s="441" t="s">
        <v>232</v>
      </c>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c r="CH48" s="2"/>
      <c r="CI48" s="2"/>
      <c r="CJ48" s="2"/>
      <c r="CK48" s="2"/>
      <c r="CL48" s="2"/>
      <c r="CM48" s="2"/>
      <c r="CN48" s="2"/>
      <c r="CO48" s="2"/>
      <c r="CP48" s="2"/>
      <c r="CQ48" s="2"/>
      <c r="CR48" s="2"/>
      <c r="CS48" s="2"/>
      <c r="CT48" s="2"/>
      <c r="CU48" s="2"/>
      <c r="CV48" s="2"/>
      <c r="CW48" s="2"/>
      <c r="CX48" s="2"/>
    </row>
    <row r="49" spans="1:102" s="3" customFormat="1" ht="20.100000000000001" customHeight="1">
      <c r="A49" s="2"/>
      <c r="B49" s="438" t="s">
        <v>65</v>
      </c>
      <c r="C49" s="439">
        <v>97.962789099999995</v>
      </c>
      <c r="D49" s="439">
        <v>97.962789099999995</v>
      </c>
      <c r="E49" s="439">
        <v>97.962789099999995</v>
      </c>
      <c r="F49" s="439" t="s">
        <v>232</v>
      </c>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c r="CO49" s="2"/>
      <c r="CP49" s="2"/>
      <c r="CQ49" s="2"/>
      <c r="CR49" s="2"/>
      <c r="CS49" s="2"/>
      <c r="CT49" s="2"/>
      <c r="CU49" s="2"/>
      <c r="CV49" s="2"/>
      <c r="CW49" s="2"/>
      <c r="CX49" s="2"/>
    </row>
    <row r="50" spans="1:102" s="3" customFormat="1" ht="20.100000000000001" customHeight="1">
      <c r="A50" s="2"/>
      <c r="B50" s="440" t="s">
        <v>66</v>
      </c>
      <c r="C50" s="441">
        <v>17.807667200000001</v>
      </c>
      <c r="D50" s="441">
        <v>17.807667200000001</v>
      </c>
      <c r="E50" s="441">
        <v>17.9273062</v>
      </c>
      <c r="F50" s="441" t="s">
        <v>232</v>
      </c>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c r="CI50" s="2"/>
      <c r="CJ50" s="2"/>
      <c r="CK50" s="2"/>
      <c r="CL50" s="2"/>
      <c r="CM50" s="2"/>
      <c r="CN50" s="2"/>
      <c r="CO50" s="2"/>
      <c r="CP50" s="2"/>
      <c r="CQ50" s="2"/>
      <c r="CR50" s="2"/>
      <c r="CS50" s="2"/>
      <c r="CT50" s="2"/>
      <c r="CU50" s="2"/>
      <c r="CV50" s="2"/>
      <c r="CW50" s="2"/>
      <c r="CX50" s="2"/>
    </row>
    <row r="51" spans="1:102" s="3" customFormat="1" ht="20.100000000000001" customHeight="1">
      <c r="A51" s="2"/>
      <c r="B51" s="438" t="s">
        <v>67</v>
      </c>
      <c r="C51" s="439">
        <v>46.637251300000003</v>
      </c>
      <c r="D51" s="439">
        <v>46.637251300000003</v>
      </c>
      <c r="E51" s="439">
        <v>46.637251300000003</v>
      </c>
      <c r="F51" s="439" t="s">
        <v>232</v>
      </c>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c r="CF51" s="2"/>
      <c r="CG51" s="2"/>
      <c r="CH51" s="2"/>
      <c r="CI51" s="2"/>
      <c r="CJ51" s="2"/>
      <c r="CK51" s="2"/>
      <c r="CL51" s="2"/>
      <c r="CM51" s="2"/>
      <c r="CN51" s="2"/>
      <c r="CO51" s="2"/>
      <c r="CP51" s="2"/>
      <c r="CQ51" s="2"/>
      <c r="CR51" s="2"/>
      <c r="CS51" s="2"/>
      <c r="CT51" s="2"/>
      <c r="CU51" s="2"/>
      <c r="CV51" s="2"/>
      <c r="CW51" s="2"/>
      <c r="CX51" s="2"/>
    </row>
    <row r="52" spans="1:102" s="3" customFormat="1" ht="20.100000000000001" customHeight="1">
      <c r="A52" s="2"/>
      <c r="B52" s="440" t="s">
        <v>68</v>
      </c>
      <c r="C52" s="441">
        <v>13.956848900000001</v>
      </c>
      <c r="D52" s="441">
        <v>13.956848900000001</v>
      </c>
      <c r="E52" s="441">
        <v>15.867509200000001</v>
      </c>
      <c r="F52" s="441" t="s">
        <v>232</v>
      </c>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c r="CO52" s="2"/>
      <c r="CP52" s="2"/>
      <c r="CQ52" s="2"/>
      <c r="CR52" s="2"/>
      <c r="CS52" s="2"/>
      <c r="CT52" s="2"/>
      <c r="CU52" s="2"/>
      <c r="CV52" s="2"/>
      <c r="CW52" s="2"/>
      <c r="CX52" s="2"/>
    </row>
    <row r="53" spans="1:102" s="3" customFormat="1" ht="20.100000000000001" customHeight="1">
      <c r="A53" s="2"/>
      <c r="B53" s="438" t="s">
        <v>236</v>
      </c>
      <c r="C53" s="439">
        <v>264.1867125</v>
      </c>
      <c r="D53" s="439">
        <v>264.1867125</v>
      </c>
      <c r="E53" s="439">
        <v>264.1867125</v>
      </c>
      <c r="F53" s="439" t="s">
        <v>232</v>
      </c>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c r="CK53" s="2"/>
      <c r="CL53" s="2"/>
      <c r="CM53" s="2"/>
      <c r="CN53" s="2"/>
      <c r="CO53" s="2"/>
      <c r="CP53" s="2"/>
      <c r="CQ53" s="2"/>
      <c r="CR53" s="2"/>
      <c r="CS53" s="2"/>
      <c r="CT53" s="2"/>
      <c r="CU53" s="2"/>
      <c r="CV53" s="2"/>
      <c r="CW53" s="2"/>
      <c r="CX53" s="2"/>
    </row>
    <row r="54" spans="1:102" ht="20.100000000000001" customHeight="1">
      <c r="B54" s="440" t="s">
        <v>69</v>
      </c>
      <c r="C54" s="441">
        <v>152.74249499999999</v>
      </c>
      <c r="D54" s="441">
        <v>152.74249499999999</v>
      </c>
      <c r="E54" s="441">
        <v>152.74249499999999</v>
      </c>
      <c r="F54" s="441" t="s">
        <v>232</v>
      </c>
    </row>
    <row r="55" spans="1:102" ht="20.100000000000001" customHeight="1">
      <c r="B55" s="438" t="s">
        <v>70</v>
      </c>
      <c r="C55" s="439">
        <v>14.7232001</v>
      </c>
      <c r="D55" s="439">
        <v>14.7232001</v>
      </c>
      <c r="E55" s="439">
        <v>14.8610238</v>
      </c>
      <c r="F55" s="439" t="s">
        <v>232</v>
      </c>
    </row>
    <row r="56" spans="1:102" ht="20.100000000000001" customHeight="1">
      <c r="B56" s="440" t="s">
        <v>71</v>
      </c>
      <c r="C56" s="441">
        <v>13.843046299999999</v>
      </c>
      <c r="D56" s="441">
        <v>12.396476</v>
      </c>
      <c r="E56" s="441">
        <v>17.1226327</v>
      </c>
      <c r="F56" s="441" t="s">
        <v>232</v>
      </c>
    </row>
    <row r="57" spans="1:102" ht="20.100000000000001" customHeight="1">
      <c r="B57" s="438" t="s">
        <v>72</v>
      </c>
      <c r="C57" s="439">
        <v>18.566797900000001</v>
      </c>
      <c r="D57" s="439">
        <v>16.668042199999999</v>
      </c>
      <c r="E57" s="439">
        <v>18.567885700000001</v>
      </c>
      <c r="F57" s="439" t="s">
        <v>232</v>
      </c>
    </row>
    <row r="58" spans="1:102" ht="20.100000000000001" customHeight="1">
      <c r="B58" s="440" t="s">
        <v>73</v>
      </c>
      <c r="C58" s="441">
        <v>38.971817899999998</v>
      </c>
      <c r="D58" s="441">
        <v>38.971817899999998</v>
      </c>
      <c r="E58" s="441">
        <v>38.971817899999998</v>
      </c>
      <c r="F58" s="441" t="s">
        <v>232</v>
      </c>
    </row>
    <row r="59" spans="1:102" ht="20.100000000000001" customHeight="1">
      <c r="B59" s="438" t="s">
        <v>74</v>
      </c>
      <c r="C59" s="439">
        <v>15.277723</v>
      </c>
      <c r="D59" s="439">
        <v>15.277723</v>
      </c>
      <c r="E59" s="439">
        <v>15.277723</v>
      </c>
      <c r="F59" s="439" t="s">
        <v>232</v>
      </c>
    </row>
    <row r="60" spans="1:102" ht="20.100000000000001" customHeight="1">
      <c r="B60" s="440" t="s">
        <v>75</v>
      </c>
      <c r="C60" s="441">
        <v>27.567683200000001</v>
      </c>
      <c r="D60" s="441">
        <v>27.567683200000001</v>
      </c>
      <c r="E60" s="441">
        <v>27.567683200000001</v>
      </c>
      <c r="F60" s="441" t="s">
        <v>232</v>
      </c>
    </row>
    <row r="61" spans="1:102" ht="20.100000000000001" customHeight="1">
      <c r="B61" s="465" t="s">
        <v>76</v>
      </c>
      <c r="C61" s="466">
        <v>17.914899999999999</v>
      </c>
      <c r="D61" s="466">
        <v>16.545999999999999</v>
      </c>
      <c r="E61" s="466">
        <v>19.8233</v>
      </c>
      <c r="F61" s="466"/>
    </row>
    <row r="62" spans="1:102" ht="31.5" customHeight="1">
      <c r="B62" s="594" t="s">
        <v>419</v>
      </c>
      <c r="C62" s="594"/>
      <c r="D62" s="594"/>
      <c r="E62" s="594"/>
      <c r="F62" s="594"/>
      <c r="G62" s="22"/>
    </row>
    <row r="63" spans="1:102" ht="16.95" customHeight="1">
      <c r="B63" s="595" t="s">
        <v>183</v>
      </c>
      <c r="C63" s="595"/>
      <c r="D63" s="595"/>
      <c r="E63" s="595"/>
      <c r="F63" s="595"/>
    </row>
    <row r="64" spans="1:102" ht="18.75" customHeight="1">
      <c r="B64" s="595" t="s">
        <v>184</v>
      </c>
      <c r="C64" s="595"/>
      <c r="D64" s="595"/>
      <c r="E64" s="595"/>
      <c r="F64" s="595"/>
      <c r="G64" s="22"/>
    </row>
    <row r="65" spans="2:7" ht="18.75" customHeight="1">
      <c r="B65" s="595" t="s">
        <v>185</v>
      </c>
      <c r="C65" s="595"/>
      <c r="D65" s="595"/>
      <c r="E65" s="595"/>
      <c r="F65" s="595"/>
      <c r="G65" s="22"/>
    </row>
    <row r="66" spans="2:7" ht="18.75" customHeight="1">
      <c r="B66" s="595" t="s">
        <v>77</v>
      </c>
      <c r="C66" s="595"/>
      <c r="D66" s="595"/>
      <c r="E66" s="595"/>
      <c r="F66" s="595"/>
      <c r="G66" s="22"/>
    </row>
    <row r="67" spans="2:7" ht="15">
      <c r="B67" s="80"/>
      <c r="C67" s="78"/>
      <c r="D67" s="78"/>
      <c r="E67" s="78"/>
      <c r="F67" s="78"/>
    </row>
    <row r="68" spans="2:7" ht="15">
      <c r="B68" s="78"/>
      <c r="C68" s="78"/>
      <c r="D68" s="78"/>
      <c r="E68" s="78"/>
      <c r="F68" s="78"/>
    </row>
    <row r="73" spans="2:7">
      <c r="B73" s="23"/>
    </row>
  </sheetData>
  <mergeCells count="10">
    <mergeCell ref="B62:F62"/>
    <mergeCell ref="B63:F63"/>
    <mergeCell ref="B64:F64"/>
    <mergeCell ref="B65:F65"/>
    <mergeCell ref="B66:F66"/>
    <mergeCell ref="D1:F1"/>
    <mergeCell ref="B4:F4"/>
    <mergeCell ref="B5:F5"/>
    <mergeCell ref="B6:F6"/>
    <mergeCell ref="B7:F7"/>
  </mergeCells>
  <printOptions horizontalCentered="1"/>
  <pageMargins left="0" right="0" top="0.19685039370078741" bottom="0.19685039370078741" header="0" footer="0"/>
  <pageSetup scale="54" fitToHeight="2"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965B4-ED51-473D-859D-A8930ADCDA18}">
  <sheetPr>
    <tabColor rgb="FF002060"/>
    <pageSetUpPr fitToPage="1"/>
  </sheetPr>
  <dimension ref="A1:P74"/>
  <sheetViews>
    <sheetView showGridLines="0" zoomScaleNormal="100" workbookViewId="0"/>
  </sheetViews>
  <sheetFormatPr baseColWidth="10" defaultColWidth="0" defaultRowHeight="0" customHeight="1" zeroHeight="1"/>
  <cols>
    <col min="1" max="1" width="8.6640625" customWidth="1"/>
    <col min="2" max="3" width="9.33203125" customWidth="1"/>
    <col min="4" max="5" width="10.44140625" customWidth="1"/>
    <col min="6" max="6" width="10.88671875" bestFit="1" customWidth="1"/>
    <col min="7" max="14" width="9.33203125" customWidth="1"/>
    <col min="15" max="15" width="8.6640625" customWidth="1"/>
    <col min="16" max="16" width="9.33203125" customWidth="1"/>
    <col min="17" max="16384" width="11.5546875" hidden="1"/>
  </cols>
  <sheetData>
    <row r="1" spans="2:15" ht="14.4"/>
    <row r="2" spans="2:15" ht="14.4"/>
    <row r="3" spans="2:15" ht="14.4"/>
    <row r="4" spans="2:15" ht="14.4"/>
    <row r="5" spans="2:15" ht="14.4"/>
    <row r="6" spans="2:15" ht="14.4"/>
    <row r="7" spans="2:15" ht="3" customHeight="1"/>
    <row r="8" spans="2:15" ht="3" customHeight="1"/>
    <row r="9" spans="2:15" ht="3" customHeight="1"/>
    <row r="10" spans="2:15" ht="3.75" customHeight="1"/>
    <row r="11" spans="2:15" ht="21.6" thickBot="1">
      <c r="B11" s="596" t="s">
        <v>93</v>
      </c>
      <c r="C11" s="596"/>
      <c r="D11" s="596"/>
      <c r="E11" s="596"/>
      <c r="F11" s="596"/>
      <c r="G11" s="596"/>
      <c r="H11" s="596"/>
      <c r="I11" s="596"/>
      <c r="J11" s="596"/>
      <c r="K11" s="596"/>
      <c r="L11" s="596"/>
      <c r="M11" s="596"/>
      <c r="N11" s="596"/>
      <c r="O11" s="596"/>
    </row>
    <row r="12" spans="2:15" ht="17.399999999999999">
      <c r="B12" s="597" t="s">
        <v>94</v>
      </c>
      <c r="C12" s="597"/>
      <c r="D12" s="597"/>
      <c r="E12" s="597"/>
      <c r="F12" s="597"/>
      <c r="G12" s="597"/>
      <c r="H12" s="597"/>
      <c r="I12" s="597"/>
      <c r="J12" s="597"/>
      <c r="K12" s="597"/>
      <c r="L12" s="597"/>
      <c r="M12" s="597"/>
      <c r="N12" s="597"/>
      <c r="O12" s="597"/>
    </row>
    <row r="13" spans="2:15" ht="14.4"/>
    <row r="14" spans="2:15" ht="14.55" customHeight="1">
      <c r="B14" s="598" t="s">
        <v>452</v>
      </c>
      <c r="C14" s="598"/>
      <c r="D14" s="598"/>
      <c r="E14" s="598"/>
      <c r="F14" s="598"/>
      <c r="G14" s="598"/>
      <c r="H14" s="598"/>
      <c r="I14" s="598"/>
      <c r="J14" s="598"/>
      <c r="K14" s="598"/>
      <c r="L14" s="598"/>
      <c r="M14" s="598"/>
      <c r="N14" s="598"/>
      <c r="O14" s="598"/>
    </row>
    <row r="15" spans="2:15" ht="14.55" customHeight="1">
      <c r="B15" s="598"/>
      <c r="C15" s="598"/>
      <c r="D15" s="598"/>
      <c r="E15" s="598"/>
      <c r="F15" s="598"/>
      <c r="G15" s="598"/>
      <c r="H15" s="598"/>
      <c r="I15" s="598"/>
      <c r="J15" s="598"/>
      <c r="K15" s="598"/>
      <c r="L15" s="598"/>
      <c r="M15" s="598"/>
      <c r="N15" s="598"/>
      <c r="O15" s="598"/>
    </row>
    <row r="16" spans="2:15" ht="14.55" customHeight="1">
      <c r="B16" s="598"/>
      <c r="C16" s="598"/>
      <c r="D16" s="598"/>
      <c r="E16" s="598"/>
      <c r="F16" s="598"/>
      <c r="G16" s="598"/>
      <c r="H16" s="598"/>
      <c r="I16" s="598"/>
      <c r="J16" s="598"/>
      <c r="K16" s="598"/>
      <c r="L16" s="598"/>
      <c r="M16" s="598"/>
      <c r="N16" s="598"/>
      <c r="O16" s="598"/>
    </row>
    <row r="17" spans="2:16" ht="14.55" customHeight="1">
      <c r="B17" s="598"/>
      <c r="C17" s="598"/>
      <c r="D17" s="598"/>
      <c r="E17" s="598"/>
      <c r="F17" s="598"/>
      <c r="G17" s="598"/>
      <c r="H17" s="598"/>
      <c r="I17" s="598"/>
      <c r="J17" s="598"/>
      <c r="K17" s="598"/>
      <c r="L17" s="598"/>
      <c r="M17" s="598"/>
      <c r="N17" s="598"/>
      <c r="O17" s="598"/>
    </row>
    <row r="18" spans="2:16" ht="14.55" customHeight="1">
      <c r="B18" s="598"/>
      <c r="C18" s="598"/>
      <c r="D18" s="598"/>
      <c r="E18" s="598"/>
      <c r="F18" s="598"/>
      <c r="G18" s="598"/>
      <c r="H18" s="598"/>
      <c r="I18" s="598"/>
      <c r="J18" s="598"/>
      <c r="K18" s="598"/>
      <c r="L18" s="598"/>
      <c r="M18" s="598"/>
      <c r="N18" s="598"/>
      <c r="O18" s="598"/>
    </row>
    <row r="19" spans="2:16" ht="14.55" customHeight="1">
      <c r="B19" s="476"/>
      <c r="C19" s="476"/>
      <c r="D19" s="476"/>
      <c r="E19" s="476"/>
      <c r="F19" s="476"/>
      <c r="G19" s="476"/>
      <c r="H19" s="476"/>
      <c r="I19" s="476"/>
      <c r="J19" s="476"/>
      <c r="K19" s="476"/>
      <c r="L19" s="476"/>
      <c r="M19" s="476"/>
    </row>
    <row r="20" spans="2:16" ht="21.6" customHeight="1">
      <c r="B20" s="475" t="s">
        <v>451</v>
      </c>
      <c r="C20" s="599" t="s">
        <v>450</v>
      </c>
      <c r="D20" s="599"/>
      <c r="E20" s="475" t="s">
        <v>449</v>
      </c>
      <c r="F20" s="599" t="s">
        <v>95</v>
      </c>
      <c r="G20" s="599"/>
      <c r="H20" s="599"/>
      <c r="I20" s="599"/>
      <c r="J20" s="599"/>
      <c r="K20" s="599"/>
      <c r="L20" s="599"/>
      <c r="M20" s="599"/>
      <c r="N20" s="599"/>
      <c r="O20" s="599"/>
    </row>
    <row r="21" spans="2:16" ht="15">
      <c r="B21" s="474">
        <v>1</v>
      </c>
      <c r="C21" s="600" t="s">
        <v>448</v>
      </c>
      <c r="D21" s="600"/>
      <c r="E21" s="474">
        <v>22</v>
      </c>
      <c r="F21" s="601" t="s">
        <v>447</v>
      </c>
      <c r="G21" s="601"/>
      <c r="H21" s="601"/>
      <c r="I21" s="601"/>
      <c r="J21" s="601"/>
      <c r="K21" s="601"/>
      <c r="L21" s="601"/>
      <c r="M21" s="601"/>
      <c r="N21" s="601"/>
      <c r="O21" s="601"/>
    </row>
    <row r="22" spans="2:16" ht="15">
      <c r="B22" s="474">
        <v>2</v>
      </c>
      <c r="C22" s="600" t="s">
        <v>446</v>
      </c>
      <c r="D22" s="600"/>
      <c r="E22" s="474">
        <v>11</v>
      </c>
      <c r="F22" s="601" t="s">
        <v>445</v>
      </c>
      <c r="G22" s="601"/>
      <c r="H22" s="601"/>
      <c r="I22" s="601"/>
      <c r="J22" s="601"/>
      <c r="K22" s="601"/>
      <c r="L22" s="601"/>
      <c r="M22" s="601"/>
      <c r="N22" s="601"/>
      <c r="O22" s="601"/>
    </row>
    <row r="23" spans="2:16" ht="15">
      <c r="B23" s="474">
        <v>3</v>
      </c>
      <c r="C23" s="600" t="s">
        <v>444</v>
      </c>
      <c r="D23" s="600"/>
      <c r="E23" s="474">
        <v>4</v>
      </c>
      <c r="F23" s="601" t="s">
        <v>443</v>
      </c>
      <c r="G23" s="601"/>
      <c r="H23" s="601"/>
      <c r="I23" s="601"/>
      <c r="J23" s="601"/>
      <c r="K23" s="601"/>
      <c r="L23" s="601"/>
      <c r="M23" s="601"/>
      <c r="N23" s="601"/>
      <c r="O23" s="601"/>
    </row>
    <row r="24" spans="2:16" ht="15">
      <c r="B24" s="474">
        <v>4</v>
      </c>
      <c r="C24" s="600" t="s">
        <v>442</v>
      </c>
      <c r="D24" s="600"/>
      <c r="E24" s="474">
        <v>1</v>
      </c>
      <c r="F24" s="601" t="s">
        <v>441</v>
      </c>
      <c r="G24" s="601"/>
      <c r="H24" s="601"/>
      <c r="I24" s="601"/>
      <c r="J24" s="601"/>
      <c r="K24" s="601"/>
      <c r="L24" s="601"/>
      <c r="M24" s="601"/>
      <c r="N24" s="601"/>
      <c r="O24" s="601"/>
    </row>
    <row r="25" spans="2:16" ht="15">
      <c r="B25" s="474">
        <v>5</v>
      </c>
      <c r="C25" s="600" t="s">
        <v>440</v>
      </c>
      <c r="D25" s="600"/>
      <c r="E25" s="474">
        <v>23</v>
      </c>
      <c r="F25" s="601" t="s">
        <v>439</v>
      </c>
      <c r="G25" s="601"/>
      <c r="H25" s="601"/>
      <c r="I25" s="601"/>
      <c r="J25" s="601"/>
      <c r="K25" s="601"/>
      <c r="L25" s="601"/>
      <c r="M25" s="601"/>
      <c r="N25" s="601"/>
      <c r="O25" s="601"/>
    </row>
    <row r="26" spans="2:16" ht="14.4"/>
    <row r="27" spans="2:16" ht="14.55" customHeight="1">
      <c r="B27" s="598" t="s">
        <v>438</v>
      </c>
      <c r="C27" s="598"/>
      <c r="D27" s="598"/>
      <c r="E27" s="598"/>
      <c r="F27" s="598"/>
      <c r="G27" s="598"/>
      <c r="H27" s="598"/>
      <c r="I27" s="598"/>
      <c r="J27" s="598"/>
      <c r="K27" s="598"/>
      <c r="L27" s="598"/>
      <c r="M27" s="598"/>
      <c r="N27" s="598"/>
      <c r="O27" s="598"/>
    </row>
    <row r="28" spans="2:16" ht="18.600000000000001" customHeight="1">
      <c r="B28" s="598"/>
      <c r="C28" s="598"/>
      <c r="D28" s="598"/>
      <c r="E28" s="598"/>
      <c r="F28" s="598"/>
      <c r="G28" s="598"/>
      <c r="H28" s="598"/>
      <c r="I28" s="598"/>
      <c r="J28" s="598"/>
      <c r="K28" s="598"/>
      <c r="L28" s="598"/>
      <c r="M28" s="598"/>
      <c r="N28" s="598"/>
      <c r="O28" s="598"/>
    </row>
    <row r="29" spans="2:16" ht="14.55" customHeight="1">
      <c r="B29" s="472"/>
      <c r="C29" s="472"/>
      <c r="D29" s="472"/>
      <c r="E29" s="472"/>
      <c r="F29" s="472"/>
      <c r="G29" s="472"/>
      <c r="H29" s="472"/>
      <c r="I29" s="472"/>
      <c r="J29" s="472"/>
      <c r="K29" s="472"/>
      <c r="L29" s="472"/>
      <c r="M29" s="472"/>
    </row>
    <row r="30" spans="2:16" ht="14.55" customHeight="1">
      <c r="B30" s="603" t="s">
        <v>437</v>
      </c>
      <c r="C30" s="603"/>
      <c r="D30" s="603"/>
      <c r="E30" s="603"/>
      <c r="F30" s="603"/>
      <c r="G30" s="603"/>
      <c r="H30" s="603"/>
      <c r="I30" s="603"/>
      <c r="J30" s="603"/>
      <c r="K30" s="603"/>
      <c r="L30" s="603"/>
      <c r="M30" s="603"/>
      <c r="N30" s="603"/>
      <c r="O30" s="603"/>
    </row>
    <row r="31" spans="2:16" ht="3.75" customHeight="1"/>
    <row r="32" spans="2:16" ht="14.55" customHeight="1">
      <c r="B32" s="598" t="s">
        <v>436</v>
      </c>
      <c r="C32" s="598"/>
      <c r="D32" s="598"/>
      <c r="E32" s="598"/>
      <c r="F32" s="598"/>
      <c r="G32" s="598"/>
      <c r="H32" s="598"/>
      <c r="I32" s="598"/>
      <c r="J32" s="598"/>
      <c r="K32" s="598"/>
      <c r="L32" s="598"/>
      <c r="M32" s="598"/>
      <c r="N32" s="598"/>
      <c r="O32" s="598"/>
      <c r="P32" s="473"/>
    </row>
    <row r="33" spans="2:16" ht="14.55" customHeight="1">
      <c r="B33" s="598"/>
      <c r="C33" s="598"/>
      <c r="D33" s="598"/>
      <c r="E33" s="598"/>
      <c r="F33" s="598"/>
      <c r="G33" s="598"/>
      <c r="H33" s="598"/>
      <c r="I33" s="598"/>
      <c r="J33" s="598"/>
      <c r="K33" s="598"/>
      <c r="L33" s="598"/>
      <c r="M33" s="598"/>
      <c r="N33" s="598"/>
      <c r="O33" s="598"/>
      <c r="P33" s="473"/>
    </row>
    <row r="34" spans="2:16" ht="14.55" customHeight="1">
      <c r="B34" s="598"/>
      <c r="C34" s="598"/>
      <c r="D34" s="598"/>
      <c r="E34" s="598"/>
      <c r="F34" s="598"/>
      <c r="G34" s="598"/>
      <c r="H34" s="598"/>
      <c r="I34" s="598"/>
      <c r="J34" s="598"/>
      <c r="K34" s="598"/>
      <c r="L34" s="598"/>
      <c r="M34" s="598"/>
      <c r="N34" s="598"/>
      <c r="O34" s="598"/>
      <c r="P34" s="473"/>
    </row>
    <row r="35" spans="2:16" ht="32.700000000000003" customHeight="1">
      <c r="B35" s="598"/>
      <c r="C35" s="598"/>
      <c r="D35" s="598"/>
      <c r="E35" s="598"/>
      <c r="F35" s="598"/>
      <c r="G35" s="598"/>
      <c r="H35" s="598"/>
      <c r="I35" s="598"/>
      <c r="J35" s="598"/>
      <c r="K35" s="598"/>
      <c r="L35" s="598"/>
      <c r="M35" s="598"/>
      <c r="N35" s="598"/>
      <c r="O35" s="598"/>
    </row>
    <row r="36" spans="2:16" ht="14.4"/>
    <row r="37" spans="2:16" ht="15.6">
      <c r="B37" s="603" t="s">
        <v>435</v>
      </c>
      <c r="C37" s="603"/>
      <c r="D37" s="603"/>
      <c r="E37" s="603"/>
      <c r="F37" s="603"/>
      <c r="G37" s="603"/>
      <c r="H37" s="603"/>
      <c r="I37" s="603"/>
      <c r="J37" s="603"/>
      <c r="K37" s="603"/>
      <c r="L37" s="603"/>
      <c r="M37" s="603"/>
      <c r="N37" s="603"/>
      <c r="O37" s="603"/>
    </row>
    <row r="38" spans="2:16" ht="3.75" customHeight="1"/>
    <row r="39" spans="2:16" ht="17.399999999999999" customHeight="1">
      <c r="B39" s="598" t="s">
        <v>434</v>
      </c>
      <c r="C39" s="598"/>
      <c r="D39" s="598"/>
      <c r="E39" s="598"/>
      <c r="F39" s="598"/>
      <c r="G39" s="598"/>
      <c r="H39" s="598"/>
      <c r="I39" s="598"/>
      <c r="J39" s="598"/>
      <c r="K39" s="598"/>
      <c r="L39" s="598"/>
      <c r="M39" s="598"/>
      <c r="N39" s="598"/>
      <c r="O39" s="598"/>
    </row>
    <row r="40" spans="2:16" ht="17.399999999999999" customHeight="1">
      <c r="B40" s="598"/>
      <c r="C40" s="598"/>
      <c r="D40" s="598"/>
      <c r="E40" s="598"/>
      <c r="F40" s="598"/>
      <c r="G40" s="598"/>
      <c r="H40" s="598"/>
      <c r="I40" s="598"/>
      <c r="J40" s="598"/>
      <c r="K40" s="598"/>
      <c r="L40" s="598"/>
      <c r="M40" s="598"/>
      <c r="N40" s="598"/>
      <c r="O40" s="598"/>
    </row>
    <row r="41" spans="2:16" ht="35.700000000000003" customHeight="1">
      <c r="B41" s="598"/>
      <c r="C41" s="598"/>
      <c r="D41" s="598"/>
      <c r="E41" s="598"/>
      <c r="F41" s="598"/>
      <c r="G41" s="598"/>
      <c r="H41" s="598"/>
      <c r="I41" s="598"/>
      <c r="J41" s="598"/>
      <c r="K41" s="598"/>
      <c r="L41" s="598"/>
      <c r="M41" s="598"/>
      <c r="N41" s="598"/>
      <c r="O41" s="598"/>
    </row>
    <row r="42" spans="2:16" ht="17.399999999999999" customHeight="1">
      <c r="B42" s="472"/>
      <c r="C42" s="472"/>
      <c r="D42" s="472"/>
      <c r="E42" s="472"/>
      <c r="F42" s="472"/>
      <c r="G42" s="472"/>
      <c r="H42" s="472"/>
      <c r="I42" s="472"/>
      <c r="J42" s="472"/>
      <c r="K42" s="472"/>
      <c r="L42" s="472"/>
      <c r="M42" s="472"/>
      <c r="N42" s="472"/>
      <c r="O42" s="472"/>
    </row>
    <row r="43" spans="2:16" ht="17.399999999999999" customHeight="1">
      <c r="B43" s="603" t="s">
        <v>433</v>
      </c>
      <c r="C43" s="603"/>
      <c r="D43" s="603"/>
      <c r="E43" s="603"/>
      <c r="F43" s="603"/>
      <c r="G43" s="603"/>
      <c r="H43" s="603"/>
      <c r="I43" s="603"/>
      <c r="J43" s="603"/>
      <c r="K43" s="603"/>
      <c r="L43" s="603"/>
      <c r="M43" s="603"/>
      <c r="N43" s="603"/>
      <c r="O43" s="603"/>
    </row>
    <row r="44" spans="2:16" ht="3.75" customHeight="1"/>
    <row r="45" spans="2:16" ht="14.55" customHeight="1">
      <c r="B45" s="598" t="s">
        <v>432</v>
      </c>
      <c r="C45" s="598"/>
      <c r="D45" s="598"/>
      <c r="E45" s="598"/>
      <c r="F45" s="598"/>
      <c r="G45" s="598"/>
      <c r="H45" s="598"/>
      <c r="I45" s="598"/>
      <c r="J45" s="598"/>
      <c r="K45" s="598"/>
      <c r="L45" s="598"/>
      <c r="M45" s="598"/>
      <c r="N45" s="598"/>
      <c r="O45" s="598"/>
    </row>
    <row r="46" spans="2:16" ht="14.55" customHeight="1">
      <c r="B46" s="598"/>
      <c r="C46" s="598"/>
      <c r="D46" s="598"/>
      <c r="E46" s="598"/>
      <c r="F46" s="598"/>
      <c r="G46" s="598"/>
      <c r="H46" s="598"/>
      <c r="I46" s="598"/>
      <c r="J46" s="598"/>
      <c r="K46" s="598"/>
      <c r="L46" s="598"/>
      <c r="M46" s="598"/>
      <c r="N46" s="598"/>
      <c r="O46" s="598"/>
    </row>
    <row r="47" spans="2:16" ht="20.100000000000001" customHeight="1">
      <c r="B47" s="598"/>
      <c r="C47" s="598"/>
      <c r="D47" s="598"/>
      <c r="E47" s="598"/>
      <c r="F47" s="598"/>
      <c r="G47" s="598"/>
      <c r="H47" s="598"/>
      <c r="I47" s="598"/>
      <c r="J47" s="598"/>
      <c r="K47" s="598"/>
      <c r="L47" s="598"/>
      <c r="M47" s="598"/>
      <c r="N47" s="598"/>
      <c r="O47" s="598"/>
    </row>
    <row r="48" spans="2:16" ht="14.4"/>
    <row r="49" spans="2:15" ht="14.4"/>
    <row r="50" spans="2:15" ht="15.6">
      <c r="B50" s="604" t="s">
        <v>431</v>
      </c>
      <c r="C50" s="604"/>
      <c r="D50" s="604"/>
      <c r="E50" s="604"/>
      <c r="F50" s="604"/>
      <c r="G50" s="604"/>
      <c r="H50" s="604"/>
      <c r="I50" s="604"/>
      <c r="J50" s="604"/>
      <c r="K50" s="604"/>
      <c r="L50" s="604"/>
      <c r="M50" s="604"/>
      <c r="N50" s="604"/>
      <c r="O50" s="604"/>
    </row>
    <row r="51" spans="2:15" ht="3.75" customHeight="1"/>
    <row r="52" spans="2:15" ht="15.6">
      <c r="B52" s="605" t="s">
        <v>430</v>
      </c>
      <c r="C52" s="605"/>
      <c r="D52" s="605"/>
      <c r="E52" s="605"/>
      <c r="F52" s="605"/>
      <c r="G52" s="605"/>
      <c r="H52" s="605"/>
      <c r="I52" s="605"/>
      <c r="J52" s="605"/>
      <c r="K52" s="605"/>
      <c r="L52" s="605"/>
      <c r="M52" s="605"/>
      <c r="N52" s="605"/>
      <c r="O52" s="605"/>
    </row>
    <row r="53" spans="2:15" ht="14.4"/>
    <row r="54" spans="2:15" ht="15.6">
      <c r="B54" s="606" t="s">
        <v>152</v>
      </c>
      <c r="C54" s="607"/>
      <c r="D54" s="81" t="s">
        <v>429</v>
      </c>
      <c r="E54" s="81"/>
      <c r="F54" s="81"/>
      <c r="G54" s="81"/>
      <c r="H54" s="81"/>
      <c r="I54" s="81"/>
      <c r="J54" s="81"/>
      <c r="K54" s="81"/>
      <c r="L54" s="81"/>
      <c r="M54" s="81"/>
      <c r="N54" s="81"/>
      <c r="O54" s="81"/>
    </row>
    <row r="55" spans="2:15" ht="9.15" customHeight="1">
      <c r="B55" s="81"/>
      <c r="C55" s="81"/>
      <c r="D55" s="81"/>
      <c r="E55" s="81"/>
      <c r="F55" s="81"/>
      <c r="G55" s="81"/>
      <c r="H55" s="81"/>
      <c r="I55" s="81"/>
      <c r="J55" s="81"/>
      <c r="K55" s="81"/>
      <c r="L55" s="81"/>
      <c r="M55" s="81"/>
      <c r="N55" s="81"/>
      <c r="O55" s="81"/>
    </row>
    <row r="56" spans="2:15" ht="15.6">
      <c r="B56" s="608" t="s">
        <v>151</v>
      </c>
      <c r="C56" s="608"/>
      <c r="D56" s="81" t="s">
        <v>428</v>
      </c>
      <c r="E56" s="81"/>
      <c r="F56" s="81"/>
      <c r="G56" s="81"/>
      <c r="H56" s="81"/>
      <c r="I56" s="81"/>
      <c r="J56" s="81"/>
      <c r="K56" s="81"/>
      <c r="L56" s="81"/>
      <c r="M56" s="81"/>
      <c r="N56" s="81"/>
      <c r="O56" s="81"/>
    </row>
    <row r="57" spans="2:15" ht="9.15" customHeight="1">
      <c r="B57" s="81"/>
      <c r="C57" s="81"/>
      <c r="D57" s="81"/>
      <c r="E57" s="81"/>
      <c r="F57" s="81"/>
      <c r="G57" s="81"/>
      <c r="H57" s="81"/>
      <c r="I57" s="81"/>
      <c r="J57" s="81"/>
      <c r="K57" s="81"/>
      <c r="L57" s="81"/>
      <c r="M57" s="81"/>
      <c r="N57" s="81"/>
      <c r="O57" s="81"/>
    </row>
    <row r="58" spans="2:15" ht="15.6">
      <c r="B58" s="609" t="s">
        <v>150</v>
      </c>
      <c r="C58" s="609"/>
      <c r="D58" s="81" t="s">
        <v>427</v>
      </c>
      <c r="E58" s="81"/>
      <c r="F58" s="81"/>
      <c r="G58" s="81"/>
      <c r="H58" s="81"/>
      <c r="I58" s="81"/>
      <c r="J58" s="81"/>
      <c r="K58" s="81"/>
      <c r="L58" s="81"/>
      <c r="M58" s="81"/>
      <c r="N58" s="81"/>
      <c r="O58" s="81"/>
    </row>
    <row r="59" spans="2:15" ht="15">
      <c r="B59" s="471"/>
      <c r="C59" s="471"/>
      <c r="D59" s="471"/>
      <c r="E59" s="471"/>
      <c r="F59" s="471"/>
      <c r="G59" s="471"/>
      <c r="H59" s="471"/>
      <c r="I59" s="471"/>
      <c r="J59" s="471"/>
      <c r="K59" s="471"/>
      <c r="L59" s="471"/>
      <c r="M59" s="471"/>
      <c r="N59" s="471"/>
      <c r="O59" s="471"/>
    </row>
    <row r="60" spans="2:15" ht="15" customHeight="1">
      <c r="B60" s="602" t="s">
        <v>426</v>
      </c>
      <c r="C60" s="602"/>
      <c r="D60" s="602"/>
      <c r="E60" s="602"/>
      <c r="F60" s="602"/>
      <c r="G60" s="602"/>
      <c r="H60" s="602"/>
      <c r="I60" s="602"/>
      <c r="J60" s="602"/>
      <c r="K60" s="602"/>
      <c r="L60" s="602"/>
      <c r="M60" s="602"/>
      <c r="N60" s="602"/>
      <c r="O60" s="602"/>
    </row>
    <row r="61" spans="2:15" ht="14.4">
      <c r="B61" s="602"/>
      <c r="C61" s="602"/>
      <c r="D61" s="602"/>
      <c r="E61" s="602"/>
      <c r="F61" s="602"/>
      <c r="G61" s="602"/>
      <c r="H61" s="602"/>
      <c r="I61" s="602"/>
      <c r="J61" s="602"/>
      <c r="K61" s="602"/>
      <c r="L61" s="602"/>
      <c r="M61" s="602"/>
      <c r="N61" s="602"/>
      <c r="O61" s="602"/>
    </row>
    <row r="62" spans="2:15" ht="14.4"/>
    <row r="65" customFormat="1" ht="14.4" hidden="1"/>
    <row r="66" customFormat="1" ht="14.4" hidden="1"/>
    <row r="67" customFormat="1" ht="14.4" hidden="1"/>
    <row r="68" customFormat="1" ht="14.4" hidden="1"/>
    <row r="69" customFormat="1" ht="14.4" hidden="1"/>
    <row r="70" customFormat="1" ht="14.4" hidden="1"/>
    <row r="71" customFormat="1" ht="14.4" hidden="1"/>
    <row r="72" customFormat="1" ht="14.4" hidden="1"/>
    <row r="73" customFormat="1" ht="14.4" hidden="1"/>
    <row r="74" customFormat="1" ht="14.4" hidden="1"/>
  </sheetData>
  <mergeCells count="28">
    <mergeCell ref="B30:O30"/>
    <mergeCell ref="B32:O35"/>
    <mergeCell ref="B56:C56"/>
    <mergeCell ref="B58:C58"/>
    <mergeCell ref="B37:O37"/>
    <mergeCell ref="B60:O61"/>
    <mergeCell ref="B39:O41"/>
    <mergeCell ref="B43:O43"/>
    <mergeCell ref="B45:O47"/>
    <mergeCell ref="B50:O50"/>
    <mergeCell ref="B52:O52"/>
    <mergeCell ref="B54:C54"/>
    <mergeCell ref="C25:D25"/>
    <mergeCell ref="F25:O25"/>
    <mergeCell ref="B27:O28"/>
    <mergeCell ref="C21:D21"/>
    <mergeCell ref="F21:O21"/>
    <mergeCell ref="C22:D22"/>
    <mergeCell ref="F22:O22"/>
    <mergeCell ref="C23:D23"/>
    <mergeCell ref="F23:O23"/>
    <mergeCell ref="C24:D24"/>
    <mergeCell ref="F24:O24"/>
    <mergeCell ref="B11:O11"/>
    <mergeCell ref="B12:O12"/>
    <mergeCell ref="B14:O18"/>
    <mergeCell ref="C20:D20"/>
    <mergeCell ref="F20:O20"/>
  </mergeCells>
  <pageMargins left="0" right="0" top="0" bottom="0" header="0.31496062992125984" footer="0.31496062992125984"/>
  <pageSetup scale="68"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7FBDD-10AB-4EDF-9DEE-B0730DE93569}">
  <sheetPr>
    <tabColor rgb="FF002060"/>
    <pageSetUpPr fitToPage="1"/>
  </sheetPr>
  <dimension ref="A1:XFC134"/>
  <sheetViews>
    <sheetView showGridLines="0" zoomScaleNormal="100" workbookViewId="0"/>
  </sheetViews>
  <sheetFormatPr baseColWidth="10" defaultColWidth="0" defaultRowHeight="0" customHeight="1" zeroHeight="1"/>
  <cols>
    <col min="1" max="1" width="8.6640625" style="477" customWidth="1"/>
    <col min="2" max="2" width="10.109375" style="477" customWidth="1"/>
    <col min="3" max="5" width="9.33203125" style="477" customWidth="1"/>
    <col min="6" max="6" width="12.6640625" style="477" customWidth="1"/>
    <col min="7" max="7" width="9.33203125" style="477" customWidth="1"/>
    <col min="8" max="8" width="17.6640625" style="477" customWidth="1"/>
    <col min="9" max="9" width="3.44140625" style="477" customWidth="1"/>
    <col min="10" max="11" width="18.6640625" style="477" customWidth="1"/>
    <col min="12" max="12" width="9.33203125" style="477" customWidth="1"/>
    <col min="13" max="13" width="0" hidden="1" customWidth="1"/>
    <col min="14" max="16383" width="11.5546875" hidden="1"/>
    <col min="16384" max="16384" width="3.33203125" hidden="1" customWidth="1"/>
  </cols>
  <sheetData>
    <row r="1" spans="1:12" ht="14.4">
      <c r="A1"/>
      <c r="B1"/>
      <c r="C1"/>
      <c r="D1"/>
      <c r="E1"/>
      <c r="F1"/>
      <c r="G1"/>
      <c r="H1"/>
      <c r="I1"/>
      <c r="J1"/>
      <c r="K1"/>
      <c r="L1"/>
    </row>
    <row r="2" spans="1:12" ht="14.4">
      <c r="A2"/>
      <c r="B2"/>
      <c r="C2"/>
      <c r="D2"/>
      <c r="E2"/>
      <c r="F2"/>
      <c r="G2"/>
      <c r="H2"/>
      <c r="I2"/>
      <c r="J2"/>
      <c r="K2"/>
      <c r="L2"/>
    </row>
    <row r="3" spans="1:12" ht="14.4">
      <c r="A3"/>
      <c r="B3"/>
      <c r="C3"/>
      <c r="D3"/>
      <c r="E3"/>
      <c r="F3"/>
      <c r="G3"/>
      <c r="H3"/>
      <c r="I3"/>
      <c r="J3"/>
      <c r="K3"/>
      <c r="L3"/>
    </row>
    <row r="4" spans="1:12" ht="14.4">
      <c r="A4"/>
      <c r="B4"/>
      <c r="C4"/>
      <c r="D4"/>
      <c r="E4"/>
      <c r="F4"/>
      <c r="G4"/>
      <c r="H4"/>
      <c r="I4"/>
      <c r="J4"/>
      <c r="K4"/>
      <c r="L4"/>
    </row>
    <row r="5" spans="1:12" ht="14.4">
      <c r="A5"/>
      <c r="B5"/>
      <c r="C5"/>
      <c r="D5"/>
      <c r="E5"/>
      <c r="F5"/>
      <c r="G5"/>
      <c r="H5"/>
      <c r="I5"/>
      <c r="J5"/>
      <c r="K5"/>
      <c r="L5"/>
    </row>
    <row r="6" spans="1:12" ht="14.4">
      <c r="A6"/>
      <c r="B6"/>
      <c r="C6"/>
      <c r="D6"/>
      <c r="E6"/>
      <c r="F6"/>
      <c r="G6"/>
      <c r="H6"/>
      <c r="I6"/>
      <c r="J6"/>
      <c r="K6"/>
      <c r="L6"/>
    </row>
    <row r="7" spans="1:12" ht="22.35" customHeight="1">
      <c r="A7"/>
      <c r="B7" s="597" t="s">
        <v>93</v>
      </c>
      <c r="C7" s="597"/>
      <c r="D7" s="597"/>
      <c r="E7" s="597"/>
      <c r="F7" s="597"/>
      <c r="G7" s="597"/>
      <c r="H7" s="597"/>
      <c r="I7" s="597"/>
      <c r="J7" s="597"/>
      <c r="K7" s="597"/>
      <c r="L7" s="514"/>
    </row>
    <row r="8" spans="1:12" ht="22.35" customHeight="1">
      <c r="A8"/>
      <c r="B8" s="597" t="s">
        <v>463</v>
      </c>
      <c r="C8" s="597"/>
      <c r="D8" s="597"/>
      <c r="E8" s="597"/>
      <c r="F8" s="597"/>
      <c r="G8" s="597"/>
      <c r="H8" s="597"/>
      <c r="I8" s="597"/>
      <c r="J8" s="597"/>
      <c r="K8" s="597"/>
      <c r="L8" s="513"/>
    </row>
    <row r="9" spans="1:12" ht="22.35" customHeight="1">
      <c r="A9"/>
      <c r="B9" s="612" t="s">
        <v>462</v>
      </c>
      <c r="C9" s="612"/>
      <c r="D9" s="612"/>
      <c r="E9" s="612"/>
      <c r="F9" s="612"/>
      <c r="G9" s="612"/>
      <c r="H9" s="612"/>
      <c r="I9" s="612"/>
      <c r="J9" s="612"/>
      <c r="K9" s="612"/>
      <c r="L9" s="513"/>
    </row>
    <row r="10" spans="1:12" ht="14.55" customHeight="1">
      <c r="B10" s="473"/>
      <c r="C10" s="473"/>
      <c r="D10" s="473"/>
      <c r="E10" s="473"/>
      <c r="F10" s="473"/>
      <c r="G10" s="473"/>
      <c r="H10" s="473"/>
      <c r="I10" s="473"/>
      <c r="J10" s="613" t="s">
        <v>461</v>
      </c>
      <c r="K10" s="613"/>
      <c r="L10" s="500"/>
    </row>
    <row r="11" spans="1:12" ht="18" customHeight="1">
      <c r="B11" s="512" t="s">
        <v>460</v>
      </c>
      <c r="C11" s="614" t="s">
        <v>97</v>
      </c>
      <c r="D11" s="614"/>
      <c r="E11" s="614"/>
      <c r="F11" s="614"/>
      <c r="G11" s="614" t="s">
        <v>459</v>
      </c>
      <c r="H11" s="615"/>
      <c r="I11" s="473"/>
      <c r="J11" s="512" t="s">
        <v>458</v>
      </c>
      <c r="K11" s="511" t="s">
        <v>457</v>
      </c>
      <c r="L11" s="500"/>
    </row>
    <row r="12" spans="1:12" ht="15" customHeight="1">
      <c r="B12" s="510">
        <v>1</v>
      </c>
      <c r="C12" s="509" t="s">
        <v>118</v>
      </c>
      <c r="D12" s="508" t="s">
        <v>54</v>
      </c>
      <c r="E12" s="507"/>
      <c r="F12" s="507"/>
      <c r="G12" s="506">
        <v>100</v>
      </c>
      <c r="H12" s="505">
        <v>100</v>
      </c>
      <c r="I12" s="473"/>
      <c r="J12" s="504">
        <v>100</v>
      </c>
      <c r="K12" s="503">
        <v>100</v>
      </c>
      <c r="L12" s="500"/>
    </row>
    <row r="13" spans="1:12" ht="15" customHeight="1">
      <c r="B13" s="498">
        <v>1</v>
      </c>
      <c r="C13" s="497" t="s">
        <v>190</v>
      </c>
      <c r="D13" s="496" t="s">
        <v>188</v>
      </c>
      <c r="E13" s="495"/>
      <c r="F13" s="495"/>
      <c r="G13" s="494">
        <v>100</v>
      </c>
      <c r="H13" s="493">
        <v>100</v>
      </c>
      <c r="I13" s="473"/>
      <c r="J13" s="492">
        <v>100</v>
      </c>
      <c r="K13" s="491">
        <v>100</v>
      </c>
      <c r="L13" s="500"/>
    </row>
    <row r="14" spans="1:12" ht="15" customHeight="1">
      <c r="B14" s="498">
        <v>3</v>
      </c>
      <c r="C14" s="497" t="s">
        <v>99</v>
      </c>
      <c r="D14" s="496" t="s">
        <v>34</v>
      </c>
      <c r="E14" s="495"/>
      <c r="F14" s="495"/>
      <c r="G14" s="494">
        <v>99.93</v>
      </c>
      <c r="H14" s="493">
        <v>99.93</v>
      </c>
      <c r="I14" s="473"/>
      <c r="J14" s="492">
        <v>99.93</v>
      </c>
      <c r="K14" s="491">
        <v>100</v>
      </c>
      <c r="L14" s="500"/>
    </row>
    <row r="15" spans="1:12" ht="15" customHeight="1">
      <c r="B15" s="498">
        <v>4</v>
      </c>
      <c r="C15" s="497" t="s">
        <v>129</v>
      </c>
      <c r="D15" s="496" t="s">
        <v>49</v>
      </c>
      <c r="E15" s="495"/>
      <c r="F15" s="495"/>
      <c r="G15" s="494">
        <v>99.9</v>
      </c>
      <c r="H15" s="493">
        <v>99.9</v>
      </c>
      <c r="I15" s="473"/>
      <c r="J15" s="492">
        <v>99.9</v>
      </c>
      <c r="K15" s="491">
        <v>100</v>
      </c>
      <c r="L15" s="500"/>
    </row>
    <row r="16" spans="1:12" ht="15" customHeight="1">
      <c r="B16" s="498">
        <v>5</v>
      </c>
      <c r="C16" s="497" t="s">
        <v>103</v>
      </c>
      <c r="D16" s="496" t="s">
        <v>38</v>
      </c>
      <c r="E16" s="495"/>
      <c r="F16" s="495"/>
      <c r="G16" s="494">
        <v>99.87</v>
      </c>
      <c r="H16" s="493">
        <v>99.87</v>
      </c>
      <c r="I16" s="473"/>
      <c r="J16" s="492">
        <v>99.87</v>
      </c>
      <c r="K16" s="491">
        <v>100</v>
      </c>
      <c r="L16" s="500"/>
    </row>
    <row r="17" spans="2:12" ht="15" customHeight="1">
      <c r="B17" s="498">
        <v>6</v>
      </c>
      <c r="C17" s="497" t="s">
        <v>456</v>
      </c>
      <c r="D17" s="496" t="s">
        <v>242</v>
      </c>
      <c r="E17" s="495"/>
      <c r="F17" s="495"/>
      <c r="G17" s="494">
        <v>99.84</v>
      </c>
      <c r="H17" s="493">
        <v>99.84</v>
      </c>
      <c r="I17" s="473"/>
      <c r="J17" s="492">
        <v>99.84</v>
      </c>
      <c r="K17" s="491">
        <v>100</v>
      </c>
      <c r="L17" s="500"/>
    </row>
    <row r="18" spans="2:12" ht="15" customHeight="1">
      <c r="B18" s="498">
        <v>7</v>
      </c>
      <c r="C18" s="497" t="s">
        <v>113</v>
      </c>
      <c r="D18" s="496" t="s">
        <v>67</v>
      </c>
      <c r="E18" s="495"/>
      <c r="F18" s="495"/>
      <c r="G18" s="494">
        <v>99.81</v>
      </c>
      <c r="H18" s="502">
        <v>99.81</v>
      </c>
      <c r="I18" s="473"/>
      <c r="J18" s="492">
        <v>99.81</v>
      </c>
      <c r="K18" s="491">
        <v>100</v>
      </c>
      <c r="L18" s="500"/>
    </row>
    <row r="19" spans="2:12" ht="15" customHeight="1">
      <c r="B19" s="498">
        <v>8</v>
      </c>
      <c r="C19" s="497" t="s">
        <v>138</v>
      </c>
      <c r="D19" s="496" t="s">
        <v>55</v>
      </c>
      <c r="E19" s="495"/>
      <c r="F19" s="495"/>
      <c r="G19" s="494">
        <v>99.61</v>
      </c>
      <c r="H19" s="493">
        <v>99.61</v>
      </c>
      <c r="I19" s="473"/>
      <c r="J19" s="492">
        <v>99.61</v>
      </c>
      <c r="K19" s="491">
        <v>100</v>
      </c>
      <c r="L19" s="500"/>
    </row>
    <row r="20" spans="2:12" ht="15" customHeight="1">
      <c r="B20" s="498">
        <v>9</v>
      </c>
      <c r="C20" s="497" t="s">
        <v>121</v>
      </c>
      <c r="D20" s="496" t="s">
        <v>47</v>
      </c>
      <c r="E20" s="495"/>
      <c r="F20" s="495"/>
      <c r="G20" s="494">
        <v>99.56</v>
      </c>
      <c r="H20" s="493">
        <v>99.56</v>
      </c>
      <c r="I20" s="473"/>
      <c r="J20" s="492">
        <v>99.56</v>
      </c>
      <c r="K20" s="491">
        <v>100</v>
      </c>
      <c r="L20" s="500"/>
    </row>
    <row r="21" spans="2:12" ht="15" customHeight="1">
      <c r="B21" s="498">
        <v>10</v>
      </c>
      <c r="C21" s="497" t="s">
        <v>134</v>
      </c>
      <c r="D21" s="496" t="s">
        <v>43</v>
      </c>
      <c r="E21" s="495"/>
      <c r="F21" s="495"/>
      <c r="G21" s="494">
        <v>99.42</v>
      </c>
      <c r="H21" s="493">
        <v>99.42</v>
      </c>
      <c r="I21" s="473"/>
      <c r="J21" s="492">
        <v>99.42</v>
      </c>
      <c r="K21" s="491">
        <v>100</v>
      </c>
      <c r="L21" s="500"/>
    </row>
    <row r="22" spans="2:12" ht="15" customHeight="1">
      <c r="B22" s="498">
        <v>11</v>
      </c>
      <c r="C22" s="497" t="s">
        <v>146</v>
      </c>
      <c r="D22" s="496" t="s">
        <v>42</v>
      </c>
      <c r="E22" s="495"/>
      <c r="F22" s="495"/>
      <c r="G22" s="494">
        <v>99.23</v>
      </c>
      <c r="H22" s="493">
        <v>99.23</v>
      </c>
      <c r="I22" s="473"/>
      <c r="J22" s="492">
        <v>99.23</v>
      </c>
      <c r="K22" s="491">
        <v>100</v>
      </c>
      <c r="L22" s="500"/>
    </row>
    <row r="23" spans="2:12" ht="15" customHeight="1">
      <c r="B23" s="498">
        <v>12</v>
      </c>
      <c r="C23" s="497" t="s">
        <v>122</v>
      </c>
      <c r="D23" s="496" t="s">
        <v>52</v>
      </c>
      <c r="E23" s="495"/>
      <c r="F23" s="495"/>
      <c r="G23" s="494">
        <v>99.16</v>
      </c>
      <c r="H23" s="493">
        <v>99.16</v>
      </c>
      <c r="I23" s="473"/>
      <c r="J23" s="492">
        <v>99.16</v>
      </c>
      <c r="K23" s="491">
        <v>100</v>
      </c>
      <c r="L23" s="500"/>
    </row>
    <row r="24" spans="2:12" ht="15" customHeight="1">
      <c r="B24" s="498">
        <v>13</v>
      </c>
      <c r="C24" s="497" t="s">
        <v>116</v>
      </c>
      <c r="D24" s="496" t="s">
        <v>74</v>
      </c>
      <c r="E24" s="495"/>
      <c r="F24" s="495"/>
      <c r="G24" s="494">
        <v>99.13</v>
      </c>
      <c r="H24" s="493">
        <v>99.13</v>
      </c>
      <c r="I24" s="473"/>
      <c r="J24" s="492">
        <v>99.13</v>
      </c>
      <c r="K24" s="491">
        <v>100</v>
      </c>
      <c r="L24" s="500"/>
    </row>
    <row r="25" spans="2:12" ht="15" customHeight="1">
      <c r="B25" s="498">
        <v>14</v>
      </c>
      <c r="C25" s="497" t="s">
        <v>109</v>
      </c>
      <c r="D25" s="496" t="s">
        <v>46</v>
      </c>
      <c r="E25" s="495"/>
      <c r="F25" s="495"/>
      <c r="G25" s="494">
        <v>99.09</v>
      </c>
      <c r="H25" s="493">
        <v>99.09</v>
      </c>
      <c r="I25" s="473"/>
      <c r="J25" s="492">
        <v>99.09</v>
      </c>
      <c r="K25" s="491">
        <v>100</v>
      </c>
      <c r="L25" s="500"/>
    </row>
    <row r="26" spans="2:12" ht="15" customHeight="1">
      <c r="B26" s="498">
        <v>15</v>
      </c>
      <c r="C26" s="497" t="s">
        <v>240</v>
      </c>
      <c r="D26" s="496" t="s">
        <v>241</v>
      </c>
      <c r="E26" s="495"/>
      <c r="F26" s="495"/>
      <c r="G26" s="494">
        <v>98.85</v>
      </c>
      <c r="H26" s="493">
        <v>98.85</v>
      </c>
      <c r="I26" s="473"/>
      <c r="J26" s="492">
        <v>98.85</v>
      </c>
      <c r="K26" s="491">
        <v>100</v>
      </c>
      <c r="L26" s="501"/>
    </row>
    <row r="27" spans="2:12" ht="15" customHeight="1">
      <c r="B27" s="498">
        <v>16</v>
      </c>
      <c r="C27" s="497" t="s">
        <v>131</v>
      </c>
      <c r="D27" s="496" t="s">
        <v>75</v>
      </c>
      <c r="E27" s="495"/>
      <c r="F27" s="495"/>
      <c r="G27" s="494">
        <v>98.84</v>
      </c>
      <c r="H27" s="493">
        <v>98.84</v>
      </c>
      <c r="I27" s="473"/>
      <c r="J27" s="492">
        <v>98.84</v>
      </c>
      <c r="K27" s="491">
        <v>100</v>
      </c>
    </row>
    <row r="28" spans="2:12" ht="15" customHeight="1">
      <c r="B28" s="498">
        <v>17</v>
      </c>
      <c r="C28" s="497" t="s">
        <v>117</v>
      </c>
      <c r="D28" s="496" t="s">
        <v>455</v>
      </c>
      <c r="E28" s="495"/>
      <c r="F28" s="495"/>
      <c r="G28" s="494">
        <v>98.8</v>
      </c>
      <c r="H28" s="493">
        <v>98.8</v>
      </c>
      <c r="I28" s="473"/>
      <c r="J28" s="492">
        <v>98.8</v>
      </c>
      <c r="K28" s="491">
        <v>100</v>
      </c>
      <c r="L28" s="500"/>
    </row>
    <row r="29" spans="2:12" ht="15" customHeight="1">
      <c r="B29" s="498">
        <v>18</v>
      </c>
      <c r="C29" s="497" t="s">
        <v>142</v>
      </c>
      <c r="D29" s="496" t="s">
        <v>58</v>
      </c>
      <c r="E29" s="495"/>
      <c r="F29" s="495"/>
      <c r="G29" s="494">
        <v>98.77</v>
      </c>
      <c r="H29" s="493">
        <v>98.77</v>
      </c>
      <c r="I29" s="473"/>
      <c r="J29" s="492">
        <v>98.77</v>
      </c>
      <c r="K29" s="491">
        <v>100</v>
      </c>
      <c r="L29" s="500"/>
    </row>
    <row r="30" spans="2:12" ht="15" customHeight="1">
      <c r="B30" s="498">
        <v>19</v>
      </c>
      <c r="C30" s="497" t="s">
        <v>135</v>
      </c>
      <c r="D30" s="496" t="s">
        <v>69</v>
      </c>
      <c r="E30" s="495"/>
      <c r="F30" s="495"/>
      <c r="G30" s="494">
        <v>98.64</v>
      </c>
      <c r="H30" s="493">
        <v>98.64</v>
      </c>
      <c r="I30" s="473"/>
      <c r="J30" s="492">
        <v>98.64</v>
      </c>
      <c r="K30" s="491">
        <v>100</v>
      </c>
      <c r="L30" s="500"/>
    </row>
    <row r="31" spans="2:12" ht="15" customHeight="1">
      <c r="B31" s="498">
        <v>20</v>
      </c>
      <c r="C31" s="497" t="s">
        <v>136</v>
      </c>
      <c r="D31" s="496" t="s">
        <v>56</v>
      </c>
      <c r="E31" s="495"/>
      <c r="F31" s="495"/>
      <c r="G31" s="494">
        <v>98.54</v>
      </c>
      <c r="H31" s="493">
        <v>98.54</v>
      </c>
      <c r="I31" s="473"/>
      <c r="J31" s="492">
        <v>98.54</v>
      </c>
      <c r="K31" s="491">
        <v>100</v>
      </c>
      <c r="L31" s="500"/>
    </row>
    <row r="32" spans="2:12" ht="15" customHeight="1">
      <c r="B32" s="498">
        <v>21</v>
      </c>
      <c r="C32" s="497" t="s">
        <v>148</v>
      </c>
      <c r="D32" s="496" t="s">
        <v>64</v>
      </c>
      <c r="E32" s="495"/>
      <c r="F32" s="495"/>
      <c r="G32" s="494">
        <v>98.44</v>
      </c>
      <c r="H32" s="493">
        <v>98.44</v>
      </c>
      <c r="I32" s="473"/>
      <c r="J32" s="492">
        <v>98.44</v>
      </c>
      <c r="K32" s="491">
        <v>100</v>
      </c>
    </row>
    <row r="33" spans="2:12" ht="15" customHeight="1">
      <c r="B33" s="498">
        <v>22</v>
      </c>
      <c r="C33" s="497" t="s">
        <v>145</v>
      </c>
      <c r="D33" s="496" t="s">
        <v>65</v>
      </c>
      <c r="E33" s="495"/>
      <c r="F33" s="495"/>
      <c r="G33" s="494">
        <v>98.31</v>
      </c>
      <c r="H33" s="493">
        <v>98.31</v>
      </c>
      <c r="I33" s="473"/>
      <c r="J33" s="492">
        <v>98.31</v>
      </c>
      <c r="K33" s="491">
        <v>100</v>
      </c>
    </row>
    <row r="34" spans="2:12" ht="15" customHeight="1">
      <c r="B34" s="498">
        <v>23</v>
      </c>
      <c r="C34" s="497" t="s">
        <v>112</v>
      </c>
      <c r="D34" s="496" t="s">
        <v>41</v>
      </c>
      <c r="E34" s="495"/>
      <c r="F34" s="495"/>
      <c r="G34" s="494">
        <v>98.04</v>
      </c>
      <c r="H34" s="493">
        <v>98.04</v>
      </c>
      <c r="I34" s="473"/>
      <c r="J34" s="492">
        <v>98.04</v>
      </c>
      <c r="K34" s="491">
        <v>100</v>
      </c>
      <c r="L34" s="501"/>
    </row>
    <row r="35" spans="2:12" ht="15" customHeight="1">
      <c r="B35" s="498">
        <v>24</v>
      </c>
      <c r="C35" s="497" t="s">
        <v>149</v>
      </c>
      <c r="D35" s="496" t="s">
        <v>50</v>
      </c>
      <c r="E35" s="495"/>
      <c r="F35" s="495"/>
      <c r="G35" s="494">
        <v>97.96</v>
      </c>
      <c r="H35" s="493">
        <v>97.96</v>
      </c>
      <c r="I35" s="473"/>
      <c r="J35" s="492">
        <v>97.96</v>
      </c>
      <c r="K35" s="491">
        <v>100</v>
      </c>
    </row>
    <row r="36" spans="2:12" ht="15" customHeight="1">
      <c r="B36" s="498">
        <v>25</v>
      </c>
      <c r="C36" s="497" t="s">
        <v>111</v>
      </c>
      <c r="D36" s="496" t="s">
        <v>44</v>
      </c>
      <c r="E36" s="495"/>
      <c r="F36" s="495"/>
      <c r="G36" s="494">
        <v>97.49</v>
      </c>
      <c r="H36" s="493">
        <v>97.49</v>
      </c>
      <c r="I36" s="473"/>
      <c r="J36" s="492">
        <v>97.49</v>
      </c>
      <c r="K36" s="491">
        <v>100</v>
      </c>
      <c r="L36" s="500"/>
    </row>
    <row r="37" spans="2:12" ht="15" customHeight="1">
      <c r="B37" s="498">
        <v>26</v>
      </c>
      <c r="C37" s="497" t="s">
        <v>144</v>
      </c>
      <c r="D37" s="496" t="s">
        <v>73</v>
      </c>
      <c r="E37" s="495"/>
      <c r="F37" s="495"/>
      <c r="G37" s="494">
        <v>97.3</v>
      </c>
      <c r="H37" s="493">
        <v>97.3</v>
      </c>
      <c r="I37" s="473"/>
      <c r="J37" s="492">
        <v>97.3</v>
      </c>
      <c r="K37" s="491">
        <v>100</v>
      </c>
      <c r="L37" s="500"/>
    </row>
    <row r="38" spans="2:12" ht="15" customHeight="1">
      <c r="B38" s="498">
        <v>27</v>
      </c>
      <c r="C38" s="497" t="s">
        <v>147</v>
      </c>
      <c r="D38" s="496" t="s">
        <v>39</v>
      </c>
      <c r="E38" s="495"/>
      <c r="F38" s="495"/>
      <c r="G38" s="494">
        <v>97.28</v>
      </c>
      <c r="H38" s="493">
        <v>97.28</v>
      </c>
      <c r="I38" s="473"/>
      <c r="J38" s="492">
        <v>97.28</v>
      </c>
      <c r="K38" s="491">
        <v>100</v>
      </c>
      <c r="L38" s="500"/>
    </row>
    <row r="39" spans="2:12" ht="15" customHeight="1">
      <c r="B39" s="498">
        <v>28</v>
      </c>
      <c r="C39" s="497" t="s">
        <v>143</v>
      </c>
      <c r="D39" s="496" t="s">
        <v>70</v>
      </c>
      <c r="E39" s="495"/>
      <c r="F39" s="495"/>
      <c r="G39" s="494">
        <v>97.22</v>
      </c>
      <c r="H39" s="493">
        <v>97.22</v>
      </c>
      <c r="I39" s="473"/>
      <c r="J39" s="492">
        <v>97.22</v>
      </c>
      <c r="K39" s="491">
        <v>100</v>
      </c>
      <c r="L39" s="500"/>
    </row>
    <row r="40" spans="2:12" ht="15" customHeight="1">
      <c r="B40" s="498">
        <v>29</v>
      </c>
      <c r="C40" s="497" t="s">
        <v>137</v>
      </c>
      <c r="D40" s="496" t="s">
        <v>60</v>
      </c>
      <c r="E40" s="495"/>
      <c r="F40" s="495"/>
      <c r="G40" s="494">
        <v>97.19</v>
      </c>
      <c r="H40" s="493">
        <v>97.19</v>
      </c>
      <c r="I40" s="473"/>
      <c r="J40" s="492">
        <v>97.19</v>
      </c>
      <c r="K40" s="491">
        <v>100</v>
      </c>
      <c r="L40" s="501"/>
    </row>
    <row r="41" spans="2:12" ht="15" customHeight="1">
      <c r="B41" s="498">
        <v>30</v>
      </c>
      <c r="C41" s="497" t="s">
        <v>106</v>
      </c>
      <c r="D41" s="496" t="s">
        <v>72</v>
      </c>
      <c r="E41" s="495"/>
      <c r="F41" s="495"/>
      <c r="G41" s="494">
        <v>97.14</v>
      </c>
      <c r="H41" s="493">
        <v>97.14</v>
      </c>
      <c r="I41" s="473"/>
      <c r="J41" s="492">
        <v>97.14</v>
      </c>
      <c r="K41" s="491">
        <v>100</v>
      </c>
    </row>
    <row r="42" spans="2:12" ht="15" customHeight="1">
      <c r="B42" s="498">
        <v>31</v>
      </c>
      <c r="C42" s="497" t="s">
        <v>124</v>
      </c>
      <c r="D42" s="496" t="s">
        <v>31</v>
      </c>
      <c r="E42" s="495"/>
      <c r="F42" s="495"/>
      <c r="G42" s="494">
        <v>97.1</v>
      </c>
      <c r="H42" s="493">
        <v>97.1</v>
      </c>
      <c r="I42" s="473"/>
      <c r="J42" s="492">
        <v>97.1</v>
      </c>
      <c r="K42" s="491">
        <v>100</v>
      </c>
      <c r="L42" s="500"/>
    </row>
    <row r="43" spans="2:12" ht="15" customHeight="1">
      <c r="B43" s="498">
        <v>32</v>
      </c>
      <c r="C43" s="497" t="s">
        <v>126</v>
      </c>
      <c r="D43" s="496" t="s">
        <v>127</v>
      </c>
      <c r="E43" s="495"/>
      <c r="F43" s="495"/>
      <c r="G43" s="494">
        <v>97</v>
      </c>
      <c r="H43" s="493">
        <v>97</v>
      </c>
      <c r="I43" s="473"/>
      <c r="J43" s="492">
        <v>97</v>
      </c>
      <c r="K43" s="491">
        <v>100</v>
      </c>
      <c r="L43" s="500"/>
    </row>
    <row r="44" spans="2:12" ht="15" customHeight="1">
      <c r="B44" s="498">
        <v>33</v>
      </c>
      <c r="C44" s="497" t="s">
        <v>140</v>
      </c>
      <c r="D44" s="496" t="s">
        <v>141</v>
      </c>
      <c r="E44" s="495"/>
      <c r="F44" s="495"/>
      <c r="G44" s="494">
        <v>96.58</v>
      </c>
      <c r="H44" s="493">
        <v>96.58</v>
      </c>
      <c r="I44" s="473"/>
      <c r="J44" s="492">
        <v>96.58</v>
      </c>
      <c r="K44" s="491">
        <v>100</v>
      </c>
      <c r="L44" s="500"/>
    </row>
    <row r="45" spans="2:12" ht="15" customHeight="1">
      <c r="B45" s="498">
        <v>34</v>
      </c>
      <c r="C45" s="497" t="s">
        <v>119</v>
      </c>
      <c r="D45" s="496" t="s">
        <v>36</v>
      </c>
      <c r="E45" s="495"/>
      <c r="F45" s="495"/>
      <c r="G45" s="494">
        <v>95.8</v>
      </c>
      <c r="H45" s="493">
        <v>95.8</v>
      </c>
      <c r="I45" s="473"/>
      <c r="J45" s="492">
        <v>95.8</v>
      </c>
      <c r="K45" s="491">
        <v>100</v>
      </c>
    </row>
    <row r="46" spans="2:12" ht="15" customHeight="1">
      <c r="B46" s="498">
        <v>35</v>
      </c>
      <c r="C46" s="497" t="s">
        <v>102</v>
      </c>
      <c r="D46" s="496" t="s">
        <v>57</v>
      </c>
      <c r="E46" s="495"/>
      <c r="F46" s="495"/>
      <c r="G46" s="494">
        <v>95.68</v>
      </c>
      <c r="H46" s="493">
        <v>95.68</v>
      </c>
      <c r="I46" s="473"/>
      <c r="J46" s="492">
        <v>95.68</v>
      </c>
      <c r="K46" s="491">
        <v>100</v>
      </c>
    </row>
    <row r="47" spans="2:12" ht="15" customHeight="1">
      <c r="B47" s="498">
        <v>36</v>
      </c>
      <c r="C47" s="497" t="s">
        <v>107</v>
      </c>
      <c r="D47" s="496" t="s">
        <v>45</v>
      </c>
      <c r="E47" s="495"/>
      <c r="F47" s="495"/>
      <c r="G47" s="494">
        <v>95.62</v>
      </c>
      <c r="H47" s="493">
        <v>95.62</v>
      </c>
      <c r="I47" s="473"/>
      <c r="J47" s="492">
        <v>95.62</v>
      </c>
      <c r="K47" s="491">
        <v>100</v>
      </c>
      <c r="L47" s="499"/>
    </row>
    <row r="48" spans="2:12" ht="15" customHeight="1">
      <c r="B48" s="498">
        <v>37</v>
      </c>
      <c r="C48" s="497" t="s">
        <v>123</v>
      </c>
      <c r="D48" s="496" t="s">
        <v>68</v>
      </c>
      <c r="E48" s="495"/>
      <c r="F48" s="495"/>
      <c r="G48" s="494">
        <v>95.41</v>
      </c>
      <c r="H48" s="493">
        <v>95.41</v>
      </c>
      <c r="I48" s="473"/>
      <c r="J48" s="492">
        <v>95.41</v>
      </c>
      <c r="K48" s="491">
        <v>100</v>
      </c>
    </row>
    <row r="49" spans="2:12" ht="15" customHeight="1">
      <c r="B49" s="498">
        <v>38</v>
      </c>
      <c r="C49" s="497" t="s">
        <v>104</v>
      </c>
      <c r="D49" s="496" t="s">
        <v>59</v>
      </c>
      <c r="E49" s="495"/>
      <c r="F49" s="495"/>
      <c r="G49" s="494">
        <v>95.1</v>
      </c>
      <c r="H49" s="493">
        <v>95.1</v>
      </c>
      <c r="I49" s="473"/>
      <c r="J49" s="492">
        <v>95.1</v>
      </c>
      <c r="K49" s="491">
        <v>100</v>
      </c>
    </row>
    <row r="50" spans="2:12" ht="15" customHeight="1">
      <c r="B50" s="498">
        <v>39</v>
      </c>
      <c r="C50" s="497" t="s">
        <v>114</v>
      </c>
      <c r="D50" s="496" t="s">
        <v>63</v>
      </c>
      <c r="E50" s="495"/>
      <c r="F50" s="495"/>
      <c r="G50" s="494">
        <v>95.09</v>
      </c>
      <c r="H50" s="493">
        <v>95.09</v>
      </c>
      <c r="I50" s="473"/>
      <c r="J50" s="492">
        <v>95.09</v>
      </c>
      <c r="K50" s="491">
        <v>100</v>
      </c>
    </row>
    <row r="51" spans="2:12" ht="15" customHeight="1">
      <c r="B51" s="498">
        <v>40</v>
      </c>
      <c r="C51" s="497" t="s">
        <v>132</v>
      </c>
      <c r="D51" s="496" t="s">
        <v>51</v>
      </c>
      <c r="E51" s="495"/>
      <c r="F51" s="495"/>
      <c r="G51" s="494">
        <v>94.94</v>
      </c>
      <c r="H51" s="493">
        <v>94.94</v>
      </c>
      <c r="I51" s="473"/>
      <c r="J51" s="492">
        <v>94.94</v>
      </c>
      <c r="K51" s="491">
        <v>100</v>
      </c>
    </row>
    <row r="52" spans="2:12" ht="15" customHeight="1">
      <c r="B52" s="498">
        <v>41</v>
      </c>
      <c r="C52" s="497" t="s">
        <v>128</v>
      </c>
      <c r="D52" s="496" t="s">
        <v>454</v>
      </c>
      <c r="E52" s="495"/>
      <c r="F52" s="495"/>
      <c r="G52" s="494">
        <v>94.81</v>
      </c>
      <c r="H52" s="493">
        <v>94.81</v>
      </c>
      <c r="I52" s="473"/>
      <c r="J52" s="492">
        <v>94.81</v>
      </c>
      <c r="K52" s="491">
        <v>100</v>
      </c>
    </row>
    <row r="53" spans="2:12" ht="15" customHeight="1">
      <c r="B53" s="498">
        <v>42</v>
      </c>
      <c r="C53" s="497" t="s">
        <v>115</v>
      </c>
      <c r="D53" s="496" t="s">
        <v>66</v>
      </c>
      <c r="E53" s="495"/>
      <c r="F53" s="495"/>
      <c r="G53" s="494">
        <v>94.22</v>
      </c>
      <c r="H53" s="493">
        <v>94.22</v>
      </c>
      <c r="I53" s="473"/>
      <c r="J53" s="492">
        <v>94.22</v>
      </c>
      <c r="K53" s="491">
        <v>100</v>
      </c>
    </row>
    <row r="54" spans="2:12" ht="15" customHeight="1">
      <c r="B54" s="498">
        <v>43</v>
      </c>
      <c r="C54" s="497" t="s">
        <v>110</v>
      </c>
      <c r="D54" s="496" t="s">
        <v>32</v>
      </c>
      <c r="E54" s="495"/>
      <c r="F54" s="495"/>
      <c r="G54" s="494">
        <v>92.37</v>
      </c>
      <c r="H54" s="493">
        <v>92.37</v>
      </c>
      <c r="I54" s="473"/>
      <c r="J54" s="492">
        <v>92.37</v>
      </c>
      <c r="K54" s="491">
        <v>100</v>
      </c>
    </row>
    <row r="55" spans="2:12" ht="15" customHeight="1">
      <c r="B55" s="498">
        <v>44</v>
      </c>
      <c r="C55" s="497" t="s">
        <v>130</v>
      </c>
      <c r="D55" s="496" t="s">
        <v>53</v>
      </c>
      <c r="E55" s="495"/>
      <c r="F55" s="495"/>
      <c r="G55" s="494">
        <v>92.32</v>
      </c>
      <c r="H55" s="493">
        <v>92.32</v>
      </c>
      <c r="I55" s="473"/>
      <c r="J55" s="492">
        <v>92.32</v>
      </c>
      <c r="K55" s="491">
        <v>100</v>
      </c>
    </row>
    <row r="56" spans="2:12" ht="15" customHeight="1">
      <c r="B56" s="498">
        <v>45</v>
      </c>
      <c r="C56" s="497" t="s">
        <v>105</v>
      </c>
      <c r="D56" s="496" t="s">
        <v>35</v>
      </c>
      <c r="E56" s="495"/>
      <c r="F56" s="495"/>
      <c r="G56" s="494">
        <v>91.33</v>
      </c>
      <c r="H56" s="493">
        <v>91.33</v>
      </c>
      <c r="I56" s="473"/>
      <c r="J56" s="492">
        <v>91.33</v>
      </c>
      <c r="K56" s="491">
        <v>100</v>
      </c>
    </row>
    <row r="57" spans="2:12" ht="15" customHeight="1">
      <c r="B57" s="498">
        <v>46</v>
      </c>
      <c r="C57" s="497" t="s">
        <v>133</v>
      </c>
      <c r="D57" s="496" t="s">
        <v>37</v>
      </c>
      <c r="E57" s="495"/>
      <c r="F57" s="495"/>
      <c r="G57" s="494">
        <v>90.09</v>
      </c>
      <c r="H57" s="493">
        <v>90.09</v>
      </c>
      <c r="I57" s="473"/>
      <c r="J57" s="492">
        <v>90.09</v>
      </c>
      <c r="K57" s="491">
        <v>100</v>
      </c>
    </row>
    <row r="58" spans="2:12" ht="15" customHeight="1">
      <c r="B58" s="498">
        <v>47</v>
      </c>
      <c r="C58" s="497" t="s">
        <v>120</v>
      </c>
      <c r="D58" s="496" t="s">
        <v>33</v>
      </c>
      <c r="E58" s="495"/>
      <c r="F58" s="495"/>
      <c r="G58" s="494">
        <v>89.77</v>
      </c>
      <c r="H58" s="493">
        <v>89.77</v>
      </c>
      <c r="I58" s="473"/>
      <c r="J58" s="492">
        <v>89.77</v>
      </c>
      <c r="K58" s="491">
        <v>100</v>
      </c>
    </row>
    <row r="59" spans="2:12" ht="15" customHeight="1">
      <c r="B59" s="498">
        <v>48</v>
      </c>
      <c r="C59" s="497" t="s">
        <v>101</v>
      </c>
      <c r="D59" s="496" t="s">
        <v>71</v>
      </c>
      <c r="E59" s="495"/>
      <c r="F59" s="495"/>
      <c r="G59" s="494">
        <v>89.41</v>
      </c>
      <c r="H59" s="493">
        <v>89.41</v>
      </c>
      <c r="I59" s="473"/>
      <c r="J59" s="492">
        <v>89.41</v>
      </c>
      <c r="K59" s="491">
        <v>100</v>
      </c>
    </row>
    <row r="60" spans="2:12" ht="15" customHeight="1">
      <c r="B60" s="498">
        <v>49</v>
      </c>
      <c r="C60" s="497" t="s">
        <v>108</v>
      </c>
      <c r="D60" s="496" t="s">
        <v>62</v>
      </c>
      <c r="E60" s="495"/>
      <c r="F60" s="495"/>
      <c r="G60" s="494">
        <v>89.16</v>
      </c>
      <c r="H60" s="493">
        <v>89.16</v>
      </c>
      <c r="I60" s="473"/>
      <c r="J60" s="492">
        <v>89.16</v>
      </c>
      <c r="K60" s="491">
        <v>100</v>
      </c>
    </row>
    <row r="61" spans="2:12" ht="15" customHeight="1">
      <c r="B61" s="498">
        <v>50</v>
      </c>
      <c r="C61" s="497" t="s">
        <v>139</v>
      </c>
      <c r="D61" s="496" t="s">
        <v>40</v>
      </c>
      <c r="E61" s="495"/>
      <c r="F61" s="495"/>
      <c r="G61" s="494">
        <v>87.95</v>
      </c>
      <c r="H61" s="493">
        <v>87.95</v>
      </c>
      <c r="I61" s="473"/>
      <c r="J61" s="492">
        <v>87.95</v>
      </c>
      <c r="K61" s="491">
        <v>100</v>
      </c>
    </row>
    <row r="62" spans="2:12" ht="15" customHeight="1">
      <c r="B62" s="498">
        <v>51</v>
      </c>
      <c r="C62" s="497" t="s">
        <v>100</v>
      </c>
      <c r="D62" s="496" t="s">
        <v>48</v>
      </c>
      <c r="E62" s="495"/>
      <c r="F62" s="495"/>
      <c r="G62" s="494">
        <v>82.64</v>
      </c>
      <c r="H62" s="493">
        <v>82.64</v>
      </c>
      <c r="I62" s="473"/>
      <c r="J62" s="492">
        <v>82.64</v>
      </c>
      <c r="K62" s="491">
        <v>100</v>
      </c>
    </row>
    <row r="63" spans="2:12" ht="15" customHeight="1">
      <c r="B63" s="490">
        <v>52</v>
      </c>
      <c r="C63" s="489" t="s">
        <v>125</v>
      </c>
      <c r="D63" s="488" t="s">
        <v>61</v>
      </c>
      <c r="E63" s="487"/>
      <c r="F63" s="487"/>
      <c r="G63" s="486">
        <v>82.12</v>
      </c>
      <c r="H63" s="485">
        <v>82.12</v>
      </c>
      <c r="I63" s="473"/>
      <c r="J63" s="484">
        <v>82.12</v>
      </c>
      <c r="K63" s="483">
        <v>100</v>
      </c>
      <c r="L63" s="471"/>
    </row>
    <row r="64" spans="2:12" ht="15">
      <c r="B64" s="482" t="s">
        <v>453</v>
      </c>
      <c r="C64" s="481" t="s">
        <v>453</v>
      </c>
      <c r="D64" s="610" t="s">
        <v>453</v>
      </c>
      <c r="E64" s="611"/>
      <c r="F64" s="611"/>
      <c r="G64" s="480" t="s">
        <v>453</v>
      </c>
      <c r="H64" s="480" t="s">
        <v>453</v>
      </c>
      <c r="I64" s="478"/>
      <c r="J64" s="479" t="s">
        <v>453</v>
      </c>
      <c r="K64" s="479" t="s">
        <v>453</v>
      </c>
    </row>
    <row r="65" spans="2:11" ht="15" hidden="1" customHeight="1">
      <c r="B65" s="482" t="s">
        <v>453</v>
      </c>
      <c r="C65" s="481" t="s">
        <v>453</v>
      </c>
      <c r="D65" s="610" t="s">
        <v>453</v>
      </c>
      <c r="E65" s="611"/>
      <c r="F65" s="611"/>
      <c r="G65" s="480" t="s">
        <v>453</v>
      </c>
      <c r="H65" s="480" t="s">
        <v>453</v>
      </c>
      <c r="I65" s="478"/>
      <c r="J65" s="479" t="s">
        <v>453</v>
      </c>
      <c r="K65" s="479" t="s">
        <v>453</v>
      </c>
    </row>
    <row r="66" spans="2:11" ht="15" hidden="1" customHeight="1">
      <c r="B66" s="482" t="s">
        <v>453</v>
      </c>
      <c r="C66" s="481" t="s">
        <v>453</v>
      </c>
      <c r="D66" s="610" t="s">
        <v>453</v>
      </c>
      <c r="E66" s="611"/>
      <c r="F66" s="611"/>
      <c r="G66" s="480" t="s">
        <v>453</v>
      </c>
      <c r="H66" s="480" t="s">
        <v>453</v>
      </c>
      <c r="I66" s="478"/>
      <c r="J66" s="479" t="s">
        <v>453</v>
      </c>
      <c r="K66" s="479" t="s">
        <v>453</v>
      </c>
    </row>
    <row r="67" spans="2:11" ht="15" hidden="1">
      <c r="B67" s="482" t="s">
        <v>453</v>
      </c>
      <c r="C67" s="481" t="s">
        <v>453</v>
      </c>
      <c r="D67" s="610" t="s">
        <v>453</v>
      </c>
      <c r="E67" s="611"/>
      <c r="F67" s="611"/>
      <c r="G67" s="480" t="s">
        <v>453</v>
      </c>
      <c r="H67" s="480" t="s">
        <v>453</v>
      </c>
      <c r="I67" s="478"/>
      <c r="J67" s="479" t="s">
        <v>453</v>
      </c>
      <c r="K67" s="479" t="s">
        <v>453</v>
      </c>
    </row>
    <row r="68" spans="2:11" ht="15" hidden="1">
      <c r="B68" s="482" t="s">
        <v>453</v>
      </c>
      <c r="C68" s="481" t="s">
        <v>453</v>
      </c>
      <c r="D68" s="610" t="s">
        <v>453</v>
      </c>
      <c r="E68" s="611"/>
      <c r="F68" s="611"/>
      <c r="G68" s="480" t="s">
        <v>453</v>
      </c>
      <c r="H68" s="480" t="s">
        <v>453</v>
      </c>
      <c r="I68" s="478"/>
      <c r="J68" s="479" t="s">
        <v>453</v>
      </c>
      <c r="K68" s="479" t="s">
        <v>453</v>
      </c>
    </row>
    <row r="69" spans="2:11" ht="15" hidden="1">
      <c r="B69" s="482" t="s">
        <v>453</v>
      </c>
      <c r="C69" s="481" t="s">
        <v>453</v>
      </c>
      <c r="D69" s="610" t="s">
        <v>453</v>
      </c>
      <c r="E69" s="611"/>
      <c r="F69" s="611"/>
      <c r="G69" s="480" t="s">
        <v>453</v>
      </c>
      <c r="H69" s="480" t="s">
        <v>453</v>
      </c>
      <c r="I69" s="478"/>
      <c r="J69" s="479" t="s">
        <v>453</v>
      </c>
      <c r="K69" s="479" t="s">
        <v>453</v>
      </c>
    </row>
    <row r="70" spans="2:11" ht="15" hidden="1">
      <c r="B70" s="482" t="s">
        <v>453</v>
      </c>
      <c r="C70" s="481" t="s">
        <v>453</v>
      </c>
      <c r="D70" s="610" t="s">
        <v>453</v>
      </c>
      <c r="E70" s="611"/>
      <c r="F70" s="611"/>
      <c r="G70" s="480" t="s">
        <v>453</v>
      </c>
      <c r="H70" s="480" t="s">
        <v>453</v>
      </c>
      <c r="I70" s="478"/>
      <c r="J70" s="479" t="s">
        <v>453</v>
      </c>
      <c r="K70" s="479" t="s">
        <v>453</v>
      </c>
    </row>
    <row r="71" spans="2:11" ht="15" hidden="1">
      <c r="B71" s="482" t="s">
        <v>453</v>
      </c>
      <c r="C71" s="481" t="s">
        <v>453</v>
      </c>
      <c r="D71" s="610" t="s">
        <v>453</v>
      </c>
      <c r="E71" s="611"/>
      <c r="F71" s="611"/>
      <c r="G71" s="480" t="s">
        <v>453</v>
      </c>
      <c r="H71" s="480" t="s">
        <v>453</v>
      </c>
      <c r="I71" s="478"/>
      <c r="J71" s="479" t="s">
        <v>453</v>
      </c>
      <c r="K71" s="479" t="s">
        <v>453</v>
      </c>
    </row>
    <row r="72" spans="2:11" ht="15" hidden="1">
      <c r="B72" s="482" t="s">
        <v>453</v>
      </c>
      <c r="C72" s="481" t="s">
        <v>453</v>
      </c>
      <c r="D72" s="610" t="s">
        <v>453</v>
      </c>
      <c r="E72" s="611"/>
      <c r="F72" s="611"/>
      <c r="G72" s="480" t="s">
        <v>453</v>
      </c>
      <c r="H72" s="480" t="s">
        <v>453</v>
      </c>
      <c r="I72" s="478"/>
      <c r="J72" s="479" t="s">
        <v>453</v>
      </c>
      <c r="K72" s="479" t="s">
        <v>453</v>
      </c>
    </row>
    <row r="73" spans="2:11" ht="15" hidden="1">
      <c r="B73" s="482" t="s">
        <v>453</v>
      </c>
      <c r="C73" s="481" t="s">
        <v>453</v>
      </c>
      <c r="D73" s="610" t="s">
        <v>453</v>
      </c>
      <c r="E73" s="611"/>
      <c r="F73" s="611"/>
      <c r="G73" s="480" t="s">
        <v>453</v>
      </c>
      <c r="H73" s="480" t="s">
        <v>453</v>
      </c>
      <c r="I73" s="478"/>
      <c r="J73" s="479" t="s">
        <v>453</v>
      </c>
      <c r="K73" s="479" t="s">
        <v>453</v>
      </c>
    </row>
    <row r="74" spans="2:11" ht="15" hidden="1">
      <c r="B74" s="482" t="s">
        <v>453</v>
      </c>
      <c r="C74" s="481" t="s">
        <v>453</v>
      </c>
      <c r="D74" s="610" t="s">
        <v>453</v>
      </c>
      <c r="E74" s="611"/>
      <c r="F74" s="611"/>
      <c r="G74" s="480" t="s">
        <v>453</v>
      </c>
      <c r="H74" s="480" t="s">
        <v>453</v>
      </c>
      <c r="I74" s="478"/>
      <c r="J74" s="479" t="s">
        <v>453</v>
      </c>
      <c r="K74" s="479" t="s">
        <v>453</v>
      </c>
    </row>
    <row r="75" spans="2:11" ht="15" hidden="1">
      <c r="B75" s="482" t="s">
        <v>453</v>
      </c>
      <c r="C75" s="481" t="s">
        <v>453</v>
      </c>
      <c r="D75" s="610" t="s">
        <v>453</v>
      </c>
      <c r="E75" s="611"/>
      <c r="F75" s="611"/>
      <c r="G75" s="480" t="s">
        <v>453</v>
      </c>
      <c r="H75" s="480" t="s">
        <v>453</v>
      </c>
      <c r="I75" s="478"/>
      <c r="J75" s="479" t="s">
        <v>453</v>
      </c>
      <c r="K75" s="479" t="s">
        <v>453</v>
      </c>
    </row>
    <row r="76" spans="2:11" ht="15" hidden="1">
      <c r="B76" s="482" t="s">
        <v>453</v>
      </c>
      <c r="C76" s="481" t="s">
        <v>453</v>
      </c>
      <c r="D76" s="610" t="s">
        <v>453</v>
      </c>
      <c r="E76" s="611"/>
      <c r="F76" s="611"/>
      <c r="G76" s="480" t="s">
        <v>453</v>
      </c>
      <c r="H76" s="480" t="s">
        <v>453</v>
      </c>
      <c r="I76" s="478"/>
      <c r="J76" s="479" t="s">
        <v>453</v>
      </c>
      <c r="K76" s="479" t="s">
        <v>453</v>
      </c>
    </row>
    <row r="77" spans="2:11" ht="15" hidden="1">
      <c r="B77" s="482" t="s">
        <v>453</v>
      </c>
      <c r="C77" s="481" t="s">
        <v>453</v>
      </c>
      <c r="D77" s="610" t="s">
        <v>453</v>
      </c>
      <c r="E77" s="611"/>
      <c r="F77" s="611"/>
      <c r="G77" s="480" t="s">
        <v>453</v>
      </c>
      <c r="H77" s="480" t="s">
        <v>453</v>
      </c>
      <c r="I77" s="478"/>
      <c r="J77" s="479" t="s">
        <v>453</v>
      </c>
      <c r="K77" s="479" t="s">
        <v>453</v>
      </c>
    </row>
    <row r="78" spans="2:11" ht="15" hidden="1">
      <c r="B78" s="482" t="s">
        <v>453</v>
      </c>
      <c r="C78" s="481" t="s">
        <v>453</v>
      </c>
      <c r="D78" s="610" t="s">
        <v>453</v>
      </c>
      <c r="E78" s="611"/>
      <c r="F78" s="611"/>
      <c r="G78" s="480" t="s">
        <v>453</v>
      </c>
      <c r="H78" s="480" t="s">
        <v>453</v>
      </c>
      <c r="I78" s="478"/>
      <c r="J78" s="479" t="s">
        <v>453</v>
      </c>
      <c r="K78" s="479" t="s">
        <v>453</v>
      </c>
    </row>
    <row r="79" spans="2:11" ht="15" hidden="1">
      <c r="B79" s="482" t="s">
        <v>453</v>
      </c>
      <c r="C79" s="481" t="s">
        <v>453</v>
      </c>
      <c r="D79" s="610" t="s">
        <v>453</v>
      </c>
      <c r="E79" s="611"/>
      <c r="F79" s="611"/>
      <c r="G79" s="480" t="s">
        <v>453</v>
      </c>
      <c r="H79" s="480" t="s">
        <v>453</v>
      </c>
      <c r="I79" s="478"/>
      <c r="J79" s="479" t="s">
        <v>453</v>
      </c>
      <c r="K79" s="479" t="s">
        <v>453</v>
      </c>
    </row>
    <row r="80" spans="2:11" ht="15" hidden="1">
      <c r="B80" s="482" t="s">
        <v>453</v>
      </c>
      <c r="C80" s="481" t="s">
        <v>453</v>
      </c>
      <c r="D80" s="610" t="s">
        <v>453</v>
      </c>
      <c r="E80" s="611"/>
      <c r="F80" s="611"/>
      <c r="G80" s="480" t="s">
        <v>453</v>
      </c>
      <c r="H80" s="480" t="s">
        <v>453</v>
      </c>
      <c r="I80" s="478"/>
      <c r="J80" s="479" t="s">
        <v>453</v>
      </c>
      <c r="K80" s="479" t="s">
        <v>453</v>
      </c>
    </row>
    <row r="81" spans="2:11" ht="15" hidden="1">
      <c r="B81" s="482" t="s">
        <v>453</v>
      </c>
      <c r="C81" s="481" t="s">
        <v>453</v>
      </c>
      <c r="D81" s="610" t="s">
        <v>453</v>
      </c>
      <c r="E81" s="611"/>
      <c r="F81" s="611"/>
      <c r="G81" s="480" t="s">
        <v>453</v>
      </c>
      <c r="H81" s="480" t="s">
        <v>453</v>
      </c>
      <c r="I81" s="478"/>
      <c r="J81" s="479" t="s">
        <v>453</v>
      </c>
      <c r="K81" s="479" t="s">
        <v>453</v>
      </c>
    </row>
    <row r="82" spans="2:11" ht="15" hidden="1">
      <c r="B82" s="482" t="s">
        <v>453</v>
      </c>
      <c r="C82" s="481" t="s">
        <v>453</v>
      </c>
      <c r="D82" s="610" t="s">
        <v>453</v>
      </c>
      <c r="E82" s="611"/>
      <c r="F82" s="611"/>
      <c r="G82" s="480" t="s">
        <v>453</v>
      </c>
      <c r="H82" s="480" t="s">
        <v>453</v>
      </c>
      <c r="I82" s="478"/>
      <c r="J82" s="479" t="s">
        <v>453</v>
      </c>
      <c r="K82" s="479" t="s">
        <v>453</v>
      </c>
    </row>
    <row r="83" spans="2:11" ht="15" hidden="1">
      <c r="B83" s="482" t="s">
        <v>453</v>
      </c>
      <c r="C83" s="481" t="s">
        <v>453</v>
      </c>
      <c r="D83" s="610" t="s">
        <v>453</v>
      </c>
      <c r="E83" s="611"/>
      <c r="F83" s="611"/>
      <c r="G83" s="480" t="s">
        <v>453</v>
      </c>
      <c r="H83" s="480" t="s">
        <v>453</v>
      </c>
      <c r="I83" s="478"/>
      <c r="J83" s="479" t="s">
        <v>453</v>
      </c>
      <c r="K83" s="479" t="s">
        <v>453</v>
      </c>
    </row>
    <row r="84" spans="2:11" ht="15" hidden="1">
      <c r="B84" s="482" t="s">
        <v>453</v>
      </c>
      <c r="C84" s="481" t="s">
        <v>453</v>
      </c>
      <c r="D84" s="610" t="s">
        <v>453</v>
      </c>
      <c r="E84" s="611"/>
      <c r="F84" s="611"/>
      <c r="G84" s="480" t="s">
        <v>453</v>
      </c>
      <c r="H84" s="480" t="s">
        <v>453</v>
      </c>
      <c r="I84" s="478"/>
      <c r="J84" s="479" t="s">
        <v>453</v>
      </c>
      <c r="K84" s="479" t="s">
        <v>453</v>
      </c>
    </row>
    <row r="85" spans="2:11" ht="15" hidden="1">
      <c r="B85" s="482" t="s">
        <v>453</v>
      </c>
      <c r="C85" s="481" t="s">
        <v>453</v>
      </c>
      <c r="D85" s="610" t="s">
        <v>453</v>
      </c>
      <c r="E85" s="611"/>
      <c r="F85" s="611"/>
      <c r="G85" s="480" t="s">
        <v>453</v>
      </c>
      <c r="H85" s="480" t="s">
        <v>453</v>
      </c>
      <c r="I85" s="478"/>
      <c r="J85" s="479" t="s">
        <v>453</v>
      </c>
      <c r="K85" s="479" t="s">
        <v>453</v>
      </c>
    </row>
    <row r="86" spans="2:11" ht="15" hidden="1">
      <c r="B86" s="482" t="s">
        <v>453</v>
      </c>
      <c r="C86" s="481" t="s">
        <v>453</v>
      </c>
      <c r="D86" s="610" t="s">
        <v>453</v>
      </c>
      <c r="E86" s="611"/>
      <c r="F86" s="611"/>
      <c r="G86" s="480" t="s">
        <v>453</v>
      </c>
      <c r="H86" s="480" t="s">
        <v>453</v>
      </c>
      <c r="I86" s="478"/>
      <c r="J86" s="479" t="s">
        <v>453</v>
      </c>
      <c r="K86" s="479" t="s">
        <v>453</v>
      </c>
    </row>
    <row r="87" spans="2:11" ht="15" hidden="1">
      <c r="B87" s="482" t="s">
        <v>453</v>
      </c>
      <c r="C87" s="481" t="s">
        <v>453</v>
      </c>
      <c r="D87" s="610" t="s">
        <v>453</v>
      </c>
      <c r="E87" s="611"/>
      <c r="F87" s="611"/>
      <c r="G87" s="480" t="s">
        <v>453</v>
      </c>
      <c r="H87" s="480" t="s">
        <v>453</v>
      </c>
      <c r="I87" s="478"/>
      <c r="J87" s="479" t="s">
        <v>453</v>
      </c>
      <c r="K87" s="479" t="s">
        <v>453</v>
      </c>
    </row>
    <row r="88" spans="2:11" ht="15" hidden="1">
      <c r="B88" s="482" t="s">
        <v>453</v>
      </c>
      <c r="C88" s="481" t="s">
        <v>453</v>
      </c>
      <c r="D88" s="610" t="s">
        <v>453</v>
      </c>
      <c r="E88" s="611"/>
      <c r="F88" s="611"/>
      <c r="G88" s="480" t="s">
        <v>453</v>
      </c>
      <c r="H88" s="480" t="s">
        <v>453</v>
      </c>
      <c r="I88" s="478"/>
      <c r="J88" s="479" t="s">
        <v>453</v>
      </c>
      <c r="K88" s="479" t="s">
        <v>453</v>
      </c>
    </row>
    <row r="89" spans="2:11" ht="15" hidden="1">
      <c r="B89" s="482" t="s">
        <v>453</v>
      </c>
      <c r="C89" s="481" t="s">
        <v>453</v>
      </c>
      <c r="D89" s="610" t="s">
        <v>453</v>
      </c>
      <c r="E89" s="611"/>
      <c r="F89" s="611"/>
      <c r="G89" s="480" t="s">
        <v>453</v>
      </c>
      <c r="H89" s="480" t="s">
        <v>453</v>
      </c>
      <c r="I89" s="478"/>
      <c r="J89" s="479" t="s">
        <v>453</v>
      </c>
      <c r="K89" s="479" t="s">
        <v>453</v>
      </c>
    </row>
    <row r="90" spans="2:11" ht="15" hidden="1">
      <c r="B90" s="482" t="s">
        <v>453</v>
      </c>
      <c r="C90" s="481" t="s">
        <v>453</v>
      </c>
      <c r="D90" s="610" t="s">
        <v>453</v>
      </c>
      <c r="E90" s="611"/>
      <c r="F90" s="611"/>
      <c r="G90" s="480" t="s">
        <v>453</v>
      </c>
      <c r="H90" s="480" t="s">
        <v>453</v>
      </c>
      <c r="I90" s="478"/>
      <c r="J90" s="479" t="s">
        <v>453</v>
      </c>
      <c r="K90" s="479" t="s">
        <v>453</v>
      </c>
    </row>
    <row r="91" spans="2:11" ht="15" hidden="1">
      <c r="B91" s="482" t="s">
        <v>453</v>
      </c>
      <c r="C91" s="481" t="s">
        <v>453</v>
      </c>
      <c r="D91" s="610" t="s">
        <v>453</v>
      </c>
      <c r="E91" s="611"/>
      <c r="F91" s="611"/>
      <c r="G91" s="480" t="s">
        <v>453</v>
      </c>
      <c r="H91" s="480" t="s">
        <v>453</v>
      </c>
      <c r="I91" s="478"/>
      <c r="J91" s="479" t="s">
        <v>453</v>
      </c>
      <c r="K91" s="479" t="s">
        <v>453</v>
      </c>
    </row>
    <row r="92" spans="2:11" ht="15" hidden="1">
      <c r="B92" s="482" t="s">
        <v>453</v>
      </c>
      <c r="C92" s="481" t="s">
        <v>453</v>
      </c>
      <c r="D92" s="610" t="s">
        <v>453</v>
      </c>
      <c r="E92" s="611"/>
      <c r="F92" s="611"/>
      <c r="G92" s="480" t="s">
        <v>453</v>
      </c>
      <c r="H92" s="480" t="s">
        <v>453</v>
      </c>
      <c r="I92" s="478"/>
      <c r="J92" s="479" t="s">
        <v>453</v>
      </c>
      <c r="K92" s="479" t="s">
        <v>453</v>
      </c>
    </row>
    <row r="93" spans="2:11" ht="15" hidden="1">
      <c r="B93" s="482" t="s">
        <v>453</v>
      </c>
      <c r="C93" s="481" t="s">
        <v>453</v>
      </c>
      <c r="D93" s="610" t="s">
        <v>453</v>
      </c>
      <c r="E93" s="611"/>
      <c r="F93" s="611"/>
      <c r="G93" s="480" t="s">
        <v>453</v>
      </c>
      <c r="H93" s="480" t="s">
        <v>453</v>
      </c>
      <c r="I93" s="478"/>
      <c r="J93" s="479" t="s">
        <v>453</v>
      </c>
      <c r="K93" s="479" t="s">
        <v>453</v>
      </c>
    </row>
    <row r="94" spans="2:11" ht="15" hidden="1">
      <c r="B94" s="482" t="s">
        <v>453</v>
      </c>
      <c r="C94" s="481" t="s">
        <v>453</v>
      </c>
      <c r="D94" s="610" t="s">
        <v>453</v>
      </c>
      <c r="E94" s="611"/>
      <c r="F94" s="611"/>
      <c r="G94" s="480" t="s">
        <v>453</v>
      </c>
      <c r="H94" s="480" t="s">
        <v>453</v>
      </c>
      <c r="I94" s="478"/>
      <c r="J94" s="479" t="s">
        <v>453</v>
      </c>
      <c r="K94" s="479" t="s">
        <v>453</v>
      </c>
    </row>
    <row r="95" spans="2:11" ht="15" hidden="1">
      <c r="B95" s="482" t="s">
        <v>453</v>
      </c>
      <c r="C95" s="481" t="s">
        <v>453</v>
      </c>
      <c r="D95" s="610" t="s">
        <v>453</v>
      </c>
      <c r="E95" s="611"/>
      <c r="F95" s="611"/>
      <c r="G95" s="480" t="s">
        <v>453</v>
      </c>
      <c r="H95" s="480" t="s">
        <v>453</v>
      </c>
      <c r="I95" s="478"/>
      <c r="J95" s="479" t="s">
        <v>453</v>
      </c>
      <c r="K95" s="479" t="s">
        <v>453</v>
      </c>
    </row>
    <row r="96" spans="2:11" ht="15" hidden="1">
      <c r="B96" s="482" t="s">
        <v>453</v>
      </c>
      <c r="C96" s="481" t="s">
        <v>453</v>
      </c>
      <c r="D96" s="610" t="s">
        <v>453</v>
      </c>
      <c r="E96" s="611"/>
      <c r="F96" s="611"/>
      <c r="G96" s="480" t="s">
        <v>453</v>
      </c>
      <c r="H96" s="480" t="s">
        <v>453</v>
      </c>
      <c r="I96" s="478"/>
      <c r="J96" s="479" t="s">
        <v>453</v>
      </c>
      <c r="K96" s="479" t="s">
        <v>453</v>
      </c>
    </row>
    <row r="97" spans="2:11" ht="15" hidden="1">
      <c r="B97" s="482" t="s">
        <v>453</v>
      </c>
      <c r="C97" s="481" t="s">
        <v>453</v>
      </c>
      <c r="D97" s="610" t="s">
        <v>453</v>
      </c>
      <c r="E97" s="611"/>
      <c r="F97" s="611"/>
      <c r="G97" s="480" t="s">
        <v>453</v>
      </c>
      <c r="H97" s="480" t="s">
        <v>453</v>
      </c>
      <c r="I97" s="478"/>
      <c r="J97" s="479" t="s">
        <v>453</v>
      </c>
      <c r="K97" s="479" t="s">
        <v>453</v>
      </c>
    </row>
    <row r="98" spans="2:11" ht="15" hidden="1">
      <c r="B98" s="482" t="s">
        <v>453</v>
      </c>
      <c r="C98" s="481" t="s">
        <v>453</v>
      </c>
      <c r="D98" s="610" t="s">
        <v>453</v>
      </c>
      <c r="E98" s="611"/>
      <c r="F98" s="611"/>
      <c r="G98" s="480" t="s">
        <v>453</v>
      </c>
      <c r="H98" s="480" t="s">
        <v>453</v>
      </c>
      <c r="I98" s="478"/>
      <c r="J98" s="479" t="s">
        <v>453</v>
      </c>
      <c r="K98" s="479" t="s">
        <v>453</v>
      </c>
    </row>
    <row r="99" spans="2:11" ht="15" hidden="1">
      <c r="B99" s="482" t="s">
        <v>453</v>
      </c>
      <c r="C99" s="481" t="s">
        <v>453</v>
      </c>
      <c r="D99" s="610" t="s">
        <v>453</v>
      </c>
      <c r="E99" s="611"/>
      <c r="F99" s="611"/>
      <c r="G99" s="480" t="s">
        <v>453</v>
      </c>
      <c r="H99" s="480" t="s">
        <v>453</v>
      </c>
      <c r="I99" s="478"/>
      <c r="J99" s="479" t="s">
        <v>453</v>
      </c>
      <c r="K99" s="479" t="s">
        <v>453</v>
      </c>
    </row>
    <row r="100" spans="2:11" ht="15" hidden="1">
      <c r="B100" s="482" t="s">
        <v>453</v>
      </c>
      <c r="C100" s="481" t="s">
        <v>453</v>
      </c>
      <c r="D100" s="610" t="s">
        <v>453</v>
      </c>
      <c r="E100" s="611"/>
      <c r="F100" s="611"/>
      <c r="G100" s="480" t="s">
        <v>453</v>
      </c>
      <c r="H100" s="480" t="s">
        <v>453</v>
      </c>
      <c r="I100" s="478"/>
      <c r="J100" s="479" t="s">
        <v>453</v>
      </c>
      <c r="K100" s="479" t="s">
        <v>453</v>
      </c>
    </row>
    <row r="101" spans="2:11" ht="15" hidden="1">
      <c r="B101" s="482" t="s">
        <v>453</v>
      </c>
      <c r="C101" s="481" t="s">
        <v>453</v>
      </c>
      <c r="D101" s="610" t="s">
        <v>453</v>
      </c>
      <c r="E101" s="611"/>
      <c r="F101" s="611"/>
      <c r="G101" s="480" t="s">
        <v>453</v>
      </c>
      <c r="H101" s="480" t="s">
        <v>453</v>
      </c>
      <c r="I101" s="478"/>
      <c r="J101" s="479" t="s">
        <v>453</v>
      </c>
      <c r="K101" s="479" t="s">
        <v>453</v>
      </c>
    </row>
    <row r="102" spans="2:11" ht="15" hidden="1">
      <c r="B102" s="482" t="s">
        <v>453</v>
      </c>
      <c r="C102" s="481" t="s">
        <v>453</v>
      </c>
      <c r="D102" s="610" t="s">
        <v>453</v>
      </c>
      <c r="E102" s="611"/>
      <c r="F102" s="611"/>
      <c r="G102" s="480" t="s">
        <v>453</v>
      </c>
      <c r="H102" s="480" t="s">
        <v>453</v>
      </c>
      <c r="I102" s="478"/>
      <c r="J102" s="479" t="s">
        <v>453</v>
      </c>
      <c r="K102" s="479" t="s">
        <v>453</v>
      </c>
    </row>
    <row r="103" spans="2:11" ht="15" hidden="1">
      <c r="B103" s="482" t="s">
        <v>453</v>
      </c>
      <c r="C103" s="481" t="s">
        <v>453</v>
      </c>
      <c r="D103" s="610" t="s">
        <v>453</v>
      </c>
      <c r="E103" s="611"/>
      <c r="F103" s="611"/>
      <c r="G103" s="480" t="s">
        <v>453</v>
      </c>
      <c r="H103" s="480" t="s">
        <v>453</v>
      </c>
      <c r="I103" s="478"/>
      <c r="J103" s="479" t="s">
        <v>453</v>
      </c>
      <c r="K103" s="479" t="s">
        <v>453</v>
      </c>
    </row>
    <row r="104" spans="2:11" ht="15" hidden="1">
      <c r="B104" s="482" t="s">
        <v>453</v>
      </c>
      <c r="C104" s="481" t="s">
        <v>453</v>
      </c>
      <c r="D104" s="610" t="s">
        <v>453</v>
      </c>
      <c r="E104" s="611"/>
      <c r="F104" s="611"/>
      <c r="G104" s="480" t="s">
        <v>453</v>
      </c>
      <c r="H104" s="480" t="s">
        <v>453</v>
      </c>
      <c r="I104" s="478"/>
      <c r="J104" s="479" t="s">
        <v>453</v>
      </c>
      <c r="K104" s="479" t="s">
        <v>453</v>
      </c>
    </row>
    <row r="105" spans="2:11" ht="15" hidden="1">
      <c r="B105" s="482" t="s">
        <v>453</v>
      </c>
      <c r="C105" s="481" t="s">
        <v>453</v>
      </c>
      <c r="D105" s="610" t="s">
        <v>453</v>
      </c>
      <c r="E105" s="611"/>
      <c r="F105" s="611"/>
      <c r="G105" s="480" t="s">
        <v>453</v>
      </c>
      <c r="H105" s="480" t="s">
        <v>453</v>
      </c>
      <c r="I105" s="478"/>
      <c r="J105" s="479" t="s">
        <v>453</v>
      </c>
      <c r="K105" s="479" t="s">
        <v>453</v>
      </c>
    </row>
    <row r="106" spans="2:11" ht="15" hidden="1">
      <c r="B106" s="482" t="s">
        <v>453</v>
      </c>
      <c r="C106" s="481" t="s">
        <v>453</v>
      </c>
      <c r="D106" s="610" t="s">
        <v>453</v>
      </c>
      <c r="E106" s="611"/>
      <c r="F106" s="611"/>
      <c r="G106" s="480" t="s">
        <v>453</v>
      </c>
      <c r="H106" s="480" t="s">
        <v>453</v>
      </c>
      <c r="I106" s="478"/>
      <c r="J106" s="479" t="s">
        <v>453</v>
      </c>
      <c r="K106" s="479" t="s">
        <v>453</v>
      </c>
    </row>
    <row r="107" spans="2:11" ht="15" hidden="1">
      <c r="B107" s="482" t="s">
        <v>453</v>
      </c>
      <c r="C107" s="481" t="s">
        <v>453</v>
      </c>
      <c r="D107" s="610" t="s">
        <v>453</v>
      </c>
      <c r="E107" s="611"/>
      <c r="F107" s="611"/>
      <c r="G107" s="480" t="s">
        <v>453</v>
      </c>
      <c r="H107" s="480" t="s">
        <v>453</v>
      </c>
      <c r="I107" s="478"/>
      <c r="J107" s="479" t="s">
        <v>453</v>
      </c>
      <c r="K107" s="479" t="s">
        <v>453</v>
      </c>
    </row>
    <row r="108" spans="2:11" ht="15" hidden="1">
      <c r="B108" s="482" t="s">
        <v>453</v>
      </c>
      <c r="C108" s="481" t="s">
        <v>453</v>
      </c>
      <c r="D108" s="610" t="s">
        <v>453</v>
      </c>
      <c r="E108" s="611"/>
      <c r="F108" s="611"/>
      <c r="G108" s="480" t="s">
        <v>453</v>
      </c>
      <c r="H108" s="480" t="s">
        <v>453</v>
      </c>
      <c r="I108" s="478"/>
      <c r="J108" s="479" t="s">
        <v>453</v>
      </c>
      <c r="K108" s="479" t="s">
        <v>453</v>
      </c>
    </row>
    <row r="109" spans="2:11" ht="15" hidden="1">
      <c r="B109" s="482" t="s">
        <v>453</v>
      </c>
      <c r="C109" s="481" t="s">
        <v>453</v>
      </c>
      <c r="D109" s="610" t="s">
        <v>453</v>
      </c>
      <c r="E109" s="611"/>
      <c r="F109" s="611"/>
      <c r="G109" s="480" t="s">
        <v>453</v>
      </c>
      <c r="H109" s="480" t="s">
        <v>453</v>
      </c>
      <c r="I109" s="478"/>
      <c r="J109" s="479" t="s">
        <v>453</v>
      </c>
      <c r="K109" s="479" t="s">
        <v>453</v>
      </c>
    </row>
    <row r="110" spans="2:11" ht="15" hidden="1">
      <c r="B110" s="482" t="s">
        <v>453</v>
      </c>
      <c r="C110" s="481" t="s">
        <v>453</v>
      </c>
      <c r="D110" s="610" t="s">
        <v>453</v>
      </c>
      <c r="E110" s="611"/>
      <c r="F110" s="611"/>
      <c r="G110" s="480" t="s">
        <v>453</v>
      </c>
      <c r="H110" s="480" t="s">
        <v>453</v>
      </c>
      <c r="I110" s="478"/>
      <c r="J110" s="479" t="s">
        <v>453</v>
      </c>
      <c r="K110" s="479" t="s">
        <v>453</v>
      </c>
    </row>
    <row r="111" spans="2:11" ht="15" hidden="1">
      <c r="B111" s="482" t="s">
        <v>453</v>
      </c>
      <c r="C111" s="481" t="s">
        <v>453</v>
      </c>
      <c r="D111" s="610" t="s">
        <v>453</v>
      </c>
      <c r="E111" s="611"/>
      <c r="F111" s="611"/>
      <c r="G111" s="480" t="s">
        <v>453</v>
      </c>
      <c r="H111" s="480" t="s">
        <v>453</v>
      </c>
      <c r="I111" s="478"/>
      <c r="J111" s="479" t="s">
        <v>453</v>
      </c>
      <c r="K111" s="479" t="s">
        <v>453</v>
      </c>
    </row>
    <row r="112" spans="2:11" ht="15" hidden="1">
      <c r="B112" s="482" t="s">
        <v>453</v>
      </c>
      <c r="C112" s="481" t="s">
        <v>453</v>
      </c>
      <c r="D112" s="610" t="s">
        <v>453</v>
      </c>
      <c r="E112" s="611"/>
      <c r="F112" s="611"/>
      <c r="G112" s="480" t="s">
        <v>453</v>
      </c>
      <c r="H112" s="480" t="s">
        <v>453</v>
      </c>
      <c r="I112" s="478"/>
      <c r="J112" s="479" t="s">
        <v>453</v>
      </c>
      <c r="K112" s="479" t="s">
        <v>453</v>
      </c>
    </row>
    <row r="113" spans="2:11" ht="15" hidden="1">
      <c r="B113" s="482" t="s">
        <v>453</v>
      </c>
      <c r="C113" s="481" t="s">
        <v>453</v>
      </c>
      <c r="D113" s="610" t="s">
        <v>453</v>
      </c>
      <c r="E113" s="611"/>
      <c r="F113" s="611"/>
      <c r="G113" s="480" t="s">
        <v>453</v>
      </c>
      <c r="H113" s="480" t="s">
        <v>453</v>
      </c>
      <c r="I113" s="478"/>
      <c r="J113" s="479" t="s">
        <v>453</v>
      </c>
      <c r="K113" s="479" t="s">
        <v>453</v>
      </c>
    </row>
    <row r="114" spans="2:11" ht="15" hidden="1">
      <c r="B114" s="482" t="s">
        <v>453</v>
      </c>
      <c r="C114" s="481" t="s">
        <v>453</v>
      </c>
      <c r="D114" s="610" t="s">
        <v>453</v>
      </c>
      <c r="E114" s="611"/>
      <c r="F114" s="611"/>
      <c r="G114" s="480" t="s">
        <v>453</v>
      </c>
      <c r="H114" s="480" t="s">
        <v>453</v>
      </c>
      <c r="I114" s="478"/>
      <c r="J114" s="479" t="s">
        <v>453</v>
      </c>
      <c r="K114" s="479" t="s">
        <v>453</v>
      </c>
    </row>
    <row r="115" spans="2:11" ht="15" hidden="1">
      <c r="B115" s="482" t="s">
        <v>453</v>
      </c>
      <c r="C115" s="481" t="s">
        <v>453</v>
      </c>
      <c r="D115" s="610" t="s">
        <v>453</v>
      </c>
      <c r="E115" s="611"/>
      <c r="F115" s="611"/>
      <c r="G115" s="480" t="s">
        <v>453</v>
      </c>
      <c r="H115" s="480" t="s">
        <v>453</v>
      </c>
      <c r="I115" s="478"/>
      <c r="J115" s="479" t="s">
        <v>453</v>
      </c>
      <c r="K115" s="479" t="s">
        <v>453</v>
      </c>
    </row>
    <row r="116" spans="2:11" ht="15" hidden="1">
      <c r="B116" s="482" t="s">
        <v>453</v>
      </c>
      <c r="C116" s="481" t="s">
        <v>453</v>
      </c>
      <c r="D116" s="610" t="s">
        <v>453</v>
      </c>
      <c r="E116" s="611"/>
      <c r="F116" s="611"/>
      <c r="G116" s="480" t="s">
        <v>453</v>
      </c>
      <c r="H116" s="480" t="s">
        <v>453</v>
      </c>
      <c r="I116" s="478"/>
      <c r="J116" s="479" t="s">
        <v>453</v>
      </c>
      <c r="K116" s="479" t="s">
        <v>453</v>
      </c>
    </row>
    <row r="117" spans="2:11" ht="15" hidden="1">
      <c r="B117" s="482" t="s">
        <v>453</v>
      </c>
      <c r="C117" s="481" t="s">
        <v>453</v>
      </c>
      <c r="D117" s="610" t="s">
        <v>453</v>
      </c>
      <c r="E117" s="611"/>
      <c r="F117" s="611"/>
      <c r="G117" s="480" t="s">
        <v>453</v>
      </c>
      <c r="H117" s="480" t="s">
        <v>453</v>
      </c>
      <c r="I117" s="478"/>
      <c r="J117" s="479" t="s">
        <v>453</v>
      </c>
      <c r="K117" s="479" t="s">
        <v>453</v>
      </c>
    </row>
    <row r="118" spans="2:11" ht="15" hidden="1">
      <c r="B118" s="482" t="s">
        <v>453</v>
      </c>
      <c r="C118" s="481" t="s">
        <v>453</v>
      </c>
      <c r="D118" s="610" t="s">
        <v>453</v>
      </c>
      <c r="E118" s="611"/>
      <c r="F118" s="611"/>
      <c r="G118" s="480" t="s">
        <v>453</v>
      </c>
      <c r="H118" s="480" t="s">
        <v>453</v>
      </c>
      <c r="I118" s="478"/>
      <c r="J118" s="479" t="s">
        <v>453</v>
      </c>
      <c r="K118" s="479" t="s">
        <v>453</v>
      </c>
    </row>
    <row r="119" spans="2:11" ht="15" hidden="1">
      <c r="B119" s="482" t="s">
        <v>453</v>
      </c>
      <c r="C119" s="481" t="s">
        <v>453</v>
      </c>
      <c r="D119" s="610" t="s">
        <v>453</v>
      </c>
      <c r="E119" s="611"/>
      <c r="F119" s="611"/>
      <c r="G119" s="480" t="s">
        <v>453</v>
      </c>
      <c r="H119" s="480" t="s">
        <v>453</v>
      </c>
      <c r="I119" s="478"/>
      <c r="J119" s="479" t="s">
        <v>453</v>
      </c>
      <c r="K119" s="479" t="s">
        <v>453</v>
      </c>
    </row>
    <row r="120" spans="2:11" ht="15" hidden="1">
      <c r="B120" s="482" t="s">
        <v>453</v>
      </c>
      <c r="C120" s="481" t="s">
        <v>453</v>
      </c>
      <c r="D120" s="610" t="s">
        <v>453</v>
      </c>
      <c r="E120" s="611"/>
      <c r="F120" s="611"/>
      <c r="G120" s="480" t="s">
        <v>453</v>
      </c>
      <c r="H120" s="480" t="s">
        <v>453</v>
      </c>
      <c r="I120" s="478"/>
      <c r="J120" s="479" t="s">
        <v>453</v>
      </c>
      <c r="K120" s="479" t="s">
        <v>453</v>
      </c>
    </row>
    <row r="121" spans="2:11" ht="15" hidden="1">
      <c r="B121" s="482" t="s">
        <v>453</v>
      </c>
      <c r="C121" s="481" t="s">
        <v>453</v>
      </c>
      <c r="D121" s="610" t="s">
        <v>453</v>
      </c>
      <c r="E121" s="611"/>
      <c r="F121" s="611"/>
      <c r="G121" s="480" t="s">
        <v>453</v>
      </c>
      <c r="H121" s="480" t="s">
        <v>453</v>
      </c>
      <c r="I121" s="478"/>
      <c r="J121" s="479" t="s">
        <v>453</v>
      </c>
      <c r="K121" s="479" t="s">
        <v>453</v>
      </c>
    </row>
    <row r="122" spans="2:11" ht="15" hidden="1">
      <c r="B122" s="482" t="s">
        <v>453</v>
      </c>
      <c r="C122" s="481" t="s">
        <v>453</v>
      </c>
      <c r="D122" s="610" t="s">
        <v>453</v>
      </c>
      <c r="E122" s="611"/>
      <c r="F122" s="611"/>
      <c r="G122" s="480" t="s">
        <v>453</v>
      </c>
      <c r="H122" s="480" t="s">
        <v>453</v>
      </c>
      <c r="I122" s="478"/>
      <c r="J122" s="479" t="s">
        <v>453</v>
      </c>
      <c r="K122" s="479" t="s">
        <v>453</v>
      </c>
    </row>
    <row r="123" spans="2:11" ht="15" hidden="1">
      <c r="B123" s="482" t="s">
        <v>453</v>
      </c>
      <c r="C123" s="481" t="s">
        <v>453</v>
      </c>
      <c r="D123" s="610" t="s">
        <v>453</v>
      </c>
      <c r="E123" s="611"/>
      <c r="F123" s="611"/>
      <c r="G123" s="480" t="s">
        <v>453</v>
      </c>
      <c r="H123" s="480" t="s">
        <v>453</v>
      </c>
      <c r="I123" s="478"/>
      <c r="J123" s="479" t="s">
        <v>453</v>
      </c>
      <c r="K123" s="479" t="s">
        <v>453</v>
      </c>
    </row>
    <row r="124" spans="2:11" ht="15" hidden="1">
      <c r="B124" s="482" t="s">
        <v>453</v>
      </c>
      <c r="C124" s="481" t="s">
        <v>453</v>
      </c>
      <c r="D124" s="610" t="s">
        <v>453</v>
      </c>
      <c r="E124" s="611"/>
      <c r="F124" s="611"/>
      <c r="G124" s="480" t="s">
        <v>453</v>
      </c>
      <c r="H124" s="480" t="s">
        <v>453</v>
      </c>
      <c r="I124" s="478"/>
      <c r="J124" s="479" t="s">
        <v>453</v>
      </c>
      <c r="K124" s="479" t="s">
        <v>453</v>
      </c>
    </row>
    <row r="125" spans="2:11" ht="15" hidden="1">
      <c r="B125" s="482" t="s">
        <v>453</v>
      </c>
      <c r="C125" s="481" t="s">
        <v>453</v>
      </c>
      <c r="D125" s="610" t="s">
        <v>453</v>
      </c>
      <c r="E125" s="611"/>
      <c r="F125" s="611"/>
      <c r="G125" s="480" t="s">
        <v>453</v>
      </c>
      <c r="H125" s="480" t="s">
        <v>453</v>
      </c>
      <c r="I125" s="478"/>
      <c r="J125" s="479" t="s">
        <v>453</v>
      </c>
      <c r="K125" s="479" t="s">
        <v>453</v>
      </c>
    </row>
    <row r="126" spans="2:11" ht="15" hidden="1">
      <c r="B126" s="482" t="s">
        <v>453</v>
      </c>
      <c r="C126" s="481" t="s">
        <v>453</v>
      </c>
      <c r="D126" s="610" t="s">
        <v>453</v>
      </c>
      <c r="E126" s="611"/>
      <c r="F126" s="611"/>
      <c r="G126" s="480" t="s">
        <v>453</v>
      </c>
      <c r="H126" s="480" t="s">
        <v>453</v>
      </c>
      <c r="I126" s="478"/>
      <c r="J126" s="479" t="s">
        <v>453</v>
      </c>
      <c r="K126" s="479" t="s">
        <v>453</v>
      </c>
    </row>
    <row r="127" spans="2:11" ht="15" hidden="1">
      <c r="B127" s="482" t="s">
        <v>453</v>
      </c>
      <c r="C127" s="481" t="s">
        <v>453</v>
      </c>
      <c r="D127" s="610" t="s">
        <v>453</v>
      </c>
      <c r="E127" s="611"/>
      <c r="F127" s="611"/>
      <c r="G127" s="480" t="s">
        <v>453</v>
      </c>
      <c r="H127" s="480" t="s">
        <v>453</v>
      </c>
      <c r="I127" s="478"/>
      <c r="J127" s="479" t="s">
        <v>453</v>
      </c>
      <c r="K127" s="479" t="s">
        <v>453</v>
      </c>
    </row>
    <row r="128" spans="2:11" ht="15" hidden="1">
      <c r="B128" s="482" t="s">
        <v>453</v>
      </c>
      <c r="C128" s="481" t="s">
        <v>453</v>
      </c>
      <c r="D128" s="610" t="s">
        <v>453</v>
      </c>
      <c r="E128" s="611"/>
      <c r="F128" s="611"/>
      <c r="G128" s="480" t="s">
        <v>453</v>
      </c>
      <c r="H128" s="480" t="s">
        <v>453</v>
      </c>
      <c r="I128" s="478"/>
      <c r="J128" s="479" t="s">
        <v>453</v>
      </c>
      <c r="K128" s="479" t="s">
        <v>453</v>
      </c>
    </row>
    <row r="129" spans="2:11" ht="15" hidden="1">
      <c r="B129" s="482" t="s">
        <v>453</v>
      </c>
      <c r="C129" s="481" t="s">
        <v>453</v>
      </c>
      <c r="D129" s="610" t="s">
        <v>453</v>
      </c>
      <c r="E129" s="611"/>
      <c r="F129" s="611"/>
      <c r="G129" s="480" t="s">
        <v>453</v>
      </c>
      <c r="H129" s="480" t="s">
        <v>453</v>
      </c>
      <c r="I129" s="478"/>
      <c r="J129" s="479" t="s">
        <v>453</v>
      </c>
      <c r="K129" s="479" t="s">
        <v>453</v>
      </c>
    </row>
    <row r="130" spans="2:11" ht="15" hidden="1">
      <c r="B130" s="482" t="s">
        <v>453</v>
      </c>
      <c r="C130" s="481" t="s">
        <v>453</v>
      </c>
      <c r="D130" s="610" t="s">
        <v>453</v>
      </c>
      <c r="E130" s="611"/>
      <c r="F130" s="611"/>
      <c r="G130" s="480" t="s">
        <v>453</v>
      </c>
      <c r="H130" s="480" t="s">
        <v>453</v>
      </c>
      <c r="I130" s="478"/>
      <c r="J130" s="479" t="s">
        <v>453</v>
      </c>
      <c r="K130" s="479" t="s">
        <v>453</v>
      </c>
    </row>
    <row r="131" spans="2:11" ht="15" hidden="1">
      <c r="B131" s="482" t="s">
        <v>453</v>
      </c>
      <c r="C131" s="481" t="s">
        <v>453</v>
      </c>
      <c r="D131" s="610" t="s">
        <v>453</v>
      </c>
      <c r="E131" s="611"/>
      <c r="F131" s="611"/>
      <c r="G131" s="480" t="s">
        <v>453</v>
      </c>
      <c r="H131" s="480" t="s">
        <v>453</v>
      </c>
      <c r="I131" s="478"/>
      <c r="J131" s="479" t="s">
        <v>453</v>
      </c>
      <c r="K131" s="479" t="s">
        <v>453</v>
      </c>
    </row>
    <row r="132" spans="2:11" ht="15" hidden="1">
      <c r="B132" s="482" t="s">
        <v>453</v>
      </c>
      <c r="C132" s="481" t="s">
        <v>453</v>
      </c>
      <c r="D132" s="610" t="s">
        <v>453</v>
      </c>
      <c r="E132" s="611"/>
      <c r="F132" s="611"/>
      <c r="G132" s="480" t="s">
        <v>453</v>
      </c>
      <c r="H132" s="480" t="s">
        <v>453</v>
      </c>
      <c r="I132" s="478"/>
      <c r="J132" s="479" t="s">
        <v>453</v>
      </c>
      <c r="K132" s="479" t="s">
        <v>453</v>
      </c>
    </row>
    <row r="133" spans="2:11" ht="15" hidden="1">
      <c r="B133" s="482" t="s">
        <v>453</v>
      </c>
      <c r="C133" s="481" t="s">
        <v>453</v>
      </c>
      <c r="D133" s="610" t="s">
        <v>453</v>
      </c>
      <c r="E133" s="611"/>
      <c r="F133" s="611"/>
      <c r="G133" s="480" t="s">
        <v>453</v>
      </c>
      <c r="H133" s="480" t="s">
        <v>453</v>
      </c>
      <c r="I133" s="478"/>
      <c r="J133" s="479" t="s">
        <v>453</v>
      </c>
      <c r="K133" s="479" t="s">
        <v>453</v>
      </c>
    </row>
    <row r="134" spans="2:11" ht="14.4" hidden="1">
      <c r="B134" s="478"/>
      <c r="C134" s="478"/>
      <c r="D134" s="478"/>
      <c r="E134" s="478"/>
      <c r="F134" s="478"/>
      <c r="G134" s="478"/>
      <c r="H134" s="478"/>
      <c r="I134" s="478"/>
      <c r="J134" s="478"/>
      <c r="K134" s="478"/>
    </row>
  </sheetData>
  <dataConsolidate/>
  <mergeCells count="76">
    <mergeCell ref="D130:F130"/>
    <mergeCell ref="D132:F132"/>
    <mergeCell ref="D133:F133"/>
    <mergeCell ref="D124:F124"/>
    <mergeCell ref="D125:F125"/>
    <mergeCell ref="D126:F126"/>
    <mergeCell ref="D127:F127"/>
    <mergeCell ref="D128:F128"/>
    <mergeCell ref="D129:F129"/>
    <mergeCell ref="D131:F131"/>
    <mergeCell ref="D109:F109"/>
    <mergeCell ref="D110:F110"/>
    <mergeCell ref="D123:F123"/>
    <mergeCell ref="D112:F112"/>
    <mergeCell ref="D113:F113"/>
    <mergeCell ref="D114:F114"/>
    <mergeCell ref="D115:F115"/>
    <mergeCell ref="D116:F116"/>
    <mergeCell ref="D117:F117"/>
    <mergeCell ref="D118:F118"/>
    <mergeCell ref="D111:F111"/>
    <mergeCell ref="D119:F119"/>
    <mergeCell ref="D120:F120"/>
    <mergeCell ref="D121:F121"/>
    <mergeCell ref="D122:F122"/>
    <mergeCell ref="D105:F105"/>
    <mergeCell ref="D106:F106"/>
    <mergeCell ref="D107:F107"/>
    <mergeCell ref="D108:F108"/>
    <mergeCell ref="D93:F93"/>
    <mergeCell ref="D94:F94"/>
    <mergeCell ref="D95:F95"/>
    <mergeCell ref="D96:F96"/>
    <mergeCell ref="D97:F97"/>
    <mergeCell ref="D98:F98"/>
    <mergeCell ref="D100:F100"/>
    <mergeCell ref="D101:F101"/>
    <mergeCell ref="D102:F102"/>
    <mergeCell ref="D103:F103"/>
    <mergeCell ref="D104:F104"/>
    <mergeCell ref="D99:F99"/>
    <mergeCell ref="D88:F88"/>
    <mergeCell ref="D89:F89"/>
    <mergeCell ref="D90:F90"/>
    <mergeCell ref="D91:F91"/>
    <mergeCell ref="D92:F92"/>
    <mergeCell ref="D73:F73"/>
    <mergeCell ref="D74:F74"/>
    <mergeCell ref="D87:F87"/>
    <mergeCell ref="D76:F76"/>
    <mergeCell ref="D77:F77"/>
    <mergeCell ref="D78:F78"/>
    <mergeCell ref="D79:F79"/>
    <mergeCell ref="D80:F80"/>
    <mergeCell ref="D81:F81"/>
    <mergeCell ref="D82:F82"/>
    <mergeCell ref="D75:F75"/>
    <mergeCell ref="D83:F83"/>
    <mergeCell ref="D84:F84"/>
    <mergeCell ref="D85:F85"/>
    <mergeCell ref="D86:F86"/>
    <mergeCell ref="D69:F69"/>
    <mergeCell ref="D70:F70"/>
    <mergeCell ref="D71:F71"/>
    <mergeCell ref="D72:F72"/>
    <mergeCell ref="B7:K7"/>
    <mergeCell ref="B8:K8"/>
    <mergeCell ref="B9:K9"/>
    <mergeCell ref="J10:K10"/>
    <mergeCell ref="C11:F11"/>
    <mergeCell ref="G11:H11"/>
    <mergeCell ref="D64:F64"/>
    <mergeCell ref="D65:F65"/>
    <mergeCell ref="D66:F66"/>
    <mergeCell ref="D67:F67"/>
    <mergeCell ref="D68:F68"/>
  </mergeCells>
  <conditionalFormatting sqref="H12:H50">
    <cfRule type="dataBar" priority="3">
      <dataBar showValue="0">
        <cfvo type="num" val="0"/>
        <cfvo type="num" val="100"/>
        <color rgb="FF008066"/>
      </dataBar>
      <extLst>
        <ext xmlns:x14="http://schemas.microsoft.com/office/spreadsheetml/2009/9/main" uri="{B025F937-C7B1-47D3-B67F-A62EFF666E3E}">
          <x14:id>{853C7656-48C2-44D4-91A4-B837EE3F9382}</x14:id>
        </ext>
      </extLst>
    </cfRule>
  </conditionalFormatting>
  <conditionalFormatting sqref="H51:H57">
    <cfRule type="dataBar" priority="2">
      <dataBar showValue="0">
        <cfvo type="num" val="0"/>
        <cfvo type="num" val="100"/>
        <color rgb="FFFFC107"/>
      </dataBar>
      <extLst>
        <ext xmlns:x14="http://schemas.microsoft.com/office/spreadsheetml/2009/9/main" uri="{B025F937-C7B1-47D3-B67F-A62EFF666E3E}">
          <x14:id>{A3052C19-B0D3-42BD-BEEA-AC20AA8286BE}</x14:id>
        </ext>
      </extLst>
    </cfRule>
  </conditionalFormatting>
  <conditionalFormatting sqref="H58:H63">
    <cfRule type="dataBar" priority="1">
      <dataBar showValue="0">
        <cfvo type="num" val="0"/>
        <cfvo type="num" val="100"/>
        <color rgb="FFB30039"/>
      </dataBar>
      <extLst>
        <ext xmlns:x14="http://schemas.microsoft.com/office/spreadsheetml/2009/9/main" uri="{B025F937-C7B1-47D3-B67F-A62EFF666E3E}">
          <x14:id>{312052E7-D7BD-4FB3-8904-E383D691D631}</x14:id>
        </ext>
      </extLst>
    </cfRule>
  </conditionalFormatting>
  <pageMargins left="0" right="0" top="0" bottom="0" header="0.31496062992125984" footer="0.31496062992125984"/>
  <pageSetup scale="73" orientation="portrait" r:id="rId1"/>
  <drawing r:id="rId2"/>
  <extLst>
    <ext xmlns:x14="http://schemas.microsoft.com/office/spreadsheetml/2009/9/main" uri="{78C0D931-6437-407d-A8EE-F0AAD7539E65}">
      <x14:conditionalFormattings>
        <x14:conditionalFormatting xmlns:xm="http://schemas.microsoft.com/office/excel/2006/main">
          <x14:cfRule type="dataBar" id="{853C7656-48C2-44D4-91A4-B837EE3F9382}">
            <x14:dataBar minLength="0" maxLength="100" gradient="0" negativeBarColorSameAsPositive="1" axisPosition="none">
              <x14:cfvo type="num">
                <xm:f>0</xm:f>
              </x14:cfvo>
              <x14:cfvo type="num">
                <xm:f>100</xm:f>
              </x14:cfvo>
            </x14:dataBar>
          </x14:cfRule>
          <xm:sqref>H12:H50</xm:sqref>
        </x14:conditionalFormatting>
        <x14:conditionalFormatting xmlns:xm="http://schemas.microsoft.com/office/excel/2006/main">
          <x14:cfRule type="dataBar" id="{A3052C19-B0D3-42BD-BEEA-AC20AA8286BE}">
            <x14:dataBar minLength="0" maxLength="100" gradient="0" negativeBarColorSameAsPositive="1" axisPosition="none">
              <x14:cfvo type="num">
                <xm:f>0</xm:f>
              </x14:cfvo>
              <x14:cfvo type="num">
                <xm:f>100</xm:f>
              </x14:cfvo>
            </x14:dataBar>
          </x14:cfRule>
          <xm:sqref>H51:H57</xm:sqref>
        </x14:conditionalFormatting>
        <x14:conditionalFormatting xmlns:xm="http://schemas.microsoft.com/office/excel/2006/main">
          <x14:cfRule type="dataBar" id="{312052E7-D7BD-4FB3-8904-E383D691D631}">
            <x14:dataBar minLength="0" maxLength="100" gradient="0" negativeBarColorSameAsPositive="1" axisPosition="none">
              <x14:cfvo type="num">
                <xm:f>0</xm:f>
              </x14:cfvo>
              <x14:cfvo type="num">
                <xm:f>100</xm:f>
              </x14:cfvo>
            </x14:dataBar>
          </x14:cfRule>
          <xm:sqref>H58:H63</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3A3AB-9A3B-4DBE-A9AA-8A5D7C50C424}">
  <sheetPr>
    <tabColor rgb="FF002060"/>
    <pageSetUpPr fitToPage="1"/>
  </sheetPr>
  <dimension ref="A1:XEY79"/>
  <sheetViews>
    <sheetView showGridLines="0" zoomScaleNormal="100" workbookViewId="0"/>
  </sheetViews>
  <sheetFormatPr baseColWidth="10" defaultColWidth="0" defaultRowHeight="0" customHeight="1" zeroHeight="1"/>
  <cols>
    <col min="1" max="1" width="8.6640625" style="477" customWidth="1"/>
    <col min="2" max="2" width="9.33203125" style="477" customWidth="1"/>
    <col min="3" max="3" width="9.33203125" style="516" customWidth="1"/>
    <col min="4" max="5" width="9.33203125" style="477" customWidth="1"/>
    <col min="6" max="6" width="13.109375" style="477" customWidth="1"/>
    <col min="7" max="7" width="9.33203125" style="477" customWidth="1"/>
    <col min="8" max="8" width="17.6640625" style="477" customWidth="1"/>
    <col min="9" max="10" width="1.88671875" style="477" customWidth="1"/>
    <col min="11" max="12" width="18.6640625" style="515" customWidth="1"/>
    <col min="13" max="13" width="9.33203125" style="477" customWidth="1"/>
    <col min="14" max="14" width="9.33203125" style="477" hidden="1"/>
    <col min="15" max="19" width="11.5546875" hidden="1"/>
    <col min="20" max="20" width="19.109375" hidden="1"/>
    <col min="21" max="16379" width="11.5546875" hidden="1"/>
    <col min="16380" max="16384" width="1.109375" hidden="1"/>
  </cols>
  <sheetData>
    <row r="1" spans="1:15" ht="14.4">
      <c r="A1"/>
      <c r="B1"/>
      <c r="C1" s="550"/>
      <c r="D1"/>
      <c r="E1"/>
      <c r="F1"/>
      <c r="G1"/>
      <c r="H1"/>
      <c r="I1"/>
      <c r="J1"/>
      <c r="K1"/>
      <c r="L1"/>
      <c r="M1"/>
      <c r="N1"/>
    </row>
    <row r="2" spans="1:15" ht="14.4">
      <c r="A2"/>
      <c r="B2"/>
      <c r="C2" s="550"/>
      <c r="D2"/>
      <c r="E2"/>
      <c r="F2"/>
      <c r="G2"/>
      <c r="H2"/>
      <c r="I2"/>
      <c r="J2"/>
      <c r="K2"/>
      <c r="L2"/>
      <c r="M2"/>
      <c r="N2"/>
    </row>
    <row r="3" spans="1:15" ht="14.4">
      <c r="A3"/>
      <c r="B3"/>
      <c r="C3" s="550"/>
      <c r="D3"/>
      <c r="E3"/>
      <c r="F3"/>
      <c r="G3"/>
      <c r="H3"/>
      <c r="I3"/>
      <c r="J3"/>
      <c r="K3"/>
      <c r="L3"/>
      <c r="M3"/>
      <c r="N3"/>
    </row>
    <row r="4" spans="1:15" ht="14.4">
      <c r="A4"/>
      <c r="B4"/>
      <c r="C4" s="550"/>
      <c r="D4"/>
      <c r="E4"/>
      <c r="F4"/>
      <c r="G4"/>
      <c r="H4"/>
      <c r="I4"/>
      <c r="J4"/>
      <c r="K4"/>
      <c r="L4"/>
      <c r="M4"/>
      <c r="N4"/>
    </row>
    <row r="5" spans="1:15" ht="14.4">
      <c r="A5"/>
      <c r="B5"/>
      <c r="C5" s="550"/>
      <c r="D5"/>
      <c r="E5"/>
      <c r="F5"/>
      <c r="G5"/>
      <c r="H5"/>
      <c r="I5"/>
      <c r="J5"/>
      <c r="K5"/>
      <c r="L5"/>
      <c r="M5"/>
      <c r="N5"/>
    </row>
    <row r="6" spans="1:15" ht="14.4">
      <c r="A6"/>
      <c r="B6"/>
      <c r="C6" s="550"/>
      <c r="D6"/>
      <c r="E6"/>
      <c r="F6"/>
      <c r="G6"/>
      <c r="H6"/>
      <c r="I6"/>
      <c r="J6"/>
      <c r="K6"/>
      <c r="L6"/>
      <c r="M6"/>
      <c r="N6"/>
    </row>
    <row r="7" spans="1:15" ht="20.85" customHeight="1">
      <c r="A7"/>
      <c r="B7" s="597" t="s">
        <v>93</v>
      </c>
      <c r="C7" s="597"/>
      <c r="D7" s="597"/>
      <c r="E7" s="597"/>
      <c r="F7" s="597"/>
      <c r="G7" s="597"/>
      <c r="H7" s="597"/>
      <c r="I7" s="597"/>
      <c r="J7" s="597"/>
      <c r="K7" s="597"/>
      <c r="L7" s="597"/>
      <c r="M7" s="514"/>
      <c r="N7" s="514"/>
    </row>
    <row r="8" spans="1:15" ht="20.399999999999999" customHeight="1">
      <c r="A8"/>
      <c r="B8" s="597" t="s">
        <v>463</v>
      </c>
      <c r="C8" s="597"/>
      <c r="D8" s="597"/>
      <c r="E8" s="597"/>
      <c r="F8" s="597"/>
      <c r="G8" s="597"/>
      <c r="H8" s="597"/>
      <c r="I8" s="597"/>
      <c r="J8" s="597"/>
      <c r="K8" s="597"/>
      <c r="L8" s="597"/>
      <c r="M8" s="513"/>
      <c r="N8" s="513"/>
    </row>
    <row r="9" spans="1:15" ht="20.85" customHeight="1">
      <c r="A9"/>
      <c r="B9" s="612" t="s">
        <v>462</v>
      </c>
      <c r="C9" s="612"/>
      <c r="D9" s="612"/>
      <c r="E9" s="612"/>
      <c r="F9" s="612"/>
      <c r="G9" s="612"/>
      <c r="H9" s="612"/>
      <c r="I9" s="612"/>
      <c r="J9" s="612"/>
      <c r="K9" s="612"/>
      <c r="L9" s="612"/>
      <c r="M9" s="513"/>
      <c r="N9" s="513"/>
    </row>
    <row r="10" spans="1:15" ht="12.15" customHeight="1">
      <c r="B10" s="500"/>
      <c r="C10" s="549"/>
      <c r="D10" s="500"/>
      <c r="E10" s="500"/>
      <c r="F10" s="500"/>
      <c r="G10" s="500"/>
      <c r="H10" s="500"/>
      <c r="I10" s="500"/>
      <c r="J10" s="500"/>
      <c r="K10" s="622" t="s">
        <v>461</v>
      </c>
      <c r="L10" s="622"/>
      <c r="M10" s="500"/>
      <c r="N10" s="500"/>
    </row>
    <row r="11" spans="1:15" ht="18" customHeight="1">
      <c r="B11" s="548" t="s">
        <v>460</v>
      </c>
      <c r="C11" s="623" t="s">
        <v>97</v>
      </c>
      <c r="D11" s="623"/>
      <c r="E11" s="623"/>
      <c r="F11" s="623"/>
      <c r="G11" s="623" t="s">
        <v>459</v>
      </c>
      <c r="H11" s="624"/>
      <c r="I11" s="500"/>
      <c r="J11" s="500"/>
      <c r="K11" s="548" t="s">
        <v>458</v>
      </c>
      <c r="L11" s="547" t="s">
        <v>457</v>
      </c>
      <c r="M11" s="500"/>
      <c r="N11" s="500"/>
    </row>
    <row r="12" spans="1:15" ht="13.95" customHeight="1">
      <c r="B12" s="616" t="s">
        <v>475</v>
      </c>
      <c r="C12" s="617"/>
      <c r="D12" s="617"/>
      <c r="E12" s="617"/>
      <c r="F12" s="617"/>
      <c r="G12" s="617"/>
      <c r="H12" s="618"/>
      <c r="K12" s="619"/>
      <c r="L12" s="620"/>
    </row>
    <row r="13" spans="1:15" ht="12.15" customHeight="1">
      <c r="B13" s="546">
        <v>1</v>
      </c>
      <c r="C13" s="544" t="s">
        <v>99</v>
      </c>
      <c r="D13" s="621" t="s">
        <v>34</v>
      </c>
      <c r="E13" s="621"/>
      <c r="F13" s="621"/>
      <c r="G13" s="538">
        <v>99.93</v>
      </c>
      <c r="H13" s="537">
        <v>99.93</v>
      </c>
      <c r="I13" s="500"/>
      <c r="J13" s="500"/>
      <c r="K13" s="542">
        <v>99.93</v>
      </c>
      <c r="L13" s="541">
        <v>100</v>
      </c>
      <c r="M13" s="500"/>
      <c r="N13" s="500"/>
      <c r="O13" t="s">
        <v>474</v>
      </c>
    </row>
    <row r="14" spans="1:15" ht="12.15" customHeight="1">
      <c r="B14" s="545">
        <v>2</v>
      </c>
      <c r="C14" s="544" t="s">
        <v>111</v>
      </c>
      <c r="D14" s="621" t="s">
        <v>44</v>
      </c>
      <c r="E14" s="621"/>
      <c r="F14" s="621"/>
      <c r="G14" s="538">
        <v>97.49</v>
      </c>
      <c r="H14" s="537">
        <v>97.49</v>
      </c>
      <c r="I14" s="500"/>
      <c r="J14" s="500"/>
      <c r="K14" s="542">
        <v>97.49</v>
      </c>
      <c r="L14" s="541">
        <v>100</v>
      </c>
      <c r="M14" s="500"/>
      <c r="N14" s="500"/>
      <c r="O14" t="s">
        <v>474</v>
      </c>
    </row>
    <row r="15" spans="1:15" ht="12.15" customHeight="1">
      <c r="B15" s="545">
        <v>3</v>
      </c>
      <c r="C15" s="544" t="s">
        <v>106</v>
      </c>
      <c r="D15" s="621" t="s">
        <v>72</v>
      </c>
      <c r="E15" s="621"/>
      <c r="F15" s="621"/>
      <c r="G15" s="538">
        <v>97.14</v>
      </c>
      <c r="H15" s="537">
        <v>97.14</v>
      </c>
      <c r="I15" s="500"/>
      <c r="J15" s="500"/>
      <c r="K15" s="542">
        <v>97.14</v>
      </c>
      <c r="L15" s="541">
        <v>100</v>
      </c>
      <c r="M15" s="500"/>
      <c r="N15" s="500"/>
      <c r="O15" t="s">
        <v>474</v>
      </c>
    </row>
    <row r="16" spans="1:15" ht="12.15" customHeight="1">
      <c r="B16" s="545">
        <v>4</v>
      </c>
      <c r="C16" s="544" t="s">
        <v>102</v>
      </c>
      <c r="D16" s="621" t="s">
        <v>57</v>
      </c>
      <c r="E16" s="621"/>
      <c r="F16" s="621"/>
      <c r="G16" s="538">
        <v>95.68</v>
      </c>
      <c r="H16" s="537">
        <v>95.68</v>
      </c>
      <c r="I16" s="500"/>
      <c r="J16" s="500"/>
      <c r="K16" s="542">
        <v>95.68</v>
      </c>
      <c r="L16" s="541">
        <v>100</v>
      </c>
      <c r="M16" s="500"/>
      <c r="N16" s="500"/>
      <c r="O16" t="s">
        <v>474</v>
      </c>
    </row>
    <row r="17" spans="2:20" ht="12.15" customHeight="1">
      <c r="B17" s="545">
        <v>5</v>
      </c>
      <c r="C17" s="544" t="s">
        <v>104</v>
      </c>
      <c r="D17" s="621" t="s">
        <v>59</v>
      </c>
      <c r="E17" s="621"/>
      <c r="F17" s="621"/>
      <c r="G17" s="538">
        <v>95.1</v>
      </c>
      <c r="H17" s="537">
        <v>95.1</v>
      </c>
      <c r="I17" s="500"/>
      <c r="J17" s="500"/>
      <c r="K17" s="542">
        <v>95.1</v>
      </c>
      <c r="L17" s="541">
        <v>100</v>
      </c>
      <c r="M17" s="500"/>
      <c r="N17" s="500"/>
      <c r="O17" t="s">
        <v>474</v>
      </c>
    </row>
    <row r="18" spans="2:20" ht="12.15" customHeight="1">
      <c r="B18" s="545">
        <v>6</v>
      </c>
      <c r="C18" s="544" t="s">
        <v>101</v>
      </c>
      <c r="D18" s="621" t="s">
        <v>71</v>
      </c>
      <c r="E18" s="621"/>
      <c r="F18" s="621"/>
      <c r="G18" s="538">
        <v>89.41</v>
      </c>
      <c r="H18" s="543">
        <v>89.41</v>
      </c>
      <c r="I18" s="500"/>
      <c r="J18" s="500"/>
      <c r="K18" s="542">
        <v>89.41</v>
      </c>
      <c r="L18" s="541">
        <v>100</v>
      </c>
      <c r="M18" s="500"/>
      <c r="N18" s="500"/>
      <c r="O18" t="s">
        <v>474</v>
      </c>
    </row>
    <row r="19" spans="2:20" ht="12.15" customHeight="1">
      <c r="B19" s="540">
        <v>7</v>
      </c>
      <c r="C19" s="539" t="s">
        <v>100</v>
      </c>
      <c r="D19" s="621" t="s">
        <v>48</v>
      </c>
      <c r="E19" s="621"/>
      <c r="F19" s="621"/>
      <c r="G19" s="538">
        <v>82.64</v>
      </c>
      <c r="H19" s="537">
        <v>82.64</v>
      </c>
      <c r="I19" s="500"/>
      <c r="J19" s="500"/>
      <c r="K19" s="536">
        <v>82.64</v>
      </c>
      <c r="L19" s="535">
        <v>100</v>
      </c>
      <c r="M19" s="500"/>
      <c r="N19" s="500"/>
      <c r="O19" t="s">
        <v>474</v>
      </c>
    </row>
    <row r="20" spans="2:20" s="477" customFormat="1" ht="4.3499999999999996" customHeight="1">
      <c r="B20" s="626"/>
      <c r="C20" s="626"/>
      <c r="D20" s="626"/>
      <c r="E20" s="626"/>
      <c r="F20" s="626"/>
      <c r="G20" s="626"/>
      <c r="H20" s="626"/>
      <c r="K20" s="625"/>
      <c r="L20" s="625"/>
    </row>
    <row r="21" spans="2:20" ht="13.95" customHeight="1">
      <c r="B21" s="627" t="s">
        <v>473</v>
      </c>
      <c r="C21" s="628"/>
      <c r="D21" s="628"/>
      <c r="E21" s="628"/>
      <c r="F21" s="628"/>
      <c r="G21" s="628"/>
      <c r="H21" s="629"/>
      <c r="K21" s="630"/>
      <c r="L21" s="631"/>
      <c r="M21" s="500"/>
      <c r="N21" s="500"/>
    </row>
    <row r="22" spans="2:20" ht="12.15" customHeight="1">
      <c r="B22" s="528">
        <v>1</v>
      </c>
      <c r="C22" s="527" t="s">
        <v>132</v>
      </c>
      <c r="D22" s="633" t="s">
        <v>51</v>
      </c>
      <c r="E22" s="634"/>
      <c r="F22" s="635"/>
      <c r="G22" s="526">
        <v>94.94</v>
      </c>
      <c r="H22" s="525">
        <v>94.94</v>
      </c>
      <c r="K22" s="524">
        <v>94.94</v>
      </c>
      <c r="L22" s="523">
        <v>100</v>
      </c>
      <c r="M22" s="500"/>
      <c r="N22" s="500"/>
      <c r="O22" t="s">
        <v>472</v>
      </c>
    </row>
    <row r="23" spans="2:20" ht="12.15" customHeight="1">
      <c r="B23" s="528">
        <v>2</v>
      </c>
      <c r="C23" s="527" t="s">
        <v>115</v>
      </c>
      <c r="D23" s="633" t="s">
        <v>66</v>
      </c>
      <c r="E23" s="634"/>
      <c r="F23" s="635"/>
      <c r="G23" s="526">
        <v>94.22</v>
      </c>
      <c r="H23" s="525">
        <v>94.22</v>
      </c>
      <c r="K23" s="524">
        <v>94.22</v>
      </c>
      <c r="L23" s="523">
        <v>100</v>
      </c>
      <c r="M23" s="500"/>
      <c r="N23" s="500"/>
      <c r="O23" t="s">
        <v>472</v>
      </c>
    </row>
    <row r="24" spans="2:20" ht="12.15" customHeight="1">
      <c r="B24" s="528">
        <v>3</v>
      </c>
      <c r="C24" s="527" t="s">
        <v>133</v>
      </c>
      <c r="D24" s="633" t="s">
        <v>37</v>
      </c>
      <c r="E24" s="634"/>
      <c r="F24" s="635"/>
      <c r="G24" s="526">
        <v>90.09</v>
      </c>
      <c r="H24" s="525">
        <v>90.09</v>
      </c>
      <c r="K24" s="524">
        <v>90.09</v>
      </c>
      <c r="L24" s="523">
        <v>100</v>
      </c>
      <c r="M24" s="500"/>
      <c r="N24" s="500"/>
      <c r="O24" t="s">
        <v>472</v>
      </c>
    </row>
    <row r="25" spans="2:20" ht="12.15" customHeight="1">
      <c r="B25" s="522">
        <v>4</v>
      </c>
      <c r="C25" s="521" t="s">
        <v>125</v>
      </c>
      <c r="D25" s="636" t="s">
        <v>61</v>
      </c>
      <c r="E25" s="637"/>
      <c r="F25" s="638"/>
      <c r="G25" s="520">
        <v>82.12</v>
      </c>
      <c r="H25" s="519">
        <v>82.12</v>
      </c>
      <c r="K25" s="518">
        <v>82.12</v>
      </c>
      <c r="L25" s="517">
        <v>100</v>
      </c>
      <c r="M25" s="500"/>
      <c r="N25" s="500"/>
      <c r="O25" t="s">
        <v>472</v>
      </c>
    </row>
    <row r="26" spans="2:20" s="477" customFormat="1" ht="4.3499999999999996" customHeight="1">
      <c r="B26" s="639"/>
      <c r="C26" s="639"/>
      <c r="D26" s="639"/>
      <c r="E26" s="639"/>
      <c r="F26" s="639"/>
      <c r="G26" s="639"/>
      <c r="H26" s="639"/>
      <c r="K26" s="625"/>
      <c r="L26" s="625"/>
      <c r="T26"/>
    </row>
    <row r="27" spans="2:20" ht="12.15" customHeight="1">
      <c r="B27" s="640" t="s">
        <v>471</v>
      </c>
      <c r="C27" s="641"/>
      <c r="D27" s="641"/>
      <c r="E27" s="641"/>
      <c r="F27" s="641"/>
      <c r="G27" s="641"/>
      <c r="H27" s="642"/>
      <c r="K27" s="643"/>
      <c r="L27" s="644"/>
    </row>
    <row r="28" spans="2:20" s="477" customFormat="1" ht="14.4">
      <c r="B28" s="534">
        <v>1</v>
      </c>
      <c r="C28" s="533" t="s">
        <v>118</v>
      </c>
      <c r="D28" s="645" t="s">
        <v>54</v>
      </c>
      <c r="E28" s="645"/>
      <c r="F28" s="645"/>
      <c r="G28" s="532">
        <v>100</v>
      </c>
      <c r="H28" s="531">
        <v>100</v>
      </c>
      <c r="K28" s="530">
        <v>100</v>
      </c>
      <c r="L28" s="529">
        <v>100</v>
      </c>
      <c r="O28" s="477" t="s">
        <v>470</v>
      </c>
      <c r="T28"/>
    </row>
    <row r="29" spans="2:20" ht="13.95" customHeight="1">
      <c r="B29" s="528">
        <v>2</v>
      </c>
      <c r="C29" s="527" t="s">
        <v>129</v>
      </c>
      <c r="D29" s="632" t="s">
        <v>49</v>
      </c>
      <c r="E29" s="632"/>
      <c r="F29" s="632"/>
      <c r="G29" s="526">
        <v>99.9</v>
      </c>
      <c r="H29" s="525">
        <v>99.9</v>
      </c>
      <c r="K29" s="524">
        <v>99.9</v>
      </c>
      <c r="L29" s="523">
        <v>100</v>
      </c>
      <c r="M29" s="500"/>
      <c r="N29" s="500"/>
      <c r="O29" s="477" t="s">
        <v>470</v>
      </c>
      <c r="P29" s="477"/>
      <c r="Q29" s="477"/>
      <c r="R29" s="477"/>
    </row>
    <row r="30" spans="2:20" ht="12.15" customHeight="1">
      <c r="B30" s="528">
        <v>3</v>
      </c>
      <c r="C30" s="527" t="s">
        <v>113</v>
      </c>
      <c r="D30" s="632" t="s">
        <v>67</v>
      </c>
      <c r="E30" s="632"/>
      <c r="F30" s="632"/>
      <c r="G30" s="526">
        <v>99.81</v>
      </c>
      <c r="H30" s="525">
        <v>99.81</v>
      </c>
      <c r="K30" s="524">
        <v>99.81</v>
      </c>
      <c r="L30" s="523">
        <v>100</v>
      </c>
      <c r="M30" s="500"/>
      <c r="N30" s="500"/>
      <c r="O30" s="477" t="s">
        <v>470</v>
      </c>
      <c r="P30" s="477"/>
      <c r="Q30" s="477"/>
      <c r="R30" s="477"/>
    </row>
    <row r="31" spans="2:20" ht="12.15" customHeight="1">
      <c r="B31" s="528">
        <v>4</v>
      </c>
      <c r="C31" s="527" t="s">
        <v>121</v>
      </c>
      <c r="D31" s="632" t="s">
        <v>47</v>
      </c>
      <c r="E31" s="632"/>
      <c r="F31" s="632"/>
      <c r="G31" s="526">
        <v>99.56</v>
      </c>
      <c r="H31" s="525">
        <v>99.56</v>
      </c>
      <c r="K31" s="524">
        <v>99.56</v>
      </c>
      <c r="L31" s="523">
        <v>100</v>
      </c>
      <c r="M31" s="500"/>
      <c r="N31" s="500"/>
      <c r="O31" s="477" t="s">
        <v>470</v>
      </c>
      <c r="P31" s="477"/>
      <c r="Q31" s="477"/>
      <c r="R31" s="477"/>
    </row>
    <row r="32" spans="2:20" ht="12.15" customHeight="1">
      <c r="B32" s="528">
        <v>5</v>
      </c>
      <c r="C32" s="527" t="s">
        <v>117</v>
      </c>
      <c r="D32" s="632" t="s">
        <v>455</v>
      </c>
      <c r="E32" s="632"/>
      <c r="F32" s="632"/>
      <c r="G32" s="526">
        <v>98.8</v>
      </c>
      <c r="H32" s="525">
        <v>98.8</v>
      </c>
      <c r="K32" s="524">
        <v>98.8</v>
      </c>
      <c r="L32" s="523">
        <v>100</v>
      </c>
      <c r="O32" s="477" t="s">
        <v>470</v>
      </c>
      <c r="P32" s="477"/>
      <c r="Q32" s="477"/>
      <c r="R32" s="477"/>
    </row>
    <row r="33" spans="2:20" ht="12.15" customHeight="1">
      <c r="B33" s="528">
        <v>6</v>
      </c>
      <c r="C33" s="527" t="s">
        <v>135</v>
      </c>
      <c r="D33" s="632" t="s">
        <v>69</v>
      </c>
      <c r="E33" s="632"/>
      <c r="F33" s="632"/>
      <c r="G33" s="526">
        <v>98.64</v>
      </c>
      <c r="H33" s="525">
        <v>98.64</v>
      </c>
      <c r="K33" s="524">
        <v>98.64</v>
      </c>
      <c r="L33" s="523">
        <v>100</v>
      </c>
      <c r="O33" s="477" t="s">
        <v>470</v>
      </c>
      <c r="P33" s="477"/>
      <c r="Q33" s="477"/>
      <c r="R33" s="477"/>
    </row>
    <row r="34" spans="2:20" s="477" customFormat="1" ht="14.4">
      <c r="B34" s="528">
        <v>7</v>
      </c>
      <c r="C34" s="527" t="s">
        <v>112</v>
      </c>
      <c r="D34" s="632" t="s">
        <v>41</v>
      </c>
      <c r="E34" s="632"/>
      <c r="F34" s="632"/>
      <c r="G34" s="526">
        <v>98.04</v>
      </c>
      <c r="H34" s="525">
        <v>98.04</v>
      </c>
      <c r="K34" s="524">
        <v>98.04</v>
      </c>
      <c r="L34" s="523">
        <v>100</v>
      </c>
      <c r="O34" s="477" t="s">
        <v>470</v>
      </c>
      <c r="T34"/>
    </row>
    <row r="35" spans="2:20" ht="12.15" customHeight="1">
      <c r="B35" s="528">
        <v>8</v>
      </c>
      <c r="C35" s="527" t="s">
        <v>149</v>
      </c>
      <c r="D35" s="632" t="s">
        <v>50</v>
      </c>
      <c r="E35" s="632"/>
      <c r="F35" s="632"/>
      <c r="G35" s="526">
        <v>97.96</v>
      </c>
      <c r="H35" s="525">
        <v>97.96</v>
      </c>
      <c r="K35" s="524">
        <v>97.96</v>
      </c>
      <c r="L35" s="523">
        <v>100</v>
      </c>
      <c r="O35" s="477" t="s">
        <v>470</v>
      </c>
      <c r="P35" s="477"/>
      <c r="Q35" s="477"/>
      <c r="R35" s="477"/>
    </row>
    <row r="36" spans="2:20" ht="12.15" customHeight="1">
      <c r="B36" s="528">
        <v>9</v>
      </c>
      <c r="C36" s="527" t="s">
        <v>147</v>
      </c>
      <c r="D36" s="632" t="s">
        <v>39</v>
      </c>
      <c r="E36" s="632"/>
      <c r="F36" s="632"/>
      <c r="G36" s="526">
        <v>97.28</v>
      </c>
      <c r="H36" s="525">
        <v>97.28</v>
      </c>
      <c r="K36" s="524">
        <v>97.28</v>
      </c>
      <c r="L36" s="523">
        <v>100</v>
      </c>
      <c r="M36" s="500"/>
      <c r="N36" s="500"/>
      <c r="O36" s="477" t="s">
        <v>470</v>
      </c>
      <c r="P36" s="477"/>
      <c r="Q36" s="477"/>
      <c r="R36" s="477"/>
    </row>
    <row r="37" spans="2:20" ht="12.15" customHeight="1">
      <c r="B37" s="528">
        <v>10</v>
      </c>
      <c r="C37" s="527" t="s">
        <v>114</v>
      </c>
      <c r="D37" s="632" t="s">
        <v>63</v>
      </c>
      <c r="E37" s="632"/>
      <c r="F37" s="632"/>
      <c r="G37" s="526">
        <v>95.09</v>
      </c>
      <c r="H37" s="525">
        <v>95.09</v>
      </c>
      <c r="K37" s="524">
        <v>95.09</v>
      </c>
      <c r="L37" s="523">
        <v>100</v>
      </c>
      <c r="M37" s="500"/>
      <c r="N37" s="500"/>
      <c r="O37" s="477" t="s">
        <v>470</v>
      </c>
      <c r="P37" s="477"/>
      <c r="Q37" s="477"/>
      <c r="R37" s="477"/>
    </row>
    <row r="38" spans="2:20" ht="12.15" customHeight="1">
      <c r="B38" s="528">
        <v>11</v>
      </c>
      <c r="C38" s="527" t="s">
        <v>110</v>
      </c>
      <c r="D38" s="632" t="s">
        <v>32</v>
      </c>
      <c r="E38" s="632"/>
      <c r="F38" s="632"/>
      <c r="G38" s="526">
        <v>92.37</v>
      </c>
      <c r="H38" s="525">
        <v>92.37</v>
      </c>
      <c r="K38" s="524">
        <v>92.37</v>
      </c>
      <c r="L38" s="523">
        <v>100</v>
      </c>
      <c r="M38" s="500"/>
      <c r="N38" s="500"/>
      <c r="O38" s="477" t="s">
        <v>470</v>
      </c>
      <c r="P38" s="477"/>
      <c r="Q38" s="477"/>
      <c r="R38" s="477"/>
    </row>
    <row r="39" spans="2:20" ht="12.15" customHeight="1">
      <c r="B39" s="522">
        <v>12</v>
      </c>
      <c r="C39" s="521" t="s">
        <v>108</v>
      </c>
      <c r="D39" s="651" t="s">
        <v>62</v>
      </c>
      <c r="E39" s="651"/>
      <c r="F39" s="651"/>
      <c r="G39" s="520">
        <v>89.16</v>
      </c>
      <c r="H39" s="519">
        <v>89.16</v>
      </c>
      <c r="K39" s="518">
        <v>89.16</v>
      </c>
      <c r="L39" s="517">
        <v>100</v>
      </c>
      <c r="M39" s="500"/>
      <c r="N39" s="500"/>
      <c r="O39" s="477" t="s">
        <v>470</v>
      </c>
      <c r="P39" s="477"/>
      <c r="Q39" s="477"/>
      <c r="R39" s="477"/>
    </row>
    <row r="40" spans="2:20" s="477" customFormat="1" ht="4.3499999999999996" customHeight="1">
      <c r="B40" s="625"/>
      <c r="C40" s="625"/>
      <c r="D40" s="625"/>
      <c r="E40" s="625"/>
      <c r="F40" s="625"/>
      <c r="G40" s="625"/>
      <c r="H40" s="625"/>
      <c r="K40" s="625"/>
      <c r="L40" s="625"/>
      <c r="T40"/>
    </row>
    <row r="41" spans="2:20" ht="12.15" customHeight="1">
      <c r="B41" s="646" t="s">
        <v>469</v>
      </c>
      <c r="C41" s="647"/>
      <c r="D41" s="647"/>
      <c r="E41" s="647"/>
      <c r="F41" s="647"/>
      <c r="G41" s="647"/>
      <c r="H41" s="648"/>
      <c r="I41" s="500"/>
      <c r="J41" s="500"/>
      <c r="K41" s="649"/>
      <c r="L41" s="650"/>
      <c r="M41" s="501"/>
      <c r="N41" s="501"/>
    </row>
    <row r="42" spans="2:20" ht="12.15" customHeight="1">
      <c r="B42" s="528">
        <v>1</v>
      </c>
      <c r="C42" s="527" t="s">
        <v>103</v>
      </c>
      <c r="D42" s="632" t="s">
        <v>38</v>
      </c>
      <c r="E42" s="632"/>
      <c r="F42" s="632"/>
      <c r="G42" s="526">
        <v>99.87</v>
      </c>
      <c r="H42" s="525">
        <v>99.87</v>
      </c>
      <c r="I42" s="500"/>
      <c r="J42" s="500"/>
      <c r="K42" s="524">
        <v>99.87</v>
      </c>
      <c r="L42" s="523">
        <v>100</v>
      </c>
      <c r="O42" t="s">
        <v>468</v>
      </c>
    </row>
    <row r="43" spans="2:20" ht="12.15" customHeight="1">
      <c r="B43" s="528">
        <v>2</v>
      </c>
      <c r="C43" s="527" t="s">
        <v>116</v>
      </c>
      <c r="D43" s="632" t="s">
        <v>74</v>
      </c>
      <c r="E43" s="632"/>
      <c r="F43" s="632"/>
      <c r="G43" s="526">
        <v>99.13</v>
      </c>
      <c r="H43" s="525">
        <v>99.13</v>
      </c>
      <c r="I43" s="500"/>
      <c r="J43" s="500"/>
      <c r="K43" s="524">
        <v>99.13</v>
      </c>
      <c r="L43" s="523">
        <v>100</v>
      </c>
      <c r="M43" s="500"/>
      <c r="N43" s="500"/>
      <c r="O43" t="s">
        <v>468</v>
      </c>
    </row>
    <row r="44" spans="2:20" ht="12.15" customHeight="1">
      <c r="B44" s="528">
        <v>3</v>
      </c>
      <c r="C44" s="527" t="s">
        <v>143</v>
      </c>
      <c r="D44" s="632" t="s">
        <v>70</v>
      </c>
      <c r="E44" s="632"/>
      <c r="F44" s="632"/>
      <c r="G44" s="526">
        <v>97.22</v>
      </c>
      <c r="H44" s="525">
        <v>97.22</v>
      </c>
      <c r="I44" s="500"/>
      <c r="J44" s="500"/>
      <c r="K44" s="524">
        <v>97.22</v>
      </c>
      <c r="L44" s="523">
        <v>100</v>
      </c>
      <c r="M44" s="500"/>
      <c r="N44" s="500"/>
      <c r="O44" t="s">
        <v>468</v>
      </c>
    </row>
    <row r="45" spans="2:20" ht="13.95" customHeight="1">
      <c r="B45" s="528">
        <v>4</v>
      </c>
      <c r="C45" s="527" t="s">
        <v>107</v>
      </c>
      <c r="D45" s="632" t="s">
        <v>45</v>
      </c>
      <c r="E45" s="632"/>
      <c r="F45" s="632"/>
      <c r="G45" s="526">
        <v>95.62</v>
      </c>
      <c r="H45" s="525">
        <v>95.62</v>
      </c>
      <c r="I45" s="501"/>
      <c r="J45" s="501"/>
      <c r="K45" s="524">
        <v>95.62</v>
      </c>
      <c r="L45" s="523">
        <v>100</v>
      </c>
      <c r="O45" t="s">
        <v>468</v>
      </c>
    </row>
    <row r="46" spans="2:20" ht="12.15" customHeight="1">
      <c r="B46" s="528">
        <v>5</v>
      </c>
      <c r="C46" s="527" t="s">
        <v>123</v>
      </c>
      <c r="D46" s="632" t="s">
        <v>68</v>
      </c>
      <c r="E46" s="632"/>
      <c r="F46" s="632"/>
      <c r="G46" s="526">
        <v>95.41</v>
      </c>
      <c r="H46" s="525">
        <v>95.41</v>
      </c>
      <c r="K46" s="524">
        <v>95.41</v>
      </c>
      <c r="L46" s="523">
        <v>100</v>
      </c>
      <c r="O46" t="s">
        <v>468</v>
      </c>
    </row>
    <row r="47" spans="2:20" ht="12.15" customHeight="1">
      <c r="B47" s="522">
        <v>6</v>
      </c>
      <c r="C47" s="521" t="s">
        <v>105</v>
      </c>
      <c r="D47" s="651" t="s">
        <v>35</v>
      </c>
      <c r="E47" s="651"/>
      <c r="F47" s="651"/>
      <c r="G47" s="520">
        <v>91.33</v>
      </c>
      <c r="H47" s="519">
        <v>91.33</v>
      </c>
      <c r="K47" s="518">
        <v>91.33</v>
      </c>
      <c r="L47" s="517">
        <v>100</v>
      </c>
      <c r="O47" t="s">
        <v>468</v>
      </c>
    </row>
    <row r="48" spans="2:20" s="477" customFormat="1" ht="4.3499999999999996" customHeight="1">
      <c r="B48" s="625"/>
      <c r="C48" s="625"/>
      <c r="D48" s="625"/>
      <c r="E48" s="625"/>
      <c r="F48" s="625"/>
      <c r="G48" s="625"/>
      <c r="H48" s="625"/>
      <c r="K48" s="625"/>
      <c r="L48" s="625"/>
    </row>
    <row r="49" spans="2:15" ht="12.15" customHeight="1">
      <c r="B49" s="652" t="s">
        <v>467</v>
      </c>
      <c r="C49" s="653"/>
      <c r="D49" s="653"/>
      <c r="E49" s="653"/>
      <c r="F49" s="653"/>
      <c r="G49" s="653"/>
      <c r="H49" s="654"/>
      <c r="I49" s="500"/>
      <c r="J49" s="500"/>
      <c r="K49" s="655"/>
      <c r="L49" s="656"/>
    </row>
    <row r="50" spans="2:15" ht="12.15" customHeight="1">
      <c r="B50" s="534">
        <v>1</v>
      </c>
      <c r="C50" s="533" t="s">
        <v>138</v>
      </c>
      <c r="D50" s="645" t="s">
        <v>55</v>
      </c>
      <c r="E50" s="645"/>
      <c r="F50" s="645"/>
      <c r="G50" s="532">
        <v>99.61</v>
      </c>
      <c r="H50" s="531">
        <v>99.61</v>
      </c>
      <c r="I50" s="500"/>
      <c r="J50" s="500"/>
      <c r="K50" s="530">
        <v>99.61</v>
      </c>
      <c r="L50" s="529">
        <v>100</v>
      </c>
      <c r="O50" t="s">
        <v>466</v>
      </c>
    </row>
    <row r="51" spans="2:15" ht="12.15" customHeight="1">
      <c r="B51" s="528">
        <v>2</v>
      </c>
      <c r="C51" s="527" t="s">
        <v>134</v>
      </c>
      <c r="D51" s="632" t="s">
        <v>43</v>
      </c>
      <c r="E51" s="632"/>
      <c r="F51" s="632"/>
      <c r="G51" s="526">
        <v>99.42</v>
      </c>
      <c r="H51" s="525">
        <v>99.42</v>
      </c>
      <c r="I51" s="500"/>
      <c r="J51" s="500"/>
      <c r="K51" s="524">
        <v>99.42</v>
      </c>
      <c r="L51" s="523">
        <v>100</v>
      </c>
      <c r="O51" t="s">
        <v>466</v>
      </c>
    </row>
    <row r="52" spans="2:15" ht="12.15" customHeight="1">
      <c r="B52" s="528">
        <v>3</v>
      </c>
      <c r="C52" s="527" t="s">
        <v>146</v>
      </c>
      <c r="D52" s="632" t="s">
        <v>42</v>
      </c>
      <c r="E52" s="632"/>
      <c r="F52" s="632"/>
      <c r="G52" s="526">
        <v>99.23</v>
      </c>
      <c r="H52" s="525">
        <v>99.23</v>
      </c>
      <c r="K52" s="524">
        <v>99.23</v>
      </c>
      <c r="L52" s="523">
        <v>100</v>
      </c>
      <c r="O52" t="s">
        <v>466</v>
      </c>
    </row>
    <row r="53" spans="2:15" ht="12.15" customHeight="1">
      <c r="B53" s="528">
        <v>4</v>
      </c>
      <c r="C53" s="527" t="s">
        <v>109</v>
      </c>
      <c r="D53" s="632" t="s">
        <v>46</v>
      </c>
      <c r="E53" s="632"/>
      <c r="F53" s="632"/>
      <c r="G53" s="526">
        <v>99.09</v>
      </c>
      <c r="H53" s="525">
        <v>99.09</v>
      </c>
      <c r="K53" s="524">
        <v>99.09</v>
      </c>
      <c r="L53" s="523">
        <v>100</v>
      </c>
      <c r="O53" t="s">
        <v>466</v>
      </c>
    </row>
    <row r="54" spans="2:15" ht="12.15" customHeight="1">
      <c r="B54" s="528">
        <v>5</v>
      </c>
      <c r="C54" s="527" t="s">
        <v>142</v>
      </c>
      <c r="D54" s="632" t="s">
        <v>58</v>
      </c>
      <c r="E54" s="632"/>
      <c r="F54" s="632"/>
      <c r="G54" s="526">
        <v>98.77</v>
      </c>
      <c r="H54" s="525">
        <v>98.77</v>
      </c>
      <c r="I54" s="501"/>
      <c r="J54" s="501"/>
      <c r="K54" s="524">
        <v>98.77</v>
      </c>
      <c r="L54" s="523">
        <v>100</v>
      </c>
      <c r="O54" t="s">
        <v>466</v>
      </c>
    </row>
    <row r="55" spans="2:15" ht="12.15" customHeight="1">
      <c r="B55" s="528">
        <v>6</v>
      </c>
      <c r="C55" s="527" t="s">
        <v>148</v>
      </c>
      <c r="D55" s="632" t="s">
        <v>64</v>
      </c>
      <c r="E55" s="632"/>
      <c r="F55" s="632"/>
      <c r="G55" s="526">
        <v>98.44</v>
      </c>
      <c r="H55" s="525">
        <v>98.44</v>
      </c>
      <c r="K55" s="524">
        <v>98.44</v>
      </c>
      <c r="L55" s="523">
        <v>100</v>
      </c>
      <c r="O55" t="s">
        <v>466</v>
      </c>
    </row>
    <row r="56" spans="2:15" ht="14.4">
      <c r="B56" s="528">
        <v>7</v>
      </c>
      <c r="C56" s="527" t="s">
        <v>145</v>
      </c>
      <c r="D56" s="632" t="s">
        <v>65</v>
      </c>
      <c r="E56" s="632"/>
      <c r="F56" s="632"/>
      <c r="G56" s="526">
        <v>98.31</v>
      </c>
      <c r="H56" s="525">
        <v>98.31</v>
      </c>
      <c r="I56" s="500"/>
      <c r="J56" s="500"/>
      <c r="K56" s="524">
        <v>98.31</v>
      </c>
      <c r="L56" s="523">
        <v>100</v>
      </c>
      <c r="O56" t="s">
        <v>466</v>
      </c>
    </row>
    <row r="57" spans="2:15" ht="12.15" customHeight="1">
      <c r="B57" s="528">
        <v>8</v>
      </c>
      <c r="C57" s="527" t="s">
        <v>144</v>
      </c>
      <c r="D57" s="632" t="s">
        <v>73</v>
      </c>
      <c r="E57" s="632"/>
      <c r="F57" s="632"/>
      <c r="G57" s="526">
        <v>97.3</v>
      </c>
      <c r="H57" s="525">
        <v>97.3</v>
      </c>
      <c r="I57" s="500"/>
      <c r="J57" s="500"/>
      <c r="K57" s="524">
        <v>97.3</v>
      </c>
      <c r="L57" s="523">
        <v>100</v>
      </c>
      <c r="O57" t="s">
        <v>466</v>
      </c>
    </row>
    <row r="58" spans="2:15" ht="12.15" customHeight="1">
      <c r="B58" s="528">
        <v>9</v>
      </c>
      <c r="C58" s="527" t="s">
        <v>137</v>
      </c>
      <c r="D58" s="632" t="s">
        <v>60</v>
      </c>
      <c r="E58" s="632"/>
      <c r="F58" s="632"/>
      <c r="G58" s="526">
        <v>97.19</v>
      </c>
      <c r="H58" s="525">
        <v>97.19</v>
      </c>
      <c r="I58" s="500"/>
      <c r="J58" s="500"/>
      <c r="K58" s="524">
        <v>97.19</v>
      </c>
      <c r="L58" s="523">
        <v>100</v>
      </c>
      <c r="O58" t="s">
        <v>466</v>
      </c>
    </row>
    <row r="59" spans="2:15" ht="12.15" customHeight="1">
      <c r="B59" s="528">
        <v>10</v>
      </c>
      <c r="C59" s="527" t="s">
        <v>124</v>
      </c>
      <c r="D59" s="632" t="s">
        <v>31</v>
      </c>
      <c r="E59" s="632"/>
      <c r="F59" s="632"/>
      <c r="G59" s="526">
        <v>97.1</v>
      </c>
      <c r="H59" s="525">
        <v>97.1</v>
      </c>
      <c r="I59" s="500"/>
      <c r="J59" s="500"/>
      <c r="K59" s="524">
        <v>97.1</v>
      </c>
      <c r="L59" s="523">
        <v>100</v>
      </c>
      <c r="O59" t="s">
        <v>466</v>
      </c>
    </row>
    <row r="60" spans="2:15" ht="12.15" customHeight="1">
      <c r="B60" s="528">
        <v>11</v>
      </c>
      <c r="C60" s="527" t="s">
        <v>140</v>
      </c>
      <c r="D60" s="632" t="s">
        <v>141</v>
      </c>
      <c r="E60" s="632"/>
      <c r="F60" s="632"/>
      <c r="G60" s="526">
        <v>96.58</v>
      </c>
      <c r="H60" s="525">
        <v>96.58</v>
      </c>
      <c r="I60" s="501"/>
      <c r="J60" s="501"/>
      <c r="K60" s="524">
        <v>96.58</v>
      </c>
      <c r="L60" s="523">
        <v>100</v>
      </c>
      <c r="O60" t="s">
        <v>466</v>
      </c>
    </row>
    <row r="61" spans="2:15" ht="12.15" customHeight="1">
      <c r="B61" s="528">
        <v>12</v>
      </c>
      <c r="C61" s="527" t="s">
        <v>128</v>
      </c>
      <c r="D61" s="632" t="s">
        <v>454</v>
      </c>
      <c r="E61" s="632"/>
      <c r="F61" s="632"/>
      <c r="G61" s="526">
        <v>94.81</v>
      </c>
      <c r="H61" s="525">
        <v>94.81</v>
      </c>
      <c r="K61" s="524">
        <v>94.81</v>
      </c>
      <c r="L61" s="523">
        <v>100</v>
      </c>
      <c r="O61" t="s">
        <v>466</v>
      </c>
    </row>
    <row r="62" spans="2:15" ht="12.15" customHeight="1">
      <c r="B62" s="528">
        <v>13</v>
      </c>
      <c r="C62" s="527" t="s">
        <v>120</v>
      </c>
      <c r="D62" s="632" t="s">
        <v>33</v>
      </c>
      <c r="E62" s="632"/>
      <c r="F62" s="632"/>
      <c r="G62" s="526">
        <v>89.77</v>
      </c>
      <c r="H62" s="525">
        <v>89.77</v>
      </c>
      <c r="I62" s="500"/>
      <c r="J62" s="500"/>
      <c r="K62" s="524">
        <v>89.77</v>
      </c>
      <c r="L62" s="523">
        <v>100</v>
      </c>
      <c r="O62" t="s">
        <v>466</v>
      </c>
    </row>
    <row r="63" spans="2:15" ht="12.15" customHeight="1">
      <c r="B63" s="522">
        <v>14</v>
      </c>
      <c r="C63" s="521" t="s">
        <v>139</v>
      </c>
      <c r="D63" s="651" t="s">
        <v>40</v>
      </c>
      <c r="E63" s="651"/>
      <c r="F63" s="651"/>
      <c r="G63" s="520">
        <v>87.95</v>
      </c>
      <c r="H63" s="519">
        <v>87.95</v>
      </c>
      <c r="I63" s="500"/>
      <c r="J63" s="500"/>
      <c r="K63" s="518">
        <v>87.95</v>
      </c>
      <c r="L63" s="517">
        <v>100</v>
      </c>
      <c r="O63" t="s">
        <v>466</v>
      </c>
    </row>
    <row r="64" spans="2:15" s="477" customFormat="1" ht="4.3499999999999996" customHeight="1">
      <c r="B64" s="625"/>
      <c r="C64" s="625"/>
      <c r="D64" s="625"/>
      <c r="E64" s="625"/>
      <c r="F64" s="625"/>
      <c r="G64" s="625"/>
      <c r="H64" s="625"/>
      <c r="K64" s="625"/>
      <c r="L64" s="625"/>
    </row>
    <row r="65" spans="2:15" ht="12.15" customHeight="1">
      <c r="B65" s="657" t="s">
        <v>465</v>
      </c>
      <c r="C65" s="658"/>
      <c r="D65" s="658"/>
      <c r="E65" s="658"/>
      <c r="F65" s="658"/>
      <c r="G65" s="658"/>
      <c r="H65" s="659"/>
      <c r="K65" s="660"/>
      <c r="L65" s="661"/>
    </row>
    <row r="66" spans="2:15" ht="12.15" customHeight="1">
      <c r="B66" s="528">
        <v>1</v>
      </c>
      <c r="C66" s="527" t="s">
        <v>190</v>
      </c>
      <c r="D66" s="632" t="s">
        <v>188</v>
      </c>
      <c r="E66" s="632"/>
      <c r="F66" s="632"/>
      <c r="G66" s="526">
        <v>100</v>
      </c>
      <c r="H66" s="525">
        <v>100</v>
      </c>
      <c r="K66" s="524">
        <v>100</v>
      </c>
      <c r="L66" s="523">
        <v>100</v>
      </c>
      <c r="O66" t="s">
        <v>464</v>
      </c>
    </row>
    <row r="67" spans="2:15" ht="12.15" customHeight="1">
      <c r="B67" s="528">
        <v>2</v>
      </c>
      <c r="C67" s="527" t="s">
        <v>456</v>
      </c>
      <c r="D67" s="632" t="s">
        <v>242</v>
      </c>
      <c r="E67" s="632"/>
      <c r="F67" s="632"/>
      <c r="G67" s="526">
        <v>99.84</v>
      </c>
      <c r="H67" s="525">
        <v>99.84</v>
      </c>
      <c r="I67" s="499"/>
      <c r="J67" s="499"/>
      <c r="K67" s="524">
        <v>99.84</v>
      </c>
      <c r="L67" s="523">
        <v>100</v>
      </c>
      <c r="O67" t="s">
        <v>464</v>
      </c>
    </row>
    <row r="68" spans="2:15" ht="12.15" customHeight="1">
      <c r="B68" s="528">
        <v>3</v>
      </c>
      <c r="C68" s="527" t="s">
        <v>122</v>
      </c>
      <c r="D68" s="632" t="s">
        <v>52</v>
      </c>
      <c r="E68" s="632"/>
      <c r="F68" s="632"/>
      <c r="G68" s="526">
        <v>99.16</v>
      </c>
      <c r="H68" s="525">
        <v>99.16</v>
      </c>
      <c r="K68" s="524">
        <v>99.16</v>
      </c>
      <c r="L68" s="523">
        <v>100</v>
      </c>
      <c r="O68" t="s">
        <v>464</v>
      </c>
    </row>
    <row r="69" spans="2:15" ht="12.15" customHeight="1">
      <c r="B69" s="528">
        <v>4</v>
      </c>
      <c r="C69" s="527" t="s">
        <v>240</v>
      </c>
      <c r="D69" s="632" t="s">
        <v>241</v>
      </c>
      <c r="E69" s="632"/>
      <c r="F69" s="632"/>
      <c r="G69" s="526">
        <v>98.85</v>
      </c>
      <c r="H69" s="525">
        <v>98.85</v>
      </c>
      <c r="K69" s="524">
        <v>98.85</v>
      </c>
      <c r="L69" s="523">
        <v>100</v>
      </c>
      <c r="O69" t="s">
        <v>464</v>
      </c>
    </row>
    <row r="70" spans="2:15" ht="12.15" customHeight="1">
      <c r="B70" s="528">
        <v>5</v>
      </c>
      <c r="C70" s="527" t="s">
        <v>131</v>
      </c>
      <c r="D70" s="632" t="s">
        <v>75</v>
      </c>
      <c r="E70" s="632"/>
      <c r="F70" s="632"/>
      <c r="G70" s="526">
        <v>98.84</v>
      </c>
      <c r="H70" s="525">
        <v>98.84</v>
      </c>
      <c r="K70" s="524">
        <v>98.84</v>
      </c>
      <c r="L70" s="523">
        <v>100</v>
      </c>
      <c r="O70" t="s">
        <v>464</v>
      </c>
    </row>
    <row r="71" spans="2:15" ht="12.15" customHeight="1">
      <c r="B71" s="528">
        <v>6</v>
      </c>
      <c r="C71" s="527" t="s">
        <v>136</v>
      </c>
      <c r="D71" s="632" t="s">
        <v>56</v>
      </c>
      <c r="E71" s="632"/>
      <c r="F71" s="632"/>
      <c r="G71" s="526">
        <v>98.54</v>
      </c>
      <c r="H71" s="525">
        <v>98.54</v>
      </c>
      <c r="K71" s="524">
        <v>98.54</v>
      </c>
      <c r="L71" s="523">
        <v>100</v>
      </c>
      <c r="O71" t="s">
        <v>464</v>
      </c>
    </row>
    <row r="72" spans="2:15" ht="12.15" customHeight="1">
      <c r="B72" s="528">
        <v>7</v>
      </c>
      <c r="C72" s="527" t="s">
        <v>126</v>
      </c>
      <c r="D72" s="632" t="s">
        <v>127</v>
      </c>
      <c r="E72" s="632"/>
      <c r="F72" s="632"/>
      <c r="G72" s="526">
        <v>97</v>
      </c>
      <c r="H72" s="525">
        <v>97</v>
      </c>
      <c r="K72" s="524">
        <v>97</v>
      </c>
      <c r="L72" s="523">
        <v>100</v>
      </c>
      <c r="O72" t="s">
        <v>464</v>
      </c>
    </row>
    <row r="73" spans="2:15" ht="12.15" customHeight="1">
      <c r="B73" s="528">
        <v>8</v>
      </c>
      <c r="C73" s="527" t="s">
        <v>119</v>
      </c>
      <c r="D73" s="632" t="s">
        <v>36</v>
      </c>
      <c r="E73" s="632"/>
      <c r="F73" s="632"/>
      <c r="G73" s="526">
        <v>95.8</v>
      </c>
      <c r="H73" s="525">
        <v>95.8</v>
      </c>
      <c r="K73" s="524">
        <v>95.8</v>
      </c>
      <c r="L73" s="523">
        <v>100</v>
      </c>
      <c r="O73" t="s">
        <v>464</v>
      </c>
    </row>
    <row r="74" spans="2:15" ht="12.15" customHeight="1">
      <c r="B74" s="522">
        <v>9</v>
      </c>
      <c r="C74" s="521" t="s">
        <v>130</v>
      </c>
      <c r="D74" s="651" t="s">
        <v>53</v>
      </c>
      <c r="E74" s="651"/>
      <c r="F74" s="651"/>
      <c r="G74" s="520">
        <v>92.32</v>
      </c>
      <c r="H74" s="519">
        <v>92.32</v>
      </c>
      <c r="K74" s="518">
        <v>92.32</v>
      </c>
      <c r="L74" s="517">
        <v>100</v>
      </c>
      <c r="O74" t="s">
        <v>464</v>
      </c>
    </row>
    <row r="75" spans="2:15" ht="14.4"/>
    <row r="76" spans="2:15" ht="14.4"/>
    <row r="77" spans="2:15" ht="14.4"/>
    <row r="78" spans="2:15" ht="14.4"/>
    <row r="79" spans="2:15" ht="14.4"/>
  </sheetData>
  <mergeCells count="80">
    <mergeCell ref="D67:F67"/>
    <mergeCell ref="K64:L64"/>
    <mergeCell ref="B65:H65"/>
    <mergeCell ref="K65:L65"/>
    <mergeCell ref="D66:F66"/>
    <mergeCell ref="D74:F74"/>
    <mergeCell ref="D68:F68"/>
    <mergeCell ref="D69:F69"/>
    <mergeCell ref="D70:F70"/>
    <mergeCell ref="D71:F71"/>
    <mergeCell ref="D72:F72"/>
    <mergeCell ref="D73:F73"/>
    <mergeCell ref="K48:L48"/>
    <mergeCell ref="B49:H49"/>
    <mergeCell ref="K49:L49"/>
    <mergeCell ref="D50:F50"/>
    <mergeCell ref="D51:F51"/>
    <mergeCell ref="D63:F63"/>
    <mergeCell ref="B64:H64"/>
    <mergeCell ref="D57:F57"/>
    <mergeCell ref="B48:H48"/>
    <mergeCell ref="D53:F53"/>
    <mergeCell ref="D54:F54"/>
    <mergeCell ref="D55:F55"/>
    <mergeCell ref="D62:F62"/>
    <mergeCell ref="D52:F52"/>
    <mergeCell ref="D56:F56"/>
    <mergeCell ref="D58:F58"/>
    <mergeCell ref="D59:F59"/>
    <mergeCell ref="D60:F60"/>
    <mergeCell ref="D61:F61"/>
    <mergeCell ref="D36:F36"/>
    <mergeCell ref="D47:F47"/>
    <mergeCell ref="D38:F38"/>
    <mergeCell ref="D39:F39"/>
    <mergeCell ref="B40:H40"/>
    <mergeCell ref="D37:F37"/>
    <mergeCell ref="D44:F44"/>
    <mergeCell ref="D45:F45"/>
    <mergeCell ref="D46:F46"/>
    <mergeCell ref="K40:L40"/>
    <mergeCell ref="B41:H41"/>
    <mergeCell ref="K41:L41"/>
    <mergeCell ref="D42:F42"/>
    <mergeCell ref="D43:F43"/>
    <mergeCell ref="K27:L27"/>
    <mergeCell ref="D28:F28"/>
    <mergeCell ref="D29:F29"/>
    <mergeCell ref="D30:F30"/>
    <mergeCell ref="D31:F31"/>
    <mergeCell ref="D33:F33"/>
    <mergeCell ref="D34:F34"/>
    <mergeCell ref="D35:F35"/>
    <mergeCell ref="D14:F14"/>
    <mergeCell ref="D15:F15"/>
    <mergeCell ref="D16:F16"/>
    <mergeCell ref="D32:F32"/>
    <mergeCell ref="D22:F22"/>
    <mergeCell ref="D23:F23"/>
    <mergeCell ref="D24:F24"/>
    <mergeCell ref="D25:F25"/>
    <mergeCell ref="B26:H26"/>
    <mergeCell ref="B27:H27"/>
    <mergeCell ref="K26:L26"/>
    <mergeCell ref="D17:F17"/>
    <mergeCell ref="D18:F18"/>
    <mergeCell ref="D19:F19"/>
    <mergeCell ref="B20:H20"/>
    <mergeCell ref="K20:L20"/>
    <mergeCell ref="B21:H21"/>
    <mergeCell ref="K21:L21"/>
    <mergeCell ref="B12:H12"/>
    <mergeCell ref="K12:L12"/>
    <mergeCell ref="D13:F13"/>
    <mergeCell ref="B7:L7"/>
    <mergeCell ref="B8:L8"/>
    <mergeCell ref="B9:L9"/>
    <mergeCell ref="K10:L10"/>
    <mergeCell ref="C11:F11"/>
    <mergeCell ref="G11:H11"/>
  </mergeCells>
  <conditionalFormatting sqref="H13:H17 H28:H37 H42:H46 H50:H60 H66:H73">
    <cfRule type="dataBar" priority="3">
      <dataBar showValue="0">
        <cfvo type="num" val="0"/>
        <cfvo type="num" val="100"/>
        <color rgb="FF008066"/>
      </dataBar>
      <extLst>
        <ext xmlns:x14="http://schemas.microsoft.com/office/spreadsheetml/2009/9/main" uri="{B025F937-C7B1-47D3-B67F-A62EFF666E3E}">
          <x14:id>{B6AF2D2E-18C4-4F7E-8776-3B9A0EEECDC3}</x14:id>
        </ext>
      </extLst>
    </cfRule>
  </conditionalFormatting>
  <conditionalFormatting sqref="H18:H19 H25 H39 H62:H63">
    <cfRule type="dataBar" priority="1">
      <dataBar showValue="0">
        <cfvo type="num" val="0"/>
        <cfvo type="num" val="100"/>
        <color rgb="FFB30039"/>
      </dataBar>
      <extLst>
        <ext xmlns:x14="http://schemas.microsoft.com/office/spreadsheetml/2009/9/main" uri="{B025F937-C7B1-47D3-B67F-A62EFF666E3E}">
          <x14:id>{630319A7-66E6-47C9-AF8D-A067CF82C2CD}</x14:id>
        </ext>
      </extLst>
    </cfRule>
  </conditionalFormatting>
  <conditionalFormatting sqref="H22:H24 H38 H47 H61 H74">
    <cfRule type="dataBar" priority="2">
      <dataBar showValue="0">
        <cfvo type="num" val="0"/>
        <cfvo type="num" val="100"/>
        <color rgb="FFFFC107"/>
      </dataBar>
      <extLst>
        <ext xmlns:x14="http://schemas.microsoft.com/office/spreadsheetml/2009/9/main" uri="{B025F937-C7B1-47D3-B67F-A62EFF666E3E}">
          <x14:id>{8EA476B2-5205-4B84-9176-80B66D45112A}</x14:id>
        </ext>
      </extLst>
    </cfRule>
  </conditionalFormatting>
  <pageMargins left="0" right="0" top="0" bottom="0" header="0.31496062992125984" footer="0.31496062992125984"/>
  <pageSetup scale="76" orientation="portrait" r:id="rId1"/>
  <drawing r:id="rId2"/>
  <extLst>
    <ext xmlns:x14="http://schemas.microsoft.com/office/spreadsheetml/2009/9/main" uri="{78C0D931-6437-407d-A8EE-F0AAD7539E65}">
      <x14:conditionalFormattings>
        <x14:conditionalFormatting xmlns:xm="http://schemas.microsoft.com/office/excel/2006/main">
          <x14:cfRule type="dataBar" id="{B6AF2D2E-18C4-4F7E-8776-3B9A0EEECDC3}">
            <x14:dataBar minLength="0" maxLength="100" gradient="0" negativeBarColorSameAsPositive="1" axisPosition="none">
              <x14:cfvo type="num">
                <xm:f>0</xm:f>
              </x14:cfvo>
              <x14:cfvo type="num">
                <xm:f>100</xm:f>
              </x14:cfvo>
            </x14:dataBar>
          </x14:cfRule>
          <xm:sqref>H13:H17 H28:H37 H42:H46 H50:H60 H66:H73</xm:sqref>
        </x14:conditionalFormatting>
        <x14:conditionalFormatting xmlns:xm="http://schemas.microsoft.com/office/excel/2006/main">
          <x14:cfRule type="dataBar" id="{630319A7-66E6-47C9-AF8D-A067CF82C2CD}">
            <x14:dataBar minLength="0" maxLength="100" gradient="0" negativeBarColorSameAsPositive="1" axisPosition="none">
              <x14:cfvo type="num">
                <xm:f>0</xm:f>
              </x14:cfvo>
              <x14:cfvo type="num">
                <xm:f>100</xm:f>
              </x14:cfvo>
            </x14:dataBar>
          </x14:cfRule>
          <xm:sqref>H18:H19 H25 H39 H62:H63</xm:sqref>
        </x14:conditionalFormatting>
        <x14:conditionalFormatting xmlns:xm="http://schemas.microsoft.com/office/excel/2006/main">
          <x14:cfRule type="dataBar" id="{8EA476B2-5205-4B84-9176-80B66D45112A}">
            <x14:dataBar minLength="0" maxLength="100" gradient="0" negativeBarColorSameAsPositive="1" axisPosition="none">
              <x14:cfvo type="num">
                <xm:f>0</xm:f>
              </x14:cfvo>
              <x14:cfvo type="num">
                <xm:f>100</xm:f>
              </x14:cfvo>
            </x14:dataBar>
          </x14:cfRule>
          <xm:sqref>H22:H24 H38 H47 H61 H74</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26EF4-871F-4F64-84A1-9F1729FC7A0F}">
  <sheetPr>
    <tabColor rgb="FF002060"/>
    <pageSetUpPr fitToPage="1"/>
  </sheetPr>
  <dimension ref="A1:U113"/>
  <sheetViews>
    <sheetView showGridLines="0" zoomScaleNormal="100" workbookViewId="0"/>
  </sheetViews>
  <sheetFormatPr baseColWidth="10" defaultColWidth="0" defaultRowHeight="0" customHeight="1" zeroHeight="1"/>
  <cols>
    <col min="1" max="1" width="7.109375" style="81" customWidth="1"/>
    <col min="2" max="2" width="14.33203125" style="81" customWidth="1"/>
    <col min="3" max="3" width="15.6640625" style="81" customWidth="1"/>
    <col min="4" max="5" width="25.6640625" style="81" customWidth="1"/>
    <col min="6" max="6" width="4.6640625" style="81" customWidth="1"/>
    <col min="7" max="8" width="20.6640625" style="81" customWidth="1"/>
    <col min="9" max="9" width="4.6640625" style="81" customWidth="1"/>
    <col min="10" max="11" width="20.6640625" style="81" customWidth="1"/>
    <col min="12" max="12" width="4.6640625" style="81" customWidth="1"/>
    <col min="13" max="14" width="20.6640625" style="81" customWidth="1"/>
    <col min="15" max="15" width="4.6640625" style="81" customWidth="1"/>
    <col min="16" max="17" width="20.6640625" style="81" customWidth="1"/>
    <col min="18" max="18" width="4.6640625" style="81" customWidth="1"/>
    <col min="19" max="20" width="20.6640625" style="81" customWidth="1"/>
    <col min="21" max="21" width="7.109375" style="81" customWidth="1"/>
    <col min="22" max="16384" width="15.6640625" style="81" hidden="1"/>
  </cols>
  <sheetData>
    <row r="1" spans="2:20" ht="15.6"/>
    <row r="2" spans="2:20" ht="15.6"/>
    <row r="3" spans="2:20" ht="28.8">
      <c r="B3" s="664" t="s">
        <v>93</v>
      </c>
      <c r="C3" s="664"/>
      <c r="D3" s="664"/>
      <c r="E3" s="664"/>
      <c r="F3" s="664"/>
      <c r="G3" s="664"/>
      <c r="H3" s="664"/>
      <c r="I3" s="664"/>
      <c r="J3" s="664"/>
      <c r="K3" s="664"/>
      <c r="L3" s="664"/>
      <c r="M3" s="664"/>
      <c r="N3" s="664"/>
      <c r="O3" s="664"/>
      <c r="P3" s="664"/>
      <c r="Q3" s="664"/>
      <c r="R3" s="664"/>
      <c r="S3" s="664"/>
      <c r="T3" s="664"/>
    </row>
    <row r="4" spans="2:20" ht="28.8">
      <c r="B4" s="664" t="s">
        <v>94</v>
      </c>
      <c r="C4" s="664"/>
      <c r="D4" s="664"/>
      <c r="E4" s="664"/>
      <c r="F4" s="664"/>
      <c r="G4" s="664"/>
      <c r="H4" s="664"/>
      <c r="I4" s="664"/>
      <c r="J4" s="664"/>
      <c r="K4" s="664"/>
      <c r="L4" s="664"/>
      <c r="M4" s="664"/>
      <c r="N4" s="664"/>
      <c r="O4" s="664"/>
      <c r="P4" s="664"/>
      <c r="Q4" s="664"/>
      <c r="R4" s="664"/>
      <c r="S4" s="664"/>
      <c r="T4" s="664"/>
    </row>
    <row r="5" spans="2:20" ht="28.8">
      <c r="B5" s="665" t="s">
        <v>462</v>
      </c>
      <c r="C5" s="665"/>
      <c r="D5" s="665"/>
      <c r="E5" s="665"/>
      <c r="F5" s="665"/>
      <c r="G5" s="665"/>
      <c r="H5" s="665"/>
      <c r="I5" s="665"/>
      <c r="J5" s="665"/>
      <c r="K5" s="665"/>
      <c r="L5" s="665"/>
      <c r="M5" s="665"/>
      <c r="N5" s="665"/>
      <c r="O5" s="665"/>
      <c r="P5" s="665"/>
      <c r="Q5" s="665"/>
      <c r="R5" s="665"/>
      <c r="S5" s="665"/>
      <c r="T5" s="665"/>
    </row>
    <row r="6" spans="2:20" ht="17.399999999999999">
      <c r="M6" s="666" t="s">
        <v>461</v>
      </c>
      <c r="N6" s="666"/>
      <c r="O6" s="666"/>
      <c r="P6" s="666"/>
      <c r="Q6" s="666"/>
      <c r="R6" s="666"/>
      <c r="S6" s="666"/>
      <c r="T6" s="666"/>
    </row>
    <row r="7" spans="2:20" ht="15.6"/>
    <row r="8" spans="2:20" ht="27.6" customHeight="1">
      <c r="B8" s="667" t="s">
        <v>460</v>
      </c>
      <c r="C8" s="669" t="s">
        <v>97</v>
      </c>
      <c r="D8" s="669"/>
      <c r="E8" s="670"/>
      <c r="F8" s="574"/>
      <c r="G8" s="673" t="s">
        <v>98</v>
      </c>
      <c r="H8" s="674"/>
      <c r="I8" s="574"/>
      <c r="J8" s="675" t="s">
        <v>480</v>
      </c>
      <c r="K8" s="676"/>
      <c r="L8" s="574"/>
      <c r="M8" s="677" t="s">
        <v>479</v>
      </c>
      <c r="N8" s="678"/>
      <c r="O8" s="574"/>
      <c r="P8" s="679" t="s">
        <v>478</v>
      </c>
      <c r="Q8" s="680"/>
      <c r="R8" s="574"/>
      <c r="S8" s="681" t="s">
        <v>477</v>
      </c>
      <c r="T8" s="682"/>
    </row>
    <row r="9" spans="2:20" ht="27.6" customHeight="1">
      <c r="B9" s="668"/>
      <c r="C9" s="671"/>
      <c r="D9" s="671"/>
      <c r="E9" s="672"/>
      <c r="F9" s="574"/>
      <c r="G9" s="582" t="s">
        <v>458</v>
      </c>
      <c r="H9" s="581" t="s">
        <v>457</v>
      </c>
      <c r="I9" s="574"/>
      <c r="J9" s="580" t="s">
        <v>458</v>
      </c>
      <c r="K9" s="579" t="s">
        <v>457</v>
      </c>
      <c r="L9" s="574"/>
      <c r="M9" s="578" t="s">
        <v>458</v>
      </c>
      <c r="N9" s="577" t="s">
        <v>457</v>
      </c>
      <c r="O9" s="574"/>
      <c r="P9" s="576" t="s">
        <v>458</v>
      </c>
      <c r="Q9" s="575" t="s">
        <v>457</v>
      </c>
      <c r="R9" s="574"/>
      <c r="S9" s="573" t="s">
        <v>458</v>
      </c>
      <c r="T9" s="572" t="s">
        <v>457</v>
      </c>
    </row>
    <row r="10" spans="2:20" ht="17.399999999999999">
      <c r="B10" s="571">
        <v>1</v>
      </c>
      <c r="C10" s="570" t="s">
        <v>118</v>
      </c>
      <c r="D10" s="569" t="s">
        <v>54</v>
      </c>
      <c r="E10" s="568"/>
      <c r="F10" s="554"/>
      <c r="G10" s="567">
        <v>100</v>
      </c>
      <c r="H10" s="566">
        <v>100</v>
      </c>
      <c r="I10" s="554"/>
      <c r="J10" s="567" t="s">
        <v>476</v>
      </c>
      <c r="K10" s="566">
        <v>100</v>
      </c>
      <c r="L10" s="554"/>
      <c r="M10" s="567" t="s">
        <v>476</v>
      </c>
      <c r="N10" s="566">
        <v>100</v>
      </c>
      <c r="O10" s="554"/>
      <c r="P10" s="567">
        <v>100</v>
      </c>
      <c r="Q10" s="566">
        <v>100</v>
      </c>
      <c r="R10" s="554"/>
      <c r="S10" s="567">
        <v>100</v>
      </c>
      <c r="T10" s="566">
        <v>100</v>
      </c>
    </row>
    <row r="11" spans="2:20" ht="17.399999999999999">
      <c r="B11" s="564">
        <v>1</v>
      </c>
      <c r="C11" s="563" t="s">
        <v>190</v>
      </c>
      <c r="D11" s="562" t="s">
        <v>188</v>
      </c>
      <c r="E11" s="561"/>
      <c r="F11" s="554"/>
      <c r="G11" s="560">
        <v>100</v>
      </c>
      <c r="H11" s="559">
        <v>100</v>
      </c>
      <c r="I11" s="554"/>
      <c r="J11" s="560" t="s">
        <v>476</v>
      </c>
      <c r="K11" s="559">
        <v>100</v>
      </c>
      <c r="L11" s="554"/>
      <c r="M11" s="560" t="s">
        <v>476</v>
      </c>
      <c r="N11" s="559">
        <v>100</v>
      </c>
      <c r="O11" s="554"/>
      <c r="P11" s="560">
        <v>100</v>
      </c>
      <c r="Q11" s="559">
        <v>100</v>
      </c>
      <c r="R11" s="554"/>
      <c r="S11" s="560">
        <v>100</v>
      </c>
      <c r="T11" s="559">
        <v>100</v>
      </c>
    </row>
    <row r="12" spans="2:20" ht="17.399999999999999">
      <c r="B12" s="564">
        <v>3</v>
      </c>
      <c r="C12" s="563" t="s">
        <v>99</v>
      </c>
      <c r="D12" s="562" t="s">
        <v>34</v>
      </c>
      <c r="E12" s="561"/>
      <c r="F12" s="554"/>
      <c r="G12" s="560">
        <v>99.74</v>
      </c>
      <c r="H12" s="559">
        <v>100</v>
      </c>
      <c r="I12" s="554"/>
      <c r="J12" s="560">
        <v>100</v>
      </c>
      <c r="K12" s="559">
        <v>100</v>
      </c>
      <c r="L12" s="554"/>
      <c r="M12" s="560">
        <v>100</v>
      </c>
      <c r="N12" s="559">
        <v>100</v>
      </c>
      <c r="O12" s="554"/>
      <c r="P12" s="560">
        <v>100</v>
      </c>
      <c r="Q12" s="559">
        <v>100</v>
      </c>
      <c r="R12" s="554"/>
      <c r="S12" s="560">
        <v>100</v>
      </c>
      <c r="T12" s="559">
        <v>100</v>
      </c>
    </row>
    <row r="13" spans="2:20" ht="17.399999999999999">
      <c r="B13" s="564">
        <v>4</v>
      </c>
      <c r="C13" s="563" t="s">
        <v>129</v>
      </c>
      <c r="D13" s="562" t="s">
        <v>49</v>
      </c>
      <c r="E13" s="561"/>
      <c r="F13" s="554"/>
      <c r="G13" s="560">
        <v>100</v>
      </c>
      <c r="H13" s="559">
        <v>100</v>
      </c>
      <c r="I13" s="554"/>
      <c r="J13" s="560">
        <v>99.77</v>
      </c>
      <c r="K13" s="559">
        <v>100</v>
      </c>
      <c r="L13" s="554"/>
      <c r="M13" s="560" t="s">
        <v>476</v>
      </c>
      <c r="N13" s="559">
        <v>100</v>
      </c>
      <c r="O13" s="554"/>
      <c r="P13" s="560">
        <v>100</v>
      </c>
      <c r="Q13" s="559">
        <v>100</v>
      </c>
      <c r="R13" s="554"/>
      <c r="S13" s="560">
        <v>100</v>
      </c>
      <c r="T13" s="559">
        <v>100</v>
      </c>
    </row>
    <row r="14" spans="2:20" ht="17.399999999999999">
      <c r="B14" s="564">
        <v>5</v>
      </c>
      <c r="C14" s="563" t="s">
        <v>103</v>
      </c>
      <c r="D14" s="562" t="s">
        <v>38</v>
      </c>
      <c r="E14" s="561"/>
      <c r="F14" s="554"/>
      <c r="G14" s="560">
        <v>99.47</v>
      </c>
      <c r="H14" s="559">
        <v>100</v>
      </c>
      <c r="I14" s="554"/>
      <c r="J14" s="560">
        <v>100</v>
      </c>
      <c r="K14" s="559">
        <v>100</v>
      </c>
      <c r="L14" s="554"/>
      <c r="M14" s="560">
        <v>100</v>
      </c>
      <c r="N14" s="559">
        <v>100</v>
      </c>
      <c r="O14" s="554"/>
      <c r="P14" s="560">
        <v>100</v>
      </c>
      <c r="Q14" s="559">
        <v>100</v>
      </c>
      <c r="R14" s="554"/>
      <c r="S14" s="560">
        <v>100</v>
      </c>
      <c r="T14" s="559">
        <v>100</v>
      </c>
    </row>
    <row r="15" spans="2:20" ht="17.399999999999999">
      <c r="B15" s="564">
        <v>6</v>
      </c>
      <c r="C15" s="563" t="s">
        <v>456</v>
      </c>
      <c r="D15" s="562" t="s">
        <v>242</v>
      </c>
      <c r="E15" s="561"/>
      <c r="F15" s="554"/>
      <c r="G15" s="560">
        <v>99.73</v>
      </c>
      <c r="H15" s="559">
        <v>100</v>
      </c>
      <c r="I15" s="554"/>
      <c r="J15" s="560" t="s">
        <v>476</v>
      </c>
      <c r="K15" s="559">
        <v>100</v>
      </c>
      <c r="L15" s="554"/>
      <c r="M15" s="560" t="s">
        <v>476</v>
      </c>
      <c r="N15" s="559">
        <v>100</v>
      </c>
      <c r="O15" s="554"/>
      <c r="P15" s="560">
        <v>100</v>
      </c>
      <c r="Q15" s="559">
        <v>100</v>
      </c>
      <c r="R15" s="554"/>
      <c r="S15" s="560">
        <v>100</v>
      </c>
      <c r="T15" s="559">
        <v>100</v>
      </c>
    </row>
    <row r="16" spans="2:20" ht="17.399999999999999">
      <c r="B16" s="564">
        <v>7</v>
      </c>
      <c r="C16" s="563" t="s">
        <v>113</v>
      </c>
      <c r="D16" s="562" t="s">
        <v>67</v>
      </c>
      <c r="E16" s="561"/>
      <c r="F16" s="554"/>
      <c r="G16" s="560">
        <v>99.73</v>
      </c>
      <c r="H16" s="559">
        <v>100</v>
      </c>
      <c r="I16" s="554"/>
      <c r="J16" s="560">
        <v>99.77</v>
      </c>
      <c r="K16" s="559">
        <v>100</v>
      </c>
      <c r="L16" s="554"/>
      <c r="M16" s="560" t="s">
        <v>476</v>
      </c>
      <c r="N16" s="559">
        <v>100</v>
      </c>
      <c r="O16" s="554"/>
      <c r="P16" s="560">
        <v>100</v>
      </c>
      <c r="Q16" s="559">
        <v>100</v>
      </c>
      <c r="R16" s="554"/>
      <c r="S16" s="560">
        <v>100</v>
      </c>
      <c r="T16" s="559">
        <v>100</v>
      </c>
    </row>
    <row r="17" spans="2:20" ht="17.399999999999999">
      <c r="B17" s="564">
        <v>8</v>
      </c>
      <c r="C17" s="563" t="s">
        <v>138</v>
      </c>
      <c r="D17" s="562" t="s">
        <v>55</v>
      </c>
      <c r="E17" s="561"/>
      <c r="F17" s="554"/>
      <c r="G17" s="560">
        <v>100</v>
      </c>
      <c r="H17" s="559">
        <v>100</v>
      </c>
      <c r="I17" s="554"/>
      <c r="J17" s="560">
        <v>99.09</v>
      </c>
      <c r="K17" s="559">
        <v>100</v>
      </c>
      <c r="L17" s="554"/>
      <c r="M17" s="560" t="s">
        <v>476</v>
      </c>
      <c r="N17" s="559">
        <v>100</v>
      </c>
      <c r="O17" s="554"/>
      <c r="P17" s="560">
        <v>100</v>
      </c>
      <c r="Q17" s="559">
        <v>100</v>
      </c>
      <c r="R17" s="554"/>
      <c r="S17" s="560">
        <v>100</v>
      </c>
      <c r="T17" s="559">
        <v>100</v>
      </c>
    </row>
    <row r="18" spans="2:20" ht="17.399999999999999">
      <c r="B18" s="564">
        <v>9</v>
      </c>
      <c r="C18" s="563" t="s">
        <v>121</v>
      </c>
      <c r="D18" s="562" t="s">
        <v>47</v>
      </c>
      <c r="E18" s="561"/>
      <c r="F18" s="554"/>
      <c r="G18" s="560">
        <v>99.1</v>
      </c>
      <c r="H18" s="565">
        <v>100</v>
      </c>
      <c r="I18" s="554"/>
      <c r="J18" s="560" t="s">
        <v>476</v>
      </c>
      <c r="K18" s="559">
        <v>100</v>
      </c>
      <c r="L18" s="554"/>
      <c r="M18" s="560" t="s">
        <v>476</v>
      </c>
      <c r="N18" s="559">
        <v>100</v>
      </c>
      <c r="O18" s="554"/>
      <c r="P18" s="560">
        <v>100</v>
      </c>
      <c r="Q18" s="559">
        <v>100</v>
      </c>
      <c r="R18" s="554"/>
      <c r="S18" s="560">
        <v>100</v>
      </c>
      <c r="T18" s="559">
        <v>100</v>
      </c>
    </row>
    <row r="19" spans="2:20" ht="17.399999999999999">
      <c r="B19" s="564">
        <v>10</v>
      </c>
      <c r="C19" s="563" t="s">
        <v>134</v>
      </c>
      <c r="D19" s="562" t="s">
        <v>43</v>
      </c>
      <c r="E19" s="561"/>
      <c r="F19" s="554"/>
      <c r="G19" s="560">
        <v>99.74</v>
      </c>
      <c r="H19" s="559">
        <v>100</v>
      </c>
      <c r="I19" s="554"/>
      <c r="J19" s="560">
        <v>99.31</v>
      </c>
      <c r="K19" s="559">
        <v>100</v>
      </c>
      <c r="L19" s="554"/>
      <c r="M19" s="560" t="s">
        <v>476</v>
      </c>
      <c r="N19" s="559">
        <v>100</v>
      </c>
      <c r="O19" s="554"/>
      <c r="P19" s="560">
        <v>100</v>
      </c>
      <c r="Q19" s="559">
        <v>100</v>
      </c>
      <c r="R19" s="554"/>
      <c r="S19" s="560">
        <v>98.97</v>
      </c>
      <c r="T19" s="559">
        <v>100</v>
      </c>
    </row>
    <row r="20" spans="2:20" ht="17.399999999999999">
      <c r="B20" s="564">
        <v>11</v>
      </c>
      <c r="C20" s="563" t="s">
        <v>146</v>
      </c>
      <c r="D20" s="562" t="s">
        <v>42</v>
      </c>
      <c r="E20" s="561"/>
      <c r="F20" s="554"/>
      <c r="G20" s="560">
        <v>99.16</v>
      </c>
      <c r="H20" s="559">
        <v>100</v>
      </c>
      <c r="I20" s="554"/>
      <c r="J20" s="560">
        <v>100</v>
      </c>
      <c r="K20" s="559">
        <v>100</v>
      </c>
      <c r="L20" s="554"/>
      <c r="M20" s="560" t="s">
        <v>476</v>
      </c>
      <c r="N20" s="559">
        <v>100</v>
      </c>
      <c r="O20" s="554"/>
      <c r="P20" s="560">
        <v>87.18</v>
      </c>
      <c r="Q20" s="559">
        <v>100</v>
      </c>
      <c r="R20" s="554"/>
      <c r="S20" s="560">
        <v>100</v>
      </c>
      <c r="T20" s="559">
        <v>100</v>
      </c>
    </row>
    <row r="21" spans="2:20" ht="17.399999999999999">
      <c r="B21" s="564">
        <v>12</v>
      </c>
      <c r="C21" s="563" t="s">
        <v>122</v>
      </c>
      <c r="D21" s="562" t="s">
        <v>52</v>
      </c>
      <c r="E21" s="561"/>
      <c r="F21" s="554"/>
      <c r="G21" s="560">
        <v>99.01</v>
      </c>
      <c r="H21" s="559">
        <v>100</v>
      </c>
      <c r="I21" s="554"/>
      <c r="J21" s="560">
        <v>99.76</v>
      </c>
      <c r="K21" s="559">
        <v>100</v>
      </c>
      <c r="L21" s="554"/>
      <c r="M21" s="560" t="s">
        <v>476</v>
      </c>
      <c r="N21" s="559">
        <v>100</v>
      </c>
      <c r="O21" s="554"/>
      <c r="P21" s="560">
        <v>89.74</v>
      </c>
      <c r="Q21" s="559">
        <v>100</v>
      </c>
      <c r="R21" s="554"/>
      <c r="S21" s="560">
        <v>100</v>
      </c>
      <c r="T21" s="559">
        <v>100</v>
      </c>
    </row>
    <row r="22" spans="2:20" ht="17.399999999999999">
      <c r="B22" s="564">
        <v>13</v>
      </c>
      <c r="C22" s="563" t="s">
        <v>116</v>
      </c>
      <c r="D22" s="562" t="s">
        <v>74</v>
      </c>
      <c r="E22" s="561"/>
      <c r="F22" s="554"/>
      <c r="G22" s="560">
        <v>100</v>
      </c>
      <c r="H22" s="559">
        <v>100</v>
      </c>
      <c r="I22" s="554"/>
      <c r="J22" s="560">
        <v>98.04</v>
      </c>
      <c r="K22" s="559">
        <v>100</v>
      </c>
      <c r="L22" s="554"/>
      <c r="M22" s="560">
        <v>99.01</v>
      </c>
      <c r="N22" s="559">
        <v>100</v>
      </c>
      <c r="O22" s="554"/>
      <c r="P22" s="560">
        <v>100</v>
      </c>
      <c r="Q22" s="559">
        <v>100</v>
      </c>
      <c r="R22" s="554"/>
      <c r="S22" s="560">
        <v>100</v>
      </c>
      <c r="T22" s="559">
        <v>100</v>
      </c>
    </row>
    <row r="23" spans="2:20" ht="17.399999999999999">
      <c r="B23" s="564">
        <v>14</v>
      </c>
      <c r="C23" s="563" t="s">
        <v>109</v>
      </c>
      <c r="D23" s="562" t="s">
        <v>46</v>
      </c>
      <c r="E23" s="561"/>
      <c r="F23" s="554"/>
      <c r="G23" s="560">
        <v>100</v>
      </c>
      <c r="H23" s="559">
        <v>100</v>
      </c>
      <c r="I23" s="554"/>
      <c r="J23" s="560">
        <v>99.09</v>
      </c>
      <c r="K23" s="559">
        <v>100</v>
      </c>
      <c r="L23" s="554"/>
      <c r="M23" s="560">
        <v>100</v>
      </c>
      <c r="N23" s="559">
        <v>100</v>
      </c>
      <c r="O23" s="554"/>
      <c r="P23" s="560">
        <v>100</v>
      </c>
      <c r="Q23" s="559">
        <v>100</v>
      </c>
      <c r="R23" s="554"/>
      <c r="S23" s="560">
        <v>95.38</v>
      </c>
      <c r="T23" s="559">
        <v>100</v>
      </c>
    </row>
    <row r="24" spans="2:20" ht="17.399999999999999">
      <c r="B24" s="564">
        <v>15</v>
      </c>
      <c r="C24" s="563" t="s">
        <v>240</v>
      </c>
      <c r="D24" s="562" t="s">
        <v>241</v>
      </c>
      <c r="E24" s="561"/>
      <c r="F24" s="554"/>
      <c r="G24" s="560">
        <v>98.41</v>
      </c>
      <c r="H24" s="559">
        <v>100</v>
      </c>
      <c r="I24" s="554"/>
      <c r="J24" s="560" t="s">
        <v>476</v>
      </c>
      <c r="K24" s="559">
        <v>100</v>
      </c>
      <c r="L24" s="554"/>
      <c r="M24" s="560" t="s">
        <v>476</v>
      </c>
      <c r="N24" s="559">
        <v>100</v>
      </c>
      <c r="O24" s="554"/>
      <c r="P24" s="560">
        <v>97.44</v>
      </c>
      <c r="Q24" s="559">
        <v>100</v>
      </c>
      <c r="R24" s="554"/>
      <c r="S24" s="560">
        <v>100</v>
      </c>
      <c r="T24" s="559">
        <v>100</v>
      </c>
    </row>
    <row r="25" spans="2:20" ht="17.399999999999999">
      <c r="B25" s="564">
        <v>16</v>
      </c>
      <c r="C25" s="563" t="s">
        <v>131</v>
      </c>
      <c r="D25" s="562" t="s">
        <v>75</v>
      </c>
      <c r="E25" s="561"/>
      <c r="F25" s="554"/>
      <c r="G25" s="560">
        <v>99.49</v>
      </c>
      <c r="H25" s="559">
        <v>100</v>
      </c>
      <c r="I25" s="554"/>
      <c r="J25" s="560" t="s">
        <v>476</v>
      </c>
      <c r="K25" s="559">
        <v>100</v>
      </c>
      <c r="L25" s="554"/>
      <c r="M25" s="560" t="s">
        <v>476</v>
      </c>
      <c r="N25" s="559">
        <v>100</v>
      </c>
      <c r="O25" s="554"/>
      <c r="P25" s="560">
        <v>100</v>
      </c>
      <c r="Q25" s="559">
        <v>100</v>
      </c>
      <c r="R25" s="554"/>
      <c r="S25" s="560">
        <v>100</v>
      </c>
      <c r="T25" s="559">
        <v>100</v>
      </c>
    </row>
    <row r="26" spans="2:20" ht="17.399999999999999">
      <c r="B26" s="564">
        <v>17</v>
      </c>
      <c r="C26" s="563" t="s">
        <v>117</v>
      </c>
      <c r="D26" s="562" t="s">
        <v>455</v>
      </c>
      <c r="E26" s="561"/>
      <c r="F26" s="554"/>
      <c r="G26" s="560">
        <v>100</v>
      </c>
      <c r="H26" s="559">
        <v>100</v>
      </c>
      <c r="I26" s="554"/>
      <c r="J26" s="560">
        <v>97.83</v>
      </c>
      <c r="K26" s="559">
        <v>100</v>
      </c>
      <c r="L26" s="554"/>
      <c r="M26" s="560" t="s">
        <v>476</v>
      </c>
      <c r="N26" s="559">
        <v>100</v>
      </c>
      <c r="O26" s="554"/>
      <c r="P26" s="560" t="s">
        <v>476</v>
      </c>
      <c r="Q26" s="559">
        <v>100</v>
      </c>
      <c r="R26" s="554"/>
      <c r="S26" s="560">
        <v>98.46</v>
      </c>
      <c r="T26" s="559">
        <v>100</v>
      </c>
    </row>
    <row r="27" spans="2:20" ht="17.399999999999999">
      <c r="B27" s="564">
        <v>18</v>
      </c>
      <c r="C27" s="563" t="s">
        <v>142</v>
      </c>
      <c r="D27" s="562" t="s">
        <v>58</v>
      </c>
      <c r="E27" s="561"/>
      <c r="F27" s="554"/>
      <c r="G27" s="560">
        <v>96.98</v>
      </c>
      <c r="H27" s="559">
        <v>100</v>
      </c>
      <c r="I27" s="554"/>
      <c r="J27" s="560">
        <v>100</v>
      </c>
      <c r="K27" s="559">
        <v>100</v>
      </c>
      <c r="L27" s="554"/>
      <c r="M27" s="560" t="s">
        <v>476</v>
      </c>
      <c r="N27" s="559">
        <v>100</v>
      </c>
      <c r="O27" s="554"/>
      <c r="P27" s="560">
        <v>94.87</v>
      </c>
      <c r="Q27" s="559">
        <v>100</v>
      </c>
      <c r="R27" s="554"/>
      <c r="S27" s="560">
        <v>100</v>
      </c>
      <c r="T27" s="559">
        <v>100</v>
      </c>
    </row>
    <row r="28" spans="2:20" ht="17.399999999999999">
      <c r="B28" s="564">
        <v>19</v>
      </c>
      <c r="C28" s="563" t="s">
        <v>135</v>
      </c>
      <c r="D28" s="562" t="s">
        <v>69</v>
      </c>
      <c r="E28" s="561"/>
      <c r="F28" s="554"/>
      <c r="G28" s="560">
        <v>100</v>
      </c>
      <c r="H28" s="559">
        <v>100</v>
      </c>
      <c r="I28" s="554"/>
      <c r="J28" s="560" t="s">
        <v>476</v>
      </c>
      <c r="K28" s="559">
        <v>100</v>
      </c>
      <c r="L28" s="554"/>
      <c r="M28" s="560" t="s">
        <v>476</v>
      </c>
      <c r="N28" s="559">
        <v>100</v>
      </c>
      <c r="O28" s="554"/>
      <c r="P28" s="560">
        <v>84.62</v>
      </c>
      <c r="Q28" s="559">
        <v>100</v>
      </c>
      <c r="R28" s="554"/>
      <c r="S28" s="560">
        <v>100</v>
      </c>
      <c r="T28" s="559">
        <v>100</v>
      </c>
    </row>
    <row r="29" spans="2:20" ht="17.399999999999999">
      <c r="B29" s="564">
        <v>20</v>
      </c>
      <c r="C29" s="563" t="s">
        <v>136</v>
      </c>
      <c r="D29" s="562" t="s">
        <v>56</v>
      </c>
      <c r="E29" s="561"/>
      <c r="F29" s="554"/>
      <c r="G29" s="560">
        <v>100</v>
      </c>
      <c r="H29" s="559">
        <v>100</v>
      </c>
      <c r="I29" s="554"/>
      <c r="J29" s="560">
        <v>96.54</v>
      </c>
      <c r="K29" s="559">
        <v>100</v>
      </c>
      <c r="L29" s="554"/>
      <c r="M29" s="560" t="s">
        <v>476</v>
      </c>
      <c r="N29" s="559">
        <v>100</v>
      </c>
      <c r="O29" s="554"/>
      <c r="P29" s="560">
        <v>100</v>
      </c>
      <c r="Q29" s="559">
        <v>100</v>
      </c>
      <c r="R29" s="554"/>
      <c r="S29" s="560">
        <v>100</v>
      </c>
      <c r="T29" s="559">
        <v>100</v>
      </c>
    </row>
    <row r="30" spans="2:20" ht="17.399999999999999">
      <c r="B30" s="564">
        <v>21</v>
      </c>
      <c r="C30" s="563" t="s">
        <v>148</v>
      </c>
      <c r="D30" s="562" t="s">
        <v>64</v>
      </c>
      <c r="E30" s="561"/>
      <c r="F30" s="554"/>
      <c r="G30" s="560">
        <v>100</v>
      </c>
      <c r="H30" s="559">
        <v>100</v>
      </c>
      <c r="I30" s="554"/>
      <c r="J30" s="560">
        <v>96.33</v>
      </c>
      <c r="K30" s="559">
        <v>100</v>
      </c>
      <c r="L30" s="554"/>
      <c r="M30" s="560" t="s">
        <v>476</v>
      </c>
      <c r="N30" s="559">
        <v>100</v>
      </c>
      <c r="O30" s="554"/>
      <c r="P30" s="560">
        <v>100</v>
      </c>
      <c r="Q30" s="559">
        <v>100</v>
      </c>
      <c r="R30" s="554"/>
      <c r="S30" s="560">
        <v>100</v>
      </c>
      <c r="T30" s="559">
        <v>100</v>
      </c>
    </row>
    <row r="31" spans="2:20" ht="17.399999999999999">
      <c r="B31" s="564">
        <v>22</v>
      </c>
      <c r="C31" s="563" t="s">
        <v>145</v>
      </c>
      <c r="D31" s="562" t="s">
        <v>65</v>
      </c>
      <c r="E31" s="561"/>
      <c r="F31" s="554"/>
      <c r="G31" s="560">
        <v>99.73</v>
      </c>
      <c r="H31" s="559">
        <v>100</v>
      </c>
      <c r="I31" s="554"/>
      <c r="J31" s="560">
        <v>96.27</v>
      </c>
      <c r="K31" s="559">
        <v>100</v>
      </c>
      <c r="L31" s="554"/>
      <c r="M31" s="560" t="s">
        <v>476</v>
      </c>
      <c r="N31" s="559">
        <v>100</v>
      </c>
      <c r="O31" s="554"/>
      <c r="P31" s="560">
        <v>100</v>
      </c>
      <c r="Q31" s="559">
        <v>100</v>
      </c>
      <c r="R31" s="554"/>
      <c r="S31" s="560">
        <v>100</v>
      </c>
      <c r="T31" s="559">
        <v>100</v>
      </c>
    </row>
    <row r="32" spans="2:20" ht="17.399999999999999">
      <c r="B32" s="564">
        <v>23</v>
      </c>
      <c r="C32" s="563" t="s">
        <v>112</v>
      </c>
      <c r="D32" s="562" t="s">
        <v>41</v>
      </c>
      <c r="E32" s="561"/>
      <c r="F32" s="554"/>
      <c r="G32" s="560">
        <v>98.87</v>
      </c>
      <c r="H32" s="559">
        <v>100</v>
      </c>
      <c r="I32" s="554"/>
      <c r="J32" s="560">
        <v>98.38</v>
      </c>
      <c r="K32" s="559">
        <v>100</v>
      </c>
      <c r="L32" s="554"/>
      <c r="M32" s="560" t="s">
        <v>476</v>
      </c>
      <c r="N32" s="559">
        <v>100</v>
      </c>
      <c r="O32" s="554"/>
      <c r="P32" s="560">
        <v>100</v>
      </c>
      <c r="Q32" s="559">
        <v>100</v>
      </c>
      <c r="R32" s="554"/>
      <c r="S32" s="560">
        <v>95.38</v>
      </c>
      <c r="T32" s="559">
        <v>100</v>
      </c>
    </row>
    <row r="33" spans="2:20" ht="17.399999999999999">
      <c r="B33" s="564">
        <v>24</v>
      </c>
      <c r="C33" s="563" t="s">
        <v>149</v>
      </c>
      <c r="D33" s="562" t="s">
        <v>50</v>
      </c>
      <c r="E33" s="561"/>
      <c r="F33" s="554"/>
      <c r="G33" s="560">
        <v>96.04</v>
      </c>
      <c r="H33" s="559">
        <v>100</v>
      </c>
      <c r="I33" s="554"/>
      <c r="J33" s="560" t="s">
        <v>476</v>
      </c>
      <c r="K33" s="559">
        <v>100</v>
      </c>
      <c r="L33" s="554"/>
      <c r="M33" s="560" t="s">
        <v>476</v>
      </c>
      <c r="N33" s="559">
        <v>100</v>
      </c>
      <c r="O33" s="554"/>
      <c r="P33" s="560" t="s">
        <v>476</v>
      </c>
      <c r="Q33" s="559">
        <v>100</v>
      </c>
      <c r="R33" s="554"/>
      <c r="S33" s="560">
        <v>100</v>
      </c>
      <c r="T33" s="559">
        <v>100</v>
      </c>
    </row>
    <row r="34" spans="2:20" ht="17.399999999999999">
      <c r="B34" s="564">
        <v>25</v>
      </c>
      <c r="C34" s="563" t="s">
        <v>111</v>
      </c>
      <c r="D34" s="562" t="s">
        <v>44</v>
      </c>
      <c r="E34" s="561"/>
      <c r="F34" s="554"/>
      <c r="G34" s="560">
        <v>100</v>
      </c>
      <c r="H34" s="559">
        <v>100</v>
      </c>
      <c r="I34" s="554"/>
      <c r="J34" s="560">
        <v>99.76</v>
      </c>
      <c r="K34" s="559">
        <v>100</v>
      </c>
      <c r="L34" s="554"/>
      <c r="M34" s="560">
        <v>91.65</v>
      </c>
      <c r="N34" s="559">
        <v>100</v>
      </c>
      <c r="O34" s="554"/>
      <c r="P34" s="560">
        <v>100</v>
      </c>
      <c r="Q34" s="559">
        <v>100</v>
      </c>
      <c r="R34" s="554"/>
      <c r="S34" s="560">
        <v>100</v>
      </c>
      <c r="T34" s="559">
        <v>100</v>
      </c>
    </row>
    <row r="35" spans="2:20" ht="17.399999999999999">
      <c r="B35" s="564">
        <v>26</v>
      </c>
      <c r="C35" s="563" t="s">
        <v>144</v>
      </c>
      <c r="D35" s="562" t="s">
        <v>73</v>
      </c>
      <c r="E35" s="561"/>
      <c r="F35" s="554"/>
      <c r="G35" s="560">
        <v>100</v>
      </c>
      <c r="H35" s="559">
        <v>100</v>
      </c>
      <c r="I35" s="554"/>
      <c r="J35" s="560">
        <v>93.69</v>
      </c>
      <c r="K35" s="559">
        <v>100</v>
      </c>
      <c r="L35" s="554"/>
      <c r="M35" s="560" t="s">
        <v>476</v>
      </c>
      <c r="N35" s="559">
        <v>100</v>
      </c>
      <c r="O35" s="554"/>
      <c r="P35" s="560">
        <v>100</v>
      </c>
      <c r="Q35" s="559">
        <v>100</v>
      </c>
      <c r="R35" s="554"/>
      <c r="S35" s="560">
        <v>100</v>
      </c>
      <c r="T35" s="559">
        <v>100</v>
      </c>
    </row>
    <row r="36" spans="2:20" ht="17.399999999999999">
      <c r="B36" s="564">
        <v>27</v>
      </c>
      <c r="C36" s="563" t="s">
        <v>147</v>
      </c>
      <c r="D36" s="562" t="s">
        <v>39</v>
      </c>
      <c r="E36" s="561"/>
      <c r="F36" s="554"/>
      <c r="G36" s="560">
        <v>98.91</v>
      </c>
      <c r="H36" s="559">
        <v>100</v>
      </c>
      <c r="I36" s="554"/>
      <c r="J36" s="560">
        <v>95.64</v>
      </c>
      <c r="K36" s="559">
        <v>100</v>
      </c>
      <c r="L36" s="554"/>
      <c r="M36" s="560" t="s">
        <v>476</v>
      </c>
      <c r="N36" s="559">
        <v>100</v>
      </c>
      <c r="O36" s="554"/>
      <c r="P36" s="560">
        <v>100</v>
      </c>
      <c r="Q36" s="559">
        <v>100</v>
      </c>
      <c r="R36" s="554"/>
      <c r="S36" s="560">
        <v>97.44</v>
      </c>
      <c r="T36" s="559">
        <v>100</v>
      </c>
    </row>
    <row r="37" spans="2:20" ht="17.399999999999999">
      <c r="B37" s="564">
        <v>28</v>
      </c>
      <c r="C37" s="563" t="s">
        <v>143</v>
      </c>
      <c r="D37" s="562" t="s">
        <v>70</v>
      </c>
      <c r="E37" s="561"/>
      <c r="F37" s="554"/>
      <c r="G37" s="560">
        <v>100</v>
      </c>
      <c r="H37" s="559">
        <v>100</v>
      </c>
      <c r="I37" s="554"/>
      <c r="J37" s="560">
        <v>91.43</v>
      </c>
      <c r="K37" s="559">
        <v>100</v>
      </c>
      <c r="L37" s="554"/>
      <c r="M37" s="560">
        <v>99.45</v>
      </c>
      <c r="N37" s="559">
        <v>100</v>
      </c>
      <c r="O37" s="554"/>
      <c r="P37" s="560">
        <v>100</v>
      </c>
      <c r="Q37" s="559">
        <v>100</v>
      </c>
      <c r="R37" s="554"/>
      <c r="S37" s="560">
        <v>100</v>
      </c>
      <c r="T37" s="559">
        <v>100</v>
      </c>
    </row>
    <row r="38" spans="2:20" ht="17.399999999999999">
      <c r="B38" s="564">
        <v>29</v>
      </c>
      <c r="C38" s="563" t="s">
        <v>137</v>
      </c>
      <c r="D38" s="562" t="s">
        <v>60</v>
      </c>
      <c r="E38" s="561"/>
      <c r="F38" s="554"/>
      <c r="G38" s="560">
        <v>100</v>
      </c>
      <c r="H38" s="559">
        <v>100</v>
      </c>
      <c r="I38" s="554"/>
      <c r="J38" s="560">
        <v>90.73</v>
      </c>
      <c r="K38" s="559">
        <v>100</v>
      </c>
      <c r="L38" s="554"/>
      <c r="M38" s="560">
        <v>100</v>
      </c>
      <c r="N38" s="559">
        <v>100</v>
      </c>
      <c r="O38" s="554"/>
      <c r="P38" s="560">
        <v>100</v>
      </c>
      <c r="Q38" s="559">
        <v>100</v>
      </c>
      <c r="R38" s="554"/>
      <c r="S38" s="560">
        <v>100</v>
      </c>
      <c r="T38" s="559">
        <v>100</v>
      </c>
    </row>
    <row r="39" spans="2:20" ht="17.399999999999999">
      <c r="B39" s="564">
        <v>30</v>
      </c>
      <c r="C39" s="563" t="s">
        <v>106</v>
      </c>
      <c r="D39" s="562" t="s">
        <v>72</v>
      </c>
      <c r="E39" s="561"/>
      <c r="F39" s="554"/>
      <c r="G39" s="560">
        <v>100</v>
      </c>
      <c r="H39" s="559">
        <v>100</v>
      </c>
      <c r="I39" s="554"/>
      <c r="J39" s="560">
        <v>99.53</v>
      </c>
      <c r="K39" s="559">
        <v>100</v>
      </c>
      <c r="L39" s="554"/>
      <c r="M39" s="560">
        <v>90.81</v>
      </c>
      <c r="N39" s="559">
        <v>100</v>
      </c>
      <c r="O39" s="554"/>
      <c r="P39" s="560">
        <v>100</v>
      </c>
      <c r="Q39" s="559">
        <v>100</v>
      </c>
      <c r="R39" s="554"/>
      <c r="S39" s="560">
        <v>100</v>
      </c>
      <c r="T39" s="559">
        <v>100</v>
      </c>
    </row>
    <row r="40" spans="2:20" ht="17.399999999999999">
      <c r="B40" s="564">
        <v>31</v>
      </c>
      <c r="C40" s="563" t="s">
        <v>124</v>
      </c>
      <c r="D40" s="562" t="s">
        <v>31</v>
      </c>
      <c r="E40" s="561"/>
      <c r="F40" s="554"/>
      <c r="G40" s="560">
        <v>99.73</v>
      </c>
      <c r="H40" s="559">
        <v>100</v>
      </c>
      <c r="I40" s="554"/>
      <c r="J40" s="560">
        <v>93.66</v>
      </c>
      <c r="K40" s="559">
        <v>100</v>
      </c>
      <c r="L40" s="554"/>
      <c r="M40" s="560" t="s">
        <v>476</v>
      </c>
      <c r="N40" s="559">
        <v>100</v>
      </c>
      <c r="O40" s="554"/>
      <c r="P40" s="560">
        <v>97.44</v>
      </c>
      <c r="Q40" s="559">
        <v>100</v>
      </c>
      <c r="R40" s="554"/>
      <c r="S40" s="560">
        <v>100</v>
      </c>
      <c r="T40" s="559">
        <v>100</v>
      </c>
    </row>
    <row r="41" spans="2:20" ht="17.399999999999999">
      <c r="B41" s="564">
        <v>32</v>
      </c>
      <c r="C41" s="563" t="s">
        <v>126</v>
      </c>
      <c r="D41" s="562" t="s">
        <v>127</v>
      </c>
      <c r="E41" s="561"/>
      <c r="F41" s="554"/>
      <c r="G41" s="560">
        <v>96.68</v>
      </c>
      <c r="H41" s="559">
        <v>100</v>
      </c>
      <c r="I41" s="554"/>
      <c r="J41" s="560">
        <v>96.23</v>
      </c>
      <c r="K41" s="559">
        <v>100</v>
      </c>
      <c r="L41" s="554"/>
      <c r="M41" s="560">
        <v>98.76</v>
      </c>
      <c r="N41" s="559">
        <v>100</v>
      </c>
      <c r="O41" s="554"/>
      <c r="P41" s="560">
        <v>100</v>
      </c>
      <c r="Q41" s="559">
        <v>100</v>
      </c>
      <c r="R41" s="554"/>
      <c r="S41" s="560">
        <v>94.87</v>
      </c>
      <c r="T41" s="559">
        <v>100</v>
      </c>
    </row>
    <row r="42" spans="2:20" ht="17.399999999999999">
      <c r="B42" s="564">
        <v>33</v>
      </c>
      <c r="C42" s="563" t="s">
        <v>140</v>
      </c>
      <c r="D42" s="562" t="s">
        <v>141</v>
      </c>
      <c r="E42" s="561"/>
      <c r="F42" s="554"/>
      <c r="G42" s="560">
        <v>96.7</v>
      </c>
      <c r="H42" s="559">
        <v>100</v>
      </c>
      <c r="I42" s="554"/>
      <c r="J42" s="560">
        <v>95.12</v>
      </c>
      <c r="K42" s="559">
        <v>100</v>
      </c>
      <c r="L42" s="554"/>
      <c r="M42" s="560" t="s">
        <v>476</v>
      </c>
      <c r="N42" s="559">
        <v>100</v>
      </c>
      <c r="O42" s="554"/>
      <c r="P42" s="560">
        <v>94.87</v>
      </c>
      <c r="Q42" s="559">
        <v>100</v>
      </c>
      <c r="R42" s="554"/>
      <c r="S42" s="560">
        <v>100</v>
      </c>
      <c r="T42" s="559">
        <v>100</v>
      </c>
    </row>
    <row r="43" spans="2:20" ht="17.399999999999999">
      <c r="B43" s="564">
        <v>34</v>
      </c>
      <c r="C43" s="563" t="s">
        <v>119</v>
      </c>
      <c r="D43" s="562" t="s">
        <v>36</v>
      </c>
      <c r="E43" s="561"/>
      <c r="F43" s="554"/>
      <c r="G43" s="560">
        <v>99.21</v>
      </c>
      <c r="H43" s="559">
        <v>100</v>
      </c>
      <c r="I43" s="554"/>
      <c r="J43" s="560">
        <v>93.02</v>
      </c>
      <c r="K43" s="559">
        <v>100</v>
      </c>
      <c r="L43" s="554"/>
      <c r="M43" s="560">
        <v>93.58</v>
      </c>
      <c r="N43" s="559">
        <v>100</v>
      </c>
      <c r="O43" s="554"/>
      <c r="P43" s="560">
        <v>100</v>
      </c>
      <c r="Q43" s="559">
        <v>100</v>
      </c>
      <c r="R43" s="554"/>
      <c r="S43" s="560">
        <v>99.49</v>
      </c>
      <c r="T43" s="559">
        <v>100</v>
      </c>
    </row>
    <row r="44" spans="2:20" ht="17.399999999999999">
      <c r="B44" s="564">
        <v>35</v>
      </c>
      <c r="C44" s="563" t="s">
        <v>102</v>
      </c>
      <c r="D44" s="562" t="s">
        <v>57</v>
      </c>
      <c r="E44" s="561"/>
      <c r="F44" s="554"/>
      <c r="G44" s="560">
        <v>100</v>
      </c>
      <c r="H44" s="559">
        <v>100</v>
      </c>
      <c r="I44" s="554"/>
      <c r="J44" s="560">
        <v>96.26</v>
      </c>
      <c r="K44" s="559">
        <v>100</v>
      </c>
      <c r="L44" s="554"/>
      <c r="M44" s="560">
        <v>88.78</v>
      </c>
      <c r="N44" s="559">
        <v>100</v>
      </c>
      <c r="O44" s="554"/>
      <c r="P44" s="560">
        <v>100</v>
      </c>
      <c r="Q44" s="559">
        <v>100</v>
      </c>
      <c r="R44" s="554"/>
      <c r="S44" s="560">
        <v>100</v>
      </c>
      <c r="T44" s="559">
        <v>100</v>
      </c>
    </row>
    <row r="45" spans="2:20" ht="17.399999999999999">
      <c r="B45" s="564">
        <v>36</v>
      </c>
      <c r="C45" s="563" t="s">
        <v>107</v>
      </c>
      <c r="D45" s="562" t="s">
        <v>45</v>
      </c>
      <c r="E45" s="561"/>
      <c r="F45" s="554"/>
      <c r="G45" s="560">
        <v>100</v>
      </c>
      <c r="H45" s="559">
        <v>100</v>
      </c>
      <c r="I45" s="554"/>
      <c r="J45" s="560">
        <v>91.77</v>
      </c>
      <c r="K45" s="559">
        <v>100</v>
      </c>
      <c r="L45" s="554"/>
      <c r="M45" s="560">
        <v>93.35</v>
      </c>
      <c r="N45" s="559">
        <v>100</v>
      </c>
      <c r="O45" s="554"/>
      <c r="P45" s="560">
        <v>100</v>
      </c>
      <c r="Q45" s="559">
        <v>100</v>
      </c>
      <c r="R45" s="554"/>
      <c r="S45" s="560">
        <v>100</v>
      </c>
      <c r="T45" s="559">
        <v>100</v>
      </c>
    </row>
    <row r="46" spans="2:20" ht="17.399999999999999">
      <c r="B46" s="564">
        <v>37</v>
      </c>
      <c r="C46" s="563" t="s">
        <v>123</v>
      </c>
      <c r="D46" s="562" t="s">
        <v>68</v>
      </c>
      <c r="E46" s="561"/>
      <c r="F46" s="554"/>
      <c r="G46" s="560">
        <v>100</v>
      </c>
      <c r="H46" s="559">
        <v>100</v>
      </c>
      <c r="I46" s="554"/>
      <c r="J46" s="560">
        <v>87.39</v>
      </c>
      <c r="K46" s="559">
        <v>100</v>
      </c>
      <c r="L46" s="554"/>
      <c r="M46" s="560">
        <v>97.63</v>
      </c>
      <c r="N46" s="559">
        <v>100</v>
      </c>
      <c r="O46" s="554"/>
      <c r="P46" s="560">
        <v>100</v>
      </c>
      <c r="Q46" s="559">
        <v>100</v>
      </c>
      <c r="R46" s="554"/>
      <c r="S46" s="560">
        <v>98.46</v>
      </c>
      <c r="T46" s="559">
        <v>100</v>
      </c>
    </row>
    <row r="47" spans="2:20" ht="17.399999999999999">
      <c r="B47" s="564">
        <v>38</v>
      </c>
      <c r="C47" s="563" t="s">
        <v>104</v>
      </c>
      <c r="D47" s="562" t="s">
        <v>59</v>
      </c>
      <c r="E47" s="561"/>
      <c r="F47" s="554"/>
      <c r="G47" s="560">
        <v>99.47</v>
      </c>
      <c r="H47" s="559">
        <v>100</v>
      </c>
      <c r="I47" s="554"/>
      <c r="J47" s="560">
        <v>95.25</v>
      </c>
      <c r="K47" s="559">
        <v>100</v>
      </c>
      <c r="L47" s="554"/>
      <c r="M47" s="560">
        <v>92.64</v>
      </c>
      <c r="N47" s="559">
        <v>100</v>
      </c>
      <c r="O47" s="554"/>
      <c r="P47" s="560">
        <v>69.23</v>
      </c>
      <c r="Q47" s="559">
        <v>100</v>
      </c>
      <c r="R47" s="554"/>
      <c r="S47" s="560">
        <v>96.92</v>
      </c>
      <c r="T47" s="559">
        <v>100</v>
      </c>
    </row>
    <row r="48" spans="2:20" ht="17.399999999999999">
      <c r="B48" s="564">
        <v>39</v>
      </c>
      <c r="C48" s="563" t="s">
        <v>114</v>
      </c>
      <c r="D48" s="562" t="s">
        <v>63</v>
      </c>
      <c r="E48" s="561"/>
      <c r="F48" s="554"/>
      <c r="G48" s="560">
        <v>100</v>
      </c>
      <c r="H48" s="559">
        <v>100</v>
      </c>
      <c r="I48" s="554"/>
      <c r="J48" s="560">
        <v>91.91</v>
      </c>
      <c r="K48" s="559">
        <v>100</v>
      </c>
      <c r="L48" s="554"/>
      <c r="M48" s="560" t="s">
        <v>476</v>
      </c>
      <c r="N48" s="559">
        <v>100</v>
      </c>
      <c r="O48" s="554"/>
      <c r="P48" s="560">
        <v>94.87</v>
      </c>
      <c r="Q48" s="559">
        <v>100</v>
      </c>
      <c r="R48" s="554"/>
      <c r="S48" s="560">
        <v>93.33</v>
      </c>
      <c r="T48" s="559">
        <v>100</v>
      </c>
    </row>
    <row r="49" spans="2:20" ht="17.399999999999999">
      <c r="B49" s="564">
        <v>40</v>
      </c>
      <c r="C49" s="563" t="s">
        <v>132</v>
      </c>
      <c r="D49" s="562" t="s">
        <v>51</v>
      </c>
      <c r="E49" s="561"/>
      <c r="F49" s="554"/>
      <c r="G49" s="560">
        <v>96.89</v>
      </c>
      <c r="H49" s="559">
        <v>100</v>
      </c>
      <c r="I49" s="554"/>
      <c r="J49" s="560">
        <v>95.81</v>
      </c>
      <c r="K49" s="559">
        <v>100</v>
      </c>
      <c r="L49" s="554"/>
      <c r="M49" s="560">
        <v>92.24</v>
      </c>
      <c r="N49" s="559">
        <v>100</v>
      </c>
      <c r="O49" s="554"/>
      <c r="P49" s="560">
        <v>92.31</v>
      </c>
      <c r="Q49" s="559">
        <v>100</v>
      </c>
      <c r="R49" s="554"/>
      <c r="S49" s="560">
        <v>95.9</v>
      </c>
      <c r="T49" s="559">
        <v>100</v>
      </c>
    </row>
    <row r="50" spans="2:20" ht="17.399999999999999">
      <c r="B50" s="564">
        <v>41</v>
      </c>
      <c r="C50" s="563" t="s">
        <v>128</v>
      </c>
      <c r="D50" s="562" t="s">
        <v>454</v>
      </c>
      <c r="E50" s="561"/>
      <c r="F50" s="554"/>
      <c r="G50" s="560">
        <v>99.21</v>
      </c>
      <c r="H50" s="559">
        <v>100</v>
      </c>
      <c r="I50" s="554"/>
      <c r="J50" s="560">
        <v>88.4</v>
      </c>
      <c r="K50" s="559">
        <v>100</v>
      </c>
      <c r="L50" s="554"/>
      <c r="M50" s="560">
        <v>99.26</v>
      </c>
      <c r="N50" s="559">
        <v>100</v>
      </c>
      <c r="O50" s="554"/>
      <c r="P50" s="560">
        <v>100</v>
      </c>
      <c r="Q50" s="559">
        <v>100</v>
      </c>
      <c r="R50" s="554"/>
      <c r="S50" s="560">
        <v>91.28</v>
      </c>
      <c r="T50" s="559">
        <v>100</v>
      </c>
    </row>
    <row r="51" spans="2:20" ht="17.399999999999999">
      <c r="B51" s="564">
        <v>42</v>
      </c>
      <c r="C51" s="563" t="s">
        <v>115</v>
      </c>
      <c r="D51" s="562" t="s">
        <v>66</v>
      </c>
      <c r="E51" s="561"/>
      <c r="F51" s="554"/>
      <c r="G51" s="560">
        <v>100</v>
      </c>
      <c r="H51" s="559">
        <v>100</v>
      </c>
      <c r="I51" s="554"/>
      <c r="J51" s="560">
        <v>86.58</v>
      </c>
      <c r="K51" s="559">
        <v>100</v>
      </c>
      <c r="L51" s="554"/>
      <c r="M51" s="560">
        <v>96.89</v>
      </c>
      <c r="N51" s="559">
        <v>100</v>
      </c>
      <c r="O51" s="554"/>
      <c r="P51" s="560">
        <v>100</v>
      </c>
      <c r="Q51" s="559">
        <v>100</v>
      </c>
      <c r="R51" s="554"/>
      <c r="S51" s="560">
        <v>93.33</v>
      </c>
      <c r="T51" s="559">
        <v>100</v>
      </c>
    </row>
    <row r="52" spans="2:20" ht="17.399999999999999">
      <c r="B52" s="564">
        <v>43</v>
      </c>
      <c r="C52" s="563" t="s">
        <v>110</v>
      </c>
      <c r="D52" s="562" t="s">
        <v>32</v>
      </c>
      <c r="E52" s="561"/>
      <c r="F52" s="554"/>
      <c r="G52" s="560">
        <v>100</v>
      </c>
      <c r="H52" s="559">
        <v>100</v>
      </c>
      <c r="I52" s="554"/>
      <c r="J52" s="560">
        <v>85.13</v>
      </c>
      <c r="K52" s="559">
        <v>100</v>
      </c>
      <c r="L52" s="554"/>
      <c r="M52" s="560">
        <v>92.66</v>
      </c>
      <c r="N52" s="559">
        <v>100</v>
      </c>
      <c r="O52" s="554"/>
      <c r="P52" s="560">
        <v>100</v>
      </c>
      <c r="Q52" s="559">
        <v>100</v>
      </c>
      <c r="R52" s="554"/>
      <c r="S52" s="560">
        <v>91.79</v>
      </c>
      <c r="T52" s="559">
        <v>100</v>
      </c>
    </row>
    <row r="53" spans="2:20" ht="17.399999999999999">
      <c r="B53" s="564">
        <v>44</v>
      </c>
      <c r="C53" s="563" t="s">
        <v>130</v>
      </c>
      <c r="D53" s="562" t="s">
        <v>53</v>
      </c>
      <c r="E53" s="561"/>
      <c r="F53" s="554"/>
      <c r="G53" s="560">
        <v>95.6</v>
      </c>
      <c r="H53" s="559">
        <v>100</v>
      </c>
      <c r="I53" s="554"/>
      <c r="J53" s="560">
        <v>86.26</v>
      </c>
      <c r="K53" s="559">
        <v>100</v>
      </c>
      <c r="L53" s="554"/>
      <c r="M53" s="560" t="s">
        <v>476</v>
      </c>
      <c r="N53" s="559">
        <v>100</v>
      </c>
      <c r="O53" s="554"/>
      <c r="P53" s="560">
        <v>97.44</v>
      </c>
      <c r="Q53" s="559">
        <v>100</v>
      </c>
      <c r="R53" s="554"/>
      <c r="S53" s="560">
        <v>98.97</v>
      </c>
      <c r="T53" s="559">
        <v>100</v>
      </c>
    </row>
    <row r="54" spans="2:20" ht="17.399999999999999">
      <c r="B54" s="564">
        <v>45</v>
      </c>
      <c r="C54" s="563" t="s">
        <v>105</v>
      </c>
      <c r="D54" s="562" t="s">
        <v>35</v>
      </c>
      <c r="E54" s="561"/>
      <c r="F54" s="554"/>
      <c r="G54" s="560">
        <v>100</v>
      </c>
      <c r="H54" s="559">
        <v>100</v>
      </c>
      <c r="I54" s="554"/>
      <c r="J54" s="560">
        <v>84.13</v>
      </c>
      <c r="K54" s="559">
        <v>100</v>
      </c>
      <c r="L54" s="554"/>
      <c r="M54" s="560">
        <v>89.57</v>
      </c>
      <c r="N54" s="559">
        <v>100</v>
      </c>
      <c r="O54" s="554"/>
      <c r="P54" s="560">
        <v>87.18</v>
      </c>
      <c r="Q54" s="559">
        <v>100</v>
      </c>
      <c r="R54" s="554"/>
      <c r="S54" s="560">
        <v>95.9</v>
      </c>
      <c r="T54" s="559">
        <v>100</v>
      </c>
    </row>
    <row r="55" spans="2:20" ht="17.399999999999999">
      <c r="B55" s="564">
        <v>46</v>
      </c>
      <c r="C55" s="563" t="s">
        <v>133</v>
      </c>
      <c r="D55" s="562" t="s">
        <v>37</v>
      </c>
      <c r="E55" s="561"/>
      <c r="F55" s="554"/>
      <c r="G55" s="560">
        <v>98.32</v>
      </c>
      <c r="H55" s="559">
        <v>100</v>
      </c>
      <c r="I55" s="554"/>
      <c r="J55" s="560">
        <v>79.69</v>
      </c>
      <c r="K55" s="559">
        <v>100</v>
      </c>
      <c r="L55" s="554"/>
      <c r="M55" s="560" t="s">
        <v>476</v>
      </c>
      <c r="N55" s="559">
        <v>100</v>
      </c>
      <c r="O55" s="554"/>
      <c r="P55" s="560">
        <v>92.31</v>
      </c>
      <c r="Q55" s="559">
        <v>100</v>
      </c>
      <c r="R55" s="554"/>
      <c r="S55" s="560">
        <v>97.95</v>
      </c>
      <c r="T55" s="559">
        <v>100</v>
      </c>
    </row>
    <row r="56" spans="2:20" ht="17.399999999999999">
      <c r="B56" s="564">
        <v>47</v>
      </c>
      <c r="C56" s="563" t="s">
        <v>120</v>
      </c>
      <c r="D56" s="562" t="s">
        <v>33</v>
      </c>
      <c r="E56" s="561"/>
      <c r="F56" s="554"/>
      <c r="G56" s="560">
        <v>97.94</v>
      </c>
      <c r="H56" s="559">
        <v>100</v>
      </c>
      <c r="I56" s="554"/>
      <c r="J56" s="560">
        <v>77.63</v>
      </c>
      <c r="K56" s="559">
        <v>100</v>
      </c>
      <c r="L56" s="554"/>
      <c r="M56" s="560">
        <v>95.77</v>
      </c>
      <c r="N56" s="559">
        <v>100</v>
      </c>
      <c r="O56" s="554"/>
      <c r="P56" s="560">
        <v>66.67</v>
      </c>
      <c r="Q56" s="559">
        <v>100</v>
      </c>
      <c r="R56" s="554"/>
      <c r="S56" s="560">
        <v>93.85</v>
      </c>
      <c r="T56" s="559">
        <v>100</v>
      </c>
    </row>
    <row r="57" spans="2:20" ht="17.399999999999999">
      <c r="B57" s="564">
        <v>48</v>
      </c>
      <c r="C57" s="563" t="s">
        <v>101</v>
      </c>
      <c r="D57" s="562" t="s">
        <v>71</v>
      </c>
      <c r="E57" s="561"/>
      <c r="F57" s="554"/>
      <c r="G57" s="560">
        <v>100</v>
      </c>
      <c r="H57" s="559">
        <v>100</v>
      </c>
      <c r="I57" s="554"/>
      <c r="J57" s="560">
        <v>79.72</v>
      </c>
      <c r="K57" s="559">
        <v>100</v>
      </c>
      <c r="L57" s="554"/>
      <c r="M57" s="560">
        <v>84.21</v>
      </c>
      <c r="N57" s="559">
        <v>100</v>
      </c>
      <c r="O57" s="554"/>
      <c r="P57" s="560">
        <v>100</v>
      </c>
      <c r="Q57" s="559">
        <v>100</v>
      </c>
      <c r="R57" s="554"/>
      <c r="S57" s="560">
        <v>100</v>
      </c>
      <c r="T57" s="559">
        <v>100</v>
      </c>
    </row>
    <row r="58" spans="2:20" ht="17.399999999999999">
      <c r="B58" s="564">
        <v>49</v>
      </c>
      <c r="C58" s="563" t="s">
        <v>108</v>
      </c>
      <c r="D58" s="562" t="s">
        <v>62</v>
      </c>
      <c r="E58" s="561"/>
      <c r="F58" s="554"/>
      <c r="G58" s="560">
        <v>99.45</v>
      </c>
      <c r="H58" s="559">
        <v>100</v>
      </c>
      <c r="I58" s="554"/>
      <c r="J58" s="560">
        <v>72.680000000000007</v>
      </c>
      <c r="K58" s="559">
        <v>100</v>
      </c>
      <c r="L58" s="554"/>
      <c r="M58" s="560">
        <v>92.99</v>
      </c>
      <c r="N58" s="559">
        <v>100</v>
      </c>
      <c r="O58" s="554"/>
      <c r="P58" s="560">
        <v>89.74</v>
      </c>
      <c r="Q58" s="559">
        <v>100</v>
      </c>
      <c r="R58" s="554"/>
      <c r="S58" s="560">
        <v>98.97</v>
      </c>
      <c r="T58" s="559">
        <v>100</v>
      </c>
    </row>
    <row r="59" spans="2:20" ht="17.399999999999999">
      <c r="B59" s="564">
        <v>50</v>
      </c>
      <c r="C59" s="563" t="s">
        <v>139</v>
      </c>
      <c r="D59" s="562" t="s">
        <v>40</v>
      </c>
      <c r="E59" s="561"/>
      <c r="F59" s="554"/>
      <c r="G59" s="560">
        <v>97.53</v>
      </c>
      <c r="H59" s="559">
        <v>100</v>
      </c>
      <c r="I59" s="554"/>
      <c r="J59" s="560">
        <v>64.42</v>
      </c>
      <c r="K59" s="559">
        <v>100</v>
      </c>
      <c r="L59" s="554"/>
      <c r="M59" s="560">
        <v>100</v>
      </c>
      <c r="N59" s="559">
        <v>100</v>
      </c>
      <c r="O59" s="554"/>
      <c r="P59" s="560">
        <v>79.489999999999995</v>
      </c>
      <c r="Q59" s="559">
        <v>100</v>
      </c>
      <c r="R59" s="554"/>
      <c r="S59" s="560">
        <v>97.95</v>
      </c>
      <c r="T59" s="559">
        <v>100</v>
      </c>
    </row>
    <row r="60" spans="2:20" ht="17.399999999999999">
      <c r="B60" s="564">
        <v>51</v>
      </c>
      <c r="C60" s="563" t="s">
        <v>100</v>
      </c>
      <c r="D60" s="562" t="s">
        <v>48</v>
      </c>
      <c r="E60" s="561"/>
      <c r="F60" s="554"/>
      <c r="G60" s="560">
        <v>77.680000000000007</v>
      </c>
      <c r="H60" s="559">
        <v>100</v>
      </c>
      <c r="I60" s="554"/>
      <c r="J60" s="560">
        <v>75.209999999999994</v>
      </c>
      <c r="K60" s="559">
        <v>100</v>
      </c>
      <c r="L60" s="554"/>
      <c r="M60" s="560">
        <v>85.15</v>
      </c>
      <c r="N60" s="559">
        <v>100</v>
      </c>
      <c r="O60" s="554"/>
      <c r="P60" s="560">
        <v>100</v>
      </c>
      <c r="Q60" s="559">
        <v>100</v>
      </c>
      <c r="R60" s="554"/>
      <c r="S60" s="560">
        <v>100</v>
      </c>
      <c r="T60" s="559">
        <v>100</v>
      </c>
    </row>
    <row r="61" spans="2:20" ht="17.399999999999999">
      <c r="B61" s="558">
        <v>52</v>
      </c>
      <c r="C61" s="557" t="s">
        <v>125</v>
      </c>
      <c r="D61" s="556" t="s">
        <v>61</v>
      </c>
      <c r="E61" s="555"/>
      <c r="F61" s="554"/>
      <c r="G61" s="553">
        <v>95.76</v>
      </c>
      <c r="H61" s="552">
        <v>100</v>
      </c>
      <c r="I61" s="554"/>
      <c r="J61" s="553">
        <v>64.53</v>
      </c>
      <c r="K61" s="552">
        <v>100</v>
      </c>
      <c r="L61" s="554"/>
      <c r="M61" s="553" t="s">
        <v>476</v>
      </c>
      <c r="N61" s="552">
        <v>100</v>
      </c>
      <c r="O61" s="554"/>
      <c r="P61" s="553">
        <v>89.74</v>
      </c>
      <c r="Q61" s="552">
        <v>100</v>
      </c>
      <c r="R61" s="554"/>
      <c r="S61" s="553">
        <v>94.87</v>
      </c>
      <c r="T61" s="552">
        <v>100</v>
      </c>
    </row>
    <row r="62" spans="2:20" ht="17.399999999999999">
      <c r="B62" s="81" t="s">
        <v>453</v>
      </c>
      <c r="C62" s="81" t="s">
        <v>453</v>
      </c>
      <c r="D62" s="662" t="s">
        <v>453</v>
      </c>
      <c r="E62" s="663"/>
      <c r="G62" t="s">
        <v>453</v>
      </c>
      <c r="H62" t="s">
        <v>453</v>
      </c>
      <c r="J62" t="s">
        <v>453</v>
      </c>
      <c r="K62" t="s">
        <v>453</v>
      </c>
      <c r="M62" t="s">
        <v>453</v>
      </c>
      <c r="N62" t="s">
        <v>453</v>
      </c>
      <c r="P62" t="s">
        <v>453</v>
      </c>
      <c r="Q62" t="s">
        <v>453</v>
      </c>
      <c r="S62" t="s">
        <v>453</v>
      </c>
      <c r="T62" t="s">
        <v>453</v>
      </c>
    </row>
    <row r="63" spans="2:20" ht="17.399999999999999">
      <c r="B63" s="81" t="s">
        <v>453</v>
      </c>
      <c r="C63" s="81" t="s">
        <v>453</v>
      </c>
      <c r="D63" s="662" t="s">
        <v>453</v>
      </c>
      <c r="E63" s="663"/>
      <c r="G63" t="s">
        <v>453</v>
      </c>
      <c r="H63" t="s">
        <v>453</v>
      </c>
      <c r="J63" t="s">
        <v>453</v>
      </c>
      <c r="K63" t="s">
        <v>453</v>
      </c>
      <c r="M63" t="s">
        <v>453</v>
      </c>
      <c r="N63" t="s">
        <v>453</v>
      </c>
      <c r="P63" t="s">
        <v>453</v>
      </c>
      <c r="Q63" t="s">
        <v>453</v>
      </c>
      <c r="S63" t="s">
        <v>453</v>
      </c>
      <c r="T63" t="s">
        <v>453</v>
      </c>
    </row>
    <row r="64" spans="2:20" ht="17.399999999999999" hidden="1" customHeight="1">
      <c r="B64" s="81" t="s">
        <v>453</v>
      </c>
      <c r="C64" s="81" t="s">
        <v>453</v>
      </c>
      <c r="D64" s="662" t="s">
        <v>453</v>
      </c>
      <c r="E64" s="663"/>
      <c r="G64" t="s">
        <v>453</v>
      </c>
      <c r="H64" t="s">
        <v>453</v>
      </c>
      <c r="J64" t="s">
        <v>453</v>
      </c>
      <c r="K64" t="s">
        <v>453</v>
      </c>
      <c r="M64" t="s">
        <v>453</v>
      </c>
      <c r="N64" t="s">
        <v>453</v>
      </c>
      <c r="P64" t="s">
        <v>453</v>
      </c>
      <c r="Q64" t="s">
        <v>453</v>
      </c>
      <c r="S64" t="s">
        <v>453</v>
      </c>
      <c r="T64" t="s">
        <v>453</v>
      </c>
    </row>
    <row r="65" spans="2:20" ht="17.399999999999999" hidden="1">
      <c r="B65" s="81" t="s">
        <v>453</v>
      </c>
      <c r="C65" s="81" t="s">
        <v>453</v>
      </c>
      <c r="D65" s="662" t="s">
        <v>453</v>
      </c>
      <c r="E65" s="663"/>
      <c r="G65" t="s">
        <v>453</v>
      </c>
      <c r="H65" t="s">
        <v>453</v>
      </c>
      <c r="J65" t="s">
        <v>453</v>
      </c>
      <c r="K65" t="s">
        <v>453</v>
      </c>
      <c r="M65" t="s">
        <v>453</v>
      </c>
      <c r="N65" t="s">
        <v>453</v>
      </c>
      <c r="P65" t="s">
        <v>453</v>
      </c>
      <c r="Q65" t="s">
        <v>453</v>
      </c>
      <c r="S65" t="s">
        <v>453</v>
      </c>
      <c r="T65" t="s">
        <v>453</v>
      </c>
    </row>
    <row r="66" spans="2:20" ht="17.399999999999999" hidden="1">
      <c r="B66" s="81" t="s">
        <v>453</v>
      </c>
      <c r="C66" s="81" t="s">
        <v>453</v>
      </c>
      <c r="D66" s="662" t="s">
        <v>453</v>
      </c>
      <c r="E66" s="663"/>
      <c r="G66" t="s">
        <v>453</v>
      </c>
      <c r="H66" t="s">
        <v>453</v>
      </c>
      <c r="J66" t="s">
        <v>453</v>
      </c>
      <c r="K66" t="s">
        <v>453</v>
      </c>
      <c r="M66" t="s">
        <v>453</v>
      </c>
      <c r="N66" t="s">
        <v>453</v>
      </c>
      <c r="P66" t="s">
        <v>453</v>
      </c>
      <c r="Q66" t="s">
        <v>453</v>
      </c>
      <c r="S66" t="s">
        <v>453</v>
      </c>
      <c r="T66" t="s">
        <v>453</v>
      </c>
    </row>
    <row r="67" spans="2:20" ht="17.399999999999999" hidden="1">
      <c r="B67" s="81" t="s">
        <v>453</v>
      </c>
      <c r="C67" s="81" t="s">
        <v>453</v>
      </c>
      <c r="D67" s="662" t="s">
        <v>453</v>
      </c>
      <c r="E67" s="663"/>
      <c r="G67" t="s">
        <v>453</v>
      </c>
      <c r="H67" t="s">
        <v>453</v>
      </c>
      <c r="J67" t="s">
        <v>453</v>
      </c>
      <c r="K67" t="s">
        <v>453</v>
      </c>
      <c r="M67" t="s">
        <v>453</v>
      </c>
      <c r="N67" t="s">
        <v>453</v>
      </c>
      <c r="P67" t="s">
        <v>453</v>
      </c>
      <c r="Q67" t="s">
        <v>453</v>
      </c>
      <c r="S67" t="s">
        <v>453</v>
      </c>
      <c r="T67" t="s">
        <v>453</v>
      </c>
    </row>
    <row r="68" spans="2:20" ht="17.399999999999999" hidden="1">
      <c r="B68" s="81" t="s">
        <v>453</v>
      </c>
      <c r="C68" s="81" t="s">
        <v>453</v>
      </c>
      <c r="D68" s="662" t="s">
        <v>453</v>
      </c>
      <c r="E68" s="663"/>
      <c r="G68" t="s">
        <v>453</v>
      </c>
      <c r="H68" t="s">
        <v>453</v>
      </c>
      <c r="J68" t="s">
        <v>453</v>
      </c>
      <c r="K68" t="s">
        <v>453</v>
      </c>
      <c r="M68" t="s">
        <v>453</v>
      </c>
      <c r="N68" t="s">
        <v>453</v>
      </c>
      <c r="P68" t="s">
        <v>453</v>
      </c>
      <c r="Q68" t="s">
        <v>453</v>
      </c>
      <c r="S68" t="s">
        <v>453</v>
      </c>
      <c r="T68" t="s">
        <v>453</v>
      </c>
    </row>
    <row r="69" spans="2:20" ht="17.399999999999999" hidden="1">
      <c r="B69" s="81" t="s">
        <v>453</v>
      </c>
      <c r="C69" s="81" t="s">
        <v>453</v>
      </c>
      <c r="D69" s="662" t="s">
        <v>453</v>
      </c>
      <c r="E69" s="663"/>
      <c r="G69" t="s">
        <v>453</v>
      </c>
      <c r="H69" t="s">
        <v>453</v>
      </c>
      <c r="J69" t="s">
        <v>453</v>
      </c>
      <c r="K69" t="s">
        <v>453</v>
      </c>
      <c r="M69" t="s">
        <v>453</v>
      </c>
      <c r="N69" t="s">
        <v>453</v>
      </c>
      <c r="P69" t="s">
        <v>453</v>
      </c>
      <c r="Q69" t="s">
        <v>453</v>
      </c>
      <c r="S69" t="s">
        <v>453</v>
      </c>
      <c r="T69" t="s">
        <v>453</v>
      </c>
    </row>
    <row r="70" spans="2:20" ht="17.399999999999999" hidden="1">
      <c r="B70" s="81" t="s">
        <v>453</v>
      </c>
      <c r="C70" s="81" t="s">
        <v>453</v>
      </c>
      <c r="D70" s="662" t="s">
        <v>453</v>
      </c>
      <c r="E70" s="663"/>
      <c r="G70" t="s">
        <v>453</v>
      </c>
      <c r="H70" t="s">
        <v>453</v>
      </c>
      <c r="J70" t="s">
        <v>453</v>
      </c>
      <c r="K70" t="s">
        <v>453</v>
      </c>
      <c r="M70" t="s">
        <v>453</v>
      </c>
      <c r="N70" t="s">
        <v>453</v>
      </c>
      <c r="P70" t="s">
        <v>453</v>
      </c>
      <c r="Q70" t="s">
        <v>453</v>
      </c>
      <c r="S70" t="s">
        <v>453</v>
      </c>
      <c r="T70" t="s">
        <v>453</v>
      </c>
    </row>
    <row r="71" spans="2:20" ht="17.399999999999999" hidden="1">
      <c r="B71" s="81" t="s">
        <v>453</v>
      </c>
      <c r="C71" s="81" t="s">
        <v>453</v>
      </c>
      <c r="D71" s="662" t="s">
        <v>453</v>
      </c>
      <c r="E71" s="663"/>
      <c r="G71" t="s">
        <v>453</v>
      </c>
      <c r="H71" t="s">
        <v>453</v>
      </c>
      <c r="J71" t="s">
        <v>453</v>
      </c>
      <c r="K71" t="s">
        <v>453</v>
      </c>
      <c r="M71" t="s">
        <v>453</v>
      </c>
      <c r="N71" t="s">
        <v>453</v>
      </c>
      <c r="P71" t="s">
        <v>453</v>
      </c>
      <c r="Q71" t="s">
        <v>453</v>
      </c>
      <c r="S71" t="s">
        <v>453</v>
      </c>
      <c r="T71" t="s">
        <v>453</v>
      </c>
    </row>
    <row r="72" spans="2:20" ht="17.399999999999999" hidden="1">
      <c r="B72" s="81" t="s">
        <v>453</v>
      </c>
      <c r="C72" s="81" t="s">
        <v>453</v>
      </c>
      <c r="D72" s="662" t="s">
        <v>453</v>
      </c>
      <c r="E72" s="663"/>
      <c r="G72" t="s">
        <v>453</v>
      </c>
      <c r="H72" t="s">
        <v>453</v>
      </c>
      <c r="J72" t="s">
        <v>453</v>
      </c>
      <c r="K72" t="s">
        <v>453</v>
      </c>
      <c r="M72" t="s">
        <v>453</v>
      </c>
      <c r="N72" t="s">
        <v>453</v>
      </c>
      <c r="P72" t="s">
        <v>453</v>
      </c>
      <c r="Q72" t="s">
        <v>453</v>
      </c>
      <c r="S72" t="s">
        <v>453</v>
      </c>
      <c r="T72" t="s">
        <v>453</v>
      </c>
    </row>
    <row r="73" spans="2:20" ht="17.399999999999999" hidden="1">
      <c r="B73" s="81" t="s">
        <v>453</v>
      </c>
      <c r="C73" s="81" t="s">
        <v>453</v>
      </c>
      <c r="D73" s="662" t="s">
        <v>453</v>
      </c>
      <c r="E73" s="663"/>
      <c r="G73" t="s">
        <v>453</v>
      </c>
      <c r="H73" t="s">
        <v>453</v>
      </c>
      <c r="J73" t="s">
        <v>453</v>
      </c>
      <c r="K73" t="s">
        <v>453</v>
      </c>
      <c r="M73" t="s">
        <v>453</v>
      </c>
      <c r="N73" t="s">
        <v>453</v>
      </c>
      <c r="P73" t="s">
        <v>453</v>
      </c>
      <c r="Q73" t="s">
        <v>453</v>
      </c>
      <c r="S73" t="s">
        <v>453</v>
      </c>
      <c r="T73" t="s">
        <v>453</v>
      </c>
    </row>
    <row r="74" spans="2:20" ht="17.399999999999999" hidden="1">
      <c r="B74" s="81" t="s">
        <v>453</v>
      </c>
      <c r="C74" s="81" t="s">
        <v>453</v>
      </c>
      <c r="D74" s="662" t="s">
        <v>453</v>
      </c>
      <c r="E74" s="663"/>
      <c r="G74" t="s">
        <v>453</v>
      </c>
      <c r="H74" t="s">
        <v>453</v>
      </c>
      <c r="J74" t="s">
        <v>453</v>
      </c>
      <c r="K74" t="s">
        <v>453</v>
      </c>
      <c r="M74" t="s">
        <v>453</v>
      </c>
      <c r="N74" t="s">
        <v>453</v>
      </c>
      <c r="P74" t="s">
        <v>453</v>
      </c>
      <c r="Q74" t="s">
        <v>453</v>
      </c>
      <c r="S74" t="s">
        <v>453</v>
      </c>
      <c r="T74" t="s">
        <v>453</v>
      </c>
    </row>
    <row r="75" spans="2:20" ht="17.399999999999999" hidden="1">
      <c r="B75" s="81" t="s">
        <v>453</v>
      </c>
      <c r="C75" s="81" t="s">
        <v>453</v>
      </c>
      <c r="D75" s="662" t="s">
        <v>453</v>
      </c>
      <c r="E75" s="663"/>
      <c r="G75" t="s">
        <v>453</v>
      </c>
      <c r="H75" t="s">
        <v>453</v>
      </c>
      <c r="J75" t="s">
        <v>453</v>
      </c>
      <c r="K75" t="s">
        <v>453</v>
      </c>
      <c r="M75" t="s">
        <v>453</v>
      </c>
      <c r="N75" t="s">
        <v>453</v>
      </c>
      <c r="P75" t="s">
        <v>453</v>
      </c>
      <c r="Q75" t="s">
        <v>453</v>
      </c>
      <c r="S75" t="s">
        <v>453</v>
      </c>
      <c r="T75" t="s">
        <v>453</v>
      </c>
    </row>
    <row r="76" spans="2:20" ht="17.399999999999999" hidden="1">
      <c r="B76" s="81" t="s">
        <v>453</v>
      </c>
      <c r="C76" s="81" t="s">
        <v>453</v>
      </c>
      <c r="D76" s="662" t="s">
        <v>453</v>
      </c>
      <c r="E76" s="663"/>
      <c r="G76" t="s">
        <v>453</v>
      </c>
      <c r="H76" t="s">
        <v>453</v>
      </c>
      <c r="J76" t="s">
        <v>453</v>
      </c>
      <c r="K76" t="s">
        <v>453</v>
      </c>
      <c r="M76" t="s">
        <v>453</v>
      </c>
      <c r="N76" t="s">
        <v>453</v>
      </c>
      <c r="P76" t="s">
        <v>453</v>
      </c>
      <c r="Q76" t="s">
        <v>453</v>
      </c>
      <c r="S76" t="s">
        <v>453</v>
      </c>
      <c r="T76" t="s">
        <v>453</v>
      </c>
    </row>
    <row r="77" spans="2:20" ht="17.399999999999999" hidden="1">
      <c r="B77" s="81" t="s">
        <v>453</v>
      </c>
      <c r="C77" s="81" t="s">
        <v>453</v>
      </c>
      <c r="D77" s="662" t="s">
        <v>453</v>
      </c>
      <c r="E77" s="663"/>
      <c r="G77" t="s">
        <v>453</v>
      </c>
      <c r="H77" t="s">
        <v>453</v>
      </c>
      <c r="J77" t="s">
        <v>453</v>
      </c>
      <c r="K77" t="s">
        <v>453</v>
      </c>
      <c r="M77" t="s">
        <v>453</v>
      </c>
      <c r="N77" t="s">
        <v>453</v>
      </c>
      <c r="P77" t="s">
        <v>453</v>
      </c>
      <c r="Q77" t="s">
        <v>453</v>
      </c>
      <c r="S77" t="s">
        <v>453</v>
      </c>
      <c r="T77" t="s">
        <v>453</v>
      </c>
    </row>
    <row r="78" spans="2:20" ht="17.399999999999999" hidden="1">
      <c r="B78" s="81" t="s">
        <v>453</v>
      </c>
      <c r="C78" s="81" t="s">
        <v>453</v>
      </c>
      <c r="D78" s="662" t="s">
        <v>453</v>
      </c>
      <c r="E78" s="663"/>
      <c r="G78" t="s">
        <v>453</v>
      </c>
      <c r="H78" t="s">
        <v>453</v>
      </c>
      <c r="J78" t="s">
        <v>453</v>
      </c>
      <c r="K78" t="s">
        <v>453</v>
      </c>
      <c r="M78" t="s">
        <v>453</v>
      </c>
      <c r="N78" t="s">
        <v>453</v>
      </c>
      <c r="P78" t="s">
        <v>453</v>
      </c>
      <c r="Q78" t="s">
        <v>453</v>
      </c>
      <c r="S78" t="s">
        <v>453</v>
      </c>
      <c r="T78" t="s">
        <v>453</v>
      </c>
    </row>
    <row r="79" spans="2:20" ht="17.399999999999999" hidden="1">
      <c r="B79" s="81" t="s">
        <v>453</v>
      </c>
      <c r="C79" s="81" t="s">
        <v>453</v>
      </c>
      <c r="D79" s="662" t="s">
        <v>453</v>
      </c>
      <c r="E79" s="663"/>
      <c r="G79" t="s">
        <v>453</v>
      </c>
      <c r="H79" t="s">
        <v>453</v>
      </c>
      <c r="J79" t="s">
        <v>453</v>
      </c>
      <c r="K79" t="s">
        <v>453</v>
      </c>
      <c r="M79" t="s">
        <v>453</v>
      </c>
      <c r="N79" t="s">
        <v>453</v>
      </c>
      <c r="P79" t="s">
        <v>453</v>
      </c>
      <c r="Q79" t="s">
        <v>453</v>
      </c>
      <c r="S79" t="s">
        <v>453</v>
      </c>
      <c r="T79" t="s">
        <v>453</v>
      </c>
    </row>
    <row r="80" spans="2:20" ht="17.399999999999999" hidden="1">
      <c r="B80" s="81" t="s">
        <v>453</v>
      </c>
      <c r="C80" s="81" t="s">
        <v>453</v>
      </c>
      <c r="D80" s="662" t="s">
        <v>453</v>
      </c>
      <c r="E80" s="663"/>
      <c r="G80" t="s">
        <v>453</v>
      </c>
      <c r="H80" t="s">
        <v>453</v>
      </c>
      <c r="J80" t="s">
        <v>453</v>
      </c>
      <c r="K80" t="s">
        <v>453</v>
      </c>
      <c r="M80" t="s">
        <v>453</v>
      </c>
      <c r="N80" t="s">
        <v>453</v>
      </c>
      <c r="P80" t="s">
        <v>453</v>
      </c>
      <c r="Q80" t="s">
        <v>453</v>
      </c>
      <c r="S80" t="s">
        <v>453</v>
      </c>
      <c r="T80" t="s">
        <v>453</v>
      </c>
    </row>
    <row r="81" spans="2:20" ht="17.399999999999999" hidden="1">
      <c r="B81" s="81" t="s">
        <v>453</v>
      </c>
      <c r="C81" s="81" t="s">
        <v>453</v>
      </c>
      <c r="D81" s="662" t="s">
        <v>453</v>
      </c>
      <c r="E81" s="663"/>
      <c r="G81" t="s">
        <v>453</v>
      </c>
      <c r="H81" t="s">
        <v>453</v>
      </c>
      <c r="J81" t="s">
        <v>453</v>
      </c>
      <c r="K81" t="s">
        <v>453</v>
      </c>
      <c r="M81" t="s">
        <v>453</v>
      </c>
      <c r="N81" t="s">
        <v>453</v>
      </c>
      <c r="P81" t="s">
        <v>453</v>
      </c>
      <c r="Q81" t="s">
        <v>453</v>
      </c>
      <c r="S81" t="s">
        <v>453</v>
      </c>
      <c r="T81" t="s">
        <v>453</v>
      </c>
    </row>
    <row r="82" spans="2:20" ht="17.399999999999999" hidden="1">
      <c r="B82" s="81" t="s">
        <v>453</v>
      </c>
      <c r="C82" s="81" t="s">
        <v>453</v>
      </c>
      <c r="D82" s="662" t="s">
        <v>453</v>
      </c>
      <c r="E82" s="663"/>
      <c r="G82" t="s">
        <v>453</v>
      </c>
      <c r="H82" t="s">
        <v>453</v>
      </c>
      <c r="J82" t="s">
        <v>453</v>
      </c>
      <c r="K82" t="s">
        <v>453</v>
      </c>
      <c r="M82" t="s">
        <v>453</v>
      </c>
      <c r="N82" t="s">
        <v>453</v>
      </c>
      <c r="P82" t="s">
        <v>453</v>
      </c>
      <c r="Q82" t="s">
        <v>453</v>
      </c>
      <c r="S82" t="s">
        <v>453</v>
      </c>
      <c r="T82" t="s">
        <v>453</v>
      </c>
    </row>
    <row r="83" spans="2:20" ht="17.399999999999999" hidden="1">
      <c r="B83" s="81" t="s">
        <v>453</v>
      </c>
      <c r="C83" s="81" t="s">
        <v>453</v>
      </c>
      <c r="D83" s="662" t="s">
        <v>453</v>
      </c>
      <c r="E83" s="663"/>
      <c r="G83" t="s">
        <v>453</v>
      </c>
      <c r="H83" t="s">
        <v>453</v>
      </c>
      <c r="J83" t="s">
        <v>453</v>
      </c>
      <c r="K83" t="s">
        <v>453</v>
      </c>
      <c r="M83" t="s">
        <v>453</v>
      </c>
      <c r="N83" t="s">
        <v>453</v>
      </c>
      <c r="P83" t="s">
        <v>453</v>
      </c>
      <c r="Q83" t="s">
        <v>453</v>
      </c>
      <c r="S83" t="s">
        <v>453</v>
      </c>
      <c r="T83" t="s">
        <v>453</v>
      </c>
    </row>
    <row r="84" spans="2:20" ht="17.399999999999999" hidden="1">
      <c r="B84" s="81" t="s">
        <v>453</v>
      </c>
      <c r="C84" s="81" t="s">
        <v>453</v>
      </c>
      <c r="D84" s="662" t="s">
        <v>453</v>
      </c>
      <c r="E84" s="663"/>
      <c r="G84" t="s">
        <v>453</v>
      </c>
      <c r="H84" t="s">
        <v>453</v>
      </c>
      <c r="J84" t="s">
        <v>453</v>
      </c>
      <c r="K84" t="s">
        <v>453</v>
      </c>
      <c r="M84" t="s">
        <v>453</v>
      </c>
      <c r="N84" t="s">
        <v>453</v>
      </c>
      <c r="P84" t="s">
        <v>453</v>
      </c>
      <c r="Q84" t="s">
        <v>453</v>
      </c>
      <c r="S84" t="s">
        <v>453</v>
      </c>
      <c r="T84" t="s">
        <v>453</v>
      </c>
    </row>
    <row r="85" spans="2:20" ht="17.399999999999999" hidden="1">
      <c r="B85" s="81" t="s">
        <v>453</v>
      </c>
      <c r="C85" s="81" t="s">
        <v>453</v>
      </c>
      <c r="D85" s="662" t="s">
        <v>453</v>
      </c>
      <c r="E85" s="663"/>
      <c r="G85" t="s">
        <v>453</v>
      </c>
      <c r="H85" t="s">
        <v>453</v>
      </c>
      <c r="J85" t="s">
        <v>453</v>
      </c>
      <c r="K85" t="s">
        <v>453</v>
      </c>
      <c r="M85" t="s">
        <v>453</v>
      </c>
      <c r="N85" t="s">
        <v>453</v>
      </c>
      <c r="P85" t="s">
        <v>453</v>
      </c>
      <c r="Q85" t="s">
        <v>453</v>
      </c>
      <c r="S85" t="s">
        <v>453</v>
      </c>
      <c r="T85" t="s">
        <v>453</v>
      </c>
    </row>
    <row r="86" spans="2:20" ht="17.399999999999999" hidden="1">
      <c r="B86" s="81" t="s">
        <v>453</v>
      </c>
      <c r="C86" s="81" t="s">
        <v>453</v>
      </c>
      <c r="D86" s="662" t="s">
        <v>453</v>
      </c>
      <c r="E86" s="663"/>
      <c r="G86" t="s">
        <v>453</v>
      </c>
      <c r="H86" t="s">
        <v>453</v>
      </c>
      <c r="J86" t="s">
        <v>453</v>
      </c>
      <c r="K86" t="s">
        <v>453</v>
      </c>
      <c r="M86" t="s">
        <v>453</v>
      </c>
      <c r="N86" t="s">
        <v>453</v>
      </c>
      <c r="P86" t="s">
        <v>453</v>
      </c>
      <c r="Q86" t="s">
        <v>453</v>
      </c>
      <c r="S86" t="s">
        <v>453</v>
      </c>
      <c r="T86" t="s">
        <v>453</v>
      </c>
    </row>
    <row r="87" spans="2:20" ht="17.399999999999999" hidden="1">
      <c r="B87" s="81" t="s">
        <v>453</v>
      </c>
      <c r="C87" s="81" t="s">
        <v>453</v>
      </c>
      <c r="D87" s="662" t="s">
        <v>453</v>
      </c>
      <c r="E87" s="663"/>
      <c r="G87" t="s">
        <v>453</v>
      </c>
      <c r="H87" t="s">
        <v>453</v>
      </c>
      <c r="J87" t="s">
        <v>453</v>
      </c>
      <c r="K87" t="s">
        <v>453</v>
      </c>
      <c r="M87" t="s">
        <v>453</v>
      </c>
      <c r="N87" t="s">
        <v>453</v>
      </c>
      <c r="P87" t="s">
        <v>453</v>
      </c>
      <c r="Q87" t="s">
        <v>453</v>
      </c>
      <c r="S87" t="s">
        <v>453</v>
      </c>
      <c r="T87" t="s">
        <v>453</v>
      </c>
    </row>
    <row r="88" spans="2:20" ht="17.399999999999999" hidden="1">
      <c r="B88" s="81" t="s">
        <v>453</v>
      </c>
      <c r="C88" s="81" t="s">
        <v>453</v>
      </c>
      <c r="D88" s="662" t="s">
        <v>453</v>
      </c>
      <c r="E88" s="663"/>
      <c r="G88" t="s">
        <v>453</v>
      </c>
      <c r="H88" t="s">
        <v>453</v>
      </c>
      <c r="J88" t="s">
        <v>453</v>
      </c>
      <c r="K88" t="s">
        <v>453</v>
      </c>
      <c r="M88" t="s">
        <v>453</v>
      </c>
      <c r="N88" t="s">
        <v>453</v>
      </c>
      <c r="P88" t="s">
        <v>453</v>
      </c>
      <c r="Q88" t="s">
        <v>453</v>
      </c>
      <c r="S88" t="s">
        <v>453</v>
      </c>
      <c r="T88" t="s">
        <v>453</v>
      </c>
    </row>
    <row r="89" spans="2:20" ht="17.399999999999999" hidden="1">
      <c r="B89" s="81" t="s">
        <v>453</v>
      </c>
      <c r="C89" s="81" t="s">
        <v>453</v>
      </c>
      <c r="D89" s="662" t="s">
        <v>453</v>
      </c>
      <c r="E89" s="663"/>
      <c r="G89" t="s">
        <v>453</v>
      </c>
      <c r="H89" t="s">
        <v>453</v>
      </c>
      <c r="J89" t="s">
        <v>453</v>
      </c>
      <c r="K89" t="s">
        <v>453</v>
      </c>
      <c r="M89" t="s">
        <v>453</v>
      </c>
      <c r="N89" t="s">
        <v>453</v>
      </c>
      <c r="P89" t="s">
        <v>453</v>
      </c>
      <c r="Q89" t="s">
        <v>453</v>
      </c>
      <c r="S89" t="s">
        <v>453</v>
      </c>
      <c r="T89" t="s">
        <v>453</v>
      </c>
    </row>
    <row r="90" spans="2:20" ht="17.399999999999999" hidden="1">
      <c r="B90" s="81" t="s">
        <v>453</v>
      </c>
      <c r="C90" s="81" t="s">
        <v>453</v>
      </c>
      <c r="D90" s="662" t="s">
        <v>453</v>
      </c>
      <c r="E90" s="663"/>
      <c r="G90" t="s">
        <v>453</v>
      </c>
      <c r="H90" t="s">
        <v>453</v>
      </c>
      <c r="J90" t="s">
        <v>453</v>
      </c>
      <c r="K90" t="s">
        <v>453</v>
      </c>
      <c r="M90" t="s">
        <v>453</v>
      </c>
      <c r="N90" t="s">
        <v>453</v>
      </c>
      <c r="P90" t="s">
        <v>453</v>
      </c>
      <c r="Q90" t="s">
        <v>453</v>
      </c>
      <c r="S90" t="s">
        <v>453</v>
      </c>
      <c r="T90" t="s">
        <v>453</v>
      </c>
    </row>
    <row r="91" spans="2:20" ht="17.399999999999999" hidden="1">
      <c r="B91" s="81" t="s">
        <v>453</v>
      </c>
      <c r="C91" s="81" t="s">
        <v>453</v>
      </c>
      <c r="D91" s="662" t="s">
        <v>453</v>
      </c>
      <c r="E91" s="663"/>
      <c r="G91" t="s">
        <v>453</v>
      </c>
      <c r="H91" t="s">
        <v>453</v>
      </c>
      <c r="J91" t="s">
        <v>453</v>
      </c>
      <c r="K91" t="s">
        <v>453</v>
      </c>
      <c r="M91" t="s">
        <v>453</v>
      </c>
      <c r="N91" t="s">
        <v>453</v>
      </c>
      <c r="P91" t="s">
        <v>453</v>
      </c>
      <c r="Q91" t="s">
        <v>453</v>
      </c>
      <c r="S91" t="s">
        <v>453</v>
      </c>
      <c r="T91" t="s">
        <v>453</v>
      </c>
    </row>
    <row r="92" spans="2:20" ht="17.399999999999999" hidden="1">
      <c r="B92" s="81" t="s">
        <v>453</v>
      </c>
      <c r="C92" s="81" t="s">
        <v>453</v>
      </c>
      <c r="D92" s="662" t="s">
        <v>453</v>
      </c>
      <c r="E92" s="663"/>
      <c r="G92" t="s">
        <v>453</v>
      </c>
      <c r="H92" t="s">
        <v>453</v>
      </c>
      <c r="J92" t="s">
        <v>453</v>
      </c>
      <c r="K92" t="s">
        <v>453</v>
      </c>
      <c r="M92" t="s">
        <v>453</v>
      </c>
      <c r="N92" t="s">
        <v>453</v>
      </c>
      <c r="P92" t="s">
        <v>453</v>
      </c>
      <c r="Q92" t="s">
        <v>453</v>
      </c>
      <c r="S92" t="s">
        <v>453</v>
      </c>
      <c r="T92" t="s">
        <v>453</v>
      </c>
    </row>
    <row r="93" spans="2:20" ht="17.399999999999999" hidden="1">
      <c r="B93" s="81" t="s">
        <v>453</v>
      </c>
      <c r="C93" s="81" t="s">
        <v>453</v>
      </c>
      <c r="D93" s="662" t="s">
        <v>453</v>
      </c>
      <c r="E93" s="663"/>
      <c r="G93" t="s">
        <v>453</v>
      </c>
      <c r="H93" t="s">
        <v>453</v>
      </c>
      <c r="J93" t="s">
        <v>453</v>
      </c>
      <c r="K93" t="s">
        <v>453</v>
      </c>
      <c r="M93" t="s">
        <v>453</v>
      </c>
      <c r="N93" t="s">
        <v>453</v>
      </c>
      <c r="P93" t="s">
        <v>453</v>
      </c>
      <c r="Q93" t="s">
        <v>453</v>
      </c>
      <c r="S93" t="s">
        <v>453</v>
      </c>
      <c r="T93" t="s">
        <v>453</v>
      </c>
    </row>
    <row r="94" spans="2:20" ht="17.399999999999999" hidden="1">
      <c r="B94" s="81" t="s">
        <v>453</v>
      </c>
      <c r="C94" s="81" t="s">
        <v>453</v>
      </c>
      <c r="D94" s="662" t="s">
        <v>453</v>
      </c>
      <c r="E94" s="663"/>
      <c r="G94" t="s">
        <v>453</v>
      </c>
      <c r="H94" t="s">
        <v>453</v>
      </c>
      <c r="J94" t="s">
        <v>453</v>
      </c>
      <c r="K94" t="s">
        <v>453</v>
      </c>
      <c r="M94" t="s">
        <v>453</v>
      </c>
      <c r="N94" t="s">
        <v>453</v>
      </c>
      <c r="P94" t="s">
        <v>453</v>
      </c>
      <c r="Q94" t="s">
        <v>453</v>
      </c>
      <c r="S94" t="s">
        <v>453</v>
      </c>
      <c r="T94" t="s">
        <v>453</v>
      </c>
    </row>
    <row r="95" spans="2:20" ht="17.399999999999999" hidden="1">
      <c r="B95" s="81" t="s">
        <v>453</v>
      </c>
      <c r="C95" s="81" t="s">
        <v>453</v>
      </c>
      <c r="D95" s="662" t="s">
        <v>453</v>
      </c>
      <c r="E95" s="663"/>
      <c r="G95" t="s">
        <v>453</v>
      </c>
      <c r="H95" t="s">
        <v>453</v>
      </c>
      <c r="J95" t="s">
        <v>453</v>
      </c>
      <c r="K95" t="s">
        <v>453</v>
      </c>
      <c r="M95" t="s">
        <v>453</v>
      </c>
      <c r="N95" t="s">
        <v>453</v>
      </c>
      <c r="P95" t="s">
        <v>453</v>
      </c>
      <c r="Q95" t="s">
        <v>453</v>
      </c>
      <c r="S95" t="s">
        <v>453</v>
      </c>
      <c r="T95" t="s">
        <v>453</v>
      </c>
    </row>
    <row r="96" spans="2:20" ht="17.399999999999999" hidden="1">
      <c r="B96" s="81" t="s">
        <v>453</v>
      </c>
      <c r="C96" s="81" t="s">
        <v>453</v>
      </c>
      <c r="D96" s="662" t="s">
        <v>453</v>
      </c>
      <c r="E96" s="663"/>
      <c r="G96" t="s">
        <v>453</v>
      </c>
      <c r="H96" t="s">
        <v>453</v>
      </c>
      <c r="J96" t="s">
        <v>453</v>
      </c>
      <c r="K96" t="s">
        <v>453</v>
      </c>
      <c r="M96" t="s">
        <v>453</v>
      </c>
      <c r="N96" t="s">
        <v>453</v>
      </c>
      <c r="P96" t="s">
        <v>453</v>
      </c>
      <c r="Q96" t="s">
        <v>453</v>
      </c>
      <c r="S96" t="s">
        <v>453</v>
      </c>
      <c r="T96" t="s">
        <v>453</v>
      </c>
    </row>
    <row r="97" spans="2:20" ht="17.399999999999999" hidden="1">
      <c r="B97" s="81" t="s">
        <v>453</v>
      </c>
      <c r="C97" s="81" t="s">
        <v>453</v>
      </c>
      <c r="D97" s="662" t="s">
        <v>453</v>
      </c>
      <c r="E97" s="663"/>
      <c r="G97" t="s">
        <v>453</v>
      </c>
      <c r="H97" t="s">
        <v>453</v>
      </c>
      <c r="J97" t="s">
        <v>453</v>
      </c>
      <c r="K97" t="s">
        <v>453</v>
      </c>
      <c r="M97" t="s">
        <v>453</v>
      </c>
      <c r="N97" t="s">
        <v>453</v>
      </c>
      <c r="P97" t="s">
        <v>453</v>
      </c>
      <c r="Q97" t="s">
        <v>453</v>
      </c>
      <c r="S97" t="s">
        <v>453</v>
      </c>
      <c r="T97" t="s">
        <v>453</v>
      </c>
    </row>
    <row r="98" spans="2:20" ht="17.399999999999999" hidden="1">
      <c r="B98" s="81" t="s">
        <v>453</v>
      </c>
      <c r="C98" s="81" t="s">
        <v>453</v>
      </c>
      <c r="D98" s="662" t="s">
        <v>453</v>
      </c>
      <c r="E98" s="663"/>
      <c r="G98" t="s">
        <v>453</v>
      </c>
      <c r="H98" t="s">
        <v>453</v>
      </c>
      <c r="J98" t="s">
        <v>453</v>
      </c>
      <c r="K98" t="s">
        <v>453</v>
      </c>
      <c r="M98" t="s">
        <v>453</v>
      </c>
      <c r="N98" t="s">
        <v>453</v>
      </c>
      <c r="P98" t="s">
        <v>453</v>
      </c>
      <c r="Q98" t="s">
        <v>453</v>
      </c>
      <c r="S98" t="s">
        <v>453</v>
      </c>
      <c r="T98" t="s">
        <v>453</v>
      </c>
    </row>
    <row r="99" spans="2:20" ht="17.399999999999999" hidden="1">
      <c r="B99" s="81" t="s">
        <v>453</v>
      </c>
      <c r="C99" s="81" t="s">
        <v>453</v>
      </c>
      <c r="D99" s="662" t="s">
        <v>453</v>
      </c>
      <c r="E99" s="663"/>
      <c r="G99" t="s">
        <v>453</v>
      </c>
      <c r="H99" t="s">
        <v>453</v>
      </c>
      <c r="J99" t="s">
        <v>453</v>
      </c>
      <c r="K99" t="s">
        <v>453</v>
      </c>
      <c r="M99" t="s">
        <v>453</v>
      </c>
      <c r="N99" t="s">
        <v>453</v>
      </c>
      <c r="P99" t="s">
        <v>453</v>
      </c>
      <c r="Q99" t="s">
        <v>453</v>
      </c>
      <c r="S99" t="s">
        <v>453</v>
      </c>
      <c r="T99" t="s">
        <v>453</v>
      </c>
    </row>
    <row r="100" spans="2:20" ht="17.399999999999999" hidden="1">
      <c r="B100" s="81" t="s">
        <v>453</v>
      </c>
      <c r="C100" s="81" t="s">
        <v>453</v>
      </c>
      <c r="D100" s="662" t="s">
        <v>453</v>
      </c>
      <c r="E100" s="663"/>
      <c r="G100" t="s">
        <v>453</v>
      </c>
      <c r="H100" t="s">
        <v>453</v>
      </c>
      <c r="J100" t="s">
        <v>453</v>
      </c>
      <c r="K100" t="s">
        <v>453</v>
      </c>
      <c r="M100" t="s">
        <v>453</v>
      </c>
      <c r="N100" t="s">
        <v>453</v>
      </c>
      <c r="P100" t="s">
        <v>453</v>
      </c>
      <c r="Q100" t="s">
        <v>453</v>
      </c>
      <c r="S100" t="s">
        <v>453</v>
      </c>
      <c r="T100" t="s">
        <v>453</v>
      </c>
    </row>
    <row r="101" spans="2:20" ht="17.399999999999999" hidden="1">
      <c r="B101" s="81" t="s">
        <v>453</v>
      </c>
      <c r="C101" s="81" t="s">
        <v>453</v>
      </c>
      <c r="D101" s="662" t="s">
        <v>453</v>
      </c>
      <c r="E101" s="663"/>
      <c r="G101" t="s">
        <v>453</v>
      </c>
      <c r="H101" t="s">
        <v>453</v>
      </c>
      <c r="J101" t="s">
        <v>453</v>
      </c>
      <c r="K101" t="s">
        <v>453</v>
      </c>
      <c r="M101" t="s">
        <v>453</v>
      </c>
      <c r="N101" t="s">
        <v>453</v>
      </c>
      <c r="P101" t="s">
        <v>453</v>
      </c>
      <c r="Q101" t="s">
        <v>453</v>
      </c>
      <c r="S101" t="s">
        <v>453</v>
      </c>
      <c r="T101" t="s">
        <v>453</v>
      </c>
    </row>
    <row r="102" spans="2:20" ht="17.399999999999999" hidden="1">
      <c r="B102" s="81" t="s">
        <v>453</v>
      </c>
      <c r="C102" s="81" t="s">
        <v>453</v>
      </c>
      <c r="D102" s="662" t="s">
        <v>453</v>
      </c>
      <c r="E102" s="663"/>
      <c r="G102" t="s">
        <v>453</v>
      </c>
      <c r="H102" t="s">
        <v>453</v>
      </c>
      <c r="J102" t="s">
        <v>453</v>
      </c>
      <c r="K102" t="s">
        <v>453</v>
      </c>
      <c r="M102" t="s">
        <v>453</v>
      </c>
      <c r="N102" t="s">
        <v>453</v>
      </c>
      <c r="P102" t="s">
        <v>453</v>
      </c>
      <c r="Q102" t="s">
        <v>453</v>
      </c>
      <c r="S102" t="s">
        <v>453</v>
      </c>
      <c r="T102" t="s">
        <v>453</v>
      </c>
    </row>
    <row r="103" spans="2:20" ht="17.399999999999999" hidden="1">
      <c r="B103" s="81" t="s">
        <v>453</v>
      </c>
      <c r="C103" s="81" t="s">
        <v>453</v>
      </c>
      <c r="D103" s="662" t="s">
        <v>453</v>
      </c>
      <c r="E103" s="663"/>
      <c r="G103" t="s">
        <v>453</v>
      </c>
      <c r="H103" t="s">
        <v>453</v>
      </c>
      <c r="J103" t="s">
        <v>453</v>
      </c>
      <c r="K103" t="s">
        <v>453</v>
      </c>
      <c r="M103" t="s">
        <v>453</v>
      </c>
      <c r="N103" t="s">
        <v>453</v>
      </c>
      <c r="P103" t="s">
        <v>453</v>
      </c>
      <c r="Q103" t="s">
        <v>453</v>
      </c>
      <c r="S103" t="s">
        <v>453</v>
      </c>
      <c r="T103" t="s">
        <v>453</v>
      </c>
    </row>
    <row r="104" spans="2:20" ht="17.399999999999999" hidden="1">
      <c r="B104" s="81" t="s">
        <v>453</v>
      </c>
      <c r="C104" s="81" t="s">
        <v>453</v>
      </c>
      <c r="D104" s="662" t="s">
        <v>453</v>
      </c>
      <c r="E104" s="663"/>
      <c r="G104" t="s">
        <v>453</v>
      </c>
      <c r="H104" t="s">
        <v>453</v>
      </c>
      <c r="J104" t="s">
        <v>453</v>
      </c>
      <c r="K104" t="s">
        <v>453</v>
      </c>
      <c r="M104" t="s">
        <v>453</v>
      </c>
      <c r="N104" t="s">
        <v>453</v>
      </c>
      <c r="P104" t="s">
        <v>453</v>
      </c>
      <c r="Q104" t="s">
        <v>453</v>
      </c>
      <c r="S104" t="s">
        <v>453</v>
      </c>
      <c r="T104" t="s">
        <v>453</v>
      </c>
    </row>
    <row r="105" spans="2:20" ht="17.399999999999999" hidden="1">
      <c r="B105" s="81" t="s">
        <v>453</v>
      </c>
      <c r="C105" s="81" t="s">
        <v>453</v>
      </c>
      <c r="D105" s="662" t="s">
        <v>453</v>
      </c>
      <c r="E105" s="663"/>
      <c r="G105" t="s">
        <v>453</v>
      </c>
      <c r="H105" t="s">
        <v>453</v>
      </c>
      <c r="J105" t="s">
        <v>453</v>
      </c>
      <c r="K105" t="s">
        <v>453</v>
      </c>
      <c r="M105" t="s">
        <v>453</v>
      </c>
      <c r="N105" t="s">
        <v>453</v>
      </c>
      <c r="P105" t="s">
        <v>453</v>
      </c>
      <c r="Q105" t="s">
        <v>453</v>
      </c>
      <c r="S105" t="s">
        <v>453</v>
      </c>
      <c r="T105" t="s">
        <v>453</v>
      </c>
    </row>
    <row r="106" spans="2:20" ht="17.399999999999999" hidden="1">
      <c r="B106" s="81" t="s">
        <v>453</v>
      </c>
      <c r="C106" s="81" t="s">
        <v>453</v>
      </c>
      <c r="D106" s="662" t="s">
        <v>453</v>
      </c>
      <c r="E106" s="663"/>
      <c r="G106" t="s">
        <v>453</v>
      </c>
      <c r="H106" t="s">
        <v>453</v>
      </c>
      <c r="J106" t="s">
        <v>453</v>
      </c>
      <c r="K106" t="s">
        <v>453</v>
      </c>
      <c r="M106" t="s">
        <v>453</v>
      </c>
      <c r="N106" t="s">
        <v>453</v>
      </c>
      <c r="P106" t="s">
        <v>453</v>
      </c>
      <c r="Q106" t="s">
        <v>453</v>
      </c>
      <c r="S106" t="s">
        <v>453</v>
      </c>
      <c r="T106" t="s">
        <v>453</v>
      </c>
    </row>
    <row r="107" spans="2:20" ht="17.399999999999999" hidden="1">
      <c r="B107" s="81" t="s">
        <v>453</v>
      </c>
      <c r="C107" s="81" t="s">
        <v>453</v>
      </c>
      <c r="D107" s="662" t="s">
        <v>453</v>
      </c>
      <c r="E107" s="663"/>
      <c r="G107" t="s">
        <v>453</v>
      </c>
      <c r="H107" t="s">
        <v>453</v>
      </c>
      <c r="J107" t="s">
        <v>453</v>
      </c>
      <c r="K107" t="s">
        <v>453</v>
      </c>
      <c r="M107" t="s">
        <v>453</v>
      </c>
      <c r="N107" t="s">
        <v>453</v>
      </c>
      <c r="P107" t="s">
        <v>453</v>
      </c>
      <c r="Q107" t="s">
        <v>453</v>
      </c>
      <c r="S107" t="s">
        <v>453</v>
      </c>
      <c r="T107" t="s">
        <v>453</v>
      </c>
    </row>
    <row r="108" spans="2:20" ht="17.399999999999999" hidden="1">
      <c r="B108" s="81" t="s">
        <v>453</v>
      </c>
      <c r="C108" s="81" t="s">
        <v>453</v>
      </c>
      <c r="D108" s="662" t="s">
        <v>453</v>
      </c>
      <c r="E108" s="663"/>
      <c r="G108" t="s">
        <v>453</v>
      </c>
      <c r="H108" t="s">
        <v>453</v>
      </c>
      <c r="J108" t="s">
        <v>453</v>
      </c>
      <c r="K108" t="s">
        <v>453</v>
      </c>
      <c r="M108" t="s">
        <v>453</v>
      </c>
      <c r="N108" t="s">
        <v>453</v>
      </c>
      <c r="P108" t="s">
        <v>453</v>
      </c>
      <c r="Q108" t="s">
        <v>453</v>
      </c>
      <c r="S108" t="s">
        <v>453</v>
      </c>
      <c r="T108" t="s">
        <v>453</v>
      </c>
    </row>
    <row r="109" spans="2:20" ht="17.399999999999999" hidden="1">
      <c r="B109" s="81" t="s">
        <v>453</v>
      </c>
      <c r="C109" s="81" t="s">
        <v>453</v>
      </c>
      <c r="D109" s="662" t="s">
        <v>453</v>
      </c>
      <c r="E109" s="663"/>
      <c r="G109" t="s">
        <v>453</v>
      </c>
      <c r="H109" t="s">
        <v>453</v>
      </c>
      <c r="J109" t="s">
        <v>453</v>
      </c>
      <c r="K109" t="s">
        <v>453</v>
      </c>
      <c r="M109" t="s">
        <v>453</v>
      </c>
      <c r="N109" t="s">
        <v>453</v>
      </c>
      <c r="P109" t="s">
        <v>453</v>
      </c>
      <c r="Q109" t="s">
        <v>453</v>
      </c>
      <c r="S109" t="s">
        <v>453</v>
      </c>
      <c r="T109" t="s">
        <v>453</v>
      </c>
    </row>
    <row r="110" spans="2:20" ht="17.399999999999999" hidden="1">
      <c r="B110" s="81" t="s">
        <v>453</v>
      </c>
      <c r="C110" s="81" t="s">
        <v>453</v>
      </c>
      <c r="D110" s="662" t="s">
        <v>453</v>
      </c>
      <c r="E110" s="663"/>
      <c r="G110" t="s">
        <v>453</v>
      </c>
      <c r="H110" t="s">
        <v>453</v>
      </c>
      <c r="J110" t="s">
        <v>453</v>
      </c>
      <c r="K110" t="s">
        <v>453</v>
      </c>
      <c r="M110" t="s">
        <v>453</v>
      </c>
      <c r="N110" t="s">
        <v>453</v>
      </c>
      <c r="P110" t="s">
        <v>453</v>
      </c>
      <c r="Q110" t="s">
        <v>453</v>
      </c>
      <c r="S110" t="s">
        <v>453</v>
      </c>
      <c r="T110" t="s">
        <v>453</v>
      </c>
    </row>
    <row r="111" spans="2:20" ht="17.399999999999999" hidden="1">
      <c r="B111" s="81" t="s">
        <v>453</v>
      </c>
      <c r="C111" s="81" t="s">
        <v>453</v>
      </c>
      <c r="D111" s="662" t="s">
        <v>453</v>
      </c>
      <c r="E111" s="663"/>
      <c r="G111" t="s">
        <v>453</v>
      </c>
      <c r="H111" t="s">
        <v>453</v>
      </c>
      <c r="J111" t="s">
        <v>453</v>
      </c>
      <c r="K111" t="s">
        <v>453</v>
      </c>
      <c r="M111" t="s">
        <v>453</v>
      </c>
      <c r="N111" t="s">
        <v>453</v>
      </c>
      <c r="P111" t="s">
        <v>453</v>
      </c>
      <c r="Q111" t="s">
        <v>453</v>
      </c>
      <c r="S111" t="s">
        <v>453</v>
      </c>
      <c r="T111" t="s">
        <v>453</v>
      </c>
    </row>
    <row r="112" spans="2:20" ht="17.399999999999999" hidden="1">
      <c r="B112" s="81" t="s">
        <v>453</v>
      </c>
      <c r="C112" s="81" t="s">
        <v>453</v>
      </c>
      <c r="D112" s="662" t="s">
        <v>453</v>
      </c>
      <c r="E112" s="663"/>
      <c r="G112" t="s">
        <v>453</v>
      </c>
      <c r="H112" t="s">
        <v>453</v>
      </c>
      <c r="J112" t="s">
        <v>453</v>
      </c>
      <c r="K112" t="s">
        <v>453</v>
      </c>
      <c r="M112" t="s">
        <v>453</v>
      </c>
      <c r="N112" t="s">
        <v>453</v>
      </c>
      <c r="P112" t="s">
        <v>453</v>
      </c>
      <c r="Q112" t="s">
        <v>453</v>
      </c>
      <c r="S112" t="s">
        <v>453</v>
      </c>
      <c r="T112" t="s">
        <v>453</v>
      </c>
    </row>
    <row r="113" spans="2:20" ht="17.399999999999999" hidden="1">
      <c r="B113" s="81" t="s">
        <v>453</v>
      </c>
      <c r="C113" s="551" t="s">
        <v>453</v>
      </c>
      <c r="D113" s="662" t="s">
        <v>453</v>
      </c>
      <c r="E113" s="663"/>
      <c r="G113" t="s">
        <v>453</v>
      </c>
      <c r="H113" t="s">
        <v>453</v>
      </c>
      <c r="J113" t="s">
        <v>453</v>
      </c>
      <c r="K113" t="s">
        <v>453</v>
      </c>
      <c r="M113" t="s">
        <v>453</v>
      </c>
      <c r="N113" t="s">
        <v>453</v>
      </c>
      <c r="P113" t="s">
        <v>453</v>
      </c>
      <c r="Q113" t="s">
        <v>453</v>
      </c>
      <c r="S113" t="s">
        <v>453</v>
      </c>
      <c r="T113" t="s">
        <v>453</v>
      </c>
    </row>
  </sheetData>
  <mergeCells count="63">
    <mergeCell ref="D113:E113"/>
    <mergeCell ref="D106:E106"/>
    <mergeCell ref="D107:E107"/>
    <mergeCell ref="D109:E109"/>
    <mergeCell ref="D110:E110"/>
    <mergeCell ref="D111:E111"/>
    <mergeCell ref="D112:E112"/>
    <mergeCell ref="D108:E108"/>
    <mergeCell ref="D102:E102"/>
    <mergeCell ref="D103:E103"/>
    <mergeCell ref="D104:E104"/>
    <mergeCell ref="D105:E105"/>
    <mergeCell ref="D90:E90"/>
    <mergeCell ref="D91:E91"/>
    <mergeCell ref="D92:E92"/>
    <mergeCell ref="D93:E93"/>
    <mergeCell ref="D94:E94"/>
    <mergeCell ref="D95:E95"/>
    <mergeCell ref="D97:E97"/>
    <mergeCell ref="D98:E98"/>
    <mergeCell ref="D99:E99"/>
    <mergeCell ref="D100:E100"/>
    <mergeCell ref="D101:E101"/>
    <mergeCell ref="D96:E96"/>
    <mergeCell ref="D85:E85"/>
    <mergeCell ref="D86:E86"/>
    <mergeCell ref="D87:E87"/>
    <mergeCell ref="D88:E88"/>
    <mergeCell ref="D89:E89"/>
    <mergeCell ref="D72:E72"/>
    <mergeCell ref="D80:E80"/>
    <mergeCell ref="D81:E81"/>
    <mergeCell ref="D82:E82"/>
    <mergeCell ref="D83:E83"/>
    <mergeCell ref="D84:E84"/>
    <mergeCell ref="D73:E73"/>
    <mergeCell ref="D74:E74"/>
    <mergeCell ref="D75:E75"/>
    <mergeCell ref="D76:E76"/>
    <mergeCell ref="D77:E77"/>
    <mergeCell ref="D78:E78"/>
    <mergeCell ref="D79:E79"/>
    <mergeCell ref="D63:E63"/>
    <mergeCell ref="D64:E64"/>
    <mergeCell ref="D65:E65"/>
    <mergeCell ref="D70:E70"/>
    <mergeCell ref="D71:E71"/>
    <mergeCell ref="D66:E66"/>
    <mergeCell ref="D67:E67"/>
    <mergeCell ref="D68:E68"/>
    <mergeCell ref="D69:E69"/>
    <mergeCell ref="B3:T3"/>
    <mergeCell ref="B4:T4"/>
    <mergeCell ref="B5:T5"/>
    <mergeCell ref="M6:T6"/>
    <mergeCell ref="B8:B9"/>
    <mergeCell ref="C8:E9"/>
    <mergeCell ref="G8:H8"/>
    <mergeCell ref="J8:K8"/>
    <mergeCell ref="M8:N8"/>
    <mergeCell ref="P8:Q8"/>
    <mergeCell ref="S8:T8"/>
    <mergeCell ref="D62:E62"/>
  </mergeCells>
  <pageMargins left="0" right="0" top="0" bottom="0" header="0.31496062992125984" footer="0.31496062992125984"/>
  <pageSetup scale="41"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5669D-CE6A-421F-98F1-B2000637E26A}">
  <sheetPr codeName="Hoja7">
    <tabColor rgb="FF002060"/>
  </sheetPr>
  <dimension ref="A1:WVI22"/>
  <sheetViews>
    <sheetView showGridLines="0" zoomScale="85" zoomScaleNormal="85" workbookViewId="0"/>
  </sheetViews>
  <sheetFormatPr baseColWidth="10" defaultColWidth="0" defaultRowHeight="13.8" zeroHeight="1"/>
  <cols>
    <col min="1" max="1" width="143.109375" style="2" customWidth="1"/>
    <col min="2" max="3" width="11.5546875" style="2" customWidth="1"/>
    <col min="4" max="102" width="11.5546875" style="2" hidden="1"/>
    <col min="103" max="256" width="11.5546875" style="3" hidden="1"/>
    <col min="257" max="257" width="137.6640625" style="3" hidden="1"/>
    <col min="258" max="512" width="11.5546875" style="3" hidden="1"/>
    <col min="513" max="513" width="137.6640625" style="3" hidden="1"/>
    <col min="514" max="768" width="11.5546875" style="3" hidden="1"/>
    <col min="769" max="769" width="137.6640625" style="3" hidden="1"/>
    <col min="770" max="1024" width="11.5546875" style="3" hidden="1"/>
    <col min="1025" max="1025" width="137.6640625" style="3" hidden="1"/>
    <col min="1026" max="1280" width="11.5546875" style="3" hidden="1"/>
    <col min="1281" max="1281" width="137.6640625" style="3" hidden="1"/>
    <col min="1282" max="1536" width="11.5546875" style="3" hidden="1"/>
    <col min="1537" max="1537" width="137.6640625" style="3" hidden="1"/>
    <col min="1538" max="1792" width="11.5546875" style="3" hidden="1"/>
    <col min="1793" max="1793" width="137.6640625" style="3" hidden="1"/>
    <col min="1794" max="2048" width="11.5546875" style="3" hidden="1"/>
    <col min="2049" max="2049" width="137.6640625" style="3" hidden="1"/>
    <col min="2050" max="2304" width="11.5546875" style="3" hidden="1"/>
    <col min="2305" max="2305" width="137.6640625" style="3" hidden="1"/>
    <col min="2306" max="2560" width="11.5546875" style="3" hidden="1"/>
    <col min="2561" max="2561" width="137.6640625" style="3" hidden="1"/>
    <col min="2562" max="2816" width="11.5546875" style="3" hidden="1"/>
    <col min="2817" max="2817" width="137.6640625" style="3" hidden="1"/>
    <col min="2818" max="3072" width="11.5546875" style="3" hidden="1"/>
    <col min="3073" max="3073" width="137.6640625" style="3" hidden="1"/>
    <col min="3074" max="3328" width="11.5546875" style="3" hidden="1"/>
    <col min="3329" max="3329" width="137.6640625" style="3" hidden="1"/>
    <col min="3330" max="3584" width="11.5546875" style="3" hidden="1"/>
    <col min="3585" max="3585" width="137.6640625" style="3" hidden="1"/>
    <col min="3586" max="3840" width="11.5546875" style="3" hidden="1"/>
    <col min="3841" max="3841" width="137.6640625" style="3" hidden="1"/>
    <col min="3842" max="4096" width="11.5546875" style="3" hidden="1"/>
    <col min="4097" max="4097" width="137.6640625" style="3" hidden="1"/>
    <col min="4098" max="4352" width="11.5546875" style="3" hidden="1"/>
    <col min="4353" max="4353" width="137.6640625" style="3" hidden="1"/>
    <col min="4354" max="4608" width="11.5546875" style="3" hidden="1"/>
    <col min="4609" max="4609" width="137.6640625" style="3" hidden="1"/>
    <col min="4610" max="4864" width="11.5546875" style="3" hidden="1"/>
    <col min="4865" max="4865" width="137.6640625" style="3" hidden="1"/>
    <col min="4866" max="5120" width="11.5546875" style="3" hidden="1"/>
    <col min="5121" max="5121" width="137.6640625" style="3" hidden="1"/>
    <col min="5122" max="5376" width="11.5546875" style="3" hidden="1"/>
    <col min="5377" max="5377" width="137.6640625" style="3" hidden="1"/>
    <col min="5378" max="5632" width="11.5546875" style="3" hidden="1"/>
    <col min="5633" max="5633" width="137.6640625" style="3" hidden="1"/>
    <col min="5634" max="5888" width="11.5546875" style="3" hidden="1"/>
    <col min="5889" max="5889" width="137.6640625" style="3" hidden="1"/>
    <col min="5890" max="6144" width="11.5546875" style="3" hidden="1"/>
    <col min="6145" max="6145" width="137.6640625" style="3" hidden="1"/>
    <col min="6146" max="6400" width="11.5546875" style="3" hidden="1"/>
    <col min="6401" max="6401" width="137.6640625" style="3" hidden="1"/>
    <col min="6402" max="6656" width="11.5546875" style="3" hidden="1"/>
    <col min="6657" max="6657" width="137.6640625" style="3" hidden="1"/>
    <col min="6658" max="6912" width="11.5546875" style="3" hidden="1"/>
    <col min="6913" max="6913" width="137.6640625" style="3" hidden="1"/>
    <col min="6914" max="7168" width="11.5546875" style="3" hidden="1"/>
    <col min="7169" max="7169" width="137.6640625" style="3" hidden="1"/>
    <col min="7170" max="7424" width="11.5546875" style="3" hidden="1"/>
    <col min="7425" max="7425" width="137.6640625" style="3" hidden="1"/>
    <col min="7426" max="7680" width="11.5546875" style="3" hidden="1"/>
    <col min="7681" max="7681" width="137.6640625" style="3" hidden="1"/>
    <col min="7682" max="7936" width="11.5546875" style="3" hidden="1"/>
    <col min="7937" max="7937" width="137.6640625" style="3" hidden="1"/>
    <col min="7938" max="8192" width="11.5546875" style="3" hidden="1"/>
    <col min="8193" max="8193" width="137.6640625" style="3" hidden="1"/>
    <col min="8194" max="8448" width="11.5546875" style="3" hidden="1"/>
    <col min="8449" max="8449" width="137.6640625" style="3" hidden="1"/>
    <col min="8450" max="8704" width="11.5546875" style="3" hidden="1"/>
    <col min="8705" max="8705" width="137.6640625" style="3" hidden="1"/>
    <col min="8706" max="8960" width="11.5546875" style="3" hidden="1"/>
    <col min="8961" max="8961" width="137.6640625" style="3" hidden="1"/>
    <col min="8962" max="9216" width="11.5546875" style="3" hidden="1"/>
    <col min="9217" max="9217" width="137.6640625" style="3" hidden="1"/>
    <col min="9218" max="9472" width="11.5546875" style="3" hidden="1"/>
    <col min="9473" max="9473" width="137.6640625" style="3" hidden="1"/>
    <col min="9474" max="9728" width="11.5546875" style="3" hidden="1"/>
    <col min="9729" max="9729" width="137.6640625" style="3" hidden="1"/>
    <col min="9730" max="9984" width="11.5546875" style="3" hidden="1"/>
    <col min="9985" max="9985" width="137.6640625" style="3" hidden="1"/>
    <col min="9986" max="10240" width="11.5546875" style="3" hidden="1"/>
    <col min="10241" max="10241" width="137.6640625" style="3" hidden="1"/>
    <col min="10242" max="10496" width="11.5546875" style="3" hidden="1"/>
    <col min="10497" max="10497" width="137.6640625" style="3" hidden="1"/>
    <col min="10498" max="10752" width="11.5546875" style="3" hidden="1"/>
    <col min="10753" max="10753" width="137.6640625" style="3" hidden="1"/>
    <col min="10754" max="11008" width="11.5546875" style="3" hidden="1"/>
    <col min="11009" max="11009" width="137.6640625" style="3" hidden="1"/>
    <col min="11010" max="11264" width="11.5546875" style="3" hidden="1"/>
    <col min="11265" max="11265" width="137.6640625" style="3" hidden="1"/>
    <col min="11266" max="11520" width="11.5546875" style="3" hidden="1"/>
    <col min="11521" max="11521" width="137.6640625" style="3" hidden="1"/>
    <col min="11522" max="11776" width="11.5546875" style="3" hidden="1"/>
    <col min="11777" max="11777" width="137.6640625" style="3" hidden="1"/>
    <col min="11778" max="12032" width="11.5546875" style="3" hidden="1"/>
    <col min="12033" max="12033" width="137.6640625" style="3" hidden="1"/>
    <col min="12034" max="12288" width="11.5546875" style="3" hidden="1"/>
    <col min="12289" max="12289" width="137.6640625" style="3" hidden="1"/>
    <col min="12290" max="12544" width="11.5546875" style="3" hidden="1"/>
    <col min="12545" max="12545" width="137.6640625" style="3" hidden="1"/>
    <col min="12546" max="12800" width="11.5546875" style="3" hidden="1"/>
    <col min="12801" max="12801" width="137.6640625" style="3" hidden="1"/>
    <col min="12802" max="13056" width="11.5546875" style="3" hidden="1"/>
    <col min="13057" max="13057" width="137.6640625" style="3" hidden="1"/>
    <col min="13058" max="13312" width="11.5546875" style="3" hidden="1"/>
    <col min="13313" max="13313" width="137.6640625" style="3" hidden="1"/>
    <col min="13314" max="13568" width="11.5546875" style="3" hidden="1"/>
    <col min="13569" max="13569" width="137.6640625" style="3" hidden="1"/>
    <col min="13570" max="13824" width="11.5546875" style="3" hidden="1"/>
    <col min="13825" max="13825" width="137.6640625" style="3" hidden="1"/>
    <col min="13826" max="14080" width="11.5546875" style="3" hidden="1"/>
    <col min="14081" max="14081" width="137.6640625" style="3" hidden="1"/>
    <col min="14082" max="14336" width="11.5546875" style="3" hidden="1"/>
    <col min="14337" max="14337" width="137.6640625" style="3" hidden="1"/>
    <col min="14338" max="14592" width="11.5546875" style="3" hidden="1"/>
    <col min="14593" max="14593" width="137.6640625" style="3" hidden="1"/>
    <col min="14594" max="14848" width="11.5546875" style="3" hidden="1"/>
    <col min="14849" max="14849" width="137.6640625" style="3" hidden="1"/>
    <col min="14850" max="15104" width="11.5546875" style="3" hidden="1"/>
    <col min="15105" max="15105" width="137.6640625" style="3" hidden="1"/>
    <col min="15106" max="15360" width="11.5546875" style="3" hidden="1"/>
    <col min="15361" max="15361" width="137.6640625" style="3" hidden="1"/>
    <col min="15362" max="15616" width="11.5546875" style="3" hidden="1"/>
    <col min="15617" max="15617" width="137.6640625" style="3" hidden="1"/>
    <col min="15618" max="15872" width="11.5546875" style="3" hidden="1"/>
    <col min="15873" max="15873" width="137.6640625" style="3" hidden="1"/>
    <col min="15874" max="16128" width="11.5546875" style="3" hidden="1"/>
    <col min="16129" max="16129" width="137.6640625" style="3" hidden="1"/>
    <col min="16130" max="16384" width="11.5546875" style="3" hidden="1"/>
  </cols>
  <sheetData>
    <row r="1" spans="1:102" ht="39.75" customHeight="1"/>
    <row r="2" spans="1:102" ht="20.100000000000001" customHeight="1">
      <c r="C2" s="4"/>
    </row>
    <row r="3" spans="1:102" ht="20.100000000000001" customHeight="1">
      <c r="C3" s="4"/>
    </row>
    <row r="4" spans="1:102" ht="20.100000000000001" customHeight="1">
      <c r="C4" s="4"/>
    </row>
    <row r="5" spans="1:102" ht="20.100000000000001" customHeight="1">
      <c r="C5" s="4"/>
    </row>
    <row r="6" spans="1:102" ht="12.75" customHeight="1">
      <c r="C6" s="4"/>
    </row>
    <row r="7" spans="1:102" s="53" customFormat="1" ht="40.5" customHeight="1">
      <c r="A7" s="444" t="s">
        <v>218</v>
      </c>
      <c r="B7" s="44"/>
      <c r="C7" s="77"/>
      <c r="D7" s="44"/>
      <c r="E7" s="44"/>
      <c r="F7" s="44"/>
      <c r="G7" s="44"/>
      <c r="H7" s="44"/>
      <c r="I7" s="44"/>
      <c r="J7" s="44"/>
      <c r="K7" s="44"/>
      <c r="L7" s="44"/>
      <c r="M7" s="44"/>
      <c r="N7" s="44"/>
      <c r="O7" s="44"/>
      <c r="P7" s="44"/>
      <c r="Q7" s="44"/>
      <c r="R7" s="44"/>
      <c r="S7" s="44"/>
      <c r="T7" s="44"/>
      <c r="U7" s="44"/>
      <c r="V7" s="44"/>
      <c r="W7" s="44"/>
      <c r="X7" s="44"/>
      <c r="Y7" s="44"/>
      <c r="Z7" s="44"/>
      <c r="AA7" s="44"/>
      <c r="AB7" s="44"/>
      <c r="AC7" s="44"/>
      <c r="AD7" s="44"/>
      <c r="AE7" s="44"/>
      <c r="AF7" s="44"/>
      <c r="AG7" s="44"/>
      <c r="AH7" s="44"/>
      <c r="AI7" s="44"/>
      <c r="AJ7" s="44"/>
      <c r="AK7" s="44"/>
      <c r="AL7" s="44"/>
      <c r="AM7" s="44"/>
      <c r="AN7" s="44"/>
      <c r="AO7" s="44"/>
      <c r="AP7" s="44"/>
      <c r="AQ7" s="44"/>
      <c r="AR7" s="44"/>
      <c r="AS7" s="44"/>
      <c r="AT7" s="44"/>
      <c r="AU7" s="44"/>
      <c r="AV7" s="44"/>
      <c r="AW7" s="44"/>
      <c r="AX7" s="44"/>
      <c r="AY7" s="44"/>
      <c r="AZ7" s="44"/>
      <c r="BA7" s="44"/>
      <c r="BB7" s="44"/>
      <c r="BC7" s="44"/>
      <c r="BD7" s="44"/>
      <c r="BE7" s="44"/>
      <c r="BF7" s="44"/>
      <c r="BG7" s="44"/>
      <c r="BH7" s="44"/>
      <c r="BI7" s="44"/>
      <c r="BJ7" s="44"/>
      <c r="BK7" s="44"/>
      <c r="BL7" s="44"/>
      <c r="BM7" s="44"/>
      <c r="BN7" s="44"/>
      <c r="BO7" s="44"/>
      <c r="BP7" s="44"/>
      <c r="BQ7" s="44"/>
      <c r="BR7" s="44"/>
      <c r="BS7" s="44"/>
      <c r="BT7" s="44"/>
      <c r="BU7" s="44"/>
      <c r="BV7" s="44"/>
      <c r="BW7" s="44"/>
      <c r="BX7" s="44"/>
      <c r="BY7" s="44"/>
      <c r="BZ7" s="44"/>
      <c r="CA7" s="44"/>
      <c r="CB7" s="44"/>
      <c r="CC7" s="44"/>
      <c r="CD7" s="44"/>
      <c r="CE7" s="44"/>
      <c r="CF7" s="44"/>
      <c r="CG7" s="44"/>
      <c r="CH7" s="44"/>
      <c r="CI7" s="44"/>
      <c r="CJ7" s="44"/>
      <c r="CK7" s="44"/>
      <c r="CL7" s="44"/>
      <c r="CM7" s="44"/>
      <c r="CN7" s="44"/>
      <c r="CO7" s="44"/>
      <c r="CP7" s="44"/>
      <c r="CQ7" s="44"/>
      <c r="CR7" s="44"/>
      <c r="CS7" s="44"/>
      <c r="CT7" s="44"/>
      <c r="CU7" s="44"/>
      <c r="CV7" s="44"/>
      <c r="CW7" s="44"/>
      <c r="CX7" s="44"/>
    </row>
    <row r="8" spans="1:102" s="53" customFormat="1" ht="93.75" customHeight="1">
      <c r="A8" s="74" t="s">
        <v>26</v>
      </c>
      <c r="B8" s="44"/>
      <c r="C8" s="44"/>
      <c r="D8" s="44"/>
      <c r="E8" s="44"/>
      <c r="F8" s="44"/>
      <c r="G8" s="44"/>
      <c r="H8" s="44"/>
      <c r="I8" s="44"/>
      <c r="J8" s="44"/>
      <c r="K8" s="44"/>
      <c r="L8" s="44"/>
      <c r="M8" s="44"/>
      <c r="N8" s="44"/>
      <c r="O8" s="44"/>
      <c r="P8" s="44"/>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c r="AR8" s="44"/>
      <c r="AS8" s="44"/>
      <c r="AT8" s="44"/>
      <c r="AU8" s="44"/>
      <c r="AV8" s="44"/>
      <c r="AW8" s="44"/>
      <c r="AX8" s="44"/>
      <c r="AY8" s="44"/>
      <c r="AZ8" s="44"/>
      <c r="BA8" s="44"/>
      <c r="BB8" s="44"/>
      <c r="BC8" s="44"/>
      <c r="BD8" s="44"/>
      <c r="BE8" s="44"/>
      <c r="BF8" s="44"/>
      <c r="BG8" s="44"/>
      <c r="BH8" s="44"/>
      <c r="BI8" s="44"/>
      <c r="BJ8" s="44"/>
      <c r="BK8" s="44"/>
      <c r="BL8" s="44"/>
      <c r="BM8" s="44"/>
      <c r="BN8" s="44"/>
      <c r="BO8" s="44"/>
      <c r="BP8" s="44"/>
      <c r="BQ8" s="44"/>
      <c r="BR8" s="44"/>
      <c r="BS8" s="44"/>
      <c r="BT8" s="44"/>
      <c r="BU8" s="44"/>
      <c r="BV8" s="44"/>
      <c r="BW8" s="44"/>
      <c r="BX8" s="44"/>
      <c r="BY8" s="44"/>
      <c r="BZ8" s="44"/>
      <c r="CA8" s="44"/>
      <c r="CB8" s="44"/>
      <c r="CC8" s="44"/>
      <c r="CD8" s="44"/>
      <c r="CE8" s="44"/>
      <c r="CF8" s="44"/>
      <c r="CG8" s="44"/>
      <c r="CH8" s="44"/>
      <c r="CI8" s="44"/>
      <c r="CJ8" s="44"/>
      <c r="CK8" s="44"/>
      <c r="CL8" s="44"/>
      <c r="CM8" s="44"/>
      <c r="CN8" s="44"/>
      <c r="CO8" s="44"/>
      <c r="CP8" s="44"/>
      <c r="CQ8" s="44"/>
      <c r="CR8" s="44"/>
      <c r="CS8" s="44"/>
      <c r="CT8" s="44"/>
      <c r="CU8" s="44"/>
      <c r="CV8" s="44"/>
      <c r="CW8" s="44"/>
      <c r="CX8" s="44"/>
    </row>
    <row r="9" spans="1:102" s="53" customFormat="1" ht="90.75" customHeight="1">
      <c r="A9" s="74" t="s">
        <v>90</v>
      </c>
      <c r="B9" s="44"/>
      <c r="C9" s="44"/>
      <c r="D9" s="44"/>
      <c r="E9" s="44"/>
      <c r="F9" s="44"/>
      <c r="G9" s="44"/>
      <c r="H9" s="44"/>
      <c r="I9" s="44"/>
      <c r="J9" s="44"/>
      <c r="K9" s="44"/>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M9" s="44"/>
      <c r="AN9" s="44"/>
      <c r="AO9" s="44"/>
      <c r="AP9" s="44"/>
      <c r="AQ9" s="44"/>
      <c r="AR9" s="44"/>
      <c r="AS9" s="44"/>
      <c r="AT9" s="44"/>
      <c r="AU9" s="44"/>
      <c r="AV9" s="44"/>
      <c r="AW9" s="44"/>
      <c r="AX9" s="44"/>
      <c r="AY9" s="44"/>
      <c r="AZ9" s="44"/>
      <c r="BA9" s="44"/>
      <c r="BB9" s="44"/>
      <c r="BC9" s="44"/>
      <c r="BD9" s="44"/>
      <c r="BE9" s="44"/>
      <c r="BF9" s="44"/>
      <c r="BG9" s="44"/>
      <c r="BH9" s="44"/>
      <c r="BI9" s="44"/>
      <c r="BJ9" s="44"/>
      <c r="BK9" s="44"/>
      <c r="BL9" s="44"/>
      <c r="BM9" s="44"/>
      <c r="BN9" s="44"/>
      <c r="BO9" s="44"/>
      <c r="BP9" s="44"/>
      <c r="BQ9" s="44"/>
      <c r="BR9" s="44"/>
      <c r="BS9" s="44"/>
      <c r="BT9" s="44"/>
      <c r="BU9" s="44"/>
      <c r="BV9" s="44"/>
      <c r="BW9" s="44"/>
      <c r="BX9" s="44"/>
      <c r="BY9" s="44"/>
      <c r="BZ9" s="44"/>
      <c r="CA9" s="44"/>
      <c r="CB9" s="44"/>
      <c r="CC9" s="44"/>
      <c r="CD9" s="44"/>
      <c r="CE9" s="44"/>
      <c r="CF9" s="44"/>
      <c r="CG9" s="44"/>
      <c r="CH9" s="44"/>
      <c r="CI9" s="44"/>
      <c r="CJ9" s="44"/>
      <c r="CK9" s="44"/>
      <c r="CL9" s="44"/>
      <c r="CM9" s="44"/>
      <c r="CN9" s="44"/>
      <c r="CO9" s="44"/>
      <c r="CP9" s="44"/>
      <c r="CQ9" s="44"/>
      <c r="CR9" s="44"/>
      <c r="CS9" s="44"/>
      <c r="CT9" s="44"/>
      <c r="CU9" s="44"/>
      <c r="CV9" s="44"/>
      <c r="CW9" s="44"/>
      <c r="CX9" s="44"/>
    </row>
    <row r="10" spans="1:102" s="53" customFormat="1" ht="26.25" customHeight="1">
      <c r="A10" s="86"/>
      <c r="B10" s="44"/>
      <c r="C10" s="44"/>
      <c r="D10" s="44"/>
      <c r="E10" s="44"/>
      <c r="F10" s="44"/>
      <c r="G10" s="44"/>
      <c r="H10" s="44"/>
      <c r="I10" s="44"/>
      <c r="J10" s="44"/>
      <c r="K10" s="44"/>
      <c r="L10" s="44"/>
      <c r="M10" s="44"/>
      <c r="N10" s="44"/>
      <c r="O10" s="44"/>
      <c r="P10" s="44"/>
      <c r="Q10" s="44"/>
      <c r="R10" s="44"/>
      <c r="S10" s="44"/>
      <c r="T10" s="44"/>
      <c r="U10" s="44"/>
      <c r="V10" s="44"/>
      <c r="W10" s="44"/>
      <c r="X10" s="44"/>
      <c r="Y10" s="44"/>
      <c r="Z10" s="44"/>
      <c r="AA10" s="44"/>
      <c r="AB10" s="44"/>
      <c r="AC10" s="44"/>
      <c r="AD10" s="44"/>
      <c r="AE10" s="44"/>
      <c r="AF10" s="44"/>
      <c r="AG10" s="44"/>
      <c r="AH10" s="44"/>
      <c r="AI10" s="44"/>
      <c r="AJ10" s="44"/>
      <c r="AK10" s="44"/>
      <c r="AL10" s="44"/>
      <c r="AM10" s="44"/>
      <c r="AN10" s="44"/>
      <c r="AO10" s="44"/>
      <c r="AP10" s="44"/>
      <c r="AQ10" s="44"/>
      <c r="AR10" s="44"/>
      <c r="AS10" s="44"/>
      <c r="AT10" s="44"/>
      <c r="AU10" s="44"/>
      <c r="AV10" s="44"/>
      <c r="AW10" s="44"/>
      <c r="AX10" s="44"/>
      <c r="AY10" s="44"/>
      <c r="AZ10" s="44"/>
      <c r="BA10" s="44"/>
      <c r="BB10" s="44"/>
      <c r="BC10" s="44"/>
      <c r="BD10" s="44"/>
      <c r="BE10" s="44"/>
      <c r="BF10" s="44"/>
      <c r="BG10" s="44"/>
      <c r="BH10" s="44"/>
      <c r="BI10" s="44"/>
      <c r="BJ10" s="44"/>
      <c r="BK10" s="44"/>
      <c r="BL10" s="44"/>
      <c r="BM10" s="44"/>
      <c r="BN10" s="44"/>
      <c r="BO10" s="44"/>
      <c r="BP10" s="44"/>
      <c r="BQ10" s="44"/>
      <c r="BR10" s="44"/>
      <c r="BS10" s="44"/>
      <c r="BT10" s="44"/>
      <c r="BU10" s="44"/>
      <c r="BV10" s="44"/>
      <c r="BW10" s="44"/>
      <c r="BX10" s="44"/>
      <c r="BY10" s="44"/>
      <c r="BZ10" s="44"/>
      <c r="CA10" s="44"/>
      <c r="CB10" s="44"/>
      <c r="CC10" s="44"/>
      <c r="CD10" s="44"/>
      <c r="CE10" s="44"/>
      <c r="CF10" s="44"/>
      <c r="CG10" s="44"/>
      <c r="CH10" s="44"/>
      <c r="CI10" s="44"/>
      <c r="CJ10" s="44"/>
      <c r="CK10" s="44"/>
      <c r="CL10" s="44"/>
      <c r="CM10" s="44"/>
      <c r="CN10" s="44"/>
      <c r="CO10" s="44"/>
      <c r="CP10" s="44"/>
      <c r="CQ10" s="44"/>
      <c r="CR10" s="44"/>
      <c r="CS10" s="44"/>
      <c r="CT10" s="44"/>
      <c r="CU10" s="44"/>
      <c r="CV10" s="44"/>
      <c r="CW10" s="44"/>
      <c r="CX10" s="44"/>
    </row>
    <row r="11" spans="1:102" s="53" customFormat="1" ht="15">
      <c r="A11" s="44"/>
      <c r="B11" s="44"/>
      <c r="C11" s="44"/>
      <c r="D11" s="44"/>
      <c r="E11" s="44"/>
      <c r="F11" s="44"/>
      <c r="G11" s="44"/>
      <c r="H11" s="44"/>
      <c r="I11" s="44"/>
      <c r="J11" s="44"/>
      <c r="K11" s="44"/>
      <c r="L11" s="44"/>
      <c r="M11" s="44"/>
      <c r="N11" s="44"/>
      <c r="O11" s="44"/>
      <c r="P11" s="44"/>
      <c r="Q11" s="44"/>
      <c r="R11" s="44"/>
      <c r="S11" s="44"/>
      <c r="T11" s="44"/>
      <c r="U11" s="44"/>
      <c r="V11" s="44"/>
      <c r="W11" s="44"/>
      <c r="X11" s="44"/>
      <c r="Y11" s="44"/>
      <c r="Z11" s="44"/>
      <c r="AA11" s="44"/>
      <c r="AB11" s="44"/>
      <c r="AC11" s="44"/>
      <c r="AD11" s="44"/>
      <c r="AE11" s="44"/>
      <c r="AF11" s="44"/>
      <c r="AG11" s="44"/>
      <c r="AH11" s="44"/>
      <c r="AI11" s="44"/>
      <c r="AJ11" s="44"/>
      <c r="AK11" s="44"/>
      <c r="AL11" s="44"/>
      <c r="AM11" s="44"/>
      <c r="AN11" s="44"/>
      <c r="AO11" s="44"/>
      <c r="AP11" s="44"/>
      <c r="AQ11" s="44"/>
      <c r="AR11" s="44"/>
      <c r="AS11" s="44"/>
      <c r="AT11" s="44"/>
      <c r="AU11" s="44"/>
      <c r="AV11" s="44"/>
      <c r="AW11" s="44"/>
      <c r="AX11" s="44"/>
      <c r="AY11" s="44"/>
      <c r="AZ11" s="44"/>
      <c r="BA11" s="44"/>
      <c r="BB11" s="44"/>
      <c r="BC11" s="44"/>
      <c r="BD11" s="44"/>
      <c r="BE11" s="44"/>
      <c r="BF11" s="44"/>
      <c r="BG11" s="44"/>
      <c r="BH11" s="44"/>
      <c r="BI11" s="44"/>
      <c r="BJ11" s="44"/>
      <c r="BK11" s="44"/>
      <c r="BL11" s="44"/>
      <c r="BM11" s="44"/>
      <c r="BN11" s="44"/>
      <c r="BO11" s="44"/>
      <c r="BP11" s="44"/>
      <c r="BQ11" s="44"/>
      <c r="BR11" s="44"/>
      <c r="BS11" s="44"/>
      <c r="BT11" s="44"/>
      <c r="BU11" s="44"/>
      <c r="BV11" s="44"/>
      <c r="BW11" s="44"/>
      <c r="BX11" s="44"/>
      <c r="BY11" s="44"/>
      <c r="BZ11" s="44"/>
      <c r="CA11" s="44"/>
      <c r="CB11" s="44"/>
      <c r="CC11" s="44"/>
      <c r="CD11" s="44"/>
      <c r="CE11" s="44"/>
      <c r="CF11" s="44"/>
      <c r="CG11" s="44"/>
      <c r="CH11" s="44"/>
      <c r="CI11" s="44"/>
      <c r="CJ11" s="44"/>
      <c r="CK11" s="44"/>
      <c r="CL11" s="44"/>
      <c r="CM11" s="44"/>
      <c r="CN11" s="44"/>
      <c r="CO11" s="44"/>
      <c r="CP11" s="44"/>
      <c r="CQ11" s="44"/>
      <c r="CR11" s="44"/>
      <c r="CS11" s="44"/>
      <c r="CT11" s="44"/>
      <c r="CU11" s="44"/>
      <c r="CV11" s="44"/>
      <c r="CW11" s="44"/>
      <c r="CX11" s="44"/>
    </row>
    <row r="12" spans="1:102" s="53" customFormat="1" ht="15">
      <c r="A12" s="44"/>
      <c r="B12" s="44"/>
      <c r="C12" s="44"/>
      <c r="D12" s="44"/>
      <c r="E12" s="44"/>
      <c r="F12" s="44"/>
      <c r="G12" s="44"/>
      <c r="H12" s="44"/>
      <c r="I12" s="44"/>
      <c r="J12" s="44"/>
      <c r="K12" s="44"/>
      <c r="L12" s="44"/>
      <c r="M12" s="44"/>
      <c r="N12" s="44"/>
      <c r="O12" s="44"/>
      <c r="P12" s="44"/>
      <c r="Q12" s="44"/>
      <c r="R12" s="44"/>
      <c r="S12" s="44"/>
      <c r="T12" s="44"/>
      <c r="U12" s="44"/>
      <c r="V12" s="44"/>
      <c r="W12" s="44"/>
      <c r="X12" s="44"/>
      <c r="Y12" s="44"/>
      <c r="Z12" s="44"/>
      <c r="AA12" s="44"/>
      <c r="AB12" s="44"/>
      <c r="AC12" s="44"/>
      <c r="AD12" s="44"/>
      <c r="AE12" s="44"/>
      <c r="AF12" s="44"/>
      <c r="AG12" s="44"/>
      <c r="AH12" s="44"/>
      <c r="AI12" s="44"/>
      <c r="AJ12" s="44"/>
      <c r="AK12" s="44"/>
      <c r="AL12" s="44"/>
      <c r="AM12" s="44"/>
      <c r="AN12" s="44"/>
      <c r="AO12" s="44"/>
      <c r="AP12" s="44"/>
      <c r="AQ12" s="44"/>
      <c r="AR12" s="44"/>
      <c r="AS12" s="44"/>
      <c r="AT12" s="44"/>
      <c r="AU12" s="44"/>
      <c r="AV12" s="44"/>
      <c r="AW12" s="44"/>
      <c r="AX12" s="44"/>
      <c r="AY12" s="44"/>
      <c r="AZ12" s="44"/>
      <c r="BA12" s="44"/>
      <c r="BB12" s="44"/>
      <c r="BC12" s="44"/>
      <c r="BD12" s="44"/>
      <c r="BE12" s="44"/>
      <c r="BF12" s="44"/>
      <c r="BG12" s="44"/>
      <c r="BH12" s="44"/>
      <c r="BI12" s="44"/>
      <c r="BJ12" s="44"/>
      <c r="BK12" s="44"/>
      <c r="BL12" s="44"/>
      <c r="BM12" s="44"/>
      <c r="BN12" s="44"/>
      <c r="BO12" s="44"/>
      <c r="BP12" s="44"/>
      <c r="BQ12" s="44"/>
      <c r="BR12" s="44"/>
      <c r="BS12" s="44"/>
      <c r="BT12" s="44"/>
      <c r="BU12" s="44"/>
      <c r="BV12" s="44"/>
      <c r="BW12" s="44"/>
      <c r="BX12" s="44"/>
      <c r="BY12" s="44"/>
      <c r="BZ12" s="44"/>
      <c r="CA12" s="44"/>
      <c r="CB12" s="44"/>
      <c r="CC12" s="44"/>
      <c r="CD12" s="44"/>
      <c r="CE12" s="44"/>
      <c r="CF12" s="44"/>
      <c r="CG12" s="44"/>
      <c r="CH12" s="44"/>
      <c r="CI12" s="44"/>
      <c r="CJ12" s="44"/>
      <c r="CK12" s="44"/>
      <c r="CL12" s="44"/>
      <c r="CM12" s="44"/>
      <c r="CN12" s="44"/>
      <c r="CO12" s="44"/>
      <c r="CP12" s="44"/>
      <c r="CQ12" s="44"/>
      <c r="CR12" s="44"/>
      <c r="CS12" s="44"/>
      <c r="CT12" s="44"/>
      <c r="CU12" s="44"/>
      <c r="CV12" s="44"/>
      <c r="CW12" s="44"/>
      <c r="CX12" s="44"/>
    </row>
    <row r="13" spans="1:102" s="53" customFormat="1" ht="15">
      <c r="A13" s="44"/>
      <c r="B13" s="44"/>
      <c r="C13" s="44"/>
      <c r="D13" s="44"/>
      <c r="E13" s="44"/>
      <c r="F13" s="44"/>
      <c r="G13" s="44"/>
      <c r="H13" s="44"/>
      <c r="I13" s="44"/>
      <c r="J13" s="44"/>
      <c r="K13" s="44"/>
      <c r="L13" s="44"/>
      <c r="M13" s="44"/>
      <c r="N13" s="44"/>
      <c r="O13" s="44"/>
      <c r="P13" s="44"/>
      <c r="Q13" s="44"/>
      <c r="R13" s="44"/>
      <c r="S13" s="44"/>
      <c r="T13" s="44"/>
      <c r="U13" s="44"/>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4"/>
      <c r="AY13" s="44"/>
      <c r="AZ13" s="44"/>
      <c r="BA13" s="44"/>
      <c r="BB13" s="44"/>
      <c r="BC13" s="44"/>
      <c r="BD13" s="44"/>
      <c r="BE13" s="44"/>
      <c r="BF13" s="44"/>
      <c r="BG13" s="44"/>
      <c r="BH13" s="44"/>
      <c r="BI13" s="44"/>
      <c r="BJ13" s="44"/>
      <c r="BK13" s="44"/>
      <c r="BL13" s="44"/>
      <c r="BM13" s="44"/>
      <c r="BN13" s="44"/>
      <c r="BO13" s="44"/>
      <c r="BP13" s="44"/>
      <c r="BQ13" s="44"/>
      <c r="BR13" s="44"/>
      <c r="BS13" s="44"/>
      <c r="BT13" s="44"/>
      <c r="BU13" s="44"/>
      <c r="BV13" s="44"/>
      <c r="BW13" s="44"/>
      <c r="BX13" s="44"/>
      <c r="BY13" s="44"/>
      <c r="BZ13" s="44"/>
      <c r="CA13" s="44"/>
      <c r="CB13" s="44"/>
      <c r="CC13" s="44"/>
      <c r="CD13" s="44"/>
      <c r="CE13" s="44"/>
      <c r="CF13" s="44"/>
      <c r="CG13" s="44"/>
      <c r="CH13" s="44"/>
      <c r="CI13" s="44"/>
      <c r="CJ13" s="44"/>
      <c r="CK13" s="44"/>
      <c r="CL13" s="44"/>
      <c r="CM13" s="44"/>
      <c r="CN13" s="44"/>
      <c r="CO13" s="44"/>
      <c r="CP13" s="44"/>
      <c r="CQ13" s="44"/>
      <c r="CR13" s="44"/>
      <c r="CS13" s="44"/>
      <c r="CT13" s="44"/>
      <c r="CU13" s="44"/>
      <c r="CV13" s="44"/>
      <c r="CW13" s="44"/>
      <c r="CX13" s="44"/>
    </row>
    <row r="14" spans="1:102"/>
    <row r="15" spans="1:102"/>
    <row r="22" spans="4:4" ht="15.6" hidden="1">
      <c r="D22" s="1"/>
    </row>
  </sheetData>
  <pageMargins left="0.59055118110236227" right="0.59055118110236227" top="0.39370078740157483" bottom="0" header="0.31496062992125984" footer="0.31496062992125984"/>
  <pageSetup scale="85"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67B1E-57F8-4A05-A585-90D48D6AD837}">
  <sheetPr codeName="Hoja22">
    <tabColor rgb="FF002060"/>
    <pageSetUpPr fitToPage="1"/>
  </sheetPr>
  <dimension ref="A1:WVK39"/>
  <sheetViews>
    <sheetView showGridLines="0" zoomScale="85" zoomScaleNormal="85" zoomScaleSheetLayoutView="55" workbookViewId="0"/>
  </sheetViews>
  <sheetFormatPr baseColWidth="10" defaultColWidth="0" defaultRowHeight="13.8" zeroHeight="1"/>
  <cols>
    <col min="1" max="1" width="5.6640625" style="2" customWidth="1"/>
    <col min="2" max="2" width="138.44140625" style="2" customWidth="1"/>
    <col min="3" max="3" width="2.6640625" style="2" customWidth="1"/>
    <col min="4" max="5" width="11.5546875" style="2" customWidth="1"/>
    <col min="6" max="102" width="11.5546875" style="2" hidden="1"/>
    <col min="103" max="256" width="11.5546875" style="3" hidden="1"/>
    <col min="257" max="257" width="5.6640625" style="3" hidden="1"/>
    <col min="258" max="258" width="125.6640625" style="3" hidden="1"/>
    <col min="259" max="259" width="5.6640625" style="3" hidden="1"/>
    <col min="260" max="512" width="11.5546875" style="3" hidden="1"/>
    <col min="513" max="513" width="5.6640625" style="3" hidden="1"/>
    <col min="514" max="514" width="125.6640625" style="3" hidden="1"/>
    <col min="515" max="515" width="5.6640625" style="3" hidden="1"/>
    <col min="516" max="768" width="11.5546875" style="3" hidden="1"/>
    <col min="769" max="769" width="5.6640625" style="3" hidden="1"/>
    <col min="770" max="770" width="125.6640625" style="3" hidden="1"/>
    <col min="771" max="771" width="5.6640625" style="3" hidden="1"/>
    <col min="772" max="1024" width="11.5546875" style="3" hidden="1"/>
    <col min="1025" max="1025" width="5.6640625" style="3" hidden="1"/>
    <col min="1026" max="1026" width="125.6640625" style="3" hidden="1"/>
    <col min="1027" max="1027" width="5.6640625" style="3" hidden="1"/>
    <col min="1028" max="1280" width="11.5546875" style="3" hidden="1"/>
    <col min="1281" max="1281" width="5.6640625" style="3" hidden="1"/>
    <col min="1282" max="1282" width="125.6640625" style="3" hidden="1"/>
    <col min="1283" max="1283" width="5.6640625" style="3" hidden="1"/>
    <col min="1284" max="1536" width="11.5546875" style="3" hidden="1"/>
    <col min="1537" max="1537" width="5.6640625" style="3" hidden="1"/>
    <col min="1538" max="1538" width="125.6640625" style="3" hidden="1"/>
    <col min="1539" max="1539" width="5.6640625" style="3" hidden="1"/>
    <col min="1540" max="1792" width="11.5546875" style="3" hidden="1"/>
    <col min="1793" max="1793" width="5.6640625" style="3" hidden="1"/>
    <col min="1794" max="1794" width="125.6640625" style="3" hidden="1"/>
    <col min="1795" max="1795" width="5.6640625" style="3" hidden="1"/>
    <col min="1796" max="2048" width="11.5546875" style="3" hidden="1"/>
    <col min="2049" max="2049" width="5.6640625" style="3" hidden="1"/>
    <col min="2050" max="2050" width="125.6640625" style="3" hidden="1"/>
    <col min="2051" max="2051" width="5.6640625" style="3" hidden="1"/>
    <col min="2052" max="2304" width="11.5546875" style="3" hidden="1"/>
    <col min="2305" max="2305" width="5.6640625" style="3" hidden="1"/>
    <col min="2306" max="2306" width="125.6640625" style="3" hidden="1"/>
    <col min="2307" max="2307" width="5.6640625" style="3" hidden="1"/>
    <col min="2308" max="2560" width="11.5546875" style="3" hidden="1"/>
    <col min="2561" max="2561" width="5.6640625" style="3" hidden="1"/>
    <col min="2562" max="2562" width="125.6640625" style="3" hidden="1"/>
    <col min="2563" max="2563" width="5.6640625" style="3" hidden="1"/>
    <col min="2564" max="2816" width="11.5546875" style="3" hidden="1"/>
    <col min="2817" max="2817" width="5.6640625" style="3" hidden="1"/>
    <col min="2818" max="2818" width="125.6640625" style="3" hidden="1"/>
    <col min="2819" max="2819" width="5.6640625" style="3" hidden="1"/>
    <col min="2820" max="3072" width="11.5546875" style="3" hidden="1"/>
    <col min="3073" max="3073" width="5.6640625" style="3" hidden="1"/>
    <col min="3074" max="3074" width="125.6640625" style="3" hidden="1"/>
    <col min="3075" max="3075" width="5.6640625" style="3" hidden="1"/>
    <col min="3076" max="3328" width="11.5546875" style="3" hidden="1"/>
    <col min="3329" max="3329" width="5.6640625" style="3" hidden="1"/>
    <col min="3330" max="3330" width="125.6640625" style="3" hidden="1"/>
    <col min="3331" max="3331" width="5.6640625" style="3" hidden="1"/>
    <col min="3332" max="3584" width="11.5546875" style="3" hidden="1"/>
    <col min="3585" max="3585" width="5.6640625" style="3" hidden="1"/>
    <col min="3586" max="3586" width="125.6640625" style="3" hidden="1"/>
    <col min="3587" max="3587" width="5.6640625" style="3" hidden="1"/>
    <col min="3588" max="3840" width="11.5546875" style="3" hidden="1"/>
    <col min="3841" max="3841" width="5.6640625" style="3" hidden="1"/>
    <col min="3842" max="3842" width="125.6640625" style="3" hidden="1"/>
    <col min="3843" max="3843" width="5.6640625" style="3" hidden="1"/>
    <col min="3844" max="4096" width="11.5546875" style="3" hidden="1"/>
    <col min="4097" max="4097" width="5.6640625" style="3" hidden="1"/>
    <col min="4098" max="4098" width="125.6640625" style="3" hidden="1"/>
    <col min="4099" max="4099" width="5.6640625" style="3" hidden="1"/>
    <col min="4100" max="4352" width="11.5546875" style="3" hidden="1"/>
    <col min="4353" max="4353" width="5.6640625" style="3" hidden="1"/>
    <col min="4354" max="4354" width="125.6640625" style="3" hidden="1"/>
    <col min="4355" max="4355" width="5.6640625" style="3" hidden="1"/>
    <col min="4356" max="4608" width="11.5546875" style="3" hidden="1"/>
    <col min="4609" max="4609" width="5.6640625" style="3" hidden="1"/>
    <col min="4610" max="4610" width="125.6640625" style="3" hidden="1"/>
    <col min="4611" max="4611" width="5.6640625" style="3" hidden="1"/>
    <col min="4612" max="4864" width="11.5546875" style="3" hidden="1"/>
    <col min="4865" max="4865" width="5.6640625" style="3" hidden="1"/>
    <col min="4866" max="4866" width="125.6640625" style="3" hidden="1"/>
    <col min="4867" max="4867" width="5.6640625" style="3" hidden="1"/>
    <col min="4868" max="5120" width="11.5546875" style="3" hidden="1"/>
    <col min="5121" max="5121" width="5.6640625" style="3" hidden="1"/>
    <col min="5122" max="5122" width="125.6640625" style="3" hidden="1"/>
    <col min="5123" max="5123" width="5.6640625" style="3" hidden="1"/>
    <col min="5124" max="5376" width="11.5546875" style="3" hidden="1"/>
    <col min="5377" max="5377" width="5.6640625" style="3" hidden="1"/>
    <col min="5378" max="5378" width="125.6640625" style="3" hidden="1"/>
    <col min="5379" max="5379" width="5.6640625" style="3" hidden="1"/>
    <col min="5380" max="5632" width="11.5546875" style="3" hidden="1"/>
    <col min="5633" max="5633" width="5.6640625" style="3" hidden="1"/>
    <col min="5634" max="5634" width="125.6640625" style="3" hidden="1"/>
    <col min="5635" max="5635" width="5.6640625" style="3" hidden="1"/>
    <col min="5636" max="5888" width="11.5546875" style="3" hidden="1"/>
    <col min="5889" max="5889" width="5.6640625" style="3" hidden="1"/>
    <col min="5890" max="5890" width="125.6640625" style="3" hidden="1"/>
    <col min="5891" max="5891" width="5.6640625" style="3" hidden="1"/>
    <col min="5892" max="6144" width="11.5546875" style="3" hidden="1"/>
    <col min="6145" max="6145" width="5.6640625" style="3" hidden="1"/>
    <col min="6146" max="6146" width="125.6640625" style="3" hidden="1"/>
    <col min="6147" max="6147" width="5.6640625" style="3" hidden="1"/>
    <col min="6148" max="6400" width="11.5546875" style="3" hidden="1"/>
    <col min="6401" max="6401" width="5.6640625" style="3" hidden="1"/>
    <col min="6402" max="6402" width="125.6640625" style="3" hidden="1"/>
    <col min="6403" max="6403" width="5.6640625" style="3" hidden="1"/>
    <col min="6404" max="6656" width="11.5546875" style="3" hidden="1"/>
    <col min="6657" max="6657" width="5.6640625" style="3" hidden="1"/>
    <col min="6658" max="6658" width="125.6640625" style="3" hidden="1"/>
    <col min="6659" max="6659" width="5.6640625" style="3" hidden="1"/>
    <col min="6660" max="6912" width="11.5546875" style="3" hidden="1"/>
    <col min="6913" max="6913" width="5.6640625" style="3" hidden="1"/>
    <col min="6914" max="6914" width="125.6640625" style="3" hidden="1"/>
    <col min="6915" max="6915" width="5.6640625" style="3" hidden="1"/>
    <col min="6916" max="7168" width="11.5546875" style="3" hidden="1"/>
    <col min="7169" max="7169" width="5.6640625" style="3" hidden="1"/>
    <col min="7170" max="7170" width="125.6640625" style="3" hidden="1"/>
    <col min="7171" max="7171" width="5.6640625" style="3" hidden="1"/>
    <col min="7172" max="7424" width="11.5546875" style="3" hidden="1"/>
    <col min="7425" max="7425" width="5.6640625" style="3" hidden="1"/>
    <col min="7426" max="7426" width="125.6640625" style="3" hidden="1"/>
    <col min="7427" max="7427" width="5.6640625" style="3" hidden="1"/>
    <col min="7428" max="7680" width="11.5546875" style="3" hidden="1"/>
    <col min="7681" max="7681" width="5.6640625" style="3" hidden="1"/>
    <col min="7682" max="7682" width="125.6640625" style="3" hidden="1"/>
    <col min="7683" max="7683" width="5.6640625" style="3" hidden="1"/>
    <col min="7684" max="7936" width="11.5546875" style="3" hidden="1"/>
    <col min="7937" max="7937" width="5.6640625" style="3" hidden="1"/>
    <col min="7938" max="7938" width="125.6640625" style="3" hidden="1"/>
    <col min="7939" max="7939" width="5.6640625" style="3" hidden="1"/>
    <col min="7940" max="8192" width="11.5546875" style="3" hidden="1"/>
    <col min="8193" max="8193" width="5.6640625" style="3" hidden="1"/>
    <col min="8194" max="8194" width="125.6640625" style="3" hidden="1"/>
    <col min="8195" max="8195" width="5.6640625" style="3" hidden="1"/>
    <col min="8196" max="8448" width="11.5546875" style="3" hidden="1"/>
    <col min="8449" max="8449" width="5.6640625" style="3" hidden="1"/>
    <col min="8450" max="8450" width="125.6640625" style="3" hidden="1"/>
    <col min="8451" max="8451" width="5.6640625" style="3" hidden="1"/>
    <col min="8452" max="8704" width="11.5546875" style="3" hidden="1"/>
    <col min="8705" max="8705" width="5.6640625" style="3" hidden="1"/>
    <col min="8706" max="8706" width="125.6640625" style="3" hidden="1"/>
    <col min="8707" max="8707" width="5.6640625" style="3" hidden="1"/>
    <col min="8708" max="8960" width="11.5546875" style="3" hidden="1"/>
    <col min="8961" max="8961" width="5.6640625" style="3" hidden="1"/>
    <col min="8962" max="8962" width="125.6640625" style="3" hidden="1"/>
    <col min="8963" max="8963" width="5.6640625" style="3" hidden="1"/>
    <col min="8964" max="9216" width="11.5546875" style="3" hidden="1"/>
    <col min="9217" max="9217" width="5.6640625" style="3" hidden="1"/>
    <col min="9218" max="9218" width="125.6640625" style="3" hidden="1"/>
    <col min="9219" max="9219" width="5.6640625" style="3" hidden="1"/>
    <col min="9220" max="9472" width="11.5546875" style="3" hidden="1"/>
    <col min="9473" max="9473" width="5.6640625" style="3" hidden="1"/>
    <col min="9474" max="9474" width="125.6640625" style="3" hidden="1"/>
    <col min="9475" max="9475" width="5.6640625" style="3" hidden="1"/>
    <col min="9476" max="9728" width="11.5546875" style="3" hidden="1"/>
    <col min="9729" max="9729" width="5.6640625" style="3" hidden="1"/>
    <col min="9730" max="9730" width="125.6640625" style="3" hidden="1"/>
    <col min="9731" max="9731" width="5.6640625" style="3" hidden="1"/>
    <col min="9732" max="9984" width="11.5546875" style="3" hidden="1"/>
    <col min="9985" max="9985" width="5.6640625" style="3" hidden="1"/>
    <col min="9986" max="9986" width="125.6640625" style="3" hidden="1"/>
    <col min="9987" max="9987" width="5.6640625" style="3" hidden="1"/>
    <col min="9988" max="10240" width="11.5546875" style="3" hidden="1"/>
    <col min="10241" max="10241" width="5.6640625" style="3" hidden="1"/>
    <col min="10242" max="10242" width="125.6640625" style="3" hidden="1"/>
    <col min="10243" max="10243" width="5.6640625" style="3" hidden="1"/>
    <col min="10244" max="10496" width="11.5546875" style="3" hidden="1"/>
    <col min="10497" max="10497" width="5.6640625" style="3" hidden="1"/>
    <col min="10498" max="10498" width="125.6640625" style="3" hidden="1"/>
    <col min="10499" max="10499" width="5.6640625" style="3" hidden="1"/>
    <col min="10500" max="10752" width="11.5546875" style="3" hidden="1"/>
    <col min="10753" max="10753" width="5.6640625" style="3" hidden="1"/>
    <col min="10754" max="10754" width="125.6640625" style="3" hidden="1"/>
    <col min="10755" max="10755" width="5.6640625" style="3" hidden="1"/>
    <col min="10756" max="11008" width="11.5546875" style="3" hidden="1"/>
    <col min="11009" max="11009" width="5.6640625" style="3" hidden="1"/>
    <col min="11010" max="11010" width="125.6640625" style="3" hidden="1"/>
    <col min="11011" max="11011" width="5.6640625" style="3" hidden="1"/>
    <col min="11012" max="11264" width="11.5546875" style="3" hidden="1"/>
    <col min="11265" max="11265" width="5.6640625" style="3" hidden="1"/>
    <col min="11266" max="11266" width="125.6640625" style="3" hidden="1"/>
    <col min="11267" max="11267" width="5.6640625" style="3" hidden="1"/>
    <col min="11268" max="11520" width="11.5546875" style="3" hidden="1"/>
    <col min="11521" max="11521" width="5.6640625" style="3" hidden="1"/>
    <col min="11522" max="11522" width="125.6640625" style="3" hidden="1"/>
    <col min="11523" max="11523" width="5.6640625" style="3" hidden="1"/>
    <col min="11524" max="11776" width="11.5546875" style="3" hidden="1"/>
    <col min="11777" max="11777" width="5.6640625" style="3" hidden="1"/>
    <col min="11778" max="11778" width="125.6640625" style="3" hidden="1"/>
    <col min="11779" max="11779" width="5.6640625" style="3" hidden="1"/>
    <col min="11780" max="12032" width="11.5546875" style="3" hidden="1"/>
    <col min="12033" max="12033" width="5.6640625" style="3" hidden="1"/>
    <col min="12034" max="12034" width="125.6640625" style="3" hidden="1"/>
    <col min="12035" max="12035" width="5.6640625" style="3" hidden="1"/>
    <col min="12036" max="12288" width="11.5546875" style="3" hidden="1"/>
    <col min="12289" max="12289" width="5.6640625" style="3" hidden="1"/>
    <col min="12290" max="12290" width="125.6640625" style="3" hidden="1"/>
    <col min="12291" max="12291" width="5.6640625" style="3" hidden="1"/>
    <col min="12292" max="12544" width="11.5546875" style="3" hidden="1"/>
    <col min="12545" max="12545" width="5.6640625" style="3" hidden="1"/>
    <col min="12546" max="12546" width="125.6640625" style="3" hidden="1"/>
    <col min="12547" max="12547" width="5.6640625" style="3" hidden="1"/>
    <col min="12548" max="12800" width="11.5546875" style="3" hidden="1"/>
    <col min="12801" max="12801" width="5.6640625" style="3" hidden="1"/>
    <col min="12802" max="12802" width="125.6640625" style="3" hidden="1"/>
    <col min="12803" max="12803" width="5.6640625" style="3" hidden="1"/>
    <col min="12804" max="13056" width="11.5546875" style="3" hidden="1"/>
    <col min="13057" max="13057" width="5.6640625" style="3" hidden="1"/>
    <col min="13058" max="13058" width="125.6640625" style="3" hidden="1"/>
    <col min="13059" max="13059" width="5.6640625" style="3" hidden="1"/>
    <col min="13060" max="13312" width="11.5546875" style="3" hidden="1"/>
    <col min="13313" max="13313" width="5.6640625" style="3" hidden="1"/>
    <col min="13314" max="13314" width="125.6640625" style="3" hidden="1"/>
    <col min="13315" max="13315" width="5.6640625" style="3" hidden="1"/>
    <col min="13316" max="13568" width="11.5546875" style="3" hidden="1"/>
    <col min="13569" max="13569" width="5.6640625" style="3" hidden="1"/>
    <col min="13570" max="13570" width="125.6640625" style="3" hidden="1"/>
    <col min="13571" max="13571" width="5.6640625" style="3" hidden="1"/>
    <col min="13572" max="13824" width="11.5546875" style="3" hidden="1"/>
    <col min="13825" max="13825" width="5.6640625" style="3" hidden="1"/>
    <col min="13826" max="13826" width="125.6640625" style="3" hidden="1"/>
    <col min="13827" max="13827" width="5.6640625" style="3" hidden="1"/>
    <col min="13828" max="14080" width="11.5546875" style="3" hidden="1"/>
    <col min="14081" max="14081" width="5.6640625" style="3" hidden="1"/>
    <col min="14082" max="14082" width="125.6640625" style="3" hidden="1"/>
    <col min="14083" max="14083" width="5.6640625" style="3" hidden="1"/>
    <col min="14084" max="14336" width="11.5546875" style="3" hidden="1"/>
    <col min="14337" max="14337" width="5.6640625" style="3" hidden="1"/>
    <col min="14338" max="14338" width="125.6640625" style="3" hidden="1"/>
    <col min="14339" max="14339" width="5.6640625" style="3" hidden="1"/>
    <col min="14340" max="14592" width="11.5546875" style="3" hidden="1"/>
    <col min="14593" max="14593" width="5.6640625" style="3" hidden="1"/>
    <col min="14594" max="14594" width="125.6640625" style="3" hidden="1"/>
    <col min="14595" max="14595" width="5.6640625" style="3" hidden="1"/>
    <col min="14596" max="14848" width="11.5546875" style="3" hidden="1"/>
    <col min="14849" max="14849" width="5.6640625" style="3" hidden="1"/>
    <col min="14850" max="14850" width="125.6640625" style="3" hidden="1"/>
    <col min="14851" max="14851" width="5.6640625" style="3" hidden="1"/>
    <col min="14852" max="15104" width="11.5546875" style="3" hidden="1"/>
    <col min="15105" max="15105" width="5.6640625" style="3" hidden="1"/>
    <col min="15106" max="15106" width="125.6640625" style="3" hidden="1"/>
    <col min="15107" max="15107" width="5.6640625" style="3" hidden="1"/>
    <col min="15108" max="15360" width="11.5546875" style="3" hidden="1"/>
    <col min="15361" max="15361" width="5.6640625" style="3" hidden="1"/>
    <col min="15362" max="15362" width="125.6640625" style="3" hidden="1"/>
    <col min="15363" max="15363" width="5.6640625" style="3" hidden="1"/>
    <col min="15364" max="15616" width="11.5546875" style="3" hidden="1"/>
    <col min="15617" max="15617" width="5.6640625" style="3" hidden="1"/>
    <col min="15618" max="15618" width="125.6640625" style="3" hidden="1"/>
    <col min="15619" max="15619" width="5.6640625" style="3" hidden="1"/>
    <col min="15620" max="15872" width="11.5546875" style="3" hidden="1"/>
    <col min="15873" max="15873" width="5.6640625" style="3" hidden="1"/>
    <col min="15874" max="15874" width="125.6640625" style="3" hidden="1"/>
    <col min="15875" max="15875" width="5.6640625" style="3" hidden="1"/>
    <col min="15876" max="16128" width="11.5546875" style="3" hidden="1"/>
    <col min="16129" max="16129" width="5.6640625" style="3" hidden="1"/>
    <col min="16130" max="16130" width="125.6640625" style="3" hidden="1"/>
    <col min="16131" max="16131" width="5.6640625" style="3" hidden="1"/>
    <col min="16132" max="16384" width="11.5546875" style="3" hidden="1"/>
  </cols>
  <sheetData>
    <row r="1" spans="1:102" ht="81.599999999999994" customHeight="1"/>
    <row r="2" spans="1:102" s="53" customFormat="1" ht="52.2" customHeight="1">
      <c r="A2" s="44"/>
      <c r="B2" s="82" t="s">
        <v>24</v>
      </c>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4"/>
      <c r="BB2" s="44"/>
      <c r="BC2" s="44"/>
      <c r="BD2" s="44"/>
      <c r="BE2" s="44"/>
      <c r="BF2" s="44"/>
      <c r="BG2" s="44"/>
      <c r="BH2" s="44"/>
      <c r="BI2" s="44"/>
      <c r="BJ2" s="44"/>
      <c r="BK2" s="44"/>
      <c r="BL2" s="44"/>
      <c r="BM2" s="44"/>
      <c r="BN2" s="44"/>
      <c r="BO2" s="44"/>
      <c r="BP2" s="44"/>
      <c r="BQ2" s="44"/>
      <c r="BR2" s="44"/>
      <c r="BS2" s="44"/>
      <c r="BT2" s="44"/>
      <c r="BU2" s="44"/>
      <c r="BV2" s="44"/>
      <c r="BW2" s="44"/>
      <c r="BX2" s="44"/>
      <c r="BY2" s="44"/>
      <c r="BZ2" s="44"/>
      <c r="CA2" s="44"/>
      <c r="CB2" s="44"/>
      <c r="CC2" s="44"/>
      <c r="CD2" s="44"/>
      <c r="CE2" s="44"/>
      <c r="CF2" s="44"/>
      <c r="CG2" s="44"/>
      <c r="CH2" s="44"/>
      <c r="CI2" s="44"/>
      <c r="CJ2" s="44"/>
      <c r="CK2" s="44"/>
      <c r="CL2" s="44"/>
      <c r="CM2" s="44"/>
      <c r="CN2" s="44"/>
      <c r="CO2" s="44"/>
      <c r="CP2" s="44"/>
      <c r="CQ2" s="44"/>
      <c r="CR2" s="44"/>
      <c r="CS2" s="44"/>
      <c r="CT2" s="44"/>
      <c r="CU2" s="44"/>
      <c r="CV2" s="44"/>
      <c r="CW2" s="44"/>
      <c r="CX2" s="44"/>
    </row>
    <row r="3" spans="1:102" s="53" customFormat="1" ht="234.75" customHeight="1">
      <c r="A3" s="44"/>
      <c r="B3" s="470" t="s">
        <v>422</v>
      </c>
      <c r="C3" s="44"/>
      <c r="D3" s="44"/>
      <c r="E3" s="44"/>
      <c r="F3" s="44"/>
      <c r="G3" s="44"/>
      <c r="H3" s="44"/>
      <c r="I3" s="44"/>
      <c r="J3" s="44"/>
      <c r="K3" s="44"/>
      <c r="L3" s="44"/>
      <c r="M3" s="44"/>
      <c r="N3" s="44"/>
      <c r="O3" s="44"/>
      <c r="P3" s="44"/>
      <c r="Q3" s="44"/>
      <c r="R3" s="44"/>
      <c r="S3" s="44"/>
      <c r="T3" s="44"/>
      <c r="U3" s="44"/>
      <c r="V3" s="44"/>
      <c r="W3" s="44"/>
      <c r="X3" s="44"/>
      <c r="Y3" s="44"/>
      <c r="Z3" s="44"/>
      <c r="AA3" s="44"/>
      <c r="AB3" s="44"/>
      <c r="AC3" s="44"/>
      <c r="AD3" s="44"/>
      <c r="AE3" s="44"/>
      <c r="AF3" s="44"/>
      <c r="AG3" s="44"/>
      <c r="AH3" s="44"/>
      <c r="AI3" s="44"/>
      <c r="AJ3" s="44"/>
      <c r="AK3" s="44"/>
      <c r="AL3" s="44"/>
      <c r="AM3" s="44"/>
      <c r="AN3" s="44"/>
      <c r="AO3" s="44"/>
      <c r="AP3" s="44"/>
      <c r="AQ3" s="44"/>
      <c r="AR3" s="44"/>
      <c r="AS3" s="44"/>
      <c r="AT3" s="44"/>
      <c r="AU3" s="44"/>
      <c r="AV3" s="44"/>
      <c r="AW3" s="44"/>
      <c r="AX3" s="44"/>
      <c r="AY3" s="44"/>
      <c r="AZ3" s="44"/>
      <c r="BA3" s="44"/>
      <c r="BB3" s="44"/>
      <c r="BC3" s="44"/>
      <c r="BD3" s="44"/>
      <c r="BE3" s="44"/>
      <c r="BF3" s="44"/>
      <c r="BG3" s="44"/>
      <c r="BH3" s="44"/>
      <c r="BI3" s="44"/>
      <c r="BJ3" s="44"/>
      <c r="BK3" s="44"/>
      <c r="BL3" s="44"/>
      <c r="BM3" s="44"/>
      <c r="BN3" s="44"/>
      <c r="BO3" s="44"/>
      <c r="BP3" s="44"/>
      <c r="BQ3" s="44"/>
      <c r="BR3" s="44"/>
      <c r="BS3" s="44"/>
      <c r="BT3" s="44"/>
      <c r="BU3" s="44"/>
      <c r="BV3" s="44"/>
      <c r="BW3" s="44"/>
      <c r="BX3" s="44"/>
      <c r="BY3" s="44"/>
      <c r="BZ3" s="44"/>
      <c r="CA3" s="44"/>
      <c r="CB3" s="44"/>
      <c r="CC3" s="44"/>
      <c r="CD3" s="44"/>
      <c r="CE3" s="44"/>
      <c r="CF3" s="44"/>
      <c r="CG3" s="44"/>
      <c r="CH3" s="44"/>
      <c r="CI3" s="44"/>
      <c r="CJ3" s="44"/>
      <c r="CK3" s="44"/>
      <c r="CL3" s="44"/>
      <c r="CM3" s="44"/>
      <c r="CN3" s="44"/>
      <c r="CO3" s="44"/>
      <c r="CP3" s="44"/>
      <c r="CQ3" s="44"/>
      <c r="CR3" s="44"/>
      <c r="CS3" s="44"/>
      <c r="CT3" s="44"/>
      <c r="CU3" s="44"/>
      <c r="CV3" s="44"/>
      <c r="CW3" s="44"/>
      <c r="CX3" s="44"/>
    </row>
    <row r="4" spans="1:102" s="53" customFormat="1" ht="18" customHeight="1">
      <c r="A4" s="44"/>
      <c r="B4" s="83"/>
      <c r="C4" s="44"/>
      <c r="D4" s="44"/>
      <c r="E4" s="44"/>
      <c r="F4" s="75"/>
      <c r="G4" s="44"/>
      <c r="H4" s="44"/>
      <c r="I4" s="44"/>
      <c r="J4" s="44"/>
      <c r="K4" s="44"/>
      <c r="L4" s="44"/>
      <c r="M4" s="44"/>
      <c r="N4" s="44"/>
      <c r="O4" s="44"/>
      <c r="P4" s="44"/>
      <c r="Q4" s="44"/>
      <c r="R4" s="44"/>
      <c r="S4" s="44"/>
      <c r="T4" s="44"/>
      <c r="U4" s="44"/>
      <c r="V4" s="44"/>
      <c r="W4" s="44"/>
      <c r="X4" s="44"/>
      <c r="Y4" s="44"/>
      <c r="Z4" s="44"/>
      <c r="AA4" s="44"/>
      <c r="AB4" s="44"/>
      <c r="AC4" s="44"/>
      <c r="AD4" s="44"/>
      <c r="AE4" s="44"/>
      <c r="AF4" s="44"/>
      <c r="AG4" s="44"/>
      <c r="AH4" s="44"/>
      <c r="AI4" s="44"/>
      <c r="AJ4" s="44"/>
      <c r="AK4" s="44"/>
      <c r="AL4" s="44"/>
      <c r="AM4" s="44"/>
      <c r="AN4" s="44"/>
      <c r="AO4" s="44"/>
      <c r="AP4" s="44"/>
      <c r="AQ4" s="44"/>
      <c r="AR4" s="44"/>
      <c r="AS4" s="44"/>
      <c r="AT4" s="44"/>
      <c r="AU4" s="44"/>
      <c r="AV4" s="44"/>
      <c r="AW4" s="44"/>
      <c r="AX4" s="44"/>
      <c r="AY4" s="44"/>
      <c r="AZ4" s="44"/>
      <c r="BA4" s="44"/>
      <c r="BB4" s="44"/>
      <c r="BC4" s="44"/>
      <c r="BD4" s="44"/>
      <c r="BE4" s="44"/>
      <c r="BF4" s="44"/>
      <c r="BG4" s="44"/>
      <c r="BH4" s="44"/>
      <c r="BI4" s="44"/>
      <c r="BJ4" s="44"/>
      <c r="BK4" s="44"/>
      <c r="BL4" s="44"/>
      <c r="BM4" s="44"/>
      <c r="BN4" s="44"/>
      <c r="BO4" s="44"/>
      <c r="BP4" s="44"/>
      <c r="BQ4" s="44"/>
      <c r="BR4" s="44"/>
      <c r="BS4" s="44"/>
      <c r="BT4" s="44"/>
      <c r="BU4" s="44"/>
      <c r="BV4" s="44"/>
      <c r="BW4" s="44"/>
      <c r="BX4" s="44"/>
      <c r="BY4" s="44"/>
      <c r="BZ4" s="44"/>
      <c r="CA4" s="44"/>
      <c r="CB4" s="44"/>
      <c r="CC4" s="44"/>
      <c r="CD4" s="44"/>
      <c r="CE4" s="44"/>
      <c r="CF4" s="44"/>
      <c r="CG4" s="44"/>
      <c r="CH4" s="44"/>
      <c r="CI4" s="44"/>
      <c r="CJ4" s="44"/>
      <c r="CK4" s="44"/>
      <c r="CL4" s="44"/>
      <c r="CM4" s="44"/>
      <c r="CN4" s="44"/>
      <c r="CO4" s="44"/>
      <c r="CP4" s="44"/>
      <c r="CQ4" s="44"/>
      <c r="CR4" s="44"/>
      <c r="CS4" s="44"/>
      <c r="CT4" s="44"/>
      <c r="CU4" s="44"/>
      <c r="CV4" s="44"/>
      <c r="CW4" s="44"/>
      <c r="CX4" s="44"/>
    </row>
    <row r="5" spans="1:102" s="53" customFormat="1" ht="19.5" customHeight="1">
      <c r="A5" s="44"/>
      <c r="B5" s="84" t="s">
        <v>78</v>
      </c>
      <c r="C5" s="44"/>
      <c r="D5" s="44"/>
      <c r="E5" s="44"/>
      <c r="F5" s="75"/>
      <c r="G5" s="44"/>
      <c r="H5" s="44"/>
      <c r="I5" s="44"/>
      <c r="J5" s="44"/>
      <c r="K5" s="44"/>
      <c r="L5" s="44"/>
      <c r="M5" s="44"/>
      <c r="N5" s="44"/>
      <c r="O5" s="44"/>
      <c r="P5" s="44"/>
      <c r="Q5" s="44"/>
      <c r="R5" s="44"/>
      <c r="S5" s="44"/>
      <c r="T5" s="44"/>
      <c r="U5" s="44"/>
      <c r="V5" s="44"/>
      <c r="W5" s="44"/>
      <c r="X5" s="44"/>
      <c r="Y5" s="44"/>
      <c r="Z5" s="44"/>
      <c r="AA5" s="44"/>
      <c r="AB5" s="44"/>
      <c r="AC5" s="44"/>
      <c r="AD5" s="44"/>
      <c r="AE5" s="44"/>
      <c r="AF5" s="44"/>
      <c r="AG5" s="44"/>
      <c r="AH5" s="44"/>
      <c r="AI5" s="44"/>
      <c r="AJ5" s="44"/>
      <c r="AK5" s="44"/>
      <c r="AL5" s="44"/>
      <c r="AM5" s="44"/>
      <c r="AN5" s="44"/>
      <c r="AO5" s="44"/>
      <c r="AP5" s="44"/>
      <c r="AQ5" s="44"/>
      <c r="AR5" s="44"/>
      <c r="AS5" s="44"/>
      <c r="AT5" s="44"/>
      <c r="AU5" s="44"/>
      <c r="AV5" s="44"/>
      <c r="AW5" s="44"/>
      <c r="AX5" s="44"/>
      <c r="AY5" s="44"/>
      <c r="AZ5" s="44"/>
      <c r="BA5" s="44"/>
      <c r="BB5" s="44"/>
      <c r="BC5" s="44"/>
      <c r="BD5" s="44"/>
      <c r="BE5" s="44"/>
      <c r="BF5" s="44"/>
      <c r="BG5" s="44"/>
      <c r="BH5" s="44"/>
      <c r="BI5" s="44"/>
      <c r="BJ5" s="44"/>
      <c r="BK5" s="44"/>
      <c r="BL5" s="44"/>
      <c r="BM5" s="44"/>
      <c r="BN5" s="44"/>
      <c r="BO5" s="44"/>
      <c r="BP5" s="44"/>
      <c r="BQ5" s="44"/>
      <c r="BR5" s="44"/>
      <c r="BS5" s="44"/>
      <c r="BT5" s="44"/>
      <c r="BU5" s="44"/>
      <c r="BV5" s="44"/>
      <c r="BW5" s="44"/>
      <c r="BX5" s="44"/>
      <c r="BY5" s="44"/>
      <c r="BZ5" s="44"/>
      <c r="CA5" s="44"/>
      <c r="CB5" s="44"/>
      <c r="CC5" s="44"/>
      <c r="CD5" s="44"/>
      <c r="CE5" s="44"/>
      <c r="CF5" s="44"/>
      <c r="CG5" s="44"/>
      <c r="CH5" s="44"/>
      <c r="CI5" s="44"/>
      <c r="CJ5" s="44"/>
      <c r="CK5" s="44"/>
      <c r="CL5" s="44"/>
      <c r="CM5" s="44"/>
      <c r="CN5" s="44"/>
      <c r="CO5" s="44"/>
      <c r="CP5" s="44"/>
      <c r="CQ5" s="44"/>
      <c r="CR5" s="44"/>
      <c r="CS5" s="44"/>
      <c r="CT5" s="44"/>
      <c r="CU5" s="44"/>
      <c r="CV5" s="44"/>
      <c r="CW5" s="44"/>
      <c r="CX5" s="44"/>
    </row>
    <row r="6" spans="1:102" s="53" customFormat="1" ht="12" customHeight="1">
      <c r="A6" s="44"/>
      <c r="B6" s="44"/>
      <c r="C6" s="44"/>
      <c r="D6" s="44"/>
      <c r="E6" s="44"/>
      <c r="F6" s="75"/>
      <c r="G6" s="44"/>
      <c r="H6" s="44"/>
      <c r="I6" s="44"/>
      <c r="J6" s="44"/>
      <c r="K6" s="44"/>
      <c r="L6" s="44"/>
      <c r="M6" s="44"/>
      <c r="N6" s="44"/>
      <c r="O6" s="44"/>
      <c r="P6" s="44"/>
      <c r="Q6" s="44"/>
      <c r="R6" s="44"/>
      <c r="S6" s="44"/>
      <c r="T6" s="44"/>
      <c r="U6" s="44"/>
      <c r="V6" s="44"/>
      <c r="W6" s="44"/>
      <c r="X6" s="44"/>
      <c r="Y6" s="44"/>
      <c r="Z6" s="44"/>
      <c r="AA6" s="44"/>
      <c r="AB6" s="44"/>
      <c r="AC6" s="44"/>
      <c r="AD6" s="44"/>
      <c r="AE6" s="44"/>
      <c r="AF6" s="44"/>
      <c r="AG6" s="44"/>
      <c r="AH6" s="44"/>
      <c r="AI6" s="44"/>
      <c r="AJ6" s="44"/>
      <c r="AK6" s="44"/>
      <c r="AL6" s="44"/>
      <c r="AM6" s="44"/>
      <c r="AN6" s="44"/>
      <c r="AO6" s="44"/>
      <c r="AP6" s="44"/>
      <c r="AQ6" s="44"/>
      <c r="AR6" s="44"/>
      <c r="AS6" s="44"/>
      <c r="AT6" s="44"/>
      <c r="AU6" s="44"/>
      <c r="AV6" s="44"/>
      <c r="AW6" s="44"/>
      <c r="AX6" s="44"/>
      <c r="AY6" s="44"/>
      <c r="AZ6" s="44"/>
      <c r="BA6" s="44"/>
      <c r="BB6" s="44"/>
      <c r="BC6" s="44"/>
      <c r="BD6" s="44"/>
      <c r="BE6" s="44"/>
      <c r="BF6" s="44"/>
      <c r="BG6" s="44"/>
      <c r="BH6" s="44"/>
      <c r="BI6" s="44"/>
      <c r="BJ6" s="44"/>
      <c r="BK6" s="44"/>
      <c r="BL6" s="44"/>
      <c r="BM6" s="44"/>
      <c r="BN6" s="44"/>
      <c r="BO6" s="44"/>
      <c r="BP6" s="44"/>
      <c r="BQ6" s="44"/>
      <c r="BR6" s="44"/>
      <c r="BS6" s="44"/>
      <c r="BT6" s="44"/>
      <c r="BU6" s="44"/>
      <c r="BV6" s="44"/>
      <c r="BW6" s="44"/>
      <c r="BX6" s="44"/>
      <c r="BY6" s="44"/>
      <c r="BZ6" s="44"/>
      <c r="CA6" s="44"/>
      <c r="CB6" s="44"/>
      <c r="CC6" s="44"/>
      <c r="CD6" s="44"/>
      <c r="CE6" s="44"/>
      <c r="CF6" s="44"/>
      <c r="CG6" s="44"/>
      <c r="CH6" s="44"/>
      <c r="CI6" s="44"/>
      <c r="CJ6" s="44"/>
      <c r="CK6" s="44"/>
      <c r="CL6" s="44"/>
      <c r="CM6" s="44"/>
      <c r="CN6" s="44"/>
      <c r="CO6" s="44"/>
      <c r="CP6" s="44"/>
      <c r="CQ6" s="44"/>
      <c r="CR6" s="44"/>
      <c r="CS6" s="44"/>
      <c r="CT6" s="44"/>
      <c r="CU6" s="44"/>
      <c r="CV6" s="44"/>
      <c r="CW6" s="44"/>
      <c r="CX6" s="44"/>
    </row>
    <row r="7" spans="1:102" s="87" customFormat="1" ht="64.5" customHeight="1">
      <c r="A7" s="86"/>
      <c r="B7" s="683" t="s">
        <v>219</v>
      </c>
      <c r="C7" s="86"/>
      <c r="D7" s="86"/>
      <c r="E7" s="86"/>
      <c r="F7" s="86"/>
      <c r="G7" s="86"/>
      <c r="H7" s="86"/>
      <c r="I7" s="86"/>
      <c r="J7" s="86"/>
      <c r="K7" s="86"/>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A7" s="86"/>
      <c r="BB7" s="86"/>
      <c r="BC7" s="86"/>
      <c r="BD7" s="86"/>
      <c r="BE7" s="86"/>
      <c r="BF7" s="86"/>
      <c r="BG7" s="86"/>
      <c r="BH7" s="86"/>
      <c r="BI7" s="86"/>
      <c r="BJ7" s="86"/>
      <c r="BK7" s="86"/>
      <c r="BL7" s="86"/>
      <c r="BM7" s="86"/>
      <c r="BN7" s="86"/>
      <c r="BO7" s="86"/>
      <c r="BP7" s="86"/>
      <c r="BQ7" s="86"/>
      <c r="BR7" s="86"/>
      <c r="BS7" s="86"/>
      <c r="BT7" s="86"/>
      <c r="BU7" s="86"/>
      <c r="BV7" s="86"/>
      <c r="BW7" s="86"/>
      <c r="BX7" s="86"/>
      <c r="BY7" s="86"/>
      <c r="BZ7" s="86"/>
      <c r="CA7" s="86"/>
      <c r="CB7" s="86"/>
      <c r="CC7" s="86"/>
      <c r="CD7" s="86"/>
      <c r="CE7" s="86"/>
      <c r="CF7" s="86"/>
      <c r="CG7" s="86"/>
      <c r="CH7" s="86"/>
      <c r="CI7" s="86"/>
      <c r="CJ7" s="86"/>
      <c r="CK7" s="86"/>
      <c r="CL7" s="86"/>
      <c r="CM7" s="86"/>
      <c r="CN7" s="86"/>
      <c r="CO7" s="86"/>
      <c r="CP7" s="86"/>
      <c r="CQ7" s="86"/>
      <c r="CR7" s="86"/>
      <c r="CS7" s="86"/>
      <c r="CT7" s="86"/>
      <c r="CU7" s="86"/>
      <c r="CV7" s="86"/>
      <c r="CW7" s="86"/>
      <c r="CX7" s="86"/>
    </row>
    <row r="8" spans="1:102" s="87" customFormat="1" ht="50.25" customHeight="1">
      <c r="A8" s="86"/>
      <c r="B8" s="683"/>
      <c r="C8" s="86"/>
      <c r="D8" s="86"/>
      <c r="E8" s="316"/>
      <c r="F8" s="86"/>
      <c r="G8" s="86"/>
      <c r="H8" s="86"/>
      <c r="I8" s="86"/>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c r="BC8" s="86"/>
      <c r="BD8" s="86"/>
      <c r="BE8" s="86"/>
      <c r="BF8" s="86"/>
      <c r="BG8" s="86"/>
      <c r="BH8" s="86"/>
      <c r="BI8" s="86"/>
      <c r="BJ8" s="86"/>
      <c r="BK8" s="86"/>
      <c r="BL8" s="86"/>
      <c r="BM8" s="86"/>
      <c r="BN8" s="86"/>
      <c r="BO8" s="86"/>
      <c r="BP8" s="86"/>
      <c r="BQ8" s="86"/>
      <c r="BR8" s="86"/>
      <c r="BS8" s="86"/>
      <c r="BT8" s="86"/>
      <c r="BU8" s="86"/>
      <c r="BV8" s="86"/>
      <c r="BW8" s="86"/>
      <c r="BX8" s="86"/>
      <c r="BY8" s="86"/>
      <c r="BZ8" s="86"/>
      <c r="CA8" s="86"/>
      <c r="CB8" s="86"/>
      <c r="CC8" s="86"/>
      <c r="CD8" s="86"/>
      <c r="CE8" s="86"/>
      <c r="CF8" s="86"/>
      <c r="CG8" s="86"/>
      <c r="CH8" s="86"/>
      <c r="CI8" s="86"/>
      <c r="CJ8" s="86"/>
      <c r="CK8" s="86"/>
      <c r="CL8" s="86"/>
      <c r="CM8" s="86"/>
      <c r="CN8" s="86"/>
      <c r="CO8" s="86"/>
      <c r="CP8" s="86"/>
      <c r="CQ8" s="86"/>
      <c r="CR8" s="86"/>
      <c r="CS8" s="86"/>
      <c r="CT8" s="86"/>
      <c r="CU8" s="86"/>
      <c r="CV8" s="86"/>
      <c r="CW8" s="86"/>
      <c r="CX8" s="86"/>
    </row>
    <row r="9" spans="1:102" s="87" customFormat="1" ht="33" customHeight="1">
      <c r="A9" s="86"/>
      <c r="B9" s="445" t="s">
        <v>220</v>
      </c>
      <c r="C9" s="86"/>
      <c r="D9" s="86"/>
      <c r="E9" s="316"/>
      <c r="F9" s="86"/>
      <c r="G9" s="86"/>
      <c r="H9" s="86"/>
      <c r="I9" s="86"/>
      <c r="J9" s="86"/>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A9" s="86"/>
      <c r="BB9" s="86"/>
      <c r="BC9" s="86"/>
      <c r="BD9" s="86"/>
      <c r="BE9" s="86"/>
      <c r="BF9" s="86"/>
      <c r="BG9" s="86"/>
      <c r="BH9" s="86"/>
      <c r="BI9" s="86"/>
      <c r="BJ9" s="86"/>
      <c r="BK9" s="86"/>
      <c r="BL9" s="86"/>
      <c r="BM9" s="86"/>
      <c r="BN9" s="86"/>
      <c r="BO9" s="86"/>
      <c r="BP9" s="86"/>
      <c r="BQ9" s="86"/>
      <c r="BR9" s="86"/>
      <c r="BS9" s="86"/>
      <c r="BT9" s="86"/>
      <c r="BU9" s="86"/>
      <c r="BV9" s="86"/>
      <c r="BW9" s="86"/>
      <c r="BX9" s="86"/>
      <c r="BY9" s="86"/>
      <c r="BZ9" s="86"/>
      <c r="CA9" s="86"/>
      <c r="CB9" s="86"/>
      <c r="CC9" s="86"/>
      <c r="CD9" s="86"/>
      <c r="CE9" s="86"/>
      <c r="CF9" s="86"/>
      <c r="CG9" s="86"/>
      <c r="CH9" s="86"/>
      <c r="CI9" s="86"/>
      <c r="CJ9" s="86"/>
      <c r="CK9" s="86"/>
      <c r="CL9" s="86"/>
      <c r="CM9" s="86"/>
      <c r="CN9" s="86"/>
      <c r="CO9" s="86"/>
      <c r="CP9" s="86"/>
      <c r="CQ9" s="86"/>
      <c r="CR9" s="86"/>
      <c r="CS9" s="86"/>
      <c r="CT9" s="86"/>
      <c r="CU9" s="86"/>
      <c r="CV9" s="86"/>
      <c r="CW9" s="86"/>
      <c r="CX9" s="86"/>
    </row>
    <row r="10" spans="1:102" s="87" customFormat="1" ht="33" customHeight="1">
      <c r="A10" s="86"/>
      <c r="B10" s="446" t="s">
        <v>221</v>
      </c>
      <c r="C10" s="86"/>
      <c r="D10" s="86"/>
      <c r="E10" s="316"/>
      <c r="F10" s="86"/>
      <c r="G10" s="86"/>
      <c r="H10" s="86"/>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c r="BC10" s="86"/>
      <c r="BD10" s="86"/>
      <c r="BE10" s="86"/>
      <c r="BF10" s="86"/>
      <c r="BG10" s="86"/>
      <c r="BH10" s="86"/>
      <c r="BI10" s="86"/>
      <c r="BJ10" s="86"/>
      <c r="BK10" s="86"/>
      <c r="BL10" s="86"/>
      <c r="BM10" s="86"/>
      <c r="BN10" s="86"/>
      <c r="BO10" s="86"/>
      <c r="BP10" s="86"/>
      <c r="BQ10" s="86"/>
      <c r="BR10" s="86"/>
      <c r="BS10" s="86"/>
      <c r="BT10" s="86"/>
      <c r="BU10" s="86"/>
      <c r="BV10" s="86"/>
      <c r="BW10" s="86"/>
      <c r="BX10" s="86"/>
      <c r="BY10" s="86"/>
      <c r="BZ10" s="86"/>
      <c r="CA10" s="86"/>
      <c r="CB10" s="86"/>
      <c r="CC10" s="86"/>
      <c r="CD10" s="86"/>
      <c r="CE10" s="86"/>
      <c r="CF10" s="86"/>
      <c r="CG10" s="86"/>
      <c r="CH10" s="86"/>
      <c r="CI10" s="86"/>
      <c r="CJ10" s="86"/>
      <c r="CK10" s="86"/>
      <c r="CL10" s="86"/>
      <c r="CM10" s="86"/>
      <c r="CN10" s="86"/>
      <c r="CO10" s="86"/>
      <c r="CP10" s="86"/>
      <c r="CQ10" s="86"/>
      <c r="CR10" s="86"/>
      <c r="CS10" s="86"/>
      <c r="CT10" s="86"/>
      <c r="CU10" s="86"/>
      <c r="CV10" s="86"/>
      <c r="CW10" s="86"/>
      <c r="CX10" s="86"/>
    </row>
    <row r="11" spans="1:102" s="87" customFormat="1" ht="33.6" customHeight="1">
      <c r="A11" s="86"/>
      <c r="B11" s="446" t="s">
        <v>222</v>
      </c>
      <c r="C11" s="86"/>
      <c r="D11" s="86"/>
      <c r="E11" s="316"/>
      <c r="F11" s="86"/>
      <c r="G11" s="86"/>
      <c r="H11" s="86"/>
      <c r="I11" s="86"/>
      <c r="J11" s="86"/>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A11" s="86"/>
      <c r="BB11" s="86"/>
      <c r="BC11" s="86"/>
      <c r="BD11" s="86"/>
      <c r="BE11" s="86"/>
      <c r="BF11" s="86"/>
      <c r="BG11" s="86"/>
      <c r="BH11" s="86"/>
      <c r="BI11" s="86"/>
      <c r="BJ11" s="86"/>
      <c r="BK11" s="86"/>
      <c r="BL11" s="86"/>
      <c r="BM11" s="86"/>
      <c r="BN11" s="86"/>
      <c r="BO11" s="86"/>
      <c r="BP11" s="86"/>
      <c r="BQ11" s="86"/>
      <c r="BR11" s="86"/>
      <c r="BS11" s="86"/>
      <c r="BT11" s="86"/>
      <c r="BU11" s="86"/>
      <c r="BV11" s="86"/>
      <c r="BW11" s="86"/>
      <c r="BX11" s="86"/>
      <c r="BY11" s="86"/>
      <c r="BZ11" s="86"/>
      <c r="CA11" s="86"/>
      <c r="CB11" s="86"/>
      <c r="CC11" s="86"/>
      <c r="CD11" s="86"/>
      <c r="CE11" s="86"/>
      <c r="CF11" s="86"/>
      <c r="CG11" s="86"/>
      <c r="CH11" s="86"/>
      <c r="CI11" s="86"/>
      <c r="CJ11" s="86"/>
      <c r="CK11" s="86"/>
      <c r="CL11" s="86"/>
      <c r="CM11" s="86"/>
      <c r="CN11" s="86"/>
      <c r="CO11" s="86"/>
      <c r="CP11" s="86"/>
      <c r="CQ11" s="86"/>
      <c r="CR11" s="86"/>
      <c r="CS11" s="86"/>
      <c r="CT11" s="86"/>
      <c r="CU11" s="86"/>
      <c r="CV11" s="86"/>
      <c r="CW11" s="86"/>
      <c r="CX11" s="86"/>
    </row>
    <row r="12" spans="1:102" s="87" customFormat="1" ht="103.95" customHeight="1">
      <c r="A12" s="86"/>
      <c r="B12" s="74" t="s">
        <v>223</v>
      </c>
      <c r="C12" s="86"/>
      <c r="D12" s="86"/>
      <c r="E12" s="447"/>
      <c r="F12" s="86"/>
      <c r="G12" s="86"/>
      <c r="H12" s="86"/>
      <c r="I12" s="86"/>
      <c r="J12" s="86"/>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A12" s="86"/>
      <c r="BB12" s="86"/>
      <c r="BC12" s="86"/>
      <c r="BD12" s="86"/>
      <c r="BE12" s="86"/>
      <c r="BF12" s="86"/>
      <c r="BG12" s="86"/>
      <c r="BH12" s="86"/>
      <c r="BI12" s="86"/>
      <c r="BJ12" s="86"/>
      <c r="BK12" s="86"/>
      <c r="BL12" s="86"/>
      <c r="BM12" s="86"/>
      <c r="BN12" s="86"/>
      <c r="BO12" s="86"/>
      <c r="BP12" s="86"/>
      <c r="BQ12" s="86"/>
      <c r="BR12" s="86"/>
      <c r="BS12" s="86"/>
      <c r="BT12" s="86"/>
      <c r="BU12" s="86"/>
      <c r="BV12" s="86"/>
      <c r="BW12" s="86"/>
      <c r="BX12" s="86"/>
      <c r="BY12" s="86"/>
      <c r="BZ12" s="86"/>
      <c r="CA12" s="86"/>
      <c r="CB12" s="86"/>
      <c r="CC12" s="86"/>
      <c r="CD12" s="86"/>
      <c r="CE12" s="86"/>
      <c r="CF12" s="86"/>
      <c r="CG12" s="86"/>
      <c r="CH12" s="86"/>
      <c r="CI12" s="86"/>
      <c r="CJ12" s="86"/>
      <c r="CK12" s="86"/>
      <c r="CL12" s="86"/>
      <c r="CM12" s="86"/>
      <c r="CN12" s="86"/>
      <c r="CO12" s="86"/>
      <c r="CP12" s="86"/>
      <c r="CQ12" s="86"/>
      <c r="CR12" s="86"/>
      <c r="CS12" s="86"/>
      <c r="CT12" s="86"/>
      <c r="CU12" s="86"/>
      <c r="CV12" s="86"/>
      <c r="CW12" s="86"/>
      <c r="CX12" s="86"/>
    </row>
    <row r="13" spans="1:102" s="87" customFormat="1" ht="87.6" customHeight="1">
      <c r="A13" s="86"/>
      <c r="B13" s="74" t="s">
        <v>224</v>
      </c>
      <c r="C13" s="86"/>
      <c r="D13" s="86"/>
      <c r="E13" s="86"/>
      <c r="F13" s="86"/>
      <c r="G13" s="86"/>
      <c r="H13" s="86"/>
      <c r="I13" s="86"/>
      <c r="J13" s="86"/>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A13" s="86"/>
      <c r="BB13" s="86"/>
      <c r="BC13" s="86"/>
      <c r="BD13" s="86"/>
      <c r="BE13" s="86"/>
      <c r="BF13" s="86"/>
      <c r="BG13" s="86"/>
      <c r="BH13" s="86"/>
      <c r="BI13" s="86"/>
      <c r="BJ13" s="86"/>
      <c r="BK13" s="86"/>
      <c r="BL13" s="86"/>
      <c r="BM13" s="86"/>
      <c r="BN13" s="86"/>
      <c r="BO13" s="86"/>
      <c r="BP13" s="86"/>
      <c r="BQ13" s="86"/>
      <c r="BR13" s="86"/>
      <c r="BS13" s="86"/>
      <c r="BT13" s="86"/>
      <c r="BU13" s="86"/>
      <c r="BV13" s="86"/>
      <c r="BW13" s="86"/>
      <c r="BX13" s="86"/>
      <c r="BY13" s="86"/>
      <c r="BZ13" s="86"/>
      <c r="CA13" s="86"/>
      <c r="CB13" s="86"/>
      <c r="CC13" s="86"/>
      <c r="CD13" s="86"/>
      <c r="CE13" s="86"/>
      <c r="CF13" s="86"/>
      <c r="CG13" s="86"/>
      <c r="CH13" s="86"/>
      <c r="CI13" s="86"/>
      <c r="CJ13" s="86"/>
      <c r="CK13" s="86"/>
      <c r="CL13" s="86"/>
      <c r="CM13" s="86"/>
      <c r="CN13" s="86"/>
      <c r="CO13" s="86"/>
      <c r="CP13" s="86"/>
      <c r="CQ13" s="86"/>
      <c r="CR13" s="86"/>
      <c r="CS13" s="86"/>
      <c r="CT13" s="86"/>
      <c r="CU13" s="86"/>
      <c r="CV13" s="86"/>
      <c r="CW13" s="86"/>
      <c r="CX13" s="86"/>
    </row>
    <row r="14" spans="1:102" s="87" customFormat="1" ht="45" customHeight="1">
      <c r="A14" s="86"/>
      <c r="B14" s="684" t="s">
        <v>225</v>
      </c>
      <c r="C14" s="86"/>
      <c r="D14" s="86"/>
      <c r="E14" s="86"/>
      <c r="F14" s="86"/>
      <c r="G14" s="86"/>
      <c r="H14" s="86"/>
      <c r="I14" s="86"/>
      <c r="J14" s="86"/>
      <c r="K14" s="86"/>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A14" s="86"/>
      <c r="BB14" s="86"/>
      <c r="BC14" s="86"/>
      <c r="BD14" s="86"/>
      <c r="BE14" s="86"/>
      <c r="BF14" s="86"/>
      <c r="BG14" s="86"/>
      <c r="BH14" s="86"/>
      <c r="BI14" s="86"/>
      <c r="BJ14" s="86"/>
      <c r="BK14" s="86"/>
      <c r="BL14" s="86"/>
      <c r="BM14" s="86"/>
      <c r="BN14" s="86"/>
      <c r="BO14" s="86"/>
      <c r="BP14" s="86"/>
      <c r="BQ14" s="86"/>
      <c r="BR14" s="86"/>
      <c r="BS14" s="86"/>
      <c r="BT14" s="86"/>
      <c r="BU14" s="86"/>
      <c r="BV14" s="86"/>
      <c r="BW14" s="86"/>
      <c r="BX14" s="86"/>
      <c r="BY14" s="86"/>
      <c r="BZ14" s="86"/>
      <c r="CA14" s="86"/>
      <c r="CB14" s="86"/>
      <c r="CC14" s="86"/>
      <c r="CD14" s="86"/>
      <c r="CE14" s="86"/>
      <c r="CF14" s="86"/>
      <c r="CG14" s="86"/>
      <c r="CH14" s="86"/>
      <c r="CI14" s="86"/>
      <c r="CJ14" s="86"/>
      <c r="CK14" s="86"/>
      <c r="CL14" s="86"/>
      <c r="CM14" s="86"/>
      <c r="CN14" s="86"/>
      <c r="CO14" s="86"/>
      <c r="CP14" s="86"/>
      <c r="CQ14" s="86"/>
      <c r="CR14" s="86"/>
      <c r="CS14" s="86"/>
      <c r="CT14" s="86"/>
      <c r="CU14" s="86"/>
      <c r="CV14" s="86"/>
      <c r="CW14" s="86"/>
      <c r="CX14" s="86"/>
    </row>
    <row r="15" spans="1:102" s="87" customFormat="1" ht="45" customHeight="1">
      <c r="A15" s="86"/>
      <c r="B15" s="685"/>
      <c r="C15" s="86"/>
      <c r="D15" s="86"/>
      <c r="E15" s="86"/>
      <c r="F15" s="86"/>
      <c r="G15" s="86"/>
      <c r="H15" s="86"/>
      <c r="I15" s="86"/>
      <c r="J15" s="86"/>
      <c r="K15" s="86"/>
      <c r="L15" s="86"/>
      <c r="M15" s="86"/>
      <c r="N15" s="86"/>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A15" s="86"/>
      <c r="BB15" s="86"/>
      <c r="BC15" s="86"/>
      <c r="BD15" s="86"/>
      <c r="BE15" s="86"/>
      <c r="BF15" s="86"/>
      <c r="BG15" s="86"/>
      <c r="BH15" s="86"/>
      <c r="BI15" s="86"/>
      <c r="BJ15" s="86"/>
      <c r="BK15" s="86"/>
      <c r="BL15" s="86"/>
      <c r="BM15" s="86"/>
      <c r="BN15" s="86"/>
      <c r="BO15" s="86"/>
      <c r="BP15" s="86"/>
      <c r="BQ15" s="86"/>
      <c r="BR15" s="86"/>
      <c r="BS15" s="86"/>
      <c r="BT15" s="86"/>
      <c r="BU15" s="86"/>
      <c r="BV15" s="86"/>
      <c r="BW15" s="86"/>
      <c r="BX15" s="86"/>
      <c r="BY15" s="86"/>
      <c r="BZ15" s="86"/>
      <c r="CA15" s="86"/>
      <c r="CB15" s="86"/>
      <c r="CC15" s="86"/>
      <c r="CD15" s="86"/>
      <c r="CE15" s="86"/>
      <c r="CF15" s="86"/>
      <c r="CG15" s="86"/>
      <c r="CH15" s="86"/>
      <c r="CI15" s="86"/>
      <c r="CJ15" s="86"/>
      <c r="CK15" s="86"/>
      <c r="CL15" s="86"/>
      <c r="CM15" s="86"/>
      <c r="CN15" s="86"/>
      <c r="CO15" s="86"/>
      <c r="CP15" s="86"/>
      <c r="CQ15" s="86"/>
      <c r="CR15" s="86"/>
      <c r="CS15" s="86"/>
      <c r="CT15" s="86"/>
      <c r="CU15" s="86"/>
      <c r="CV15" s="86"/>
      <c r="CW15" s="86"/>
      <c r="CX15" s="86"/>
    </row>
    <row r="16" spans="1:102" s="87" customFormat="1" ht="26.1" customHeight="1">
      <c r="A16" s="86"/>
      <c r="B16" s="686" t="s">
        <v>79</v>
      </c>
      <c r="C16" s="86"/>
      <c r="D16" s="86"/>
      <c r="E16" s="86"/>
      <c r="F16" s="86"/>
      <c r="G16" s="86"/>
      <c r="H16" s="86"/>
      <c r="I16" s="86"/>
      <c r="J16" s="86"/>
      <c r="K16" s="86"/>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A16" s="86"/>
      <c r="BB16" s="86"/>
      <c r="BC16" s="86"/>
      <c r="BD16" s="86"/>
      <c r="BE16" s="86"/>
      <c r="BF16" s="86"/>
      <c r="BG16" s="86"/>
      <c r="BH16" s="86"/>
      <c r="BI16" s="86"/>
      <c r="BJ16" s="86"/>
      <c r="BK16" s="86"/>
      <c r="BL16" s="86"/>
      <c r="BM16" s="86"/>
      <c r="BN16" s="86"/>
      <c r="BO16" s="86"/>
      <c r="BP16" s="86"/>
      <c r="BQ16" s="86"/>
      <c r="BR16" s="86"/>
      <c r="BS16" s="86"/>
      <c r="BT16" s="86"/>
      <c r="BU16" s="86"/>
      <c r="BV16" s="86"/>
      <c r="BW16" s="86"/>
      <c r="BX16" s="86"/>
      <c r="BY16" s="86"/>
      <c r="BZ16" s="86"/>
      <c r="CA16" s="86"/>
      <c r="CB16" s="86"/>
      <c r="CC16" s="86"/>
      <c r="CD16" s="86"/>
      <c r="CE16" s="86"/>
      <c r="CF16" s="86"/>
      <c r="CG16" s="86"/>
      <c r="CH16" s="86"/>
      <c r="CI16" s="86"/>
      <c r="CJ16" s="86"/>
      <c r="CK16" s="86"/>
      <c r="CL16" s="86"/>
      <c r="CM16" s="86"/>
      <c r="CN16" s="86"/>
      <c r="CO16" s="86"/>
      <c r="CP16" s="86"/>
      <c r="CQ16" s="86"/>
      <c r="CR16" s="86"/>
      <c r="CS16" s="86"/>
      <c r="CT16" s="86"/>
      <c r="CU16" s="86"/>
      <c r="CV16" s="86"/>
      <c r="CW16" s="86"/>
      <c r="CX16" s="86"/>
    </row>
    <row r="17" spans="1:102" s="87" customFormat="1" ht="26.1" customHeight="1">
      <c r="A17" s="86"/>
      <c r="B17" s="686"/>
      <c r="C17" s="86"/>
      <c r="D17" s="86"/>
      <c r="E17" s="86"/>
      <c r="F17" s="86"/>
      <c r="G17" s="86"/>
      <c r="H17" s="86"/>
      <c r="I17" s="86"/>
      <c r="J17" s="86"/>
      <c r="K17" s="86"/>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A17" s="86"/>
      <c r="BB17" s="86"/>
      <c r="BC17" s="86"/>
      <c r="BD17" s="86"/>
      <c r="BE17" s="86"/>
      <c r="BF17" s="86"/>
      <c r="BG17" s="86"/>
      <c r="BH17" s="86"/>
      <c r="BI17" s="86"/>
      <c r="BJ17" s="86"/>
      <c r="BK17" s="86"/>
      <c r="BL17" s="86"/>
      <c r="BM17" s="86"/>
      <c r="BN17" s="86"/>
      <c r="BO17" s="86"/>
      <c r="BP17" s="86"/>
      <c r="BQ17" s="86"/>
      <c r="BR17" s="86"/>
      <c r="BS17" s="86"/>
      <c r="BT17" s="86"/>
      <c r="BU17" s="86"/>
      <c r="BV17" s="86"/>
      <c r="BW17" s="86"/>
      <c r="BX17" s="86"/>
      <c r="BY17" s="86"/>
      <c r="BZ17" s="86"/>
      <c r="CA17" s="86"/>
      <c r="CB17" s="86"/>
      <c r="CC17" s="86"/>
      <c r="CD17" s="86"/>
      <c r="CE17" s="86"/>
      <c r="CF17" s="86"/>
      <c r="CG17" s="86"/>
      <c r="CH17" s="86"/>
      <c r="CI17" s="86"/>
      <c r="CJ17" s="86"/>
      <c r="CK17" s="86"/>
      <c r="CL17" s="86"/>
      <c r="CM17" s="86"/>
      <c r="CN17" s="86"/>
      <c r="CO17" s="86"/>
      <c r="CP17" s="86"/>
      <c r="CQ17" s="86"/>
      <c r="CR17" s="86"/>
      <c r="CS17" s="86"/>
      <c r="CT17" s="86"/>
      <c r="CU17" s="86"/>
      <c r="CV17" s="86"/>
      <c r="CW17" s="86"/>
      <c r="CX17" s="86"/>
    </row>
    <row r="18" spans="1:102" s="87" customFormat="1" ht="26.1" customHeight="1">
      <c r="A18" s="86"/>
      <c r="B18" s="316" t="s">
        <v>80</v>
      </c>
      <c r="C18" s="86"/>
      <c r="D18" s="86"/>
      <c r="E18" s="86"/>
      <c r="F18" s="86"/>
      <c r="G18" s="86"/>
      <c r="H18" s="86"/>
      <c r="I18" s="86"/>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A18" s="86"/>
      <c r="BB18" s="86"/>
      <c r="BC18" s="86"/>
      <c r="BD18" s="86"/>
      <c r="BE18" s="86"/>
      <c r="BF18" s="86"/>
      <c r="BG18" s="86"/>
      <c r="BH18" s="86"/>
      <c r="BI18" s="86"/>
      <c r="BJ18" s="86"/>
      <c r="BK18" s="86"/>
      <c r="BL18" s="86"/>
      <c r="BM18" s="86"/>
      <c r="BN18" s="86"/>
      <c r="BO18" s="86"/>
      <c r="BP18" s="86"/>
      <c r="BQ18" s="86"/>
      <c r="BR18" s="86"/>
      <c r="BS18" s="86"/>
      <c r="BT18" s="86"/>
      <c r="BU18" s="86"/>
      <c r="BV18" s="86"/>
      <c r="BW18" s="86"/>
      <c r="BX18" s="86"/>
      <c r="BY18" s="86"/>
      <c r="BZ18" s="86"/>
      <c r="CA18" s="86"/>
      <c r="CB18" s="86"/>
      <c r="CC18" s="86"/>
      <c r="CD18" s="86"/>
      <c r="CE18" s="86"/>
      <c r="CF18" s="86"/>
      <c r="CG18" s="86"/>
      <c r="CH18" s="86"/>
      <c r="CI18" s="86"/>
      <c r="CJ18" s="86"/>
      <c r="CK18" s="86"/>
      <c r="CL18" s="86"/>
      <c r="CM18" s="86"/>
      <c r="CN18" s="86"/>
      <c r="CO18" s="86"/>
      <c r="CP18" s="86"/>
      <c r="CQ18" s="86"/>
      <c r="CR18" s="86"/>
      <c r="CS18" s="86"/>
      <c r="CT18" s="86"/>
      <c r="CU18" s="86"/>
      <c r="CV18" s="86"/>
      <c r="CW18" s="86"/>
      <c r="CX18" s="86"/>
    </row>
    <row r="19" spans="1:102" s="87" customFormat="1" ht="26.1" customHeight="1">
      <c r="A19" s="86"/>
      <c r="B19" s="316" t="s">
        <v>81</v>
      </c>
      <c r="C19" s="86"/>
      <c r="D19" s="86"/>
      <c r="E19" s="86"/>
      <c r="F19" s="86"/>
      <c r="G19" s="86"/>
      <c r="H19" s="86"/>
      <c r="I19" s="86"/>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A19" s="86"/>
      <c r="BB19" s="86"/>
      <c r="BC19" s="86"/>
      <c r="BD19" s="86"/>
      <c r="BE19" s="86"/>
      <c r="BF19" s="86"/>
      <c r="BG19" s="86"/>
      <c r="BH19" s="86"/>
      <c r="BI19" s="86"/>
      <c r="BJ19" s="86"/>
      <c r="BK19" s="86"/>
      <c r="BL19" s="86"/>
      <c r="BM19" s="86"/>
      <c r="BN19" s="86"/>
      <c r="BO19" s="86"/>
      <c r="BP19" s="86"/>
      <c r="BQ19" s="86"/>
      <c r="BR19" s="86"/>
      <c r="BS19" s="86"/>
      <c r="BT19" s="86"/>
      <c r="BU19" s="86"/>
      <c r="BV19" s="86"/>
      <c r="BW19" s="86"/>
      <c r="BX19" s="86"/>
      <c r="BY19" s="86"/>
      <c r="BZ19" s="86"/>
      <c r="CA19" s="86"/>
      <c r="CB19" s="86"/>
      <c r="CC19" s="86"/>
      <c r="CD19" s="86"/>
      <c r="CE19" s="86"/>
      <c r="CF19" s="86"/>
      <c r="CG19" s="86"/>
      <c r="CH19" s="86"/>
      <c r="CI19" s="86"/>
      <c r="CJ19" s="86"/>
      <c r="CK19" s="86"/>
      <c r="CL19" s="86"/>
      <c r="CM19" s="86"/>
      <c r="CN19" s="86"/>
      <c r="CO19" s="86"/>
      <c r="CP19" s="86"/>
      <c r="CQ19" s="86"/>
      <c r="CR19" s="86"/>
      <c r="CS19" s="86"/>
      <c r="CT19" s="86"/>
      <c r="CU19" s="86"/>
      <c r="CV19" s="86"/>
      <c r="CW19" s="86"/>
      <c r="CX19" s="86"/>
    </row>
    <row r="20" spans="1:102" s="87" customFormat="1" ht="26.1" customHeight="1">
      <c r="A20" s="86"/>
      <c r="B20" s="316" t="s">
        <v>82</v>
      </c>
      <c r="C20" s="86"/>
      <c r="D20" s="86"/>
      <c r="E20" s="86"/>
      <c r="F20" s="86"/>
      <c r="G20" s="86"/>
      <c r="H20" s="86"/>
      <c r="I20" s="86"/>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A20" s="86"/>
      <c r="BB20" s="86"/>
      <c r="BC20" s="86"/>
      <c r="BD20" s="86"/>
      <c r="BE20" s="86"/>
      <c r="BF20" s="86"/>
      <c r="BG20" s="86"/>
      <c r="BH20" s="86"/>
      <c r="BI20" s="86"/>
      <c r="BJ20" s="86"/>
      <c r="BK20" s="86"/>
      <c r="BL20" s="86"/>
      <c r="BM20" s="86"/>
      <c r="BN20" s="86"/>
      <c r="BO20" s="86"/>
      <c r="BP20" s="86"/>
      <c r="BQ20" s="86"/>
      <c r="BR20" s="86"/>
      <c r="BS20" s="86"/>
      <c r="BT20" s="86"/>
      <c r="BU20" s="86"/>
      <c r="BV20" s="86"/>
      <c r="BW20" s="86"/>
      <c r="BX20" s="86"/>
      <c r="BY20" s="86"/>
      <c r="BZ20" s="86"/>
      <c r="CA20" s="86"/>
      <c r="CB20" s="86"/>
      <c r="CC20" s="86"/>
      <c r="CD20" s="86"/>
      <c r="CE20" s="86"/>
      <c r="CF20" s="86"/>
      <c r="CG20" s="86"/>
      <c r="CH20" s="86"/>
      <c r="CI20" s="86"/>
      <c r="CJ20" s="86"/>
      <c r="CK20" s="86"/>
      <c r="CL20" s="86"/>
      <c r="CM20" s="86"/>
      <c r="CN20" s="86"/>
      <c r="CO20" s="86"/>
      <c r="CP20" s="86"/>
      <c r="CQ20" s="86"/>
      <c r="CR20" s="86"/>
      <c r="CS20" s="86"/>
      <c r="CT20" s="86"/>
      <c r="CU20" s="86"/>
      <c r="CV20" s="86"/>
      <c r="CW20" s="86"/>
      <c r="CX20" s="86"/>
    </row>
    <row r="21" spans="1:102" s="87" customFormat="1" ht="26.1" customHeight="1">
      <c r="A21" s="86"/>
      <c r="B21" s="316" t="s">
        <v>83</v>
      </c>
      <c r="C21" s="86"/>
      <c r="D21" s="86"/>
      <c r="E21" s="86"/>
      <c r="F21" s="86"/>
      <c r="G21" s="86"/>
      <c r="H21" s="86"/>
      <c r="I21" s="86"/>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A21" s="86"/>
      <c r="BB21" s="86"/>
      <c r="BC21" s="86"/>
      <c r="BD21" s="86"/>
      <c r="BE21" s="86"/>
      <c r="BF21" s="86"/>
      <c r="BG21" s="86"/>
      <c r="BH21" s="86"/>
      <c r="BI21" s="86"/>
      <c r="BJ21" s="86"/>
      <c r="BK21" s="86"/>
      <c r="BL21" s="86"/>
      <c r="BM21" s="86"/>
      <c r="BN21" s="86"/>
      <c r="BO21" s="86"/>
      <c r="BP21" s="86"/>
      <c r="BQ21" s="86"/>
      <c r="BR21" s="86"/>
      <c r="BS21" s="86"/>
      <c r="BT21" s="86"/>
      <c r="BU21" s="86"/>
      <c r="BV21" s="86"/>
      <c r="BW21" s="86"/>
      <c r="BX21" s="86"/>
      <c r="BY21" s="86"/>
      <c r="BZ21" s="86"/>
      <c r="CA21" s="86"/>
      <c r="CB21" s="86"/>
      <c r="CC21" s="86"/>
      <c r="CD21" s="86"/>
      <c r="CE21" s="86"/>
      <c r="CF21" s="86"/>
      <c r="CG21" s="86"/>
      <c r="CH21" s="86"/>
      <c r="CI21" s="86"/>
      <c r="CJ21" s="86"/>
      <c r="CK21" s="86"/>
      <c r="CL21" s="86"/>
      <c r="CM21" s="86"/>
      <c r="CN21" s="86"/>
      <c r="CO21" s="86"/>
      <c r="CP21" s="86"/>
      <c r="CQ21" s="86"/>
      <c r="CR21" s="86"/>
      <c r="CS21" s="86"/>
      <c r="CT21" s="86"/>
      <c r="CU21" s="86"/>
      <c r="CV21" s="86"/>
      <c r="CW21" s="86"/>
      <c r="CX21" s="86"/>
    </row>
    <row r="22" spans="1:102" ht="26.1" customHeight="1">
      <c r="B22" s="19"/>
      <c r="F22" s="4"/>
    </row>
    <row r="23" spans="1:102" ht="26.1" customHeight="1">
      <c r="B23" s="18"/>
      <c r="F23" s="4"/>
    </row>
    <row r="24" spans="1:102" ht="26.1" customHeight="1">
      <c r="B24" s="18"/>
      <c r="F24" s="4"/>
    </row>
    <row r="25" spans="1:102" ht="26.1" customHeight="1">
      <c r="B25" s="18"/>
      <c r="F25" s="4"/>
    </row>
    <row r="26" spans="1:102" ht="24.9" customHeight="1">
      <c r="B26" s="17"/>
      <c r="F26" s="4"/>
    </row>
    <row r="27" spans="1:102"/>
    <row r="28" spans="1:102"/>
    <row r="29" spans="1:102"/>
    <row r="30" spans="1:102"/>
    <row r="39" spans="7:7" ht="15.6" hidden="1">
      <c r="G39" s="1"/>
    </row>
  </sheetData>
  <mergeCells count="3">
    <mergeCell ref="B7:B8"/>
    <mergeCell ref="B14:B15"/>
    <mergeCell ref="B16:B17"/>
  </mergeCells>
  <pageMargins left="0.39370078740157483" right="0.39370078740157483" top="0.19685039370078741" bottom="0.19685039370078741" header="0.31496062992125984" footer="0.31496062992125984"/>
  <pageSetup scale="66" fitToHeight="0"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9">
    <pageSetUpPr fitToPage="1"/>
  </sheetPr>
  <dimension ref="A1:CX88"/>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7.399999999999999" zeroHeight="1"/>
  <cols>
    <col min="1" max="1" width="5.6640625" style="86" customWidth="1"/>
    <col min="2" max="2" width="35.6640625" style="86" customWidth="1"/>
    <col min="3" max="38" width="16.6640625" style="86" customWidth="1"/>
    <col min="39" max="39" width="15.6640625" style="86" customWidth="1"/>
    <col min="40" max="43" width="0" style="86" hidden="1" customWidth="1"/>
    <col min="44" max="102" width="15.6640625" style="86" hidden="1" customWidth="1"/>
    <col min="103" max="16384" width="15.6640625" style="87" hidden="1"/>
  </cols>
  <sheetData>
    <row r="1" spans="1:102" ht="84.9" customHeight="1">
      <c r="I1" s="463"/>
      <c r="J1" s="463"/>
      <c r="K1" s="463"/>
    </row>
    <row r="2" spans="1:102" ht="5.0999999999999996" customHeight="1"/>
    <row r="3" spans="1:102" ht="20.100000000000001" customHeight="1">
      <c r="B3" s="88" t="s">
        <v>5</v>
      </c>
      <c r="C3" s="89"/>
      <c r="D3" s="89"/>
      <c r="E3" s="89"/>
      <c r="F3" s="89"/>
      <c r="G3" s="89"/>
      <c r="K3" s="90"/>
      <c r="L3" s="90"/>
      <c r="M3" s="90"/>
      <c r="N3" s="89"/>
      <c r="O3" s="89"/>
      <c r="P3" s="89"/>
      <c r="Q3" s="89"/>
      <c r="R3" s="89"/>
      <c r="S3" s="89"/>
      <c r="T3" s="89"/>
      <c r="U3" s="89"/>
      <c r="V3" s="89"/>
      <c r="W3" s="89"/>
      <c r="X3" s="89"/>
      <c r="Y3" s="91"/>
      <c r="Z3" s="89"/>
      <c r="AA3" s="90"/>
      <c r="AB3" s="90"/>
      <c r="AC3" s="90"/>
      <c r="AD3" s="89"/>
      <c r="AE3" s="89"/>
      <c r="AF3" s="89"/>
      <c r="AG3" s="90"/>
      <c r="AH3" s="90"/>
      <c r="AI3" s="90"/>
      <c r="AJ3" s="89"/>
      <c r="AK3" s="89"/>
      <c r="AL3" s="89"/>
    </row>
    <row r="4" spans="1:102" ht="20.100000000000001" customHeight="1">
      <c r="B4" s="92" t="s">
        <v>2</v>
      </c>
      <c r="C4" s="93"/>
      <c r="D4" s="93"/>
      <c r="E4" s="93"/>
      <c r="F4" s="93"/>
      <c r="G4" s="93"/>
      <c r="H4" s="93"/>
      <c r="I4" s="93"/>
      <c r="J4" s="93"/>
      <c r="K4" s="93"/>
      <c r="L4" s="93"/>
      <c r="M4" s="93"/>
      <c r="N4" s="93"/>
      <c r="O4" s="93"/>
      <c r="P4" s="93"/>
      <c r="Q4" s="93"/>
      <c r="R4" s="93"/>
      <c r="S4" s="93"/>
      <c r="T4" s="93"/>
      <c r="U4" s="93"/>
      <c r="V4" s="93"/>
      <c r="W4" s="93"/>
      <c r="X4" s="93"/>
      <c r="Y4" s="93"/>
      <c r="Z4" s="93"/>
      <c r="AA4" s="93"/>
      <c r="AB4" s="93"/>
      <c r="AC4" s="93"/>
      <c r="AD4" s="93"/>
      <c r="AE4" s="93"/>
      <c r="AF4" s="93"/>
      <c r="AG4" s="93"/>
      <c r="AH4" s="93"/>
      <c r="AI4" s="93"/>
      <c r="AJ4" s="93"/>
      <c r="AK4" s="93"/>
      <c r="AL4" s="93"/>
    </row>
    <row r="5" spans="1:102" s="96" customFormat="1" ht="52.95" customHeight="1">
      <c r="A5" s="94"/>
      <c r="B5" s="95"/>
      <c r="C5" s="687" t="s">
        <v>6</v>
      </c>
      <c r="D5" s="688"/>
      <c r="E5" s="689"/>
      <c r="F5" s="689"/>
      <c r="G5" s="689"/>
      <c r="H5" s="690"/>
      <c r="I5" s="692" t="s">
        <v>3</v>
      </c>
      <c r="J5" s="693"/>
      <c r="K5" s="693"/>
      <c r="L5" s="693"/>
      <c r="M5" s="693"/>
      <c r="N5" s="694"/>
      <c r="O5" s="691" t="s">
        <v>193</v>
      </c>
      <c r="P5" s="691"/>
      <c r="Q5" s="691"/>
      <c r="R5" s="691"/>
      <c r="S5" s="691"/>
      <c r="T5" s="691"/>
      <c r="U5" s="691" t="s">
        <v>7</v>
      </c>
      <c r="V5" s="691"/>
      <c r="W5" s="691"/>
      <c r="X5" s="691"/>
      <c r="Y5" s="691"/>
      <c r="Z5" s="691"/>
      <c r="AA5" s="691" t="s">
        <v>8</v>
      </c>
      <c r="AB5" s="691"/>
      <c r="AC5" s="691"/>
      <c r="AD5" s="691"/>
      <c r="AE5" s="691"/>
      <c r="AF5" s="691"/>
      <c r="AG5" s="691" t="s">
        <v>194</v>
      </c>
      <c r="AH5" s="691"/>
      <c r="AI5" s="691"/>
      <c r="AJ5" s="691"/>
      <c r="AK5" s="691"/>
      <c r="AL5" s="691"/>
      <c r="AM5" s="94"/>
      <c r="AN5" s="94"/>
      <c r="AO5" s="94"/>
      <c r="AP5" s="94"/>
      <c r="AQ5" s="94"/>
      <c r="AR5" s="94"/>
      <c r="AS5" s="94"/>
      <c r="AT5" s="94"/>
      <c r="AU5" s="94"/>
      <c r="AV5" s="94"/>
      <c r="AW5" s="94"/>
      <c r="AX5" s="94"/>
      <c r="AY5" s="94"/>
      <c r="AZ5" s="94"/>
      <c r="BA5" s="94"/>
      <c r="BB5" s="94"/>
      <c r="BC5" s="94"/>
      <c r="BD5" s="94"/>
      <c r="BE5" s="94"/>
      <c r="BF5" s="94"/>
      <c r="BG5" s="94"/>
      <c r="BH5" s="94"/>
      <c r="BI5" s="94"/>
      <c r="BJ5" s="94"/>
      <c r="BK5" s="94"/>
      <c r="BL5" s="94"/>
      <c r="BM5" s="94"/>
      <c r="BN5" s="94"/>
      <c r="BO5" s="94"/>
      <c r="BP5" s="94"/>
      <c r="BQ5" s="94"/>
      <c r="BR5" s="94"/>
      <c r="BS5" s="94"/>
      <c r="BT5" s="94"/>
      <c r="BU5" s="94"/>
      <c r="BV5" s="94"/>
      <c r="BW5" s="94"/>
      <c r="BX5" s="94"/>
      <c r="BY5" s="94"/>
      <c r="BZ5" s="94"/>
      <c r="CA5" s="94"/>
      <c r="CB5" s="94"/>
      <c r="CC5" s="94"/>
      <c r="CD5" s="94"/>
      <c r="CE5" s="94"/>
      <c r="CF5" s="94"/>
      <c r="CG5" s="94"/>
      <c r="CH5" s="94"/>
      <c r="CI5" s="94"/>
      <c r="CJ5" s="94"/>
      <c r="CK5" s="94"/>
      <c r="CL5" s="94"/>
      <c r="CM5" s="94"/>
      <c r="CN5" s="94"/>
      <c r="CO5" s="94"/>
      <c r="CP5" s="94"/>
      <c r="CQ5" s="94"/>
      <c r="CR5" s="94"/>
      <c r="CS5" s="94"/>
      <c r="CT5" s="94"/>
      <c r="CU5" s="94"/>
      <c r="CV5" s="94"/>
      <c r="CW5" s="94"/>
      <c r="CX5" s="94"/>
    </row>
    <row r="6" spans="1:102" s="96" customFormat="1" ht="20.100000000000001" customHeight="1">
      <c r="A6" s="94"/>
      <c r="B6" s="97"/>
      <c r="C6" s="695">
        <v>45413</v>
      </c>
      <c r="D6" s="696"/>
      <c r="E6" s="695">
        <v>45748</v>
      </c>
      <c r="F6" s="696"/>
      <c r="G6" s="695">
        <v>45778</v>
      </c>
      <c r="H6" s="696"/>
      <c r="I6" s="695">
        <f>+$C$6</f>
        <v>45413</v>
      </c>
      <c r="J6" s="696"/>
      <c r="K6" s="695">
        <f>+$E$6</f>
        <v>45748</v>
      </c>
      <c r="L6" s="696"/>
      <c r="M6" s="695">
        <f>+$G$6</f>
        <v>45778</v>
      </c>
      <c r="N6" s="696"/>
      <c r="O6" s="695">
        <f>+$C$6</f>
        <v>45413</v>
      </c>
      <c r="P6" s="696"/>
      <c r="Q6" s="695">
        <f>+$E$6</f>
        <v>45748</v>
      </c>
      <c r="R6" s="696"/>
      <c r="S6" s="695">
        <f>+$G$6</f>
        <v>45778</v>
      </c>
      <c r="T6" s="696"/>
      <c r="U6" s="695">
        <f>+$C$6</f>
        <v>45413</v>
      </c>
      <c r="V6" s="696"/>
      <c r="W6" s="695">
        <f>+$E$6</f>
        <v>45748</v>
      </c>
      <c r="X6" s="696"/>
      <c r="Y6" s="695">
        <f>+$G$6</f>
        <v>45778</v>
      </c>
      <c r="Z6" s="696"/>
      <c r="AA6" s="695">
        <f>+$C$6</f>
        <v>45413</v>
      </c>
      <c r="AB6" s="696"/>
      <c r="AC6" s="695">
        <f>+$E$6</f>
        <v>45748</v>
      </c>
      <c r="AD6" s="696"/>
      <c r="AE6" s="695">
        <f>+$G$6</f>
        <v>45778</v>
      </c>
      <c r="AF6" s="696"/>
      <c r="AG6" s="695">
        <f>+$C$6</f>
        <v>45413</v>
      </c>
      <c r="AH6" s="696"/>
      <c r="AI6" s="695">
        <f>+$E$6</f>
        <v>45748</v>
      </c>
      <c r="AJ6" s="696"/>
      <c r="AK6" s="695">
        <f>+$G$6</f>
        <v>45778</v>
      </c>
      <c r="AL6" s="696"/>
      <c r="AM6" s="94"/>
      <c r="AN6" s="94"/>
      <c r="AO6" s="94"/>
      <c r="AP6" s="94"/>
      <c r="AQ6" s="94"/>
      <c r="AR6" s="94"/>
      <c r="AS6" s="94"/>
      <c r="AT6" s="94"/>
      <c r="AU6" s="94"/>
      <c r="AV6" s="94"/>
      <c r="AW6" s="94"/>
      <c r="AX6" s="94"/>
      <c r="AY6" s="94"/>
      <c r="AZ6" s="94"/>
      <c r="BA6" s="94"/>
      <c r="BB6" s="94"/>
      <c r="BC6" s="94"/>
      <c r="BD6" s="94"/>
      <c r="BE6" s="94"/>
      <c r="BF6" s="94"/>
      <c r="BG6" s="94"/>
      <c r="BH6" s="94"/>
      <c r="BI6" s="94"/>
      <c r="BJ6" s="94"/>
      <c r="BK6" s="94"/>
      <c r="BL6" s="94"/>
      <c r="BM6" s="94"/>
      <c r="BN6" s="94"/>
      <c r="BO6" s="94"/>
      <c r="BP6" s="94"/>
      <c r="BQ6" s="94"/>
      <c r="BR6" s="94"/>
      <c r="BS6" s="94"/>
      <c r="BT6" s="94"/>
      <c r="BU6" s="94"/>
      <c r="BV6" s="94"/>
      <c r="BW6" s="94"/>
      <c r="BX6" s="94"/>
      <c r="BY6" s="94"/>
      <c r="BZ6" s="94"/>
      <c r="CA6" s="94"/>
      <c r="CB6" s="94"/>
      <c r="CC6" s="94"/>
      <c r="CD6" s="94"/>
      <c r="CE6" s="94"/>
      <c r="CF6" s="94"/>
      <c r="CG6" s="94"/>
      <c r="CH6" s="94"/>
      <c r="CI6" s="94"/>
      <c r="CJ6" s="94"/>
      <c r="CK6" s="94"/>
      <c r="CL6" s="94"/>
      <c r="CM6" s="94"/>
      <c r="CN6" s="94"/>
      <c r="CO6" s="94"/>
      <c r="CP6" s="94"/>
      <c r="CQ6" s="94"/>
      <c r="CR6" s="94"/>
      <c r="CS6" s="94"/>
      <c r="CT6" s="94"/>
      <c r="CU6" s="94"/>
      <c r="CV6" s="94"/>
      <c r="CW6" s="94"/>
      <c r="CX6" s="94"/>
    </row>
    <row r="7" spans="1:102" s="96" customFormat="1" ht="20.100000000000001" customHeight="1">
      <c r="A7" s="94"/>
      <c r="B7" s="98" t="s">
        <v>244</v>
      </c>
      <c r="C7" s="99">
        <v>13928272.05017223</v>
      </c>
      <c r="D7" s="100">
        <v>99.999999999999972</v>
      </c>
      <c r="E7" s="101">
        <v>15304429.077490091</v>
      </c>
      <c r="F7" s="102">
        <v>100</v>
      </c>
      <c r="G7" s="103">
        <v>15599117.547789169</v>
      </c>
      <c r="H7" s="100">
        <v>100.00000000000001</v>
      </c>
      <c r="I7" s="101">
        <v>3673191.2473767204</v>
      </c>
      <c r="J7" s="102">
        <v>99.999999999999986</v>
      </c>
      <c r="K7" s="103">
        <v>3939682.4337289901</v>
      </c>
      <c r="L7" s="104">
        <v>100.00000000000001</v>
      </c>
      <c r="M7" s="101">
        <v>4055668.35220335</v>
      </c>
      <c r="N7" s="102">
        <v>100.00000000000001</v>
      </c>
      <c r="O7" s="103">
        <v>7040480.5102394801</v>
      </c>
      <c r="P7" s="104">
        <v>99.999999999999972</v>
      </c>
      <c r="Q7" s="101">
        <v>7776463.5794663103</v>
      </c>
      <c r="R7" s="102">
        <v>99.999999999999986</v>
      </c>
      <c r="S7" s="103">
        <v>7830417.7362237088</v>
      </c>
      <c r="T7" s="102">
        <v>100.00000000000001</v>
      </c>
      <c r="U7" s="101">
        <v>8346326.1758310702</v>
      </c>
      <c r="V7" s="102">
        <v>99.999999999999972</v>
      </c>
      <c r="W7" s="103">
        <v>9083174.6131270602</v>
      </c>
      <c r="X7" s="104">
        <v>100</v>
      </c>
      <c r="Y7" s="101">
        <v>9135626.1027659196</v>
      </c>
      <c r="Z7" s="102">
        <v>100.00000000000003</v>
      </c>
      <c r="AA7" s="103">
        <v>1560530.3253451998</v>
      </c>
      <c r="AB7" s="104">
        <v>99.999999999999972</v>
      </c>
      <c r="AC7" s="101">
        <v>1723266.6628906296</v>
      </c>
      <c r="AD7" s="102">
        <v>99.999999999999986</v>
      </c>
      <c r="AE7" s="103">
        <v>1743785.5449843402</v>
      </c>
      <c r="AF7" s="102">
        <v>100.00000000000004</v>
      </c>
      <c r="AG7" s="101">
        <v>118559.39014208999</v>
      </c>
      <c r="AH7" s="102">
        <v>100</v>
      </c>
      <c r="AI7" s="103">
        <v>100323.44752604999</v>
      </c>
      <c r="AJ7" s="104">
        <v>100</v>
      </c>
      <c r="AK7" s="101">
        <v>126367.37236724001</v>
      </c>
      <c r="AL7" s="102">
        <v>100</v>
      </c>
      <c r="AM7" s="94"/>
      <c r="AN7" s="94"/>
      <c r="AO7" s="94"/>
      <c r="AP7" s="94"/>
      <c r="AQ7" s="94"/>
      <c r="AR7" s="94"/>
      <c r="AS7" s="94"/>
      <c r="AT7" s="94"/>
      <c r="AU7" s="94"/>
      <c r="AV7" s="94"/>
      <c r="AW7" s="94"/>
      <c r="AX7" s="94"/>
      <c r="AY7" s="94"/>
      <c r="AZ7" s="94"/>
      <c r="BA7" s="94"/>
      <c r="BB7" s="94"/>
      <c r="BC7" s="94"/>
      <c r="BD7" s="94"/>
      <c r="BE7" s="94"/>
      <c r="BF7" s="94"/>
      <c r="BG7" s="94"/>
      <c r="BH7" s="94"/>
      <c r="BI7" s="94"/>
      <c r="BJ7" s="94"/>
      <c r="BK7" s="94"/>
      <c r="BL7" s="94"/>
      <c r="BM7" s="94"/>
      <c r="BN7" s="94"/>
      <c r="BO7" s="94"/>
      <c r="BP7" s="94"/>
      <c r="BQ7" s="94"/>
      <c r="BR7" s="94"/>
      <c r="BS7" s="94"/>
      <c r="BT7" s="94"/>
      <c r="BU7" s="94"/>
      <c r="BV7" s="94"/>
      <c r="BW7" s="94"/>
      <c r="BX7" s="94"/>
      <c r="BY7" s="94"/>
      <c r="BZ7" s="94"/>
      <c r="CA7" s="94"/>
      <c r="CB7" s="94"/>
      <c r="CC7" s="94"/>
      <c r="CD7" s="94"/>
      <c r="CE7" s="94"/>
      <c r="CF7" s="94"/>
      <c r="CG7" s="94"/>
      <c r="CH7" s="94"/>
      <c r="CI7" s="94"/>
      <c r="CJ7" s="94"/>
      <c r="CK7" s="94"/>
      <c r="CL7" s="94"/>
      <c r="CM7" s="94"/>
      <c r="CN7" s="94"/>
      <c r="CO7" s="94"/>
      <c r="CP7" s="94"/>
      <c r="CQ7" s="94"/>
      <c r="CR7" s="94"/>
      <c r="CS7" s="94"/>
      <c r="CT7" s="94"/>
      <c r="CU7" s="94"/>
      <c r="CV7" s="94"/>
      <c r="CW7" s="94"/>
      <c r="CX7" s="94"/>
    </row>
    <row r="8" spans="1:102" ht="20.100000000000001" customHeight="1">
      <c r="A8" s="94"/>
      <c r="B8" s="105" t="s">
        <v>48</v>
      </c>
      <c r="C8" s="106">
        <v>3011245.6295974101</v>
      </c>
      <c r="D8" s="107">
        <v>21.619664081447738</v>
      </c>
      <c r="E8" s="106">
        <v>3317667.5771267097</v>
      </c>
      <c r="F8" s="107">
        <v>21.677826466629639</v>
      </c>
      <c r="G8" s="106">
        <v>3402991.9961994798</v>
      </c>
      <c r="H8" s="107">
        <v>21.815285292736185</v>
      </c>
      <c r="I8" s="106">
        <v>701993.54325951997</v>
      </c>
      <c r="J8" s="107">
        <v>19.111271262035761</v>
      </c>
      <c r="K8" s="106">
        <v>586164.51796305005</v>
      </c>
      <c r="L8" s="108">
        <v>14.87847124287714</v>
      </c>
      <c r="M8" s="106">
        <v>600222.08091361995</v>
      </c>
      <c r="N8" s="107">
        <v>14.799584896717043</v>
      </c>
      <c r="O8" s="106">
        <v>1740008.0595105099</v>
      </c>
      <c r="P8" s="108">
        <v>24.714336712954328</v>
      </c>
      <c r="Q8" s="106">
        <v>1985411.36173774</v>
      </c>
      <c r="R8" s="107">
        <v>25.531031444424208</v>
      </c>
      <c r="S8" s="106">
        <v>2007090.20380016</v>
      </c>
      <c r="T8" s="107">
        <v>25.631968451891275</v>
      </c>
      <c r="U8" s="106">
        <v>1778589.3434983001</v>
      </c>
      <c r="V8" s="107">
        <v>21.309847063593825</v>
      </c>
      <c r="W8" s="106">
        <v>2026215.0868064999</v>
      </c>
      <c r="X8" s="108">
        <v>22.307344877838208</v>
      </c>
      <c r="Y8" s="106">
        <v>2028591.6349843899</v>
      </c>
      <c r="Z8" s="107">
        <v>22.205283055205268</v>
      </c>
      <c r="AA8" s="106">
        <v>350276.00824180001</v>
      </c>
      <c r="AB8" s="108">
        <v>22.445959719771327</v>
      </c>
      <c r="AC8" s="106">
        <v>384966.56534002</v>
      </c>
      <c r="AD8" s="107">
        <v>22.339349656673107</v>
      </c>
      <c r="AE8" s="106">
        <v>394138.30921240995</v>
      </c>
      <c r="AF8" s="107">
        <v>22.602453056574078</v>
      </c>
      <c r="AG8" s="109">
        <v>38272.619240469998</v>
      </c>
      <c r="AH8" s="107">
        <v>32.2813901071871</v>
      </c>
      <c r="AI8" s="109">
        <v>32622.031455020002</v>
      </c>
      <c r="AJ8" s="108">
        <v>32.516856487163047</v>
      </c>
      <c r="AK8" s="109">
        <v>41635.89751961</v>
      </c>
      <c r="AL8" s="107">
        <v>32.948297285640052</v>
      </c>
      <c r="AM8" s="110"/>
    </row>
    <row r="9" spans="1:102" ht="20.100000000000001" customHeight="1">
      <c r="A9" s="94"/>
      <c r="B9" s="105" t="s">
        <v>71</v>
      </c>
      <c r="C9" s="106">
        <v>1838364.348952</v>
      </c>
      <c r="D9" s="107">
        <v>13.198796967275403</v>
      </c>
      <c r="E9" s="106">
        <v>1951033.6794139999</v>
      </c>
      <c r="F9" s="107">
        <v>12.748163747470983</v>
      </c>
      <c r="G9" s="106">
        <v>2030106.883259</v>
      </c>
      <c r="H9" s="107">
        <v>13.014241844383836</v>
      </c>
      <c r="I9" s="106">
        <v>566739.72647600004</v>
      </c>
      <c r="J9" s="107">
        <v>15.429083004614801</v>
      </c>
      <c r="K9" s="106">
        <v>596128.44904700003</v>
      </c>
      <c r="L9" s="108">
        <v>15.131383279609983</v>
      </c>
      <c r="M9" s="106">
        <v>625985.95483900001</v>
      </c>
      <c r="N9" s="107">
        <v>15.434840832064497</v>
      </c>
      <c r="O9" s="106">
        <v>876273.55100199999</v>
      </c>
      <c r="P9" s="108">
        <v>12.446217977985622</v>
      </c>
      <c r="Q9" s="106">
        <v>924114.99599600001</v>
      </c>
      <c r="R9" s="107">
        <v>11.883486453098273</v>
      </c>
      <c r="S9" s="106">
        <v>935978.11532400001</v>
      </c>
      <c r="T9" s="107">
        <v>11.953105783796717</v>
      </c>
      <c r="U9" s="106">
        <v>1018150.001159</v>
      </c>
      <c r="V9" s="107">
        <v>12.198780394029107</v>
      </c>
      <c r="W9" s="106">
        <v>1061181.3907310001</v>
      </c>
      <c r="X9" s="108">
        <v>11.682935052215932</v>
      </c>
      <c r="Y9" s="106">
        <v>1076169.5852639999</v>
      </c>
      <c r="Z9" s="107">
        <v>11.779921519973072</v>
      </c>
      <c r="AA9" s="106">
        <v>155922.768025</v>
      </c>
      <c r="AB9" s="108">
        <v>9.9916525486621879</v>
      </c>
      <c r="AC9" s="106">
        <v>152825.457226</v>
      </c>
      <c r="AD9" s="107">
        <v>8.868358015447745</v>
      </c>
      <c r="AE9" s="106">
        <v>155788.34061700001</v>
      </c>
      <c r="AF9" s="107">
        <v>8.9339162757195023</v>
      </c>
      <c r="AG9" s="109">
        <v>12241.946620999999</v>
      </c>
      <c r="AH9" s="107">
        <v>10.325581639993576</v>
      </c>
      <c r="AI9" s="109">
        <v>9681.8196989999997</v>
      </c>
      <c r="AJ9" s="108">
        <v>9.6506050556984864</v>
      </c>
      <c r="AK9" s="109">
        <v>12519.805452000001</v>
      </c>
      <c r="AL9" s="107">
        <v>9.9074667910446212</v>
      </c>
      <c r="AM9" s="110"/>
    </row>
    <row r="10" spans="1:102" ht="20.100000000000001" customHeight="1">
      <c r="A10" s="94"/>
      <c r="B10" s="105" t="s">
        <v>44</v>
      </c>
      <c r="C10" s="106">
        <v>1826995.67196045</v>
      </c>
      <c r="D10" s="107">
        <v>13.117173942175105</v>
      </c>
      <c r="E10" s="106">
        <v>1899792.13180076</v>
      </c>
      <c r="F10" s="107">
        <v>12.413348594590786</v>
      </c>
      <c r="G10" s="106">
        <v>1917919.0229925502</v>
      </c>
      <c r="H10" s="107">
        <v>12.295048211008403</v>
      </c>
      <c r="I10" s="106">
        <v>398633.45316454</v>
      </c>
      <c r="J10" s="107">
        <v>10.852510155827897</v>
      </c>
      <c r="K10" s="106">
        <v>425243.79514298</v>
      </c>
      <c r="L10" s="108">
        <v>10.793859715755771</v>
      </c>
      <c r="M10" s="106">
        <v>434356.06373570004</v>
      </c>
      <c r="N10" s="107">
        <v>10.709851645037112</v>
      </c>
      <c r="O10" s="106">
        <v>1032514.7077466999</v>
      </c>
      <c r="P10" s="108">
        <v>14.665401122054652</v>
      </c>
      <c r="Q10" s="106">
        <v>1138623.04491404</v>
      </c>
      <c r="R10" s="107">
        <v>14.641913168867211</v>
      </c>
      <c r="S10" s="106">
        <v>1144003.23333442</v>
      </c>
      <c r="T10" s="107">
        <v>14.609734395678947</v>
      </c>
      <c r="U10" s="106">
        <v>1102750.5114724701</v>
      </c>
      <c r="V10" s="107">
        <v>13.212406132242558</v>
      </c>
      <c r="W10" s="106">
        <v>1202403.46133788</v>
      </c>
      <c r="X10" s="108">
        <v>13.237700611856113</v>
      </c>
      <c r="Y10" s="106">
        <v>1213735.1963886598</v>
      </c>
      <c r="Z10" s="107">
        <v>13.28573633307067</v>
      </c>
      <c r="AA10" s="106">
        <v>149263.02190476999</v>
      </c>
      <c r="AB10" s="108">
        <v>9.564890824646552</v>
      </c>
      <c r="AC10" s="106">
        <v>155401.33492922</v>
      </c>
      <c r="AD10" s="107">
        <v>9.0178344579908387</v>
      </c>
      <c r="AE10" s="106">
        <v>158827.27449251001</v>
      </c>
      <c r="AF10" s="107">
        <v>9.1081885011230739</v>
      </c>
      <c r="AG10" s="109">
        <v>18163.356463169999</v>
      </c>
      <c r="AH10" s="107">
        <v>15.320048830718294</v>
      </c>
      <c r="AI10" s="109">
        <v>15035.95611456</v>
      </c>
      <c r="AJ10" s="108">
        <v>14.987479482955132</v>
      </c>
      <c r="AK10" s="109">
        <v>19081.780512169997</v>
      </c>
      <c r="AL10" s="107">
        <v>15.100243167766331</v>
      </c>
      <c r="AM10" s="110"/>
    </row>
    <row r="11" spans="1:102" ht="20.100000000000001" customHeight="1">
      <c r="A11" s="94"/>
      <c r="B11" s="105" t="s">
        <v>34</v>
      </c>
      <c r="C11" s="106">
        <v>1506010.11072898</v>
      </c>
      <c r="D11" s="107">
        <v>10.812612686656689</v>
      </c>
      <c r="E11" s="106">
        <v>1068666.5641363801</v>
      </c>
      <c r="F11" s="107">
        <v>6.982727409989999</v>
      </c>
      <c r="G11" s="106">
        <v>1087277.07046871</v>
      </c>
      <c r="H11" s="107">
        <v>6.9701190925560246</v>
      </c>
      <c r="I11" s="106">
        <v>556291.41137079999</v>
      </c>
      <c r="J11" s="107">
        <v>15.144635111718893</v>
      </c>
      <c r="K11" s="106">
        <v>373325.47712719999</v>
      </c>
      <c r="L11" s="108">
        <v>9.4760296903890229</v>
      </c>
      <c r="M11" s="106">
        <v>404059.68790421</v>
      </c>
      <c r="N11" s="107">
        <v>9.9628384970061425</v>
      </c>
      <c r="O11" s="106">
        <v>603524.17397915001</v>
      </c>
      <c r="P11" s="108">
        <v>8.5722014726324591</v>
      </c>
      <c r="Q11" s="106">
        <v>475814.55545381003</v>
      </c>
      <c r="R11" s="107">
        <v>6.1186495711263227</v>
      </c>
      <c r="S11" s="106">
        <v>481248.82487223</v>
      </c>
      <c r="T11" s="107">
        <v>6.1458895436186101</v>
      </c>
      <c r="U11" s="106">
        <v>997280.41602388001</v>
      </c>
      <c r="V11" s="107">
        <v>11.948735228102652</v>
      </c>
      <c r="W11" s="106">
        <v>731686.98721454001</v>
      </c>
      <c r="X11" s="108">
        <v>8.0554103425150654</v>
      </c>
      <c r="Y11" s="106">
        <v>736569.97981268005</v>
      </c>
      <c r="Z11" s="107">
        <v>8.0626108328763006</v>
      </c>
      <c r="AA11" s="106">
        <v>220806.16087920999</v>
      </c>
      <c r="AB11" s="108">
        <v>14.149430952606846</v>
      </c>
      <c r="AC11" s="106">
        <v>174237.19594470999</v>
      </c>
      <c r="AD11" s="107">
        <v>10.110866744932109</v>
      </c>
      <c r="AE11" s="106">
        <v>174819.44511914998</v>
      </c>
      <c r="AF11" s="107">
        <v>10.025283534548389</v>
      </c>
      <c r="AG11" s="109">
        <v>10458.01240455</v>
      </c>
      <c r="AH11" s="107">
        <v>8.820906038751021</v>
      </c>
      <c r="AI11" s="109">
        <v>3758.9998426699999</v>
      </c>
      <c r="AJ11" s="108">
        <v>3.7468806499038401</v>
      </c>
      <c r="AK11" s="109">
        <v>5211.25708063</v>
      </c>
      <c r="AL11" s="107">
        <v>4.1238944697571212</v>
      </c>
      <c r="AM11" s="110"/>
    </row>
    <row r="12" spans="1:102" ht="20.100000000000001" customHeight="1">
      <c r="A12" s="94"/>
      <c r="B12" s="105" t="s">
        <v>57</v>
      </c>
      <c r="C12" s="106">
        <v>841881.829899</v>
      </c>
      <c r="D12" s="107">
        <v>6.0444097219409905</v>
      </c>
      <c r="E12" s="106">
        <v>928320.71460099996</v>
      </c>
      <c r="F12" s="107">
        <v>6.0656997389493181</v>
      </c>
      <c r="G12" s="106">
        <v>907085.49320400006</v>
      </c>
      <c r="H12" s="107">
        <v>5.8149795360222756</v>
      </c>
      <c r="I12" s="106">
        <v>163025.55325900001</v>
      </c>
      <c r="J12" s="107">
        <v>4.4382538855124363</v>
      </c>
      <c r="K12" s="106">
        <v>211527.948745</v>
      </c>
      <c r="L12" s="108">
        <v>5.369162421164603</v>
      </c>
      <c r="M12" s="106">
        <v>207984.53408899999</v>
      </c>
      <c r="N12" s="107">
        <v>5.1282431408871698</v>
      </c>
      <c r="O12" s="106">
        <v>483134.75884600001</v>
      </c>
      <c r="P12" s="108">
        <v>6.8622412652565714</v>
      </c>
      <c r="Q12" s="106">
        <v>506301.505856</v>
      </c>
      <c r="R12" s="107">
        <v>6.5106908903024383</v>
      </c>
      <c r="S12" s="106">
        <v>502827.11742099997</v>
      </c>
      <c r="T12" s="107">
        <v>6.4214596763453518</v>
      </c>
      <c r="U12" s="106">
        <v>583827.38754200004</v>
      </c>
      <c r="V12" s="107">
        <v>6.9950224235499219</v>
      </c>
      <c r="W12" s="106">
        <v>593452.1836140001</v>
      </c>
      <c r="X12" s="108">
        <v>6.5335327007403254</v>
      </c>
      <c r="Y12" s="106">
        <v>575608.65500400006</v>
      </c>
      <c r="Z12" s="107">
        <v>6.3007028585564342</v>
      </c>
      <c r="AA12" s="106">
        <v>80898.007467000003</v>
      </c>
      <c r="AB12" s="108">
        <v>5.1840073949927774</v>
      </c>
      <c r="AC12" s="106">
        <v>84292.370924999996</v>
      </c>
      <c r="AD12" s="107">
        <v>4.891429326649126</v>
      </c>
      <c r="AE12" s="106">
        <v>84733.069401000001</v>
      </c>
      <c r="AF12" s="107">
        <v>4.8591450734706561</v>
      </c>
      <c r="AG12" s="109">
        <v>3422.7948809999998</v>
      </c>
      <c r="AH12" s="107">
        <v>2.8869875906900999</v>
      </c>
      <c r="AI12" s="109">
        <v>2787.3722189999999</v>
      </c>
      <c r="AJ12" s="108">
        <v>2.7783855995142419</v>
      </c>
      <c r="AK12" s="109">
        <v>3172.4654679999999</v>
      </c>
      <c r="AL12" s="107">
        <v>2.5105099588368449</v>
      </c>
      <c r="AM12" s="110"/>
    </row>
    <row r="13" spans="1:102" ht="20.100000000000001" customHeight="1">
      <c r="A13" s="94"/>
      <c r="B13" s="105" t="s">
        <v>72</v>
      </c>
      <c r="C13" s="106">
        <v>852710.03937999997</v>
      </c>
      <c r="D13" s="107">
        <v>6.1221523840744894</v>
      </c>
      <c r="E13" s="106">
        <v>868485.34189599997</v>
      </c>
      <c r="F13" s="107">
        <v>5.6747320497788252</v>
      </c>
      <c r="G13" s="106">
        <v>885547.99553399999</v>
      </c>
      <c r="H13" s="107">
        <v>5.6769108433284856</v>
      </c>
      <c r="I13" s="106">
        <v>182696.95686899999</v>
      </c>
      <c r="J13" s="107">
        <v>4.9737937549392912</v>
      </c>
      <c r="K13" s="106">
        <v>182041.59290700001</v>
      </c>
      <c r="L13" s="108">
        <v>4.6207174301278364</v>
      </c>
      <c r="M13" s="106">
        <v>188292.552096</v>
      </c>
      <c r="N13" s="107">
        <v>4.6427009248353617</v>
      </c>
      <c r="O13" s="106">
        <v>524106.308311</v>
      </c>
      <c r="P13" s="108">
        <v>7.4441837818988956</v>
      </c>
      <c r="Q13" s="106">
        <v>520044.68242099998</v>
      </c>
      <c r="R13" s="107">
        <v>6.6874187361228534</v>
      </c>
      <c r="S13" s="106">
        <v>521067.51403700002</v>
      </c>
      <c r="T13" s="107">
        <v>6.6544025055844545</v>
      </c>
      <c r="U13" s="106">
        <v>594039.41402100003</v>
      </c>
      <c r="V13" s="107">
        <v>7.1173759748473966</v>
      </c>
      <c r="W13" s="106">
        <v>585942.90960200003</v>
      </c>
      <c r="X13" s="108">
        <v>6.4508603495873755</v>
      </c>
      <c r="Y13" s="106">
        <v>577274.99759499996</v>
      </c>
      <c r="Z13" s="107">
        <v>6.3189429066084823</v>
      </c>
      <c r="AA13" s="106">
        <v>82897.022496000005</v>
      </c>
      <c r="AB13" s="108">
        <v>5.3121058366912948</v>
      </c>
      <c r="AC13" s="106">
        <v>92044.079496000006</v>
      </c>
      <c r="AD13" s="107">
        <v>5.3412557370316724</v>
      </c>
      <c r="AE13" s="106">
        <v>89992.603247000006</v>
      </c>
      <c r="AF13" s="107">
        <v>5.1607609379402311</v>
      </c>
      <c r="AG13" s="109">
        <v>4266.4503439999999</v>
      </c>
      <c r="AH13" s="107">
        <v>3.5985764930865303</v>
      </c>
      <c r="AI13" s="109">
        <v>3375.6308319999998</v>
      </c>
      <c r="AJ13" s="108">
        <v>3.3647476390038165</v>
      </c>
      <c r="AK13" s="109">
        <v>4228.3841490000004</v>
      </c>
      <c r="AL13" s="107">
        <v>3.3461043541459157</v>
      </c>
      <c r="AM13" s="110"/>
    </row>
    <row r="14" spans="1:102" ht="20.100000000000001" customHeight="1">
      <c r="A14" s="94"/>
      <c r="B14" s="105" t="s">
        <v>59</v>
      </c>
      <c r="C14" s="106">
        <v>621977.55140899995</v>
      </c>
      <c r="D14" s="107">
        <v>4.4655758386145887</v>
      </c>
      <c r="E14" s="106">
        <v>686737.03999600001</v>
      </c>
      <c r="F14" s="107">
        <v>4.4871784273616573</v>
      </c>
      <c r="G14" s="106">
        <v>690035.76491499995</v>
      </c>
      <c r="H14" s="107">
        <v>4.4235564146562716</v>
      </c>
      <c r="I14" s="106">
        <v>64901.058206000002</v>
      </c>
      <c r="J14" s="107">
        <v>1.7668848103770891</v>
      </c>
      <c r="K14" s="106">
        <v>69305.324651000003</v>
      </c>
      <c r="L14" s="108">
        <v>1.7591601814819651</v>
      </c>
      <c r="M14" s="106">
        <v>68961.326809000006</v>
      </c>
      <c r="N14" s="107">
        <v>1.7003689853371498</v>
      </c>
      <c r="O14" s="106">
        <v>419198.98723199998</v>
      </c>
      <c r="P14" s="108">
        <v>5.9541246740521272</v>
      </c>
      <c r="Q14" s="106">
        <v>469222.76349500002</v>
      </c>
      <c r="R14" s="107">
        <v>6.0338836374670226</v>
      </c>
      <c r="S14" s="106">
        <v>469905.13733300002</v>
      </c>
      <c r="T14" s="107">
        <v>6.0010225911602015</v>
      </c>
      <c r="U14" s="106">
        <v>429511.453301</v>
      </c>
      <c r="V14" s="107">
        <v>5.1461139218924927</v>
      </c>
      <c r="W14" s="106">
        <v>452998.01707200002</v>
      </c>
      <c r="X14" s="108">
        <v>4.9872212785310159</v>
      </c>
      <c r="Y14" s="106">
        <v>455847.34106000001</v>
      </c>
      <c r="Z14" s="107">
        <v>4.9897766823227014</v>
      </c>
      <c r="AA14" s="106">
        <v>162716.21978700001</v>
      </c>
      <c r="AB14" s="108">
        <v>10.426982234453282</v>
      </c>
      <c r="AC14" s="106">
        <v>194609.52554999999</v>
      </c>
      <c r="AD14" s="107">
        <v>11.293059265915321</v>
      </c>
      <c r="AE14" s="106">
        <v>196593.030428</v>
      </c>
      <c r="AF14" s="107">
        <v>11.273922472488753</v>
      </c>
      <c r="AG14" s="109">
        <v>9007.5677020000003</v>
      </c>
      <c r="AH14" s="107">
        <v>7.5975152125906611</v>
      </c>
      <c r="AI14" s="109">
        <v>7432.695549</v>
      </c>
      <c r="AJ14" s="108">
        <v>7.4087321880261596</v>
      </c>
      <c r="AK14" s="109">
        <v>9568.6388470000002</v>
      </c>
      <c r="AL14" s="107">
        <v>7.572080251215711</v>
      </c>
      <c r="AM14" s="110"/>
    </row>
    <row r="15" spans="1:102" ht="20.100000000000001" customHeight="1">
      <c r="A15" s="94"/>
      <c r="B15" s="105" t="s">
        <v>235</v>
      </c>
      <c r="C15" s="106">
        <v>1637.37373211</v>
      </c>
      <c r="D15" s="107">
        <v>1.1755756393986813E-2</v>
      </c>
      <c r="E15" s="106">
        <v>579798.24274214997</v>
      </c>
      <c r="F15" s="107">
        <v>3.7884343140569885</v>
      </c>
      <c r="G15" s="106">
        <v>576351.67620222992</v>
      </c>
      <c r="H15" s="107">
        <v>3.6947710307107409</v>
      </c>
      <c r="I15" s="106">
        <v>0</v>
      </c>
      <c r="J15" s="107">
        <v>0</v>
      </c>
      <c r="K15" s="106">
        <v>192189.96674201</v>
      </c>
      <c r="L15" s="108">
        <v>4.8783111323035815</v>
      </c>
      <c r="M15" s="106">
        <v>199304.62343596999</v>
      </c>
      <c r="N15" s="107">
        <v>4.9142238991926552</v>
      </c>
      <c r="O15" s="106">
        <v>0</v>
      </c>
      <c r="P15" s="108">
        <v>0</v>
      </c>
      <c r="Q15" s="106">
        <v>190291.32833926001</v>
      </c>
      <c r="R15" s="107">
        <v>2.4470162612440278</v>
      </c>
      <c r="S15" s="106">
        <v>195400.05633017002</v>
      </c>
      <c r="T15" s="107">
        <v>2.4953976008999423</v>
      </c>
      <c r="U15" s="106">
        <v>0</v>
      </c>
      <c r="V15" s="107">
        <v>0</v>
      </c>
      <c r="W15" s="106">
        <v>333241.97279395</v>
      </c>
      <c r="X15" s="108">
        <v>3.6687830740625267</v>
      </c>
      <c r="Y15" s="106">
        <v>336048.79180059</v>
      </c>
      <c r="Z15" s="107">
        <v>3.6784429224708224</v>
      </c>
      <c r="AA15" s="106">
        <v>1558.5839019100001</v>
      </c>
      <c r="AB15" s="108">
        <v>9.9875271668638091E-2</v>
      </c>
      <c r="AC15" s="106">
        <v>73233.253485979993</v>
      </c>
      <c r="AD15" s="107">
        <v>4.2496762145411431</v>
      </c>
      <c r="AE15" s="106">
        <v>73936.685781780005</v>
      </c>
      <c r="AF15" s="107">
        <v>4.240010246354232</v>
      </c>
      <c r="AG15" s="109">
        <v>35.069485490000005</v>
      </c>
      <c r="AH15" s="107">
        <v>2.9579677702432718E-2</v>
      </c>
      <c r="AI15" s="109">
        <v>4637.69558495</v>
      </c>
      <c r="AJ15" s="108">
        <v>4.6227434356716817</v>
      </c>
      <c r="AK15" s="109">
        <v>4793.9412749599996</v>
      </c>
      <c r="AL15" s="107">
        <v>3.7936543153150191</v>
      </c>
      <c r="AM15" s="110"/>
    </row>
    <row r="16" spans="1:102" ht="20.100000000000001" customHeight="1">
      <c r="A16" s="94"/>
      <c r="B16" s="105" t="s">
        <v>38</v>
      </c>
      <c r="C16" s="106">
        <v>335276.15671052004</v>
      </c>
      <c r="D16" s="107">
        <v>2.4071626078439086</v>
      </c>
      <c r="E16" s="106">
        <v>366577.87839412998</v>
      </c>
      <c r="F16" s="107">
        <v>2.3952404662601654</v>
      </c>
      <c r="G16" s="106">
        <v>370487.39962315001</v>
      </c>
      <c r="H16" s="107">
        <v>2.3750535790767113</v>
      </c>
      <c r="I16" s="106">
        <v>22036.91283442</v>
      </c>
      <c r="J16" s="107">
        <v>0.59993916325914376</v>
      </c>
      <c r="K16" s="106">
        <v>26478.336395950002</v>
      </c>
      <c r="L16" s="108">
        <v>0.67209316591763246</v>
      </c>
      <c r="M16" s="106">
        <v>27672.168090470001</v>
      </c>
      <c r="N16" s="107">
        <v>0.68230845540997842</v>
      </c>
      <c r="O16" s="106">
        <v>240327.52377801001</v>
      </c>
      <c r="P16" s="108">
        <v>3.4135102487462938</v>
      </c>
      <c r="Q16" s="106">
        <v>266436.64196579001</v>
      </c>
      <c r="R16" s="107">
        <v>3.4261928863052074</v>
      </c>
      <c r="S16" s="106">
        <v>268365.63468512002</v>
      </c>
      <c r="T16" s="107">
        <v>3.4272198971410406</v>
      </c>
      <c r="U16" s="106">
        <v>274450.74445684999</v>
      </c>
      <c r="V16" s="107">
        <v>3.2882820378095521</v>
      </c>
      <c r="W16" s="106">
        <v>301430.58269979001</v>
      </c>
      <c r="X16" s="108">
        <v>3.3185598156855933</v>
      </c>
      <c r="Y16" s="106">
        <v>306309.38745813002</v>
      </c>
      <c r="Z16" s="107">
        <v>3.3529107256851418</v>
      </c>
      <c r="AA16" s="106">
        <v>39452.449482459997</v>
      </c>
      <c r="AB16" s="108">
        <v>2.5281437240723181</v>
      </c>
      <c r="AC16" s="106">
        <v>43358.730209900001</v>
      </c>
      <c r="AD16" s="107">
        <v>2.5160778156741865</v>
      </c>
      <c r="AE16" s="106">
        <v>44215.216697519994</v>
      </c>
      <c r="AF16" s="107">
        <v>2.5355879812570108</v>
      </c>
      <c r="AG16" s="109">
        <v>4526.4700024499998</v>
      </c>
      <c r="AH16" s="107">
        <v>3.8178924478484215</v>
      </c>
      <c r="AI16" s="109">
        <v>3215.2625358699997</v>
      </c>
      <c r="AJ16" s="108">
        <v>3.2048963778234643</v>
      </c>
      <c r="AK16" s="109">
        <v>4025.6676836199999</v>
      </c>
      <c r="AL16" s="107">
        <v>3.1856859948950165</v>
      </c>
      <c r="AM16" s="110"/>
    </row>
    <row r="17" spans="1:39" ht="20.100000000000001" customHeight="1">
      <c r="A17" s="94"/>
      <c r="B17" s="105" t="s">
        <v>36</v>
      </c>
      <c r="C17" s="106">
        <v>300230.66547761997</v>
      </c>
      <c r="D17" s="107">
        <v>2.1555485446876195</v>
      </c>
      <c r="E17" s="106">
        <v>334953.79507281998</v>
      </c>
      <c r="F17" s="107">
        <v>2.1886069279478932</v>
      </c>
      <c r="G17" s="106">
        <v>346635.44813100999</v>
      </c>
      <c r="H17" s="107">
        <v>2.2221478046374354</v>
      </c>
      <c r="I17" s="106">
        <v>80340.283031820014</v>
      </c>
      <c r="J17" s="107">
        <v>2.1872066446090046</v>
      </c>
      <c r="K17" s="106">
        <v>88322.477895759992</v>
      </c>
      <c r="L17" s="108">
        <v>2.2418679520867109</v>
      </c>
      <c r="M17" s="106">
        <v>91453.128271740003</v>
      </c>
      <c r="N17" s="107">
        <v>2.2549459257943427</v>
      </c>
      <c r="O17" s="106">
        <v>171459.51161121999</v>
      </c>
      <c r="P17" s="108">
        <v>2.4353382040026106</v>
      </c>
      <c r="Q17" s="106">
        <v>192361.83848564001</v>
      </c>
      <c r="R17" s="107">
        <v>2.4736416048236873</v>
      </c>
      <c r="S17" s="106">
        <v>192679.66977960998</v>
      </c>
      <c r="T17" s="107">
        <v>2.4606563311209948</v>
      </c>
      <c r="U17" s="106">
        <v>218436.0267056</v>
      </c>
      <c r="V17" s="107">
        <v>2.6171518115136405</v>
      </c>
      <c r="W17" s="106">
        <v>239592.25430816002</v>
      </c>
      <c r="X17" s="108">
        <v>2.6377589830971631</v>
      </c>
      <c r="Y17" s="106">
        <v>243157.13085004</v>
      </c>
      <c r="Z17" s="107">
        <v>2.6616361934560926</v>
      </c>
      <c r="AA17" s="106">
        <v>35709.856519949994</v>
      </c>
      <c r="AB17" s="108">
        <v>2.2883154489196316</v>
      </c>
      <c r="AC17" s="106">
        <v>42447.36068405</v>
      </c>
      <c r="AD17" s="107">
        <v>2.4631916579206754</v>
      </c>
      <c r="AE17" s="106">
        <v>42884.589839680004</v>
      </c>
      <c r="AF17" s="107">
        <v>2.4592811864411415</v>
      </c>
      <c r="AG17" s="109">
        <v>2236.6316084800001</v>
      </c>
      <c r="AH17" s="107">
        <v>1.8865073494385067</v>
      </c>
      <c r="AI17" s="109">
        <v>2320.53589625</v>
      </c>
      <c r="AJ17" s="108">
        <v>2.3130543790846598</v>
      </c>
      <c r="AK17" s="109">
        <v>2757.7650518800001</v>
      </c>
      <c r="AL17" s="107">
        <v>2.1823394759412871</v>
      </c>
      <c r="AM17" s="110"/>
    </row>
    <row r="18" spans="1:39" ht="20.100000000000001" customHeight="1">
      <c r="A18" s="94"/>
      <c r="B18" s="105" t="s">
        <v>66</v>
      </c>
      <c r="C18" s="106">
        <v>275681.06468790997</v>
      </c>
      <c r="D18" s="107">
        <v>1.9792912121105577</v>
      </c>
      <c r="E18" s="106">
        <v>319803.81134818</v>
      </c>
      <c r="F18" s="107">
        <v>2.08961608256626</v>
      </c>
      <c r="G18" s="106">
        <v>329465.80069218</v>
      </c>
      <c r="H18" s="107">
        <v>2.1120797358109176</v>
      </c>
      <c r="I18" s="106">
        <v>125540.05285771</v>
      </c>
      <c r="J18" s="107">
        <v>3.4177379941043591</v>
      </c>
      <c r="K18" s="106">
        <v>162994.03392352999</v>
      </c>
      <c r="L18" s="108">
        <v>4.1372378780604606</v>
      </c>
      <c r="M18" s="106">
        <v>164861.55511941001</v>
      </c>
      <c r="N18" s="107">
        <v>4.0649663829105886</v>
      </c>
      <c r="O18" s="106">
        <v>39865.266202989995</v>
      </c>
      <c r="P18" s="108">
        <v>0.5662293382534197</v>
      </c>
      <c r="Q18" s="106">
        <v>54376.527557889996</v>
      </c>
      <c r="R18" s="107">
        <v>0.69924493315278657</v>
      </c>
      <c r="S18" s="106">
        <v>53621.677566239996</v>
      </c>
      <c r="T18" s="107">
        <v>0.68478693439539973</v>
      </c>
      <c r="U18" s="106">
        <v>66586.485393430004</v>
      </c>
      <c r="V18" s="107">
        <v>0.79779395138244502</v>
      </c>
      <c r="W18" s="106">
        <v>83828.40415023001</v>
      </c>
      <c r="X18" s="108">
        <v>0.92289764009469422</v>
      </c>
      <c r="Y18" s="106">
        <v>83058.912090739992</v>
      </c>
      <c r="Z18" s="107">
        <v>0.90917591368579442</v>
      </c>
      <c r="AA18" s="106">
        <v>12242.67360934</v>
      </c>
      <c r="AB18" s="108">
        <v>0.78452007054921147</v>
      </c>
      <c r="AC18" s="106">
        <v>15123.363695260001</v>
      </c>
      <c r="AD18" s="107">
        <v>0.87759857606087943</v>
      </c>
      <c r="AE18" s="106">
        <v>15526.30787629</v>
      </c>
      <c r="AF18" s="107">
        <v>0.89037943461272528</v>
      </c>
      <c r="AG18" s="109">
        <v>1105.9541365799998</v>
      </c>
      <c r="AH18" s="107">
        <v>0.93282711327592505</v>
      </c>
      <c r="AI18" s="109">
        <v>1074.2341797399999</v>
      </c>
      <c r="AJ18" s="108">
        <v>1.0707707980839318</v>
      </c>
      <c r="AK18" s="109">
        <v>1476.39636432</v>
      </c>
      <c r="AL18" s="107">
        <v>1.1683366811089497</v>
      </c>
      <c r="AM18" s="110"/>
    </row>
    <row r="19" spans="1:39" ht="20.100000000000001" customHeight="1">
      <c r="A19" s="94"/>
      <c r="B19" s="105" t="s">
        <v>32</v>
      </c>
      <c r="C19" s="106">
        <v>289281.98201899999</v>
      </c>
      <c r="D19" s="107">
        <v>2.0769409225850302</v>
      </c>
      <c r="E19" s="106">
        <v>294776.66229000001</v>
      </c>
      <c r="F19" s="107">
        <v>1.9260872836057665</v>
      </c>
      <c r="G19" s="106">
        <v>317541.06659499998</v>
      </c>
      <c r="H19" s="107">
        <v>2.0356348083292986</v>
      </c>
      <c r="I19" s="106">
        <v>172548.99383299999</v>
      </c>
      <c r="J19" s="107">
        <v>4.6975227319358641</v>
      </c>
      <c r="K19" s="106">
        <v>163284.28325499999</v>
      </c>
      <c r="L19" s="108">
        <v>4.1446052061726215</v>
      </c>
      <c r="M19" s="106">
        <v>181259.15448900001</v>
      </c>
      <c r="N19" s="107">
        <v>4.4692795058187178</v>
      </c>
      <c r="O19" s="106">
        <v>64033.467600999997</v>
      </c>
      <c r="P19" s="108">
        <v>0.90950422358064187</v>
      </c>
      <c r="Q19" s="106">
        <v>66266.169198000003</v>
      </c>
      <c r="R19" s="107">
        <v>0.85213758826023811</v>
      </c>
      <c r="S19" s="106">
        <v>67262.511947000006</v>
      </c>
      <c r="T19" s="107">
        <v>0.85899008472871041</v>
      </c>
      <c r="U19" s="106">
        <v>89233.021485999998</v>
      </c>
      <c r="V19" s="107">
        <v>1.0691293343458961</v>
      </c>
      <c r="W19" s="106">
        <v>84309.322395999989</v>
      </c>
      <c r="X19" s="108">
        <v>0.9281922454089524</v>
      </c>
      <c r="Y19" s="106">
        <v>85517.239960999999</v>
      </c>
      <c r="Z19" s="107">
        <v>0.936085157153144</v>
      </c>
      <c r="AA19" s="106">
        <v>8430.0381340000004</v>
      </c>
      <c r="AB19" s="108">
        <v>0.5402034165619447</v>
      </c>
      <c r="AC19" s="106">
        <v>8907.5464389999997</v>
      </c>
      <c r="AD19" s="107">
        <v>0.51689890083861811</v>
      </c>
      <c r="AE19" s="106">
        <v>8996.9616440000009</v>
      </c>
      <c r="AF19" s="107">
        <v>0.51594427249830177</v>
      </c>
      <c r="AG19" s="109">
        <v>217.25236699999999</v>
      </c>
      <c r="AH19" s="107">
        <v>0.18324349234559095</v>
      </c>
      <c r="AI19" s="109">
        <v>305.39771400000001</v>
      </c>
      <c r="AJ19" s="108">
        <v>0.30441309736759237</v>
      </c>
      <c r="AK19" s="109">
        <v>390.71983999999998</v>
      </c>
      <c r="AL19" s="107">
        <v>0.30919360961666381</v>
      </c>
      <c r="AM19" s="110"/>
    </row>
    <row r="20" spans="1:39" ht="20.100000000000001" customHeight="1">
      <c r="A20" s="94"/>
      <c r="B20" s="105" t="s">
        <v>45</v>
      </c>
      <c r="C20" s="106">
        <v>230245.18251682998</v>
      </c>
      <c r="D20" s="107">
        <v>1.6530778669991795</v>
      </c>
      <c r="E20" s="106">
        <v>259925.17626726002</v>
      </c>
      <c r="F20" s="107">
        <v>1.6983657145993154</v>
      </c>
      <c r="G20" s="106">
        <v>264746.81762076</v>
      </c>
      <c r="H20" s="107">
        <v>1.6971909905139602</v>
      </c>
      <c r="I20" s="106">
        <v>38104.317865459998</v>
      </c>
      <c r="J20" s="107">
        <v>1.0373627535095791</v>
      </c>
      <c r="K20" s="106">
        <v>48181.190249769999</v>
      </c>
      <c r="L20" s="108">
        <v>1.2229714211803999</v>
      </c>
      <c r="M20" s="106">
        <v>50588.10928407</v>
      </c>
      <c r="N20" s="107">
        <v>1.2473433449405857</v>
      </c>
      <c r="O20" s="106">
        <v>164970.09284200001</v>
      </c>
      <c r="P20" s="108">
        <v>2.3431652513215835</v>
      </c>
      <c r="Q20" s="106">
        <v>181496.60216025001</v>
      </c>
      <c r="R20" s="107">
        <v>2.3339221010369076</v>
      </c>
      <c r="S20" s="106">
        <v>183915.60372201999</v>
      </c>
      <c r="T20" s="107">
        <v>2.3487329784619511</v>
      </c>
      <c r="U20" s="106">
        <v>168220.04110872</v>
      </c>
      <c r="V20" s="107">
        <v>2.0154980474624189</v>
      </c>
      <c r="W20" s="106">
        <v>185114.98521775001</v>
      </c>
      <c r="X20" s="108">
        <v>2.0379987515622644</v>
      </c>
      <c r="Y20" s="106">
        <v>190858.12211695002</v>
      </c>
      <c r="Z20" s="107">
        <v>2.0891630192611039</v>
      </c>
      <c r="AA20" s="106">
        <v>28887.97523059</v>
      </c>
      <c r="AB20" s="108">
        <v>1.8511639768486898</v>
      </c>
      <c r="AC20" s="106">
        <v>32758.835899879999</v>
      </c>
      <c r="AD20" s="107">
        <v>1.9009731114353428</v>
      </c>
      <c r="AE20" s="106">
        <v>31766.184126259999</v>
      </c>
      <c r="AF20" s="107">
        <v>1.8216795188851775</v>
      </c>
      <c r="AG20" s="109">
        <v>2507.8461034100001</v>
      </c>
      <c r="AH20" s="107">
        <v>2.1152656912324019</v>
      </c>
      <c r="AI20" s="109">
        <v>2109.38741893</v>
      </c>
      <c r="AJ20" s="108">
        <v>2.1025866544132432</v>
      </c>
      <c r="AK20" s="109">
        <v>2619.44220447</v>
      </c>
      <c r="AL20" s="107">
        <v>2.0728785883570962</v>
      </c>
      <c r="AM20" s="110"/>
    </row>
    <row r="21" spans="1:39" ht="20.100000000000001" customHeight="1">
      <c r="A21" s="94"/>
      <c r="B21" s="105" t="s">
        <v>63</v>
      </c>
      <c r="C21" s="106">
        <v>181462.55155900001</v>
      </c>
      <c r="D21" s="107">
        <v>1.3028360654167157</v>
      </c>
      <c r="E21" s="106">
        <v>235480.66164599999</v>
      </c>
      <c r="F21" s="107">
        <v>1.5386438818050869</v>
      </c>
      <c r="G21" s="106">
        <v>249089.04608299999</v>
      </c>
      <c r="H21" s="107">
        <v>1.5968149821289273</v>
      </c>
      <c r="I21" s="106">
        <v>25978.554886999998</v>
      </c>
      <c r="J21" s="107">
        <v>0.70724754409542601</v>
      </c>
      <c r="K21" s="106">
        <v>43767.113789000003</v>
      </c>
      <c r="L21" s="108">
        <v>1.1109299930952439</v>
      </c>
      <c r="M21" s="106">
        <v>44430.263720000003</v>
      </c>
      <c r="N21" s="107">
        <v>1.0955102799730179</v>
      </c>
      <c r="O21" s="106">
        <v>14536.552785</v>
      </c>
      <c r="P21" s="108">
        <v>0.20647103225210892</v>
      </c>
      <c r="Q21" s="106">
        <v>29101.607569</v>
      </c>
      <c r="R21" s="107">
        <v>0.37422675836665087</v>
      </c>
      <c r="S21" s="106">
        <v>27063.760117999998</v>
      </c>
      <c r="T21" s="107">
        <v>0.34562345240921649</v>
      </c>
      <c r="U21" s="106">
        <v>58912.178891000003</v>
      </c>
      <c r="V21" s="107">
        <v>0.70584563375434972</v>
      </c>
      <c r="W21" s="106">
        <v>71811.983873999998</v>
      </c>
      <c r="X21" s="108">
        <v>0.79060446300588427</v>
      </c>
      <c r="Y21" s="106">
        <v>67714.980037999994</v>
      </c>
      <c r="Z21" s="107">
        <v>0.74121882043200604</v>
      </c>
      <c r="AA21" s="106">
        <v>31162.717139</v>
      </c>
      <c r="AB21" s="108">
        <v>1.9969312119651761</v>
      </c>
      <c r="AC21" s="106">
        <v>35267.399365999998</v>
      </c>
      <c r="AD21" s="107">
        <v>2.0465433542851694</v>
      </c>
      <c r="AE21" s="106">
        <v>35648.281518000003</v>
      </c>
      <c r="AF21" s="107">
        <v>2.0443042219575309</v>
      </c>
      <c r="AG21" s="109">
        <v>1815.3611679999999</v>
      </c>
      <c r="AH21" s="107">
        <v>1.5311829504388832</v>
      </c>
      <c r="AI21" s="109">
        <v>1398.263952</v>
      </c>
      <c r="AJ21" s="108">
        <v>1.3937558830770111</v>
      </c>
      <c r="AK21" s="109">
        <v>1779.1461039999999</v>
      </c>
      <c r="AL21" s="107">
        <v>1.4079157227623362</v>
      </c>
      <c r="AM21" s="110"/>
    </row>
    <row r="22" spans="1:39" ht="20.100000000000001" customHeight="1">
      <c r="A22" s="94"/>
      <c r="B22" s="105" t="s">
        <v>62</v>
      </c>
      <c r="C22" s="106">
        <v>211651.82236300001</v>
      </c>
      <c r="D22" s="107">
        <v>1.5195842068606267</v>
      </c>
      <c r="E22" s="106">
        <v>211105.868392</v>
      </c>
      <c r="F22" s="107">
        <v>1.3793776123442374</v>
      </c>
      <c r="G22" s="106">
        <v>200015.91588399999</v>
      </c>
      <c r="H22" s="107">
        <v>1.2822258391940116</v>
      </c>
      <c r="I22" s="106">
        <v>101165.55467</v>
      </c>
      <c r="J22" s="107">
        <v>2.7541597443979891</v>
      </c>
      <c r="K22" s="106">
        <v>140563.397317</v>
      </c>
      <c r="L22" s="108">
        <v>3.5678864903827758</v>
      </c>
      <c r="M22" s="106">
        <v>128739.86715000001</v>
      </c>
      <c r="N22" s="107">
        <v>3.1743193962114438</v>
      </c>
      <c r="O22" s="106">
        <v>38987.929698</v>
      </c>
      <c r="P22" s="108">
        <v>0.55376802252768165</v>
      </c>
      <c r="Q22" s="106">
        <v>45939.023673999996</v>
      </c>
      <c r="R22" s="107">
        <v>0.59074440720460164</v>
      </c>
      <c r="S22" s="106">
        <v>46433.249742</v>
      </c>
      <c r="T22" s="107">
        <v>0.59298560186896065</v>
      </c>
      <c r="U22" s="106">
        <v>42748.374060000002</v>
      </c>
      <c r="V22" s="107">
        <v>0.51218192483045888</v>
      </c>
      <c r="W22" s="106">
        <v>56867.285078000001</v>
      </c>
      <c r="X22" s="108">
        <v>0.62607279393060489</v>
      </c>
      <c r="Y22" s="106">
        <v>54152.201274999999</v>
      </c>
      <c r="Z22" s="107">
        <v>0.59275851119393752</v>
      </c>
      <c r="AA22" s="106">
        <v>9028.6889009999995</v>
      </c>
      <c r="AB22" s="108">
        <v>0.57856542448175707</v>
      </c>
      <c r="AC22" s="106">
        <v>10237.752422</v>
      </c>
      <c r="AD22" s="107">
        <v>0.59408985518393664</v>
      </c>
      <c r="AE22" s="106">
        <v>10394.652485000001</v>
      </c>
      <c r="AF22" s="107">
        <v>0.59609695211077962</v>
      </c>
      <c r="AG22" s="109">
        <v>621.56701899999996</v>
      </c>
      <c r="AH22" s="107">
        <v>0.52426637675435905</v>
      </c>
      <c r="AI22" s="109">
        <v>518.70983699999999</v>
      </c>
      <c r="AJ22" s="108">
        <v>0.51703749202329974</v>
      </c>
      <c r="AK22" s="109">
        <v>675.61449600000003</v>
      </c>
      <c r="AL22" s="107">
        <v>0.53464314667917323</v>
      </c>
      <c r="AM22" s="110"/>
    </row>
    <row r="23" spans="1:39" ht="20.100000000000001" customHeight="1">
      <c r="A23" s="94"/>
      <c r="B23" s="105" t="s">
        <v>41</v>
      </c>
      <c r="C23" s="106">
        <v>167587.791803</v>
      </c>
      <c r="D23" s="107">
        <v>1.2032202645045813</v>
      </c>
      <c r="E23" s="106">
        <v>191555.83484600001</v>
      </c>
      <c r="F23" s="107">
        <v>1.2516365940611418</v>
      </c>
      <c r="G23" s="106">
        <v>187839.42387100001</v>
      </c>
      <c r="H23" s="107">
        <v>1.2041669876231049</v>
      </c>
      <c r="I23" s="106">
        <v>20095.732103999999</v>
      </c>
      <c r="J23" s="107">
        <v>0.54709190865985402</v>
      </c>
      <c r="K23" s="106">
        <v>46068.805987</v>
      </c>
      <c r="L23" s="108">
        <v>1.1693532857518907</v>
      </c>
      <c r="M23" s="106">
        <v>22210.085618000001</v>
      </c>
      <c r="N23" s="107">
        <v>0.54763071556217813</v>
      </c>
      <c r="O23" s="106">
        <v>30236.277729000001</v>
      </c>
      <c r="P23" s="108">
        <v>0.42946326866504625</v>
      </c>
      <c r="Q23" s="106">
        <v>39044.574072000003</v>
      </c>
      <c r="R23" s="107">
        <v>0.50208650337020655</v>
      </c>
      <c r="S23" s="106">
        <v>39597.255699000001</v>
      </c>
      <c r="T23" s="107">
        <v>0.50568509922302229</v>
      </c>
      <c r="U23" s="106">
        <v>99207.423137999998</v>
      </c>
      <c r="V23" s="107">
        <v>1.1886358266860042</v>
      </c>
      <c r="W23" s="106">
        <v>112491.02426200001</v>
      </c>
      <c r="X23" s="108">
        <v>1.2384549351217722</v>
      </c>
      <c r="Y23" s="106">
        <v>120074.422764</v>
      </c>
      <c r="Z23" s="107">
        <v>1.3143535146173073</v>
      </c>
      <c r="AA23" s="106">
        <v>19927.230315000001</v>
      </c>
      <c r="AB23" s="108">
        <v>1.2769524559282093</v>
      </c>
      <c r="AC23" s="106">
        <v>22644.694914</v>
      </c>
      <c r="AD23" s="107">
        <v>1.3140563443626014</v>
      </c>
      <c r="AE23" s="106">
        <v>22743.5671</v>
      </c>
      <c r="AF23" s="107">
        <v>1.3042639999750798</v>
      </c>
      <c r="AG23" s="109">
        <v>1041.565304</v>
      </c>
      <c r="AH23" s="107">
        <v>0.87851776460026831</v>
      </c>
      <c r="AI23" s="109">
        <v>723.23420799999997</v>
      </c>
      <c r="AJ23" s="108">
        <v>0.72090246680588299</v>
      </c>
      <c r="AK23" s="109">
        <v>818.74993700000005</v>
      </c>
      <c r="AL23" s="107">
        <v>0.6479124489671324</v>
      </c>
      <c r="AM23" s="110"/>
    </row>
    <row r="24" spans="1:39" ht="20.100000000000001" customHeight="1">
      <c r="A24" s="94"/>
      <c r="B24" s="105" t="s">
        <v>234</v>
      </c>
      <c r="C24" s="106">
        <v>151893.1675979</v>
      </c>
      <c r="D24" s="107">
        <v>1.090538489273849</v>
      </c>
      <c r="E24" s="106">
        <v>170898.19876184</v>
      </c>
      <c r="F24" s="107">
        <v>1.1166584385248242</v>
      </c>
      <c r="G24" s="106">
        <v>178301.01287069</v>
      </c>
      <c r="H24" s="107">
        <v>1.1430198684281359</v>
      </c>
      <c r="I24" s="106">
        <v>69220.948249499997</v>
      </c>
      <c r="J24" s="107">
        <v>1.8844907217650444</v>
      </c>
      <c r="K24" s="106">
        <v>72568.545518729996</v>
      </c>
      <c r="L24" s="108">
        <v>1.8419897222538919</v>
      </c>
      <c r="M24" s="106">
        <v>75215.06481417999</v>
      </c>
      <c r="N24" s="107">
        <v>1.8545664556944703</v>
      </c>
      <c r="O24" s="106">
        <v>58747.114868390003</v>
      </c>
      <c r="P24" s="108">
        <v>0.83441911078299025</v>
      </c>
      <c r="Q24" s="106">
        <v>68768.799297699996</v>
      </c>
      <c r="R24" s="107">
        <v>0.88431969872891147</v>
      </c>
      <c r="S24" s="106">
        <v>68824.733479490009</v>
      </c>
      <c r="T24" s="107">
        <v>0.87894076405534616</v>
      </c>
      <c r="U24" s="106">
        <v>129943.160651</v>
      </c>
      <c r="V24" s="107">
        <v>1.556890515821006</v>
      </c>
      <c r="W24" s="106">
        <v>144246.67738855997</v>
      </c>
      <c r="X24" s="108">
        <v>1.5880645647843628</v>
      </c>
      <c r="Y24" s="106">
        <v>148287.03246413</v>
      </c>
      <c r="Z24" s="107">
        <v>1.6231731771425535</v>
      </c>
      <c r="AA24" s="106">
        <v>17702.024982939998</v>
      </c>
      <c r="AB24" s="108">
        <v>1.1343595632481023</v>
      </c>
      <c r="AC24" s="106">
        <v>21797.302811699999</v>
      </c>
      <c r="AD24" s="107">
        <v>1.2648827532668057</v>
      </c>
      <c r="AE24" s="106">
        <v>22301.462295159999</v>
      </c>
      <c r="AF24" s="107">
        <v>1.2789108362152568</v>
      </c>
      <c r="AG24" s="109">
        <v>743.32573636000006</v>
      </c>
      <c r="AH24" s="107">
        <v>0.62696487850447424</v>
      </c>
      <c r="AI24" s="109">
        <v>1423.4003858199999</v>
      </c>
      <c r="AJ24" s="108">
        <v>1.4188112758489482</v>
      </c>
      <c r="AK24" s="109">
        <v>1908.29860635</v>
      </c>
      <c r="AL24" s="107">
        <v>1.5101197172987313</v>
      </c>
      <c r="AM24" s="110"/>
    </row>
    <row r="25" spans="1:39" ht="20.100000000000001" customHeight="1">
      <c r="A25" s="94"/>
      <c r="B25" s="105" t="s">
        <v>35</v>
      </c>
      <c r="C25" s="106">
        <v>131351.82066699999</v>
      </c>
      <c r="D25" s="107">
        <v>0.94305898243404684</v>
      </c>
      <c r="E25" s="106">
        <v>156731.291432</v>
      </c>
      <c r="F25" s="107">
        <v>1.0240910695748981</v>
      </c>
      <c r="G25" s="106">
        <v>163311.63531099999</v>
      </c>
      <c r="H25" s="107">
        <v>1.0469286792068941</v>
      </c>
      <c r="I25" s="106">
        <v>41577.424433</v>
      </c>
      <c r="J25" s="107">
        <v>1.1319155914545238</v>
      </c>
      <c r="K25" s="106">
        <v>48263.908362000002</v>
      </c>
      <c r="L25" s="108">
        <v>1.2250710348833174</v>
      </c>
      <c r="M25" s="106">
        <v>47949.496230999997</v>
      </c>
      <c r="N25" s="107">
        <v>1.1822834627232317</v>
      </c>
      <c r="O25" s="106">
        <v>72416.425361000001</v>
      </c>
      <c r="P25" s="108">
        <v>1.0285722012251799</v>
      </c>
      <c r="Q25" s="106">
        <v>81655.677517000004</v>
      </c>
      <c r="R25" s="107">
        <v>1.0500361338103759</v>
      </c>
      <c r="S25" s="106">
        <v>82862.060471000004</v>
      </c>
      <c r="T25" s="107">
        <v>1.0582074068370328</v>
      </c>
      <c r="U25" s="106">
        <v>81187.815638999993</v>
      </c>
      <c r="V25" s="107">
        <v>0.97273715319322351</v>
      </c>
      <c r="W25" s="106">
        <v>97777.622571999993</v>
      </c>
      <c r="X25" s="108">
        <v>1.0764697007001403</v>
      </c>
      <c r="Y25" s="106">
        <v>99989.517689</v>
      </c>
      <c r="Z25" s="107">
        <v>1.0945009850909615</v>
      </c>
      <c r="AA25" s="106">
        <v>12033.506375999999</v>
      </c>
      <c r="AB25" s="108">
        <v>0.77111647114823656</v>
      </c>
      <c r="AC25" s="106">
        <v>14499.750700000001</v>
      </c>
      <c r="AD25" s="107">
        <v>0.84141073533436395</v>
      </c>
      <c r="AE25" s="106">
        <v>14857.869687</v>
      </c>
      <c r="AF25" s="107">
        <v>0.85204684313021017</v>
      </c>
      <c r="AG25" s="109">
        <v>1081.7551960000001</v>
      </c>
      <c r="AH25" s="107">
        <v>0.9124162959201696</v>
      </c>
      <c r="AI25" s="109">
        <v>1010.748348</v>
      </c>
      <c r="AJ25" s="108">
        <v>1.0074896476594357</v>
      </c>
      <c r="AK25" s="109">
        <v>1311.262841</v>
      </c>
      <c r="AL25" s="107">
        <v>1.0376593391443638</v>
      </c>
      <c r="AM25" s="110"/>
    </row>
    <row r="26" spans="1:39" ht="20.100000000000001" customHeight="1">
      <c r="A26" s="94"/>
      <c r="B26" s="105" t="s">
        <v>68</v>
      </c>
      <c r="C26" s="106">
        <v>128973.46988400001</v>
      </c>
      <c r="D26" s="107">
        <v>0.92598327645678902</v>
      </c>
      <c r="E26" s="106">
        <v>151897.30778</v>
      </c>
      <c r="F26" s="107">
        <v>0.99250554862848239</v>
      </c>
      <c r="G26" s="106">
        <v>158990.899397</v>
      </c>
      <c r="H26" s="107">
        <v>1.0192300872784528</v>
      </c>
      <c r="I26" s="106">
        <v>45744.484345999997</v>
      </c>
      <c r="J26" s="107">
        <v>1.2453608120369255</v>
      </c>
      <c r="K26" s="106">
        <v>53823.367197</v>
      </c>
      <c r="L26" s="108">
        <v>1.3661854249012422</v>
      </c>
      <c r="M26" s="106">
        <v>53944.510219999996</v>
      </c>
      <c r="N26" s="107">
        <v>1.3301016142183617</v>
      </c>
      <c r="O26" s="106">
        <v>65556.708905000007</v>
      </c>
      <c r="P26" s="108">
        <v>0.93113969720754353</v>
      </c>
      <c r="Q26" s="106">
        <v>72159.104888000002</v>
      </c>
      <c r="R26" s="107">
        <v>0.92791670854777153</v>
      </c>
      <c r="S26" s="106">
        <v>73573.056425999996</v>
      </c>
      <c r="T26" s="107">
        <v>0.93958022297647281</v>
      </c>
      <c r="U26" s="106">
        <v>79461.160539999997</v>
      </c>
      <c r="V26" s="107">
        <v>0.95204954690244659</v>
      </c>
      <c r="W26" s="106">
        <v>92692.872743</v>
      </c>
      <c r="X26" s="108">
        <v>1.0204898253198798</v>
      </c>
      <c r="Y26" s="106">
        <v>98913.670905999999</v>
      </c>
      <c r="Z26" s="107">
        <v>1.0827245970153343</v>
      </c>
      <c r="AA26" s="106">
        <v>8845.9019489999991</v>
      </c>
      <c r="AB26" s="108">
        <v>0.56685229407786264</v>
      </c>
      <c r="AC26" s="106">
        <v>9900.3665999999994</v>
      </c>
      <c r="AD26" s="107">
        <v>0.57451158391197543</v>
      </c>
      <c r="AE26" s="106">
        <v>10001.277429</v>
      </c>
      <c r="AF26" s="107">
        <v>0.5735382689555335</v>
      </c>
      <c r="AG26" s="109">
        <v>309.09463899999997</v>
      </c>
      <c r="AH26" s="107">
        <v>0.26070869513545825</v>
      </c>
      <c r="AI26" s="109">
        <v>419.74234799999999</v>
      </c>
      <c r="AJ26" s="108">
        <v>0.41838907887511512</v>
      </c>
      <c r="AK26" s="109">
        <v>520.53832899999998</v>
      </c>
      <c r="AL26" s="107">
        <v>0.41192462836629057</v>
      </c>
      <c r="AM26" s="110"/>
    </row>
    <row r="27" spans="1:39" ht="20.100000000000001" customHeight="1">
      <c r="A27" s="94"/>
      <c r="B27" s="105" t="s">
        <v>37</v>
      </c>
      <c r="C27" s="106">
        <v>103267.52752600001</v>
      </c>
      <c r="D27" s="107">
        <v>0.74142382597073875</v>
      </c>
      <c r="E27" s="106">
        <v>153513.79319200001</v>
      </c>
      <c r="F27" s="107">
        <v>1.0030677551885268</v>
      </c>
      <c r="G27" s="106">
        <v>148482.276273</v>
      </c>
      <c r="H27" s="107">
        <v>0.95186330776797101</v>
      </c>
      <c r="I27" s="106">
        <v>70606.295687999998</v>
      </c>
      <c r="J27" s="107">
        <v>1.922205813226437</v>
      </c>
      <c r="K27" s="106">
        <v>113634.880814</v>
      </c>
      <c r="L27" s="108">
        <v>2.8843665124156281</v>
      </c>
      <c r="M27" s="106">
        <v>108714.565796</v>
      </c>
      <c r="N27" s="107">
        <v>2.6805585751837402</v>
      </c>
      <c r="O27" s="106">
        <v>11563.730272999999</v>
      </c>
      <c r="P27" s="108">
        <v>0.16424632176997053</v>
      </c>
      <c r="Q27" s="106">
        <v>11161.257759</v>
      </c>
      <c r="R27" s="107">
        <v>0.14352613684800392</v>
      </c>
      <c r="S27" s="106">
        <v>11081.564339</v>
      </c>
      <c r="T27" s="107">
        <v>0.1415194528861009</v>
      </c>
      <c r="U27" s="106">
        <v>30085.655081999997</v>
      </c>
      <c r="V27" s="107">
        <v>0.36046584387177122</v>
      </c>
      <c r="W27" s="106">
        <v>35418.653808999996</v>
      </c>
      <c r="X27" s="108">
        <v>0.38993694735112477</v>
      </c>
      <c r="Y27" s="106">
        <v>35478.457504999998</v>
      </c>
      <c r="Z27" s="107">
        <v>0.38835277523298017</v>
      </c>
      <c r="AA27" s="106">
        <v>6070.3007189999998</v>
      </c>
      <c r="AB27" s="108">
        <v>0.38898960311182729</v>
      </c>
      <c r="AC27" s="106">
        <v>7462.1927260000002</v>
      </c>
      <c r="AD27" s="107">
        <v>0.43302600152914361</v>
      </c>
      <c r="AE27" s="106">
        <v>7600.5837869999996</v>
      </c>
      <c r="AF27" s="107">
        <v>0.43586688792446981</v>
      </c>
      <c r="AG27" s="109">
        <v>629.39966700000002</v>
      </c>
      <c r="AH27" s="107">
        <v>0.53087289521790115</v>
      </c>
      <c r="AI27" s="109">
        <v>596.25590099999999</v>
      </c>
      <c r="AJ27" s="108">
        <v>0.59433354385591286</v>
      </c>
      <c r="AK27" s="109">
        <v>734.64696200000003</v>
      </c>
      <c r="AL27" s="107">
        <v>0.58135810552823752</v>
      </c>
      <c r="AM27" s="110"/>
    </row>
    <row r="28" spans="1:39" ht="20.100000000000001" customHeight="1">
      <c r="A28" s="94"/>
      <c r="B28" s="105" t="s">
        <v>70</v>
      </c>
      <c r="C28" s="106">
        <v>130199.66719199999</v>
      </c>
      <c r="D28" s="107">
        <v>0.93478693353343867</v>
      </c>
      <c r="E28" s="106">
        <v>142502.41218700001</v>
      </c>
      <c r="F28" s="107">
        <v>0.93111877264728549</v>
      </c>
      <c r="G28" s="106">
        <v>142592.579336</v>
      </c>
      <c r="H28" s="107">
        <v>0.91410670442834985</v>
      </c>
      <c r="I28" s="106">
        <v>16331.930286999999</v>
      </c>
      <c r="J28" s="107">
        <v>0.44462510082108458</v>
      </c>
      <c r="K28" s="106">
        <v>16863.439322999999</v>
      </c>
      <c r="L28" s="108">
        <v>0.42804057450484423</v>
      </c>
      <c r="M28" s="106">
        <v>18958.238556</v>
      </c>
      <c r="N28" s="107">
        <v>0.46745041531072018</v>
      </c>
      <c r="O28" s="106">
        <v>90123.453460000004</v>
      </c>
      <c r="P28" s="108">
        <v>1.2800753205541433</v>
      </c>
      <c r="Q28" s="106">
        <v>97553.088048000005</v>
      </c>
      <c r="R28" s="107">
        <v>1.2544659542364238</v>
      </c>
      <c r="S28" s="106">
        <v>97719.811853000007</v>
      </c>
      <c r="T28" s="107">
        <v>1.2479514522060005</v>
      </c>
      <c r="U28" s="106">
        <v>111765.39857</v>
      </c>
      <c r="V28" s="107">
        <v>1.339096941761579</v>
      </c>
      <c r="W28" s="106">
        <v>123813.34346100001</v>
      </c>
      <c r="X28" s="108">
        <v>1.3631064989333597</v>
      </c>
      <c r="Y28" s="106">
        <v>123029.717175</v>
      </c>
      <c r="Z28" s="107">
        <v>1.3467026319931295</v>
      </c>
      <c r="AA28" s="106">
        <v>15988.348086</v>
      </c>
      <c r="AB28" s="108">
        <v>1.0245458115312991</v>
      </c>
      <c r="AC28" s="106">
        <v>17249.304284999998</v>
      </c>
      <c r="AD28" s="107">
        <v>1.0009654719407033</v>
      </c>
      <c r="AE28" s="106">
        <v>17374.196606000001</v>
      </c>
      <c r="AF28" s="107">
        <v>0.99634938802959438</v>
      </c>
      <c r="AG28" s="109">
        <v>330.74576300000001</v>
      </c>
      <c r="AH28" s="107">
        <v>0.27897053333659255</v>
      </c>
      <c r="AI28" s="109">
        <v>459.79417999999998</v>
      </c>
      <c r="AJ28" s="108">
        <v>0.45831178187991384</v>
      </c>
      <c r="AK28" s="109">
        <v>581.00536199999999</v>
      </c>
      <c r="AL28" s="107">
        <v>0.45977482250048129</v>
      </c>
      <c r="AM28" s="110"/>
    </row>
    <row r="29" spans="1:39" ht="20.100000000000001" customHeight="1">
      <c r="A29" s="94"/>
      <c r="B29" s="105" t="s">
        <v>47</v>
      </c>
      <c r="C29" s="106">
        <v>87248.421040000001</v>
      </c>
      <c r="D29" s="107">
        <v>0.62641238429085055</v>
      </c>
      <c r="E29" s="106">
        <v>117448.882059</v>
      </c>
      <c r="F29" s="107">
        <v>0.76741759829345746</v>
      </c>
      <c r="G29" s="106">
        <v>140752.63178299999</v>
      </c>
      <c r="H29" s="107">
        <v>0.90231150160765705</v>
      </c>
      <c r="I29" s="106">
        <v>13680.199909999999</v>
      </c>
      <c r="J29" s="107">
        <v>0.3724336411770004</v>
      </c>
      <c r="K29" s="106">
        <v>13516.901556000001</v>
      </c>
      <c r="L29" s="108">
        <v>0.34309622116435351</v>
      </c>
      <c r="M29" s="106">
        <v>19611.931298</v>
      </c>
      <c r="N29" s="107">
        <v>0.48356841819537077</v>
      </c>
      <c r="O29" s="106">
        <v>0</v>
      </c>
      <c r="P29" s="108">
        <v>0</v>
      </c>
      <c r="Q29" s="106">
        <v>0</v>
      </c>
      <c r="R29" s="107">
        <v>0</v>
      </c>
      <c r="S29" s="106">
        <v>0</v>
      </c>
      <c r="T29" s="107">
        <v>0</v>
      </c>
      <c r="U29" s="106">
        <v>0</v>
      </c>
      <c r="V29" s="107">
        <v>0</v>
      </c>
      <c r="W29" s="106">
        <v>0</v>
      </c>
      <c r="X29" s="108">
        <v>0</v>
      </c>
      <c r="Y29" s="106">
        <v>0</v>
      </c>
      <c r="Z29" s="107">
        <v>0</v>
      </c>
      <c r="AA29" s="106">
        <v>9698.4937570000002</v>
      </c>
      <c r="AB29" s="108">
        <v>0.62148704190382376</v>
      </c>
      <c r="AC29" s="106">
        <v>8893.1368000000002</v>
      </c>
      <c r="AD29" s="107">
        <v>0.51606271922434443</v>
      </c>
      <c r="AE29" s="106">
        <v>8905.5413640000006</v>
      </c>
      <c r="AF29" s="107">
        <v>0.5107016392936079</v>
      </c>
      <c r="AG29" s="109">
        <v>402.55496199999999</v>
      </c>
      <c r="AH29" s="107">
        <v>0.33953865781322723</v>
      </c>
      <c r="AI29" s="109">
        <v>361.631618</v>
      </c>
      <c r="AJ29" s="108">
        <v>0.36046570060912103</v>
      </c>
      <c r="AK29" s="109">
        <v>374.036182</v>
      </c>
      <c r="AL29" s="107">
        <v>0.29599110513511528</v>
      </c>
      <c r="AM29" s="110"/>
    </row>
    <row r="30" spans="1:39" ht="20.100000000000001" customHeight="1">
      <c r="A30" s="94"/>
      <c r="B30" s="105" t="s">
        <v>51</v>
      </c>
      <c r="C30" s="106">
        <v>92886.333452999999</v>
      </c>
      <c r="D30" s="107">
        <v>0.66689057421054188</v>
      </c>
      <c r="E30" s="106">
        <v>143425.571707</v>
      </c>
      <c r="F30" s="107">
        <v>0.93715074885055183</v>
      </c>
      <c r="G30" s="106">
        <v>140184.22205000001</v>
      </c>
      <c r="H30" s="107">
        <v>0.89866764334927407</v>
      </c>
      <c r="I30" s="106">
        <v>39644.603649999997</v>
      </c>
      <c r="J30" s="107">
        <v>1.0792959304341407</v>
      </c>
      <c r="K30" s="106">
        <v>64414.312335000002</v>
      </c>
      <c r="L30" s="108">
        <v>1.635012806705604</v>
      </c>
      <c r="M30" s="106">
        <v>75809.931387999997</v>
      </c>
      <c r="N30" s="107">
        <v>1.8692339906643065</v>
      </c>
      <c r="O30" s="106">
        <v>13351.171428</v>
      </c>
      <c r="P30" s="108">
        <v>0.18963437805960012</v>
      </c>
      <c r="Q30" s="106">
        <v>16195.920603</v>
      </c>
      <c r="R30" s="107">
        <v>0.20826845567392871</v>
      </c>
      <c r="S30" s="106">
        <v>16377.233383000001</v>
      </c>
      <c r="T30" s="107">
        <v>0.20914891050114107</v>
      </c>
      <c r="U30" s="106">
        <v>41105.731585999994</v>
      </c>
      <c r="V30" s="107">
        <v>0.49250090063616481</v>
      </c>
      <c r="W30" s="106">
        <v>46125.317059000001</v>
      </c>
      <c r="X30" s="108">
        <v>0.50781052906700053</v>
      </c>
      <c r="Y30" s="106">
        <v>51082.490089999999</v>
      </c>
      <c r="Z30" s="107">
        <v>0.55915696981659702</v>
      </c>
      <c r="AA30" s="106">
        <v>5196.0963519999996</v>
      </c>
      <c r="AB30" s="108">
        <v>0.33296990565374551</v>
      </c>
      <c r="AC30" s="106">
        <v>5854.854738</v>
      </c>
      <c r="AD30" s="107">
        <v>0.33975326419760199</v>
      </c>
      <c r="AE30" s="106">
        <v>5851.5806920000005</v>
      </c>
      <c r="AF30" s="107">
        <v>0.33556767968578094</v>
      </c>
      <c r="AG30" s="109">
        <v>130.56953300000001</v>
      </c>
      <c r="AH30" s="107">
        <v>0.11013006463976931</v>
      </c>
      <c r="AI30" s="109">
        <v>88.341890000000006</v>
      </c>
      <c r="AJ30" s="108">
        <v>8.8057071580460944E-2</v>
      </c>
      <c r="AK30" s="109">
        <v>99.201511999999994</v>
      </c>
      <c r="AL30" s="107">
        <v>7.8502472704510717E-2</v>
      </c>
      <c r="AM30" s="110"/>
    </row>
    <row r="31" spans="1:39" ht="20.100000000000001" customHeight="1">
      <c r="A31" s="94"/>
      <c r="B31" s="105" t="s">
        <v>74</v>
      </c>
      <c r="C31" s="106">
        <v>84833.902877</v>
      </c>
      <c r="D31" s="107">
        <v>0.60907700949128851</v>
      </c>
      <c r="E31" s="106">
        <v>101113.310094</v>
      </c>
      <c r="F31" s="107">
        <v>0.66068005269610797</v>
      </c>
      <c r="G31" s="106">
        <v>104922.03507699999</v>
      </c>
      <c r="H31" s="107">
        <v>0.67261519605556386</v>
      </c>
      <c r="I31" s="106">
        <v>23902.934501</v>
      </c>
      <c r="J31" s="107">
        <v>0.65074026619416392</v>
      </c>
      <c r="K31" s="106">
        <v>32403.732865999998</v>
      </c>
      <c r="L31" s="108">
        <v>0.82249606182925772</v>
      </c>
      <c r="M31" s="106">
        <v>35147.359852000001</v>
      </c>
      <c r="N31" s="107">
        <v>0.86662312594927193</v>
      </c>
      <c r="O31" s="106">
        <v>54819.575445000002</v>
      </c>
      <c r="P31" s="108">
        <v>0.77863400609194111</v>
      </c>
      <c r="Q31" s="106">
        <v>57954.543001999999</v>
      </c>
      <c r="R31" s="107">
        <v>0.74525576323701304</v>
      </c>
      <c r="S31" s="106">
        <v>58098.201259000001</v>
      </c>
      <c r="T31" s="107">
        <v>0.74195532366346517</v>
      </c>
      <c r="U31" s="106">
        <v>58252.450108000005</v>
      </c>
      <c r="V31" s="107">
        <v>0.69794121246644936</v>
      </c>
      <c r="W31" s="106">
        <v>64549.823396</v>
      </c>
      <c r="X31" s="108">
        <v>0.71065267536211618</v>
      </c>
      <c r="Y31" s="106">
        <v>63709.781659</v>
      </c>
      <c r="Z31" s="107">
        <v>0.69737728911334396</v>
      </c>
      <c r="AA31" s="106">
        <v>9024.5023469999996</v>
      </c>
      <c r="AB31" s="108">
        <v>0.57829714683716382</v>
      </c>
      <c r="AC31" s="106">
        <v>9959.4329099999995</v>
      </c>
      <c r="AD31" s="107">
        <v>0.57793916196892703</v>
      </c>
      <c r="AE31" s="106">
        <v>10082.751526</v>
      </c>
      <c r="AF31" s="107">
        <v>0.57821052336401535</v>
      </c>
      <c r="AG31" s="109">
        <v>283.33854100000002</v>
      </c>
      <c r="AH31" s="107">
        <v>0.23898447913777809</v>
      </c>
      <c r="AI31" s="109">
        <v>519.09729500000003</v>
      </c>
      <c r="AJ31" s="108">
        <v>0.51742370084043532</v>
      </c>
      <c r="AK31" s="109">
        <v>637.76761499999998</v>
      </c>
      <c r="AL31" s="107">
        <v>0.50469326302565221</v>
      </c>
      <c r="AM31" s="110"/>
    </row>
    <row r="32" spans="1:39" ht="20.100000000000001" customHeight="1">
      <c r="A32" s="94"/>
      <c r="B32" s="105" t="s">
        <v>61</v>
      </c>
      <c r="C32" s="106">
        <v>63989.211660000001</v>
      </c>
      <c r="D32" s="107">
        <v>0.45941959942697086</v>
      </c>
      <c r="E32" s="106">
        <v>92425.444254000002</v>
      </c>
      <c r="F32" s="107">
        <v>0.6039130488698875</v>
      </c>
      <c r="G32" s="106">
        <v>92720.896284999995</v>
      </c>
      <c r="H32" s="107">
        <v>0.59439834337386044</v>
      </c>
      <c r="I32" s="106">
        <v>23036.131666000001</v>
      </c>
      <c r="J32" s="107">
        <v>0.62714218004444211</v>
      </c>
      <c r="K32" s="106">
        <v>37780.087849000003</v>
      </c>
      <c r="L32" s="108">
        <v>0.95896277135313102</v>
      </c>
      <c r="M32" s="106">
        <v>46190.999380000001</v>
      </c>
      <c r="N32" s="107">
        <v>1.1389244723352567</v>
      </c>
      <c r="O32" s="106">
        <v>19249.342248000001</v>
      </c>
      <c r="P32" s="108">
        <v>0.2734094955593484</v>
      </c>
      <c r="Q32" s="106">
        <v>23341.264693000001</v>
      </c>
      <c r="R32" s="107">
        <v>0.30015269093052044</v>
      </c>
      <c r="S32" s="106">
        <v>25150.980473</v>
      </c>
      <c r="T32" s="107">
        <v>0.32119589682490285</v>
      </c>
      <c r="U32" s="106">
        <v>33817.705194000002</v>
      </c>
      <c r="V32" s="107">
        <v>0.4051807284015313</v>
      </c>
      <c r="W32" s="106">
        <v>41492.781058</v>
      </c>
      <c r="X32" s="108">
        <v>0.45680924154022512</v>
      </c>
      <c r="Y32" s="106">
        <v>40966.787853000002</v>
      </c>
      <c r="Z32" s="107">
        <v>0.44842890232336474</v>
      </c>
      <c r="AA32" s="106">
        <v>9218.0759159999998</v>
      </c>
      <c r="AB32" s="108">
        <v>0.59070149206878753</v>
      </c>
      <c r="AC32" s="106">
        <v>12040.595509000001</v>
      </c>
      <c r="AD32" s="107">
        <v>0.69870762130353936</v>
      </c>
      <c r="AE32" s="106">
        <v>11612.221824</v>
      </c>
      <c r="AF32" s="107">
        <v>0.66592029377696682</v>
      </c>
      <c r="AG32" s="109">
        <v>1097.6152970000001</v>
      </c>
      <c r="AH32" s="107">
        <v>0.92579364290297039</v>
      </c>
      <c r="AI32" s="109">
        <v>999.52252499999997</v>
      </c>
      <c r="AJ32" s="108">
        <v>0.99630001724219441</v>
      </c>
      <c r="AK32" s="109">
        <v>1223.181681</v>
      </c>
      <c r="AL32" s="107">
        <v>0.96795688482409459</v>
      </c>
      <c r="AM32" s="110"/>
    </row>
    <row r="33" spans="1:39" ht="20.100000000000001" customHeight="1">
      <c r="A33" s="94"/>
      <c r="B33" s="105" t="s">
        <v>46</v>
      </c>
      <c r="C33" s="106">
        <v>56797.025413000003</v>
      </c>
      <c r="D33" s="107">
        <v>0.40778228059020194</v>
      </c>
      <c r="E33" s="106">
        <v>73550.478833999994</v>
      </c>
      <c r="F33" s="107">
        <v>0.48058296367408293</v>
      </c>
      <c r="G33" s="106">
        <v>73201.938045999996</v>
      </c>
      <c r="H33" s="107">
        <v>0.46926973799472882</v>
      </c>
      <c r="I33" s="106">
        <v>19400.30791</v>
      </c>
      <c r="J33" s="107">
        <v>0.52815948322470552</v>
      </c>
      <c r="K33" s="106">
        <v>28062.612636999998</v>
      </c>
      <c r="L33" s="108">
        <v>0.7123064640120792</v>
      </c>
      <c r="M33" s="106">
        <v>29247.634352000001</v>
      </c>
      <c r="N33" s="107">
        <v>0.72115448828823592</v>
      </c>
      <c r="O33" s="106">
        <v>22661.011641000001</v>
      </c>
      <c r="P33" s="108">
        <v>0.32186740106790229</v>
      </c>
      <c r="Q33" s="106">
        <v>27034.505459</v>
      </c>
      <c r="R33" s="107">
        <v>0.34764523980263207</v>
      </c>
      <c r="S33" s="106">
        <v>27044.611664</v>
      </c>
      <c r="T33" s="107">
        <v>0.34537891304177742</v>
      </c>
      <c r="U33" s="106">
        <v>38303.414112000006</v>
      </c>
      <c r="V33" s="107">
        <v>0.45892543982905171</v>
      </c>
      <c r="W33" s="106">
        <v>47108.349805999998</v>
      </c>
      <c r="X33" s="108">
        <v>0.51863309704427252</v>
      </c>
      <c r="Y33" s="106">
        <v>46198.970712000002</v>
      </c>
      <c r="Z33" s="107">
        <v>0.50570119871710506</v>
      </c>
      <c r="AA33" s="106">
        <v>6415.5268759999999</v>
      </c>
      <c r="AB33" s="108">
        <v>0.41111196442663439</v>
      </c>
      <c r="AC33" s="106">
        <v>7476.1432839999998</v>
      </c>
      <c r="AD33" s="107">
        <v>0.43383554298319804</v>
      </c>
      <c r="AE33" s="106">
        <v>7573.9943759999996</v>
      </c>
      <c r="AF33" s="107">
        <v>0.43434207823233317</v>
      </c>
      <c r="AG33" s="109">
        <v>737.70335899999998</v>
      </c>
      <c r="AH33" s="107">
        <v>0.62222263299084446</v>
      </c>
      <c r="AI33" s="109">
        <v>420.59295800000001</v>
      </c>
      <c r="AJ33" s="108">
        <v>0.41923694646836052</v>
      </c>
      <c r="AK33" s="109">
        <v>518.44405099999994</v>
      </c>
      <c r="AL33" s="107">
        <v>0.41026733506283103</v>
      </c>
      <c r="AM33" s="110"/>
    </row>
    <row r="34" spans="1:39" ht="20.100000000000001" customHeight="1">
      <c r="A34" s="94"/>
      <c r="B34" s="105" t="s">
        <v>31</v>
      </c>
      <c r="C34" s="106">
        <v>55741.738279999998</v>
      </c>
      <c r="D34" s="107">
        <v>0.40020569729832872</v>
      </c>
      <c r="E34" s="106">
        <v>68248.829410000006</v>
      </c>
      <c r="F34" s="107">
        <v>0.44594168828147318</v>
      </c>
      <c r="G34" s="106">
        <v>72546.951321</v>
      </c>
      <c r="H34" s="107">
        <v>0.46507086762277733</v>
      </c>
      <c r="I34" s="106">
        <v>11152.465806</v>
      </c>
      <c r="J34" s="107">
        <v>0.30361789122645727</v>
      </c>
      <c r="K34" s="106">
        <v>12676.651703</v>
      </c>
      <c r="L34" s="108">
        <v>0.32176836372573536</v>
      </c>
      <c r="M34" s="106">
        <v>12705.336276</v>
      </c>
      <c r="N34" s="107">
        <v>0.31327355130252421</v>
      </c>
      <c r="O34" s="106">
        <v>25738.244803000001</v>
      </c>
      <c r="P34" s="108">
        <v>0.36557511615247013</v>
      </c>
      <c r="Q34" s="106">
        <v>27767.939235999998</v>
      </c>
      <c r="R34" s="107">
        <v>0.35707669626745275</v>
      </c>
      <c r="S34" s="106">
        <v>28081.598309000001</v>
      </c>
      <c r="T34" s="107">
        <v>0.35862196954185244</v>
      </c>
      <c r="U34" s="106">
        <v>38173.470520000003</v>
      </c>
      <c r="V34" s="107">
        <v>0.45736854414510042</v>
      </c>
      <c r="W34" s="106">
        <v>41712.325296999996</v>
      </c>
      <c r="X34" s="108">
        <v>0.45922628457144354</v>
      </c>
      <c r="Y34" s="106">
        <v>43014.483082000006</v>
      </c>
      <c r="Z34" s="107">
        <v>0.47084329632291821</v>
      </c>
      <c r="AA34" s="106">
        <v>6234.628436</v>
      </c>
      <c r="AB34" s="108">
        <v>0.39951985134418055</v>
      </c>
      <c r="AC34" s="106">
        <v>6710.6079669999999</v>
      </c>
      <c r="AD34" s="107">
        <v>0.3894120458260093</v>
      </c>
      <c r="AE34" s="106">
        <v>6710.668396</v>
      </c>
      <c r="AF34" s="107">
        <v>0.38483335380901235</v>
      </c>
      <c r="AG34" s="109">
        <v>301.76927699999999</v>
      </c>
      <c r="AH34" s="107">
        <v>0.2545300516798697</v>
      </c>
      <c r="AI34" s="109">
        <v>180.694163</v>
      </c>
      <c r="AJ34" s="108">
        <v>0.18011159649700131</v>
      </c>
      <c r="AK34" s="109">
        <v>184.49705299999999</v>
      </c>
      <c r="AL34" s="107">
        <v>0.1460005455077657</v>
      </c>
      <c r="AM34" s="110"/>
    </row>
    <row r="35" spans="1:39" ht="20.100000000000001" customHeight="1">
      <c r="A35" s="94"/>
      <c r="B35" s="105" t="s">
        <v>52</v>
      </c>
      <c r="C35" s="106">
        <v>51652.492398000002</v>
      </c>
      <c r="D35" s="107">
        <v>0.37084637787040708</v>
      </c>
      <c r="E35" s="106">
        <v>62381.663416000003</v>
      </c>
      <c r="F35" s="107">
        <v>0.40760529582741234</v>
      </c>
      <c r="G35" s="106">
        <v>62611.142576999999</v>
      </c>
      <c r="H35" s="107">
        <v>0.40137618288461291</v>
      </c>
      <c r="I35" s="106">
        <v>0</v>
      </c>
      <c r="J35" s="107">
        <v>0</v>
      </c>
      <c r="K35" s="106">
        <v>0</v>
      </c>
      <c r="L35" s="108">
        <v>0</v>
      </c>
      <c r="M35" s="106">
        <v>0</v>
      </c>
      <c r="N35" s="107">
        <v>0</v>
      </c>
      <c r="O35" s="106">
        <v>45396.021964</v>
      </c>
      <c r="P35" s="108">
        <v>0.64478584803945249</v>
      </c>
      <c r="Q35" s="106">
        <v>55414.835924999999</v>
      </c>
      <c r="R35" s="107">
        <v>0.71259686821298096</v>
      </c>
      <c r="S35" s="106">
        <v>54242.263899999998</v>
      </c>
      <c r="T35" s="107">
        <v>0.69271226296234389</v>
      </c>
      <c r="U35" s="106">
        <v>33229.990306</v>
      </c>
      <c r="V35" s="107">
        <v>0.39813912859320028</v>
      </c>
      <c r="W35" s="106">
        <v>38611.944613</v>
      </c>
      <c r="X35" s="108">
        <v>0.42509305675130121</v>
      </c>
      <c r="Y35" s="106">
        <v>40263.373536999999</v>
      </c>
      <c r="Z35" s="107">
        <v>0.44072921860068004</v>
      </c>
      <c r="AA35" s="106">
        <v>13514.944063000001</v>
      </c>
      <c r="AB35" s="108">
        <v>0.86604815321422257</v>
      </c>
      <c r="AC35" s="106">
        <v>16713.297821</v>
      </c>
      <c r="AD35" s="107">
        <v>0.96986137902562908</v>
      </c>
      <c r="AE35" s="106">
        <v>17172.892866999999</v>
      </c>
      <c r="AF35" s="107">
        <v>0.9848053229019178</v>
      </c>
      <c r="AG35" s="109">
        <v>1717.6044460000001</v>
      </c>
      <c r="AH35" s="107">
        <v>1.4487291508007092</v>
      </c>
      <c r="AI35" s="109">
        <v>1975.8699200000001</v>
      </c>
      <c r="AJ35" s="108">
        <v>1.9694996221964418</v>
      </c>
      <c r="AK35" s="109">
        <v>2435.464966</v>
      </c>
      <c r="AL35" s="107">
        <v>1.9272893947040557</v>
      </c>
      <c r="AM35" s="110"/>
    </row>
    <row r="36" spans="1:39" ht="20.100000000000001" customHeight="1">
      <c r="A36" s="94"/>
      <c r="B36" s="105" t="s">
        <v>49</v>
      </c>
      <c r="C36" s="106">
        <v>58976.809332999997</v>
      </c>
      <c r="D36" s="107">
        <v>0.423432347677835</v>
      </c>
      <c r="E36" s="106">
        <v>59083.543792999997</v>
      </c>
      <c r="F36" s="107">
        <v>0.38605519679202321</v>
      </c>
      <c r="G36" s="106">
        <v>58829.025059</v>
      </c>
      <c r="H36" s="107">
        <v>0.37713046830227726</v>
      </c>
      <c r="I36" s="106">
        <v>57039.852020999999</v>
      </c>
      <c r="J36" s="107">
        <v>1.5528691042628422</v>
      </c>
      <c r="K36" s="106">
        <v>57351.940160999999</v>
      </c>
      <c r="L36" s="108">
        <v>1.4557503333261106</v>
      </c>
      <c r="M36" s="106">
        <v>57083.337120999997</v>
      </c>
      <c r="N36" s="107">
        <v>1.4074951934861228</v>
      </c>
      <c r="O36" s="106">
        <v>273.42896400000001</v>
      </c>
      <c r="P36" s="108">
        <v>3.8836690706313651E-3</v>
      </c>
      <c r="Q36" s="106">
        <v>236.91925699999999</v>
      </c>
      <c r="R36" s="107">
        <v>3.0466195151428906E-3</v>
      </c>
      <c r="S36" s="106">
        <v>235.431566</v>
      </c>
      <c r="T36" s="107">
        <v>3.0066284319786372E-3</v>
      </c>
      <c r="U36" s="106">
        <v>19.115000999999999</v>
      </c>
      <c r="V36" s="107">
        <v>2.2902293293248461E-4</v>
      </c>
      <c r="W36" s="106">
        <v>22.101244000000001</v>
      </c>
      <c r="X36" s="108">
        <v>2.4332069943980978E-4</v>
      </c>
      <c r="Y36" s="106">
        <v>21.856272000000001</v>
      </c>
      <c r="Z36" s="107">
        <v>2.3924219045460665E-4</v>
      </c>
      <c r="AA36" s="106">
        <v>1022.541621</v>
      </c>
      <c r="AB36" s="108">
        <v>6.5525264353565635E-2</v>
      </c>
      <c r="AC36" s="106">
        <v>1164.157768</v>
      </c>
      <c r="AD36" s="107">
        <v>6.7555288631141214E-2</v>
      </c>
      <c r="AE36" s="106">
        <v>1167.480082</v>
      </c>
      <c r="AF36" s="107">
        <v>6.6950898025163089E-2</v>
      </c>
      <c r="AG36" s="109">
        <v>17.414852</v>
      </c>
      <c r="AH36" s="107">
        <v>1.4688715907806883E-2</v>
      </c>
      <c r="AI36" s="109">
        <v>59.439129999999999</v>
      </c>
      <c r="AJ36" s="108">
        <v>5.9247495441747088E-2</v>
      </c>
      <c r="AK36" s="109">
        <v>62.761443999999997</v>
      </c>
      <c r="AL36" s="107">
        <v>4.9665861388339297E-2</v>
      </c>
      <c r="AM36" s="110"/>
    </row>
    <row r="37" spans="1:39" ht="20.100000000000001" customHeight="1">
      <c r="A37" s="94"/>
      <c r="B37" s="105" t="s">
        <v>40</v>
      </c>
      <c r="C37" s="106">
        <v>42695.548709930001</v>
      </c>
      <c r="D37" s="107">
        <v>0.30653873327669567</v>
      </c>
      <c r="E37" s="106">
        <v>50485.553885449997</v>
      </c>
      <c r="F37" s="107">
        <v>0.32987544736121299</v>
      </c>
      <c r="G37" s="106">
        <v>51235.395349809995</v>
      </c>
      <c r="H37" s="107">
        <v>0.32845060108590235</v>
      </c>
      <c r="I37" s="106">
        <v>1100.0840192999999</v>
      </c>
      <c r="J37" s="107">
        <v>2.994899925468476E-2</v>
      </c>
      <c r="K37" s="106">
        <v>1831.4238342000001</v>
      </c>
      <c r="L37" s="108">
        <v>4.6486585277040207E-2</v>
      </c>
      <c r="M37" s="106">
        <v>1848.83462601</v>
      </c>
      <c r="N37" s="107">
        <v>4.5586435217405567E-2</v>
      </c>
      <c r="O37" s="106">
        <v>34693.388583139997</v>
      </c>
      <c r="P37" s="108">
        <v>0.49277018141990298</v>
      </c>
      <c r="Q37" s="106">
        <v>41248.017306480004</v>
      </c>
      <c r="R37" s="107">
        <v>0.53042127549333684</v>
      </c>
      <c r="S37" s="106">
        <v>41851.912330680003</v>
      </c>
      <c r="T37" s="107">
        <v>0.53447866691801138</v>
      </c>
      <c r="U37" s="106">
        <v>37363.769642600004</v>
      </c>
      <c r="V37" s="107">
        <v>0.44766725928824097</v>
      </c>
      <c r="W37" s="106">
        <v>43618.534727159997</v>
      </c>
      <c r="X37" s="108">
        <v>0.48021244317071937</v>
      </c>
      <c r="Y37" s="106">
        <v>44381.521101589999</v>
      </c>
      <c r="Z37" s="107">
        <v>0.48580710946732991</v>
      </c>
      <c r="AA37" s="106">
        <v>3884.4335554999998</v>
      </c>
      <c r="AB37" s="108">
        <v>0.24891753094517644</v>
      </c>
      <c r="AC37" s="106">
        <v>4597.5986670000002</v>
      </c>
      <c r="AD37" s="107">
        <v>0.26679554395185301</v>
      </c>
      <c r="AE37" s="106">
        <v>4686.6868304499994</v>
      </c>
      <c r="AF37" s="107">
        <v>0.26876509235498269</v>
      </c>
      <c r="AG37" s="109">
        <v>333.57570670000001</v>
      </c>
      <c r="AH37" s="107">
        <v>0.28135747518624987</v>
      </c>
      <c r="AI37" s="109">
        <v>336.72472292999998</v>
      </c>
      <c r="AJ37" s="108">
        <v>0.33563910654342899</v>
      </c>
      <c r="AK37" s="109">
        <v>425.81240664999996</v>
      </c>
      <c r="AL37" s="107">
        <v>0.33696388448478121</v>
      </c>
      <c r="AM37" s="110"/>
    </row>
    <row r="38" spans="1:39" ht="20.100000000000001" customHeight="1">
      <c r="A38" s="94"/>
      <c r="B38" s="105" t="s">
        <v>67</v>
      </c>
      <c r="C38" s="106">
        <v>45698.225962999997</v>
      </c>
      <c r="D38" s="107">
        <v>0.32809687948646088</v>
      </c>
      <c r="E38" s="106">
        <v>42157.991459999997</v>
      </c>
      <c r="F38" s="107">
        <v>0.27546268630174775</v>
      </c>
      <c r="G38" s="106">
        <v>42153.011915000003</v>
      </c>
      <c r="H38" s="107">
        <v>0.27022690088628931</v>
      </c>
      <c r="I38" s="106">
        <v>6591.5031300000001</v>
      </c>
      <c r="J38" s="107">
        <v>0.17944895013858719</v>
      </c>
      <c r="K38" s="106">
        <v>6690.8717509999997</v>
      </c>
      <c r="L38" s="108">
        <v>0.16983276859365928</v>
      </c>
      <c r="M38" s="106">
        <v>7380.360009</v>
      </c>
      <c r="N38" s="107">
        <v>0.18197641838713027</v>
      </c>
      <c r="O38" s="106">
        <v>9503.7969630000007</v>
      </c>
      <c r="P38" s="108">
        <v>0.13498790244753808</v>
      </c>
      <c r="Q38" s="106">
        <v>12533.177958</v>
      </c>
      <c r="R38" s="107">
        <v>0.16116809176723665</v>
      </c>
      <c r="S38" s="106">
        <v>8647.6835360000005</v>
      </c>
      <c r="T38" s="107">
        <v>0.11043706513888268</v>
      </c>
      <c r="U38" s="106">
        <v>27431.001200999999</v>
      </c>
      <c r="V38" s="107">
        <v>0.32865958774093329</v>
      </c>
      <c r="W38" s="106">
        <v>29496.725786999999</v>
      </c>
      <c r="X38" s="108">
        <v>0.32474027026157959</v>
      </c>
      <c r="Y38" s="106">
        <v>29109.771423999999</v>
      </c>
      <c r="Z38" s="107">
        <v>0.3186401358434171</v>
      </c>
      <c r="AA38" s="106">
        <v>8397.7225610000005</v>
      </c>
      <c r="AB38" s="108">
        <v>0.53813260944752028</v>
      </c>
      <c r="AC38" s="106">
        <v>9208.8809440000005</v>
      </c>
      <c r="AD38" s="107">
        <v>0.5343851385457028</v>
      </c>
      <c r="AE38" s="106">
        <v>9316.2140600000002</v>
      </c>
      <c r="AF38" s="107">
        <v>0.53425228158337923</v>
      </c>
      <c r="AG38" s="109">
        <v>565.34713799999997</v>
      </c>
      <c r="AH38" s="107">
        <v>0.47684720486706944</v>
      </c>
      <c r="AI38" s="109">
        <v>465.430769</v>
      </c>
      <c r="AJ38" s="108">
        <v>0.46393019825115783</v>
      </c>
      <c r="AK38" s="109">
        <v>571.97283500000003</v>
      </c>
      <c r="AL38" s="107">
        <v>0.45262699088002922</v>
      </c>
      <c r="AM38" s="110"/>
    </row>
    <row r="39" spans="1:39" ht="20.100000000000001" customHeight="1">
      <c r="A39" s="94"/>
      <c r="B39" s="105" t="s">
        <v>53</v>
      </c>
      <c r="C39" s="106">
        <v>26299.605360000001</v>
      </c>
      <c r="D39" s="107">
        <v>0.18882173801074478</v>
      </c>
      <c r="E39" s="106">
        <v>33618.663195000001</v>
      </c>
      <c r="F39" s="107">
        <v>0.21966623534128868</v>
      </c>
      <c r="G39" s="106">
        <v>35379.665517000001</v>
      </c>
      <c r="H39" s="107">
        <v>0.22680555748497638</v>
      </c>
      <c r="I39" s="106">
        <v>0</v>
      </c>
      <c r="J39" s="107">
        <v>0</v>
      </c>
      <c r="K39" s="106">
        <v>910.02486399999998</v>
      </c>
      <c r="L39" s="108">
        <v>2.3098939554339736E-2</v>
      </c>
      <c r="M39" s="106">
        <v>911.33214999999996</v>
      </c>
      <c r="N39" s="107">
        <v>2.2470578727298903E-2</v>
      </c>
      <c r="O39" s="106">
        <v>22185.630878</v>
      </c>
      <c r="P39" s="108">
        <v>0.31511529427194396</v>
      </c>
      <c r="Q39" s="106">
        <v>28710.994403000001</v>
      </c>
      <c r="R39" s="107">
        <v>0.36920374035842141</v>
      </c>
      <c r="S39" s="106">
        <v>29401.459912999999</v>
      </c>
      <c r="T39" s="107">
        <v>0.37547754032314407</v>
      </c>
      <c r="U39" s="106">
        <v>19201.956372000001</v>
      </c>
      <c r="V39" s="107">
        <v>0.23006477302078363</v>
      </c>
      <c r="W39" s="106">
        <v>20406.639722</v>
      </c>
      <c r="X39" s="108">
        <v>0.22466417955356927</v>
      </c>
      <c r="Y39" s="106">
        <v>20594.611679000001</v>
      </c>
      <c r="Z39" s="107">
        <v>0.22543185817077974</v>
      </c>
      <c r="AA39" s="106">
        <v>4972.2475940000004</v>
      </c>
      <c r="AB39" s="108">
        <v>0.31862550270531309</v>
      </c>
      <c r="AC39" s="106">
        <v>4533.0414559999999</v>
      </c>
      <c r="AD39" s="107">
        <v>0.26304933262018876</v>
      </c>
      <c r="AE39" s="106">
        <v>4615.8185320000002</v>
      </c>
      <c r="AF39" s="107">
        <v>0.26470104338669992</v>
      </c>
      <c r="AG39" s="109">
        <v>202.52237</v>
      </c>
      <c r="AH39" s="107">
        <v>0.1708193418988431</v>
      </c>
      <c r="AI39" s="109">
        <v>270.489644</v>
      </c>
      <c r="AJ39" s="108">
        <v>0.2696175726315273</v>
      </c>
      <c r="AK39" s="109">
        <v>352.03364900000003</v>
      </c>
      <c r="AL39" s="107">
        <v>0.27857954344175528</v>
      </c>
      <c r="AM39" s="110"/>
    </row>
    <row r="40" spans="1:39" ht="20.100000000000001" customHeight="1">
      <c r="A40" s="94"/>
      <c r="B40" s="105" t="s">
        <v>50</v>
      </c>
      <c r="C40" s="106">
        <v>24920.146358999998</v>
      </c>
      <c r="D40" s="107">
        <v>0.17891771692305397</v>
      </c>
      <c r="E40" s="106">
        <v>30239.174754</v>
      </c>
      <c r="F40" s="107">
        <v>0.1975844678745716</v>
      </c>
      <c r="G40" s="106">
        <v>23056.035617000001</v>
      </c>
      <c r="H40" s="107">
        <v>0.14780346097377595</v>
      </c>
      <c r="I40" s="106">
        <v>6656.0643669999999</v>
      </c>
      <c r="J40" s="107">
        <v>0.18120658356010064</v>
      </c>
      <c r="K40" s="106">
        <v>5819.7817850000001</v>
      </c>
      <c r="L40" s="108">
        <v>0.14772210407556777</v>
      </c>
      <c r="M40" s="106">
        <v>6037.5404090000002</v>
      </c>
      <c r="N40" s="107">
        <v>0.14886671898899093</v>
      </c>
      <c r="O40" s="106">
        <v>0</v>
      </c>
      <c r="P40" s="108">
        <v>0</v>
      </c>
      <c r="Q40" s="106">
        <v>0</v>
      </c>
      <c r="R40" s="107">
        <v>0</v>
      </c>
      <c r="S40" s="106">
        <v>0</v>
      </c>
      <c r="T40" s="107">
        <v>0</v>
      </c>
      <c r="U40" s="106">
        <v>0</v>
      </c>
      <c r="V40" s="107">
        <v>0</v>
      </c>
      <c r="W40" s="106">
        <v>0</v>
      </c>
      <c r="X40" s="108">
        <v>0</v>
      </c>
      <c r="Y40" s="106">
        <v>0</v>
      </c>
      <c r="Z40" s="107">
        <v>0</v>
      </c>
      <c r="AA40" s="106">
        <v>4921.1816749999998</v>
      </c>
      <c r="AB40" s="108">
        <v>0.31535315879948705</v>
      </c>
      <c r="AC40" s="106">
        <v>5444.9505499999996</v>
      </c>
      <c r="AD40" s="107">
        <v>0.31596680114884657</v>
      </c>
      <c r="AE40" s="106">
        <v>5441.845953</v>
      </c>
      <c r="AF40" s="107">
        <v>0.31207082594831748</v>
      </c>
      <c r="AG40" s="109">
        <v>219.322453</v>
      </c>
      <c r="AH40" s="107">
        <v>0.18498952528108351</v>
      </c>
      <c r="AI40" s="109">
        <v>99.886155000000002</v>
      </c>
      <c r="AJ40" s="108">
        <v>9.956411732567659E-2</v>
      </c>
      <c r="AK40" s="109">
        <v>95.128827000000001</v>
      </c>
      <c r="AL40" s="107">
        <v>7.5279579861440238E-2</v>
      </c>
      <c r="AM40" s="110"/>
    </row>
    <row r="41" spans="1:39" ht="20.100000000000001" customHeight="1">
      <c r="A41" s="94"/>
      <c r="B41" s="105" t="s">
        <v>33</v>
      </c>
      <c r="C41" s="106">
        <v>7012.9334305299999</v>
      </c>
      <c r="D41" s="107">
        <v>5.0350347877095643E-2</v>
      </c>
      <c r="E41" s="106">
        <v>16799.845020780002</v>
      </c>
      <c r="F41" s="107">
        <v>0.10977113184502507</v>
      </c>
      <c r="G41" s="106">
        <v>19492.405757249999</v>
      </c>
      <c r="H41" s="107">
        <v>0.12495838753399623</v>
      </c>
      <c r="I41" s="106">
        <v>990.72387791999995</v>
      </c>
      <c r="J41" s="107">
        <v>2.6971747758234594E-2</v>
      </c>
      <c r="K41" s="106">
        <v>4099.3126662300001</v>
      </c>
      <c r="L41" s="108">
        <v>0.10405185532555519</v>
      </c>
      <c r="M41" s="106">
        <v>4678.55534162</v>
      </c>
      <c r="N41" s="107">
        <v>0.11535843011123556</v>
      </c>
      <c r="O41" s="106">
        <v>3292.0478245100003</v>
      </c>
      <c r="P41" s="108">
        <v>4.6758851469329926E-2</v>
      </c>
      <c r="Q41" s="106">
        <v>8316.7598851999992</v>
      </c>
      <c r="R41" s="107">
        <v>0.10694784075322281</v>
      </c>
      <c r="S41" s="106">
        <v>8763.5277382500008</v>
      </c>
      <c r="T41" s="107">
        <v>0.11191647793845917</v>
      </c>
      <c r="U41" s="106">
        <v>5491.0247422900002</v>
      </c>
      <c r="V41" s="107">
        <v>6.5789721448829441E-2</v>
      </c>
      <c r="W41" s="106">
        <v>14696.9572152</v>
      </c>
      <c r="X41" s="108">
        <v>0.16180419116857961</v>
      </c>
      <c r="Y41" s="106">
        <v>17318.255305949999</v>
      </c>
      <c r="Z41" s="107">
        <v>0.18956834606778281</v>
      </c>
      <c r="AA41" s="106">
        <v>1172.47101817</v>
      </c>
      <c r="AB41" s="108">
        <v>7.5132857024783645E-2</v>
      </c>
      <c r="AC41" s="106">
        <v>1568.9044787100001</v>
      </c>
      <c r="AD41" s="107">
        <v>9.1042466757773846E-2</v>
      </c>
      <c r="AE41" s="106">
        <v>1654.99944108</v>
      </c>
      <c r="AF41" s="107">
        <v>9.4908427578166588E-2</v>
      </c>
      <c r="AG41" s="109">
        <v>-119.46500252</v>
      </c>
      <c r="AH41" s="107">
        <v>-0.1007638470279112</v>
      </c>
      <c r="AI41" s="109">
        <v>99.669320139999996</v>
      </c>
      <c r="AJ41" s="108">
        <v>9.9347981551491105E-2</v>
      </c>
      <c r="AK41" s="109">
        <v>125.76428251</v>
      </c>
      <c r="AL41" s="107">
        <v>9.9522748755519461E-2</v>
      </c>
      <c r="AM41" s="110"/>
    </row>
    <row r="42" spans="1:39" ht="20.100000000000001" customHeight="1">
      <c r="A42" s="94"/>
      <c r="B42" s="105" t="s">
        <v>43</v>
      </c>
      <c r="C42" s="106">
        <v>9966.9405430000006</v>
      </c>
      <c r="D42" s="107">
        <v>7.1559059925719606E-2</v>
      </c>
      <c r="E42" s="106">
        <v>18965.329796999999</v>
      </c>
      <c r="F42" s="107">
        <v>0.1239205311153645</v>
      </c>
      <c r="G42" s="106">
        <v>18609.943735000001</v>
      </c>
      <c r="H42" s="107">
        <v>0.11930125968976719</v>
      </c>
      <c r="I42" s="106">
        <v>0</v>
      </c>
      <c r="J42" s="107">
        <v>0</v>
      </c>
      <c r="K42" s="106">
        <v>633.874774</v>
      </c>
      <c r="L42" s="108">
        <v>1.6089489055594375E-2</v>
      </c>
      <c r="M42" s="106">
        <v>368.98928899999999</v>
      </c>
      <c r="N42" s="107">
        <v>9.0981129854845431E-3</v>
      </c>
      <c r="O42" s="106">
        <v>6782.1993920000004</v>
      </c>
      <c r="P42" s="108">
        <v>9.6331484507856488E-2</v>
      </c>
      <c r="Q42" s="106">
        <v>10263.865414</v>
      </c>
      <c r="R42" s="107">
        <v>0.13198628539972404</v>
      </c>
      <c r="S42" s="106">
        <v>10686.68363</v>
      </c>
      <c r="T42" s="107">
        <v>0.13647654556873937</v>
      </c>
      <c r="U42" s="106">
        <v>8492.9580539999988</v>
      </c>
      <c r="V42" s="107">
        <v>0.10175684337132114</v>
      </c>
      <c r="W42" s="106">
        <v>15114.194713999999</v>
      </c>
      <c r="X42" s="108">
        <v>0.166397711788529</v>
      </c>
      <c r="Y42" s="106">
        <v>14710.200887999999</v>
      </c>
      <c r="Z42" s="107">
        <v>0.16102017226324872</v>
      </c>
      <c r="AA42" s="106">
        <v>1214.6198529999999</v>
      </c>
      <c r="AB42" s="108">
        <v>7.7833787224309003E-2</v>
      </c>
      <c r="AC42" s="106">
        <v>1706.6189730000001</v>
      </c>
      <c r="AD42" s="107">
        <v>9.9033945804841109E-2</v>
      </c>
      <c r="AE42" s="106">
        <v>1844.7857509999999</v>
      </c>
      <c r="AF42" s="107">
        <v>0.10579200844428188</v>
      </c>
      <c r="AG42" s="109">
        <v>-67.661175999999998</v>
      </c>
      <c r="AH42" s="107">
        <v>-5.7069436608024084E-2</v>
      </c>
      <c r="AI42" s="109">
        <v>-79.750670999999997</v>
      </c>
      <c r="AJ42" s="108">
        <v>-7.9493551075676433E-2</v>
      </c>
      <c r="AK42" s="109">
        <v>-6.5838929999999998</v>
      </c>
      <c r="AL42" s="107">
        <v>-5.2101209961590011E-3</v>
      </c>
      <c r="AM42" s="110"/>
    </row>
    <row r="43" spans="1:39" ht="20.100000000000001" customHeight="1">
      <c r="A43" s="94"/>
      <c r="B43" s="105" t="s">
        <v>60</v>
      </c>
      <c r="C43" s="106">
        <v>13249.491967149999</v>
      </c>
      <c r="D43" s="107">
        <v>9.5126602348251543E-2</v>
      </c>
      <c r="E43" s="106">
        <v>16093.45689619</v>
      </c>
      <c r="F43" s="107">
        <v>0.10515555212615164</v>
      </c>
      <c r="G43" s="106">
        <v>16122.77434561</v>
      </c>
      <c r="H43" s="107">
        <v>0.10335696423991014</v>
      </c>
      <c r="I43" s="106">
        <v>210.21835172999999</v>
      </c>
      <c r="J43" s="107">
        <v>5.7230440119373435E-3</v>
      </c>
      <c r="K43" s="106">
        <v>210.24150165</v>
      </c>
      <c r="L43" s="108">
        <v>5.3365088477703038E-3</v>
      </c>
      <c r="M43" s="106">
        <v>210.37032403999999</v>
      </c>
      <c r="N43" s="107">
        <v>5.1870692021873709E-3</v>
      </c>
      <c r="O43" s="106">
        <v>10664.597558129999</v>
      </c>
      <c r="P43" s="108">
        <v>0.15147542192070132</v>
      </c>
      <c r="Q43" s="106">
        <v>12844.418728629998</v>
      </c>
      <c r="R43" s="107">
        <v>0.1651704350875581</v>
      </c>
      <c r="S43" s="106">
        <v>12595.20111453</v>
      </c>
      <c r="T43" s="107">
        <v>0.16084967033449932</v>
      </c>
      <c r="U43" s="106">
        <v>10907.093551489999</v>
      </c>
      <c r="V43" s="107">
        <v>0.13068137191995069</v>
      </c>
      <c r="W43" s="106">
        <v>13372.630962750001</v>
      </c>
      <c r="X43" s="108">
        <v>0.14722419784184035</v>
      </c>
      <c r="Y43" s="106">
        <v>13401.68411548</v>
      </c>
      <c r="Z43" s="107">
        <v>0.14669694189238416</v>
      </c>
      <c r="AA43" s="106">
        <v>1657.9728244100002</v>
      </c>
      <c r="AB43" s="108">
        <v>0.10624419131638763</v>
      </c>
      <c r="AC43" s="106">
        <v>1834.8043944200001</v>
      </c>
      <c r="AD43" s="107">
        <v>0.10647245919225733</v>
      </c>
      <c r="AE43" s="106">
        <v>1854.5869988299999</v>
      </c>
      <c r="AF43" s="107">
        <v>0.10635407571558088</v>
      </c>
      <c r="AG43" s="109">
        <v>61.11936944</v>
      </c>
      <c r="AH43" s="107">
        <v>5.155169014175108E-2</v>
      </c>
      <c r="AI43" s="109">
        <v>46.817096499999998</v>
      </c>
      <c r="AJ43" s="108">
        <v>4.6666155973002693E-2</v>
      </c>
      <c r="AK43" s="109">
        <v>66.560379499999996</v>
      </c>
      <c r="AL43" s="107">
        <v>5.2672124341215931E-2</v>
      </c>
      <c r="AM43" s="110"/>
    </row>
    <row r="44" spans="1:39" ht="20.100000000000001" customHeight="1">
      <c r="A44" s="94"/>
      <c r="B44" s="105" t="s">
        <v>58</v>
      </c>
      <c r="C44" s="106">
        <v>8111.5644860000002</v>
      </c>
      <c r="D44" s="107">
        <v>5.8238124993399289E-2</v>
      </c>
      <c r="E44" s="106">
        <v>9529.4929620000003</v>
      </c>
      <c r="F44" s="107">
        <v>6.2266242757242574E-2</v>
      </c>
      <c r="G44" s="106">
        <v>12504.809714000001</v>
      </c>
      <c r="H44" s="107">
        <v>8.0163571276968049E-2</v>
      </c>
      <c r="I44" s="106">
        <v>194.99624</v>
      </c>
      <c r="J44" s="107">
        <v>5.3086329261853782E-3</v>
      </c>
      <c r="K44" s="106">
        <v>344.36928</v>
      </c>
      <c r="L44" s="108">
        <v>8.7410415888279462E-3</v>
      </c>
      <c r="M44" s="106">
        <v>246.63872499999999</v>
      </c>
      <c r="N44" s="107">
        <v>6.0813336688638978E-3</v>
      </c>
      <c r="O44" s="106">
        <v>3461.7198790000002</v>
      </c>
      <c r="P44" s="108">
        <v>4.9168801390265485E-2</v>
      </c>
      <c r="Q44" s="106">
        <v>4503.4306669999996</v>
      </c>
      <c r="R44" s="107">
        <v>5.791103656540323E-2</v>
      </c>
      <c r="S44" s="106">
        <v>4328.2775439999996</v>
      </c>
      <c r="T44" s="107">
        <v>5.5275180581711235E-2</v>
      </c>
      <c r="U44" s="106">
        <v>6262.176058</v>
      </c>
      <c r="V44" s="107">
        <v>7.5029131693100354E-2</v>
      </c>
      <c r="W44" s="106">
        <v>7219.3946960000003</v>
      </c>
      <c r="X44" s="108">
        <v>7.94809634680642E-2</v>
      </c>
      <c r="Y44" s="106">
        <v>10216.939689999999</v>
      </c>
      <c r="Z44" s="107">
        <v>0.11183622857448927</v>
      </c>
      <c r="AA44" s="106">
        <v>1020.008319</v>
      </c>
      <c r="AB44" s="108">
        <v>6.53629283861797E-2</v>
      </c>
      <c r="AC44" s="106">
        <v>1291.0310139999999</v>
      </c>
      <c r="AD44" s="107">
        <v>7.4917657365599355E-2</v>
      </c>
      <c r="AE44" s="106">
        <v>1309.2273749999999</v>
      </c>
      <c r="AF44" s="107">
        <v>7.5079609345641021E-2</v>
      </c>
      <c r="AG44" s="109">
        <v>118.514385</v>
      </c>
      <c r="AH44" s="107">
        <v>9.9962040002031016E-2</v>
      </c>
      <c r="AI44" s="109">
        <v>87.619432000000003</v>
      </c>
      <c r="AJ44" s="108">
        <v>8.7336942819123853E-2</v>
      </c>
      <c r="AK44" s="109">
        <v>105.84478900000001</v>
      </c>
      <c r="AL44" s="107">
        <v>8.3759586843668229E-2</v>
      </c>
      <c r="AM44" s="110"/>
    </row>
    <row r="45" spans="1:39" ht="20.100000000000001" customHeight="1">
      <c r="A45" s="94"/>
      <c r="B45" s="105" t="s">
        <v>65</v>
      </c>
      <c r="C45" s="106">
        <v>10230.671969569999</v>
      </c>
      <c r="D45" s="107">
        <v>7.3452557020118603E-2</v>
      </c>
      <c r="E45" s="106">
        <v>11378.08538721</v>
      </c>
      <c r="F45" s="107">
        <v>7.434504959054633E-2</v>
      </c>
      <c r="G45" s="106">
        <v>11322.96558627</v>
      </c>
      <c r="H45" s="107">
        <v>7.2587218806327791E-2</v>
      </c>
      <c r="I45" s="106">
        <v>0</v>
      </c>
      <c r="J45" s="107">
        <v>0</v>
      </c>
      <c r="K45" s="106">
        <v>0</v>
      </c>
      <c r="L45" s="108">
        <v>0</v>
      </c>
      <c r="M45" s="106">
        <v>0</v>
      </c>
      <c r="N45" s="107">
        <v>0</v>
      </c>
      <c r="O45" s="106">
        <v>6535.9794841400007</v>
      </c>
      <c r="P45" s="108">
        <v>9.2834281333983568E-2</v>
      </c>
      <c r="Q45" s="106">
        <v>5945.1153213199996</v>
      </c>
      <c r="R45" s="107">
        <v>7.645011463845891E-2</v>
      </c>
      <c r="S45" s="106">
        <v>5889.8429662099998</v>
      </c>
      <c r="T45" s="107">
        <v>7.52174809137377E-2</v>
      </c>
      <c r="U45" s="106">
        <v>5984.5417076800004</v>
      </c>
      <c r="V45" s="107">
        <v>7.1702705856497406E-2</v>
      </c>
      <c r="W45" s="106">
        <v>6518.208385599999</v>
      </c>
      <c r="X45" s="108">
        <v>7.1761346260808892E-2</v>
      </c>
      <c r="Y45" s="106">
        <v>6525.7857784900007</v>
      </c>
      <c r="Z45" s="107">
        <v>7.1432277383968693E-2</v>
      </c>
      <c r="AA45" s="106">
        <v>4006.25230306</v>
      </c>
      <c r="AB45" s="108">
        <v>0.25672377127139712</v>
      </c>
      <c r="AC45" s="106">
        <v>4440.6127776400008</v>
      </c>
      <c r="AD45" s="107">
        <v>0.25768575887096079</v>
      </c>
      <c r="AE45" s="106">
        <v>4471.2298241999997</v>
      </c>
      <c r="AF45" s="107">
        <v>0.25640938686873638</v>
      </c>
      <c r="AG45" s="109">
        <v>183.97800569999998</v>
      </c>
      <c r="AH45" s="107">
        <v>0.1551779285297501</v>
      </c>
      <c r="AI45" s="109">
        <v>161.62855159999998</v>
      </c>
      <c r="AJ45" s="108">
        <v>0.16110745352728384</v>
      </c>
      <c r="AK45" s="109">
        <v>192.24559815999999</v>
      </c>
      <c r="AL45" s="107">
        <v>0.15213230643216138</v>
      </c>
      <c r="AM45" s="110"/>
    </row>
    <row r="46" spans="1:39" ht="20.100000000000001" customHeight="1">
      <c r="A46" s="94"/>
      <c r="B46" s="105" t="s">
        <v>233</v>
      </c>
      <c r="C46" s="106">
        <v>5111.8014192800001</v>
      </c>
      <c r="D46" s="107">
        <v>3.6700901596883946E-2</v>
      </c>
      <c r="E46" s="106">
        <v>9601.2657266900005</v>
      </c>
      <c r="F46" s="107">
        <v>6.2735210036757527E-2</v>
      </c>
      <c r="G46" s="106">
        <v>9795.22011767</v>
      </c>
      <c r="H46" s="107">
        <v>6.2793424613036886E-2</v>
      </c>
      <c r="I46" s="106">
        <v>0</v>
      </c>
      <c r="J46" s="107">
        <v>0</v>
      </c>
      <c r="K46" s="106">
        <v>92.905789930000012</v>
      </c>
      <c r="L46" s="108">
        <v>2.3582050455285752E-3</v>
      </c>
      <c r="M46" s="106">
        <v>92.960132310000006</v>
      </c>
      <c r="N46" s="107">
        <v>2.2921038960075947E-3</v>
      </c>
      <c r="O46" s="106">
        <v>4296.8816258699999</v>
      </c>
      <c r="P46" s="108">
        <v>6.1031084733786774E-2</v>
      </c>
      <c r="Q46" s="106">
        <v>6116.4953765099999</v>
      </c>
      <c r="R46" s="107">
        <v>7.8653944868468967E-2</v>
      </c>
      <c r="S46" s="106">
        <v>6496.6465665900005</v>
      </c>
      <c r="T46" s="107">
        <v>8.2966794179272843E-2</v>
      </c>
      <c r="U46" s="106">
        <v>4057.3977719200002</v>
      </c>
      <c r="V46" s="107">
        <v>4.8612978769859691E-2</v>
      </c>
      <c r="W46" s="106">
        <v>8181.3618099600008</v>
      </c>
      <c r="X46" s="108">
        <v>9.0071612166700454E-2</v>
      </c>
      <c r="Y46" s="106">
        <v>8321.0940254800007</v>
      </c>
      <c r="Z46" s="107">
        <v>9.1084003787772025E-2</v>
      </c>
      <c r="AA46" s="106">
        <v>730.6119751</v>
      </c>
      <c r="AB46" s="108">
        <v>4.6818185025554293E-2</v>
      </c>
      <c r="AC46" s="106">
        <v>1136.0021759799999</v>
      </c>
      <c r="AD46" s="107">
        <v>6.5921438651546552E-2</v>
      </c>
      <c r="AE46" s="106">
        <v>1177.1737831600001</v>
      </c>
      <c r="AF46" s="107">
        <v>6.7506797871212512E-2</v>
      </c>
      <c r="AG46" s="109">
        <v>-3.6400394600000001</v>
      </c>
      <c r="AH46" s="107">
        <v>-3.0702245141759912E-3</v>
      </c>
      <c r="AI46" s="109">
        <v>58.651232299999997</v>
      </c>
      <c r="AJ46" s="108">
        <v>5.8462137961088914E-2</v>
      </c>
      <c r="AK46" s="109">
        <v>75.653025939999992</v>
      </c>
      <c r="AL46" s="107">
        <v>5.9867531090337524E-2</v>
      </c>
      <c r="AM46" s="110"/>
    </row>
    <row r="47" spans="1:39" ht="20.100000000000001" customHeight="1">
      <c r="A47" s="94"/>
      <c r="B47" s="105" t="s">
        <v>42</v>
      </c>
      <c r="C47" s="106">
        <v>11107.62647956</v>
      </c>
      <c r="D47" s="107">
        <v>7.9748776011469763E-2</v>
      </c>
      <c r="E47" s="106">
        <v>8438.51686281</v>
      </c>
      <c r="F47" s="107">
        <v>5.5137743590980837E-2</v>
      </c>
      <c r="G47" s="106">
        <v>8324.1847095100002</v>
      </c>
      <c r="H47" s="107">
        <v>5.3363177013111038E-2</v>
      </c>
      <c r="I47" s="106">
        <v>0</v>
      </c>
      <c r="J47" s="107">
        <v>0</v>
      </c>
      <c r="K47" s="106">
        <v>0</v>
      </c>
      <c r="L47" s="108">
        <v>0</v>
      </c>
      <c r="M47" s="106">
        <v>0</v>
      </c>
      <c r="N47" s="107">
        <v>0</v>
      </c>
      <c r="O47" s="106">
        <v>4164.5539298499998</v>
      </c>
      <c r="P47" s="108">
        <v>5.9151558246531441E-2</v>
      </c>
      <c r="Q47" s="106">
        <v>4105.0974375799997</v>
      </c>
      <c r="R47" s="107">
        <v>5.278874382462842E-2</v>
      </c>
      <c r="S47" s="106">
        <v>4023.2984216100003</v>
      </c>
      <c r="T47" s="107">
        <v>5.1380380423360059E-2</v>
      </c>
      <c r="U47" s="106">
        <v>8977.7101858900005</v>
      </c>
      <c r="V47" s="107">
        <v>0.10756481350905342</v>
      </c>
      <c r="W47" s="106">
        <v>6118.0035699499995</v>
      </c>
      <c r="X47" s="108">
        <v>6.735534469532517E-2</v>
      </c>
      <c r="Y47" s="106">
        <v>6007.31574396</v>
      </c>
      <c r="Z47" s="107">
        <v>6.5757022850806174E-2</v>
      </c>
      <c r="AA47" s="106">
        <v>2060.6676699200002</v>
      </c>
      <c r="AB47" s="108">
        <v>0.13204919099948709</v>
      </c>
      <c r="AC47" s="106">
        <v>2258.2118750200002</v>
      </c>
      <c r="AD47" s="107">
        <v>0.13104250918613181</v>
      </c>
      <c r="AE47" s="106">
        <v>2258.7742910000002</v>
      </c>
      <c r="AF47" s="107">
        <v>0.12953280278626722</v>
      </c>
      <c r="AG47" s="109">
        <v>78.97616635</v>
      </c>
      <c r="AH47" s="107">
        <v>6.6613168518621216E-2</v>
      </c>
      <c r="AI47" s="109">
        <v>81.161069859999998</v>
      </c>
      <c r="AJ47" s="108">
        <v>8.0899402743237786E-2</v>
      </c>
      <c r="AK47" s="109">
        <v>81.723485840000009</v>
      </c>
      <c r="AL47" s="107">
        <v>6.4671350134986524E-2</v>
      </c>
      <c r="AM47" s="110"/>
    </row>
    <row r="48" spans="1:39" ht="20.100000000000001" customHeight="1">
      <c r="A48" s="94"/>
      <c r="B48" s="105" t="s">
        <v>75</v>
      </c>
      <c r="C48" s="106">
        <v>4741.4307319999998</v>
      </c>
      <c r="D48" s="107">
        <v>3.4041772841027829E-2</v>
      </c>
      <c r="E48" s="106">
        <v>7612.6358749999999</v>
      </c>
      <c r="F48" s="107">
        <v>4.9741390785996334E-2</v>
      </c>
      <c r="G48" s="106">
        <v>7629.0412200000001</v>
      </c>
      <c r="H48" s="107">
        <v>4.8906876921901571E-2</v>
      </c>
      <c r="I48" s="106">
        <v>0</v>
      </c>
      <c r="J48" s="107">
        <v>0</v>
      </c>
      <c r="K48" s="106">
        <v>0</v>
      </c>
      <c r="L48" s="108">
        <v>0</v>
      </c>
      <c r="M48" s="106">
        <v>0</v>
      </c>
      <c r="N48" s="107">
        <v>0</v>
      </c>
      <c r="O48" s="106">
        <v>4400.9901600000003</v>
      </c>
      <c r="P48" s="108">
        <v>6.2509798210496029E-2</v>
      </c>
      <c r="Q48" s="106">
        <v>7006.3452859999998</v>
      </c>
      <c r="R48" s="107">
        <v>9.0096805757570814E-2</v>
      </c>
      <c r="S48" s="106">
        <v>7098.1193830000002</v>
      </c>
      <c r="T48" s="107">
        <v>9.0648029544629805E-2</v>
      </c>
      <c r="U48" s="106">
        <v>1107.1633420000001</v>
      </c>
      <c r="V48" s="107">
        <v>1.3265277664394136E-2</v>
      </c>
      <c r="W48" s="106">
        <v>3516.0123429999999</v>
      </c>
      <c r="X48" s="108">
        <v>3.870906916089268E-2</v>
      </c>
      <c r="Y48" s="106">
        <v>3517.8489500000001</v>
      </c>
      <c r="Z48" s="107">
        <v>3.8506927827693486E-2</v>
      </c>
      <c r="AA48" s="106">
        <v>3213.0295930000002</v>
      </c>
      <c r="AB48" s="108">
        <v>0.20589344153175981</v>
      </c>
      <c r="AC48" s="106">
        <v>3542.593175</v>
      </c>
      <c r="AD48" s="107">
        <v>0.20557428814050221</v>
      </c>
      <c r="AE48" s="106">
        <v>3559.4402020000002</v>
      </c>
      <c r="AF48" s="107">
        <v>0.20412144212561215</v>
      </c>
      <c r="AG48" s="109">
        <v>140.79684399999999</v>
      </c>
      <c r="AH48" s="107">
        <v>0.11875638347267058</v>
      </c>
      <c r="AI48" s="109">
        <v>154.89092400000001</v>
      </c>
      <c r="AJ48" s="108">
        <v>0.15439154835641092</v>
      </c>
      <c r="AK48" s="109">
        <v>171.73795100000001</v>
      </c>
      <c r="AL48" s="107">
        <v>0.13590371294649317</v>
      </c>
      <c r="AM48" s="110"/>
    </row>
    <row r="49" spans="1:102" ht="20.100000000000001" customHeight="1">
      <c r="A49" s="94"/>
      <c r="B49" s="105" t="s">
        <v>39</v>
      </c>
      <c r="C49" s="106">
        <v>5090.8939069999997</v>
      </c>
      <c r="D49" s="107">
        <v>3.6550793154108793E-2</v>
      </c>
      <c r="E49" s="106">
        <v>5342.9899889999997</v>
      </c>
      <c r="F49" s="107">
        <v>3.4911396968466617E-2</v>
      </c>
      <c r="G49" s="106">
        <v>6633.458157</v>
      </c>
      <c r="H49" s="107">
        <v>4.2524573179719041E-2</v>
      </c>
      <c r="I49" s="106">
        <v>0</v>
      </c>
      <c r="J49" s="107">
        <v>0</v>
      </c>
      <c r="K49" s="106">
        <v>0</v>
      </c>
      <c r="L49" s="108">
        <v>0</v>
      </c>
      <c r="M49" s="106">
        <v>462.11930999999998</v>
      </c>
      <c r="N49" s="107">
        <v>1.139440580117803E-2</v>
      </c>
      <c r="O49" s="106">
        <v>41.429920000000003</v>
      </c>
      <c r="P49" s="108">
        <v>5.8845301737211651E-4</v>
      </c>
      <c r="Q49" s="106">
        <v>30.881947</v>
      </c>
      <c r="R49" s="107">
        <v>3.9712070511772906E-4</v>
      </c>
      <c r="S49" s="106">
        <v>54.028765999999997</v>
      </c>
      <c r="T49" s="107">
        <v>6.8998574303464765E-4</v>
      </c>
      <c r="U49" s="106">
        <v>2449.7549140000001</v>
      </c>
      <c r="V49" s="107">
        <v>2.935129615583314E-2</v>
      </c>
      <c r="W49" s="106">
        <v>1395.4823139999999</v>
      </c>
      <c r="X49" s="108">
        <v>1.5363376500361891E-2</v>
      </c>
      <c r="Y49" s="106">
        <v>2625.5324310000001</v>
      </c>
      <c r="Z49" s="107">
        <v>2.8739490883991945E-2</v>
      </c>
      <c r="AA49" s="106">
        <v>2173.6911919999998</v>
      </c>
      <c r="AB49" s="108">
        <v>0.13929182641927607</v>
      </c>
      <c r="AC49" s="106">
        <v>2466.5020220000001</v>
      </c>
      <c r="AD49" s="107">
        <v>0.14312944566934627</v>
      </c>
      <c r="AE49" s="106">
        <v>2490.9258319999999</v>
      </c>
      <c r="AF49" s="107">
        <v>0.14284588143104313</v>
      </c>
      <c r="AG49" s="109">
        <v>107.62173199999999</v>
      </c>
      <c r="AH49" s="107">
        <v>9.0774532385008447E-2</v>
      </c>
      <c r="AI49" s="109">
        <v>101.897716</v>
      </c>
      <c r="AJ49" s="108">
        <v>0.10156919295814792</v>
      </c>
      <c r="AK49" s="109">
        <v>126.32152600000001</v>
      </c>
      <c r="AL49" s="107">
        <v>9.9963719774827028E-2</v>
      </c>
      <c r="AM49" s="110"/>
    </row>
    <row r="50" spans="1:102" ht="20.100000000000001" customHeight="1">
      <c r="A50" s="94"/>
      <c r="B50" s="105" t="s">
        <v>239</v>
      </c>
      <c r="C50" s="106">
        <v>4953.2617479999999</v>
      </c>
      <c r="D50" s="107">
        <v>3.5562643593960747E-2</v>
      </c>
      <c r="E50" s="106">
        <v>6817.9512189999996</v>
      </c>
      <c r="F50" s="107">
        <v>4.4548876566901222E-2</v>
      </c>
      <c r="G50" s="106">
        <v>6584.2054600000001</v>
      </c>
      <c r="H50" s="107">
        <v>4.2208832902430216E-2</v>
      </c>
      <c r="I50" s="106">
        <v>875.54207199999996</v>
      </c>
      <c r="J50" s="107">
        <v>2.3836005615696841E-2</v>
      </c>
      <c r="K50" s="106">
        <v>3634.8945760000001</v>
      </c>
      <c r="L50" s="108">
        <v>9.2263644015578641E-2</v>
      </c>
      <c r="M50" s="106">
        <v>3733.4930049999998</v>
      </c>
      <c r="N50" s="107">
        <v>9.205617128362284E-2</v>
      </c>
      <c r="O50" s="106">
        <v>460.800974</v>
      </c>
      <c r="P50" s="108">
        <v>6.5450216548405158E-3</v>
      </c>
      <c r="Q50" s="106">
        <v>645.31246699999997</v>
      </c>
      <c r="R50" s="107">
        <v>8.2982767218757678E-3</v>
      </c>
      <c r="S50" s="106">
        <v>688.47582599999998</v>
      </c>
      <c r="T50" s="107">
        <v>8.7923256356438502E-3</v>
      </c>
      <c r="U50" s="106">
        <v>3927.1831860000002</v>
      </c>
      <c r="V50" s="107">
        <v>4.7052836221188755E-2</v>
      </c>
      <c r="W50" s="106">
        <v>5615.7671920000003</v>
      </c>
      <c r="X50" s="108">
        <v>6.182604024681039E-2</v>
      </c>
      <c r="Y50" s="106">
        <v>5478.2012629999999</v>
      </c>
      <c r="Z50" s="107">
        <v>5.9965252533062938E-2</v>
      </c>
      <c r="AA50" s="106">
        <v>772.72301100000004</v>
      </c>
      <c r="AB50" s="108">
        <v>4.9516693040173289E-2</v>
      </c>
      <c r="AC50" s="106">
        <v>957.114327</v>
      </c>
      <c r="AD50" s="107">
        <v>5.5540697653520682E-2</v>
      </c>
      <c r="AE50" s="106">
        <v>851.26429399999995</v>
      </c>
      <c r="AF50" s="107">
        <v>4.8817028931596326E-2</v>
      </c>
      <c r="AG50" s="109">
        <v>-464.06928099999999</v>
      </c>
      <c r="AH50" s="107">
        <v>-0.39142347176704134</v>
      </c>
      <c r="AI50" s="109">
        <v>-382.541246</v>
      </c>
      <c r="AJ50" s="108">
        <v>-0.38130791498235678</v>
      </c>
      <c r="AK50" s="109">
        <v>-489.76388900000001</v>
      </c>
      <c r="AL50" s="107">
        <v>-0.38757147499805766</v>
      </c>
      <c r="AM50" s="111"/>
    </row>
    <row r="51" spans="1:102" ht="20.100000000000001" customHeight="1">
      <c r="A51" s="94"/>
      <c r="B51" s="105" t="s">
        <v>73</v>
      </c>
      <c r="C51" s="106">
        <v>5519.7613160000001</v>
      </c>
      <c r="D51" s="107">
        <v>3.9629907400694012E-2</v>
      </c>
      <c r="E51" s="106">
        <v>6968.3347830000002</v>
      </c>
      <c r="F51" s="107">
        <v>4.5531491228569233E-2</v>
      </c>
      <c r="G51" s="106">
        <v>6465.5636020000002</v>
      </c>
      <c r="H51" s="107">
        <v>4.144826514828303E-2</v>
      </c>
      <c r="I51" s="106">
        <v>1190.063793</v>
      </c>
      <c r="J51" s="107">
        <v>3.2398634126385516E-2</v>
      </c>
      <c r="K51" s="106">
        <v>1619.7918950000001</v>
      </c>
      <c r="L51" s="108">
        <v>4.111478329147545E-2</v>
      </c>
      <c r="M51" s="106">
        <v>1633.6584439999999</v>
      </c>
      <c r="N51" s="107">
        <v>4.0280868703489313E-2</v>
      </c>
      <c r="O51" s="106">
        <v>3075.9267930000001</v>
      </c>
      <c r="P51" s="108">
        <v>4.3689159973192983E-2</v>
      </c>
      <c r="Q51" s="106">
        <v>4141.1062160000001</v>
      </c>
      <c r="R51" s="107">
        <v>5.3251792073386137E-2</v>
      </c>
      <c r="S51" s="106">
        <v>4088.3350989999999</v>
      </c>
      <c r="T51" s="107">
        <v>5.2210945018772867E-2</v>
      </c>
      <c r="U51" s="106">
        <v>3728.5390740000003</v>
      </c>
      <c r="V51" s="107">
        <v>4.4672817661942595E-2</v>
      </c>
      <c r="W51" s="106">
        <v>5052.7138319999995</v>
      </c>
      <c r="X51" s="108">
        <v>5.5627179342096822E-2</v>
      </c>
      <c r="Y51" s="106">
        <v>4543.0365099999999</v>
      </c>
      <c r="Z51" s="107">
        <v>4.9728792081634568E-2</v>
      </c>
      <c r="AA51" s="106">
        <v>1755.438926</v>
      </c>
      <c r="AB51" s="108">
        <v>0.112489895100993</v>
      </c>
      <c r="AC51" s="106">
        <v>1871.2990850000001</v>
      </c>
      <c r="AD51" s="107">
        <v>0.10859022142638441</v>
      </c>
      <c r="AE51" s="106">
        <v>1882.2197189999999</v>
      </c>
      <c r="AF51" s="107">
        <v>0.10793871553837792</v>
      </c>
      <c r="AG51" s="109">
        <v>51.063040000000001</v>
      </c>
      <c r="AH51" s="107">
        <v>4.3069587266603197E-2</v>
      </c>
      <c r="AI51" s="109">
        <v>40.501655</v>
      </c>
      <c r="AJ51" s="108">
        <v>4.0371075754233168E-2</v>
      </c>
      <c r="AK51" s="109">
        <v>51.422288999999999</v>
      </c>
      <c r="AL51" s="107">
        <v>4.0692694670076815E-2</v>
      </c>
      <c r="AM51" s="110"/>
    </row>
    <row r="52" spans="1:102" ht="20.100000000000001" customHeight="1">
      <c r="A52" s="94"/>
      <c r="B52" s="105" t="s">
        <v>64</v>
      </c>
      <c r="C52" s="106">
        <v>4708.261579</v>
      </c>
      <c r="D52" s="107">
        <v>3.3803630213711827E-2</v>
      </c>
      <c r="E52" s="106">
        <v>5813.2175770000003</v>
      </c>
      <c r="F52" s="107">
        <v>3.7983890464428627E-2</v>
      </c>
      <c r="G52" s="106">
        <v>5886.576642</v>
      </c>
      <c r="H52" s="107">
        <v>3.7736600317075576E-2</v>
      </c>
      <c r="I52" s="106">
        <v>1736.692761</v>
      </c>
      <c r="J52" s="107">
        <v>4.7280216140128617E-2</v>
      </c>
      <c r="K52" s="106">
        <v>1775.9331380000001</v>
      </c>
      <c r="L52" s="108">
        <v>4.5078078446009237E-2</v>
      </c>
      <c r="M52" s="106">
        <v>1855.499262</v>
      </c>
      <c r="N52" s="107">
        <v>4.5750764137110732E-2</v>
      </c>
      <c r="O52" s="106">
        <v>2880.4731830000001</v>
      </c>
      <c r="P52" s="108">
        <v>4.0913019769186487E-2</v>
      </c>
      <c r="Q52" s="106">
        <v>3971.1019200000001</v>
      </c>
      <c r="R52" s="107">
        <v>5.1065653165092449E-2</v>
      </c>
      <c r="S52" s="106">
        <v>3958.5670319999999</v>
      </c>
      <c r="T52" s="107">
        <v>5.0553714569882648E-2</v>
      </c>
      <c r="U52" s="106">
        <v>2952.9972860000003</v>
      </c>
      <c r="V52" s="107">
        <v>3.5380803766705902E-2</v>
      </c>
      <c r="W52" s="106">
        <v>3987.0789370000002</v>
      </c>
      <c r="X52" s="108">
        <v>4.3895214028340367E-2</v>
      </c>
      <c r="Y52" s="106">
        <v>4050.7599839999998</v>
      </c>
      <c r="Z52" s="107">
        <v>4.4340255812062884E-2</v>
      </c>
      <c r="AA52" s="106">
        <v>1693.6736699999999</v>
      </c>
      <c r="AB52" s="108">
        <v>0.10853192933789019</v>
      </c>
      <c r="AC52" s="106">
        <v>1744.1964889999999</v>
      </c>
      <c r="AD52" s="107">
        <v>0.10121454366640288</v>
      </c>
      <c r="AE52" s="106">
        <v>1747.6251669999999</v>
      </c>
      <c r="AF52" s="107">
        <v>0.10022018888886329</v>
      </c>
      <c r="AG52" s="109">
        <v>16.057782</v>
      </c>
      <c r="AH52" s="107">
        <v>1.3544082826974072E-2</v>
      </c>
      <c r="AI52" s="109">
        <v>18.169398999999999</v>
      </c>
      <c r="AJ52" s="108">
        <v>1.8110820000760173E-2</v>
      </c>
      <c r="AK52" s="109">
        <v>21.598077</v>
      </c>
      <c r="AL52" s="107">
        <v>1.7091498062674897E-2</v>
      </c>
      <c r="AM52" s="110"/>
    </row>
    <row r="53" spans="1:102" ht="20.100000000000001" customHeight="1">
      <c r="A53" s="94"/>
      <c r="B53" s="105" t="s">
        <v>241</v>
      </c>
      <c r="C53" s="106">
        <v>0</v>
      </c>
      <c r="D53" s="107">
        <v>0</v>
      </c>
      <c r="E53" s="106">
        <v>5334.4441900000002</v>
      </c>
      <c r="F53" s="107">
        <v>3.485555823735989E-2</v>
      </c>
      <c r="G53" s="106">
        <v>5753.5906949999999</v>
      </c>
      <c r="H53" s="107">
        <v>3.6884078072835884E-2</v>
      </c>
      <c r="I53" s="106">
        <v>0</v>
      </c>
      <c r="J53" s="107">
        <v>0</v>
      </c>
      <c r="K53" s="106">
        <v>2773.3547440000002</v>
      </c>
      <c r="L53" s="108">
        <v>7.039538822358743E-2</v>
      </c>
      <c r="M53" s="106">
        <v>3113.196704</v>
      </c>
      <c r="N53" s="107">
        <v>7.6761619384106514E-2</v>
      </c>
      <c r="O53" s="106">
        <v>0</v>
      </c>
      <c r="P53" s="108">
        <v>0</v>
      </c>
      <c r="Q53" s="106">
        <v>33.700713</v>
      </c>
      <c r="R53" s="107">
        <v>4.3336810692441821E-4</v>
      </c>
      <c r="S53" s="106">
        <v>57.777054</v>
      </c>
      <c r="T53" s="107">
        <v>7.3785404490902054E-4</v>
      </c>
      <c r="U53" s="106">
        <v>0</v>
      </c>
      <c r="V53" s="107">
        <v>0</v>
      </c>
      <c r="W53" s="106">
        <v>637.53771200000006</v>
      </c>
      <c r="X53" s="108">
        <v>7.0188864483418222E-3</v>
      </c>
      <c r="Y53" s="106">
        <v>1040.419733</v>
      </c>
      <c r="Z53" s="107">
        <v>1.1388598015028225E-2</v>
      </c>
      <c r="AA53" s="106">
        <v>0</v>
      </c>
      <c r="AB53" s="108">
        <v>0</v>
      </c>
      <c r="AC53" s="106">
        <v>4147.8502230000004</v>
      </c>
      <c r="AD53" s="107">
        <v>0.24069694565101973</v>
      </c>
      <c r="AE53" s="106">
        <v>4047.639831</v>
      </c>
      <c r="AF53" s="107">
        <v>0.23211798277845852</v>
      </c>
      <c r="AG53" s="109">
        <v>0</v>
      </c>
      <c r="AH53" s="107">
        <v>0</v>
      </c>
      <c r="AI53" s="109">
        <v>-287.358994</v>
      </c>
      <c r="AJ53" s="108">
        <v>-0.2864325350515734</v>
      </c>
      <c r="AK53" s="109">
        <v>-387.78994799999998</v>
      </c>
      <c r="AL53" s="107">
        <v>-0.3068750585974297</v>
      </c>
      <c r="AM53" s="110"/>
    </row>
    <row r="54" spans="1:102" ht="18.75" customHeight="1">
      <c r="A54" s="94"/>
      <c r="B54" s="105" t="s">
        <v>188</v>
      </c>
      <c r="C54" s="106">
        <v>3142.4713764799999</v>
      </c>
      <c r="D54" s="107">
        <v>2.2561817899307487E-2</v>
      </c>
      <c r="E54" s="106">
        <v>3514.7304682399999</v>
      </c>
      <c r="F54" s="107">
        <v>2.2965446475945325E-2</v>
      </c>
      <c r="G54" s="106">
        <v>3325.2863535500001</v>
      </c>
      <c r="H54" s="107">
        <v>2.1317144020248029E-2</v>
      </c>
      <c r="I54" s="106">
        <v>0</v>
      </c>
      <c r="J54" s="107">
        <v>0</v>
      </c>
      <c r="K54" s="106">
        <v>0</v>
      </c>
      <c r="L54" s="108">
        <v>0</v>
      </c>
      <c r="M54" s="106">
        <v>0</v>
      </c>
      <c r="N54" s="107">
        <v>0</v>
      </c>
      <c r="O54" s="106">
        <v>12.42243787</v>
      </c>
      <c r="P54" s="108">
        <v>1.7644304038528548E-4</v>
      </c>
      <c r="Q54" s="106">
        <v>29.497008469999997</v>
      </c>
      <c r="R54" s="107">
        <v>3.7931134337061142E-4</v>
      </c>
      <c r="S54" s="106">
        <v>22.758283379999998</v>
      </c>
      <c r="T54" s="107">
        <v>2.9063945432591178E-4</v>
      </c>
      <c r="U54" s="106">
        <v>15.28255695</v>
      </c>
      <c r="V54" s="107">
        <v>1.8310519656246561E-4</v>
      </c>
      <c r="W54" s="106">
        <v>35.002484079999995</v>
      </c>
      <c r="X54" s="108">
        <v>3.8535518220044114E-4</v>
      </c>
      <c r="Y54" s="106">
        <v>34.837426659999998</v>
      </c>
      <c r="Z54" s="107">
        <v>3.8133595079435829E-4</v>
      </c>
      <c r="AA54" s="106">
        <v>2857.2965380700002</v>
      </c>
      <c r="AB54" s="108">
        <v>0.183097790005327</v>
      </c>
      <c r="AC54" s="106">
        <v>3295.3746846199997</v>
      </c>
      <c r="AD54" s="107">
        <v>0.19122836619448647</v>
      </c>
      <c r="AE54" s="106">
        <v>3207.09875986</v>
      </c>
      <c r="AF54" s="107">
        <v>0.18391589316040585</v>
      </c>
      <c r="AG54" s="109">
        <v>-332.17176408</v>
      </c>
      <c r="AH54" s="107">
        <v>-0.28017330696615578</v>
      </c>
      <c r="AI54" s="109">
        <v>-367.17742258999999</v>
      </c>
      <c r="AJ54" s="108">
        <v>-0.36599362526358425</v>
      </c>
      <c r="AK54" s="109">
        <v>-455.45077635000001</v>
      </c>
      <c r="AL54" s="107">
        <v>-0.3604180159941926</v>
      </c>
      <c r="AM54" s="110"/>
    </row>
    <row r="55" spans="1:102" ht="18.75" customHeight="1">
      <c r="A55" s="94"/>
      <c r="B55" s="105" t="s">
        <v>55</v>
      </c>
      <c r="C55" s="106">
        <v>1166.0822450000001</v>
      </c>
      <c r="D55" s="107">
        <v>8.3720524757095113E-3</v>
      </c>
      <c r="E55" s="106">
        <v>2733.7701699999998</v>
      </c>
      <c r="F55" s="107">
        <v>1.7862607982030879E-2</v>
      </c>
      <c r="G55" s="106">
        <v>3200.9758339999998</v>
      </c>
      <c r="H55" s="107">
        <v>2.0520236636422218E-2</v>
      </c>
      <c r="I55" s="106">
        <v>335.095935</v>
      </c>
      <c r="J55" s="107">
        <v>9.1227467461520058E-3</v>
      </c>
      <c r="K55" s="106">
        <v>325.23648300000002</v>
      </c>
      <c r="L55" s="108">
        <v>8.255398460940342E-3</v>
      </c>
      <c r="M55" s="106">
        <v>196.03276600000001</v>
      </c>
      <c r="N55" s="107">
        <v>4.8335502061824156E-3</v>
      </c>
      <c r="O55" s="106">
        <v>459.11219</v>
      </c>
      <c r="P55" s="108">
        <v>6.5210348829498202E-3</v>
      </c>
      <c r="Q55" s="106">
        <v>1532.1949420000001</v>
      </c>
      <c r="R55" s="107">
        <v>1.9702978434127161E-2</v>
      </c>
      <c r="S55" s="106">
        <v>1639.5935710000001</v>
      </c>
      <c r="T55" s="107">
        <v>2.0938775250970317E-2</v>
      </c>
      <c r="U55" s="106">
        <v>464.91390699999999</v>
      </c>
      <c r="V55" s="107">
        <v>5.5702820283525167E-3</v>
      </c>
      <c r="W55" s="106">
        <v>1804.3394659999999</v>
      </c>
      <c r="X55" s="108">
        <v>1.9864634809423978E-2</v>
      </c>
      <c r="Y55" s="106">
        <v>1850.4419600000001</v>
      </c>
      <c r="Z55" s="107">
        <v>2.0255228696802255E-2</v>
      </c>
      <c r="AA55" s="106">
        <v>601.84824700000001</v>
      </c>
      <c r="AB55" s="108">
        <v>3.8566904931300654E-2</v>
      </c>
      <c r="AC55" s="106">
        <v>503.49696299999999</v>
      </c>
      <c r="AD55" s="107">
        <v>2.921758853939806E-2</v>
      </c>
      <c r="AE55" s="106">
        <v>499.414919</v>
      </c>
      <c r="AF55" s="107">
        <v>2.8639698295267434E-2</v>
      </c>
      <c r="AG55" s="109">
        <v>-53.556579999999997</v>
      </c>
      <c r="AH55" s="107">
        <v>-4.5172786344307263E-2</v>
      </c>
      <c r="AI55" s="109">
        <v>-36.510759999999998</v>
      </c>
      <c r="AJ55" s="108">
        <v>-3.6393047587922667E-2</v>
      </c>
      <c r="AK55" s="109">
        <v>-47.592804000000001</v>
      </c>
      <c r="AL55" s="107">
        <v>-3.7662256568641091E-2</v>
      </c>
      <c r="AM55" s="111"/>
    </row>
    <row r="56" spans="1:102" ht="18.75" customHeight="1">
      <c r="A56" s="94"/>
      <c r="B56" s="105" t="s">
        <v>54</v>
      </c>
      <c r="C56" s="106">
        <v>3290.3267000000001</v>
      </c>
      <c r="D56" s="107">
        <v>2.3623366115679178E-2</v>
      </c>
      <c r="E56" s="106">
        <v>2283.572643</v>
      </c>
      <c r="F56" s="107">
        <v>1.4920992030723326E-2</v>
      </c>
      <c r="G56" s="106">
        <v>2258.4987040000001</v>
      </c>
      <c r="H56" s="107">
        <v>1.4478374799605842E-2</v>
      </c>
      <c r="I56" s="106">
        <v>1880.5796740000001</v>
      </c>
      <c r="J56" s="107">
        <v>5.1197434256739338E-2</v>
      </c>
      <c r="K56" s="106">
        <v>1973.3251869999999</v>
      </c>
      <c r="L56" s="108">
        <v>5.0088432765688862E-2</v>
      </c>
      <c r="M56" s="106">
        <v>1939.210857</v>
      </c>
      <c r="N56" s="107">
        <v>4.7814828250107584E-2</v>
      </c>
      <c r="O56" s="106">
        <v>0</v>
      </c>
      <c r="P56" s="108">
        <v>0</v>
      </c>
      <c r="Q56" s="106">
        <v>0</v>
      </c>
      <c r="R56" s="107">
        <v>0</v>
      </c>
      <c r="S56" s="106">
        <v>0</v>
      </c>
      <c r="T56" s="107">
        <v>0</v>
      </c>
      <c r="U56" s="106">
        <v>0</v>
      </c>
      <c r="V56" s="107">
        <v>0</v>
      </c>
      <c r="W56" s="106">
        <v>0</v>
      </c>
      <c r="X56" s="108">
        <v>0</v>
      </c>
      <c r="Y56" s="106">
        <v>0</v>
      </c>
      <c r="Z56" s="107">
        <v>0</v>
      </c>
      <c r="AA56" s="106">
        <v>2367.3144219999999</v>
      </c>
      <c r="AB56" s="108">
        <v>0.15169935396650072</v>
      </c>
      <c r="AC56" s="106">
        <v>2160.5102360000001</v>
      </c>
      <c r="AD56" s="107">
        <v>0.1253729490928544</v>
      </c>
      <c r="AE56" s="106">
        <v>2172.8107209999998</v>
      </c>
      <c r="AF56" s="107">
        <v>0.12460309280861212</v>
      </c>
      <c r="AG56" s="109">
        <v>-165.831446</v>
      </c>
      <c r="AH56" s="107">
        <v>-0.13987204708227313</v>
      </c>
      <c r="AI56" s="109">
        <v>-58.774501000000001</v>
      </c>
      <c r="AJ56" s="108">
        <v>-5.8585009236986813E-2</v>
      </c>
      <c r="AK56" s="109">
        <v>-46.474015999999999</v>
      </c>
      <c r="AL56" s="107">
        <v>-3.6776910945762541E-2</v>
      </c>
      <c r="AM56" s="111"/>
    </row>
    <row r="57" spans="1:102" ht="18.75" customHeight="1">
      <c r="A57" s="94"/>
      <c r="B57" s="105" t="s">
        <v>242</v>
      </c>
      <c r="C57" s="106">
        <v>0</v>
      </c>
      <c r="D57" s="107">
        <v>0</v>
      </c>
      <c r="E57" s="106">
        <v>1559.54941349</v>
      </c>
      <c r="F57" s="107">
        <v>1.019018354486546E-2</v>
      </c>
      <c r="G57" s="106">
        <v>1568.59165074</v>
      </c>
      <c r="H57" s="107">
        <v>1.005564350633612E-2</v>
      </c>
      <c r="I57" s="106">
        <v>0</v>
      </c>
      <c r="J57" s="107">
        <v>0</v>
      </c>
      <c r="K57" s="106">
        <v>0</v>
      </c>
      <c r="L57" s="108">
        <v>0</v>
      </c>
      <c r="M57" s="106">
        <v>0</v>
      </c>
      <c r="N57" s="107">
        <v>0</v>
      </c>
      <c r="O57" s="106">
        <v>0</v>
      </c>
      <c r="P57" s="108">
        <v>0</v>
      </c>
      <c r="Q57" s="106">
        <v>0</v>
      </c>
      <c r="R57" s="107">
        <v>0</v>
      </c>
      <c r="S57" s="106">
        <v>0</v>
      </c>
      <c r="T57" s="107">
        <v>0</v>
      </c>
      <c r="U57" s="106">
        <v>0</v>
      </c>
      <c r="V57" s="107">
        <v>0</v>
      </c>
      <c r="W57" s="106">
        <v>5.4000000000000003E-3</v>
      </c>
      <c r="X57" s="108">
        <v>5.9450580111009722E-8</v>
      </c>
      <c r="Y57" s="106">
        <v>2.5000000000000001E-2</v>
      </c>
      <c r="Z57" s="107">
        <v>2.7365393152890694E-7</v>
      </c>
      <c r="AA57" s="106">
        <v>0</v>
      </c>
      <c r="AB57" s="108">
        <v>0</v>
      </c>
      <c r="AC57" s="106">
        <v>1552.5502645199999</v>
      </c>
      <c r="AD57" s="107">
        <v>9.009344275921477E-2</v>
      </c>
      <c r="AE57" s="106">
        <v>1558.1899989999999</v>
      </c>
      <c r="AF57" s="107">
        <v>8.9356744783315262E-2</v>
      </c>
      <c r="AG57" s="109">
        <v>0</v>
      </c>
      <c r="AH57" s="107">
        <v>0</v>
      </c>
      <c r="AI57" s="109">
        <v>31.908530500000001</v>
      </c>
      <c r="AJ57" s="108">
        <v>3.1805655892870537E-2</v>
      </c>
      <c r="AK57" s="109">
        <v>37.548264979999999</v>
      </c>
      <c r="AL57" s="107">
        <v>2.9713575804108563E-2</v>
      </c>
      <c r="AM57" s="111"/>
    </row>
    <row r="58" spans="1:102" ht="18.75" customHeight="1">
      <c r="A58" s="94"/>
      <c r="B58" s="105" t="s">
        <v>56</v>
      </c>
      <c r="C58" s="106">
        <v>834.60290299999997</v>
      </c>
      <c r="D58" s="107">
        <v>5.9921496363196016E-3</v>
      </c>
      <c r="E58" s="106">
        <v>886.36073099999999</v>
      </c>
      <c r="F58" s="107">
        <v>5.7915308471301833E-3</v>
      </c>
      <c r="G58" s="106">
        <v>883.37491</v>
      </c>
      <c r="H58" s="107">
        <v>5.6629800198229729E-3</v>
      </c>
      <c r="I58" s="106">
        <v>0</v>
      </c>
      <c r="J58" s="107">
        <v>0</v>
      </c>
      <c r="K58" s="106">
        <v>0</v>
      </c>
      <c r="L58" s="108">
        <v>0</v>
      </c>
      <c r="M58" s="106">
        <v>0</v>
      </c>
      <c r="N58" s="107">
        <v>0</v>
      </c>
      <c r="O58" s="106">
        <v>495.16022900000002</v>
      </c>
      <c r="P58" s="108">
        <v>7.0330459445183142E-3</v>
      </c>
      <c r="Q58" s="106">
        <v>394.987889</v>
      </c>
      <c r="R58" s="107">
        <v>5.079273952275201E-3</v>
      </c>
      <c r="S58" s="106">
        <v>374.43461500000001</v>
      </c>
      <c r="T58" s="107">
        <v>4.7817961648183348E-3</v>
      </c>
      <c r="U58" s="106">
        <v>194.45575600000001</v>
      </c>
      <c r="V58" s="107">
        <v>2.3298365281133699E-3</v>
      </c>
      <c r="W58" s="106">
        <v>227.37797699999999</v>
      </c>
      <c r="X58" s="108">
        <v>2.5032875253921897E-3</v>
      </c>
      <c r="Y58" s="106">
        <v>231.29261299999999</v>
      </c>
      <c r="Z58" s="107">
        <v>2.5317653152417585E-3</v>
      </c>
      <c r="AA58" s="106">
        <v>588.267337</v>
      </c>
      <c r="AB58" s="108">
        <v>3.7696629629409562E-2</v>
      </c>
      <c r="AC58" s="106">
        <v>610.50486699999999</v>
      </c>
      <c r="AD58" s="107">
        <v>3.5427184901025782E-2</v>
      </c>
      <c r="AE58" s="106">
        <v>611.55688699999996</v>
      </c>
      <c r="AF58" s="107">
        <v>3.5070647807525661E-2</v>
      </c>
      <c r="AG58" s="109">
        <v>-1.667189</v>
      </c>
      <c r="AH58" s="107">
        <v>-1.4062057826055975E-3</v>
      </c>
      <c r="AI58" s="109">
        <v>-6.128819</v>
      </c>
      <c r="AJ58" s="108">
        <v>-6.1090593985105935E-3</v>
      </c>
      <c r="AK58" s="109">
        <v>-12.576798999999999</v>
      </c>
      <c r="AL58" s="107">
        <v>-9.9525682653669387E-3</v>
      </c>
      <c r="AM58" s="111"/>
    </row>
    <row r="59" spans="1:102" ht="18.75" customHeight="1">
      <c r="A59" s="94"/>
      <c r="B59" s="105" t="s">
        <v>69</v>
      </c>
      <c r="C59" s="106">
        <v>369.040862</v>
      </c>
      <c r="D59" s="107">
        <v>2.6495810870913929E-3</v>
      </c>
      <c r="E59" s="106">
        <v>352.43759499999999</v>
      </c>
      <c r="F59" s="107">
        <v>2.3028470596029534E-3</v>
      </c>
      <c r="G59" s="106">
        <v>347.90553599999998</v>
      </c>
      <c r="H59" s="107">
        <v>2.2302898541161895E-3</v>
      </c>
      <c r="I59" s="106">
        <v>0</v>
      </c>
      <c r="J59" s="107">
        <v>0</v>
      </c>
      <c r="K59" s="106">
        <v>0</v>
      </c>
      <c r="L59" s="108">
        <v>0</v>
      </c>
      <c r="M59" s="106">
        <v>0</v>
      </c>
      <c r="N59" s="107">
        <v>0</v>
      </c>
      <c r="O59" s="106">
        <v>0</v>
      </c>
      <c r="P59" s="108">
        <v>0</v>
      </c>
      <c r="Q59" s="106">
        <v>0</v>
      </c>
      <c r="R59" s="107">
        <v>0</v>
      </c>
      <c r="S59" s="106">
        <v>0</v>
      </c>
      <c r="T59" s="107">
        <v>0</v>
      </c>
      <c r="U59" s="106">
        <v>28.366955999999998</v>
      </c>
      <c r="V59" s="107">
        <v>3.3987356116208108E-4</v>
      </c>
      <c r="W59" s="106">
        <v>20.980276</v>
      </c>
      <c r="X59" s="108">
        <v>2.3097955168316565E-4</v>
      </c>
      <c r="Y59" s="106">
        <v>21.809736000000001</v>
      </c>
      <c r="Z59" s="107">
        <v>2.3873280008030148E-4</v>
      </c>
      <c r="AA59" s="106">
        <v>324.53954599999997</v>
      </c>
      <c r="AB59" s="108">
        <v>2.0796747152491871E-2</v>
      </c>
      <c r="AC59" s="106">
        <v>317.40280200000001</v>
      </c>
      <c r="AD59" s="107">
        <v>1.8418670124308239E-2</v>
      </c>
      <c r="AE59" s="106">
        <v>308.97529700000001</v>
      </c>
      <c r="AF59" s="107">
        <v>1.7718652267115491E-2</v>
      </c>
      <c r="AG59" s="109">
        <v>-34.798490999999999</v>
      </c>
      <c r="AH59" s="107">
        <v>-2.9351104925805553E-2</v>
      </c>
      <c r="AI59" s="109">
        <v>-26.113977999999999</v>
      </c>
      <c r="AJ59" s="108">
        <v>-2.6029785303400031E-2</v>
      </c>
      <c r="AK59" s="109">
        <v>-34.541482999999999</v>
      </c>
      <c r="AL59" s="107">
        <v>-2.7334178398216561E-2</v>
      </c>
      <c r="AM59" s="111"/>
    </row>
    <row r="60" spans="1:102" ht="22.5" customHeight="1">
      <c r="B60" s="112"/>
      <c r="C60" s="113"/>
      <c r="D60" s="114"/>
      <c r="E60" s="113"/>
      <c r="F60" s="114"/>
      <c r="G60" s="115"/>
      <c r="H60" s="114"/>
      <c r="I60" s="113"/>
      <c r="J60" s="114"/>
      <c r="K60" s="115"/>
      <c r="L60" s="116"/>
      <c r="M60" s="113"/>
      <c r="N60" s="114"/>
      <c r="O60" s="115"/>
      <c r="P60" s="116"/>
      <c r="Q60" s="113"/>
      <c r="R60" s="114"/>
      <c r="S60" s="115"/>
      <c r="T60" s="114"/>
      <c r="U60" s="113"/>
      <c r="V60" s="114"/>
      <c r="W60" s="115"/>
      <c r="X60" s="116"/>
      <c r="Y60" s="113"/>
      <c r="Z60" s="114"/>
      <c r="AA60" s="115"/>
      <c r="AB60" s="116"/>
      <c r="AC60" s="113"/>
      <c r="AD60" s="114"/>
      <c r="AE60" s="115"/>
      <c r="AF60" s="114"/>
      <c r="AG60" s="113"/>
      <c r="AH60" s="114"/>
      <c r="AI60" s="115"/>
      <c r="AJ60" s="116"/>
      <c r="AK60" s="113"/>
      <c r="AL60" s="114"/>
    </row>
    <row r="61" spans="1:102" ht="20.100000000000001" customHeight="1">
      <c r="C61" s="110"/>
      <c r="D61" s="111"/>
      <c r="E61" s="110"/>
      <c r="F61" s="111"/>
      <c r="G61" s="110"/>
      <c r="H61" s="111"/>
      <c r="I61" s="110"/>
      <c r="J61" s="111"/>
      <c r="K61" s="110"/>
      <c r="L61" s="111"/>
      <c r="M61" s="110"/>
      <c r="N61" s="111"/>
      <c r="O61" s="110"/>
      <c r="P61" s="111"/>
      <c r="Q61" s="110"/>
      <c r="R61" s="111"/>
      <c r="S61" s="110"/>
      <c r="T61" s="111"/>
      <c r="U61" s="110"/>
      <c r="V61" s="111"/>
      <c r="W61" s="110"/>
      <c r="X61" s="111"/>
      <c r="Y61" s="110"/>
      <c r="Z61" s="111"/>
      <c r="AA61" s="110"/>
      <c r="AB61" s="111"/>
      <c r="AC61" s="110"/>
      <c r="AD61" s="111"/>
      <c r="AE61" s="110"/>
      <c r="AF61" s="111"/>
      <c r="AG61" s="110"/>
      <c r="AH61" s="111"/>
      <c r="AI61" s="110"/>
      <c r="AJ61" s="111"/>
      <c r="AK61" s="110"/>
      <c r="AL61" s="111"/>
    </row>
    <row r="62" spans="1:102" s="53" customFormat="1" ht="20.100000000000001" customHeight="1">
      <c r="A62" s="44"/>
      <c r="B62" s="86"/>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44"/>
      <c r="AN62" s="44"/>
      <c r="AO62" s="44"/>
      <c r="AP62" s="44"/>
      <c r="AQ62" s="44"/>
      <c r="AR62" s="44"/>
      <c r="AS62" s="44"/>
      <c r="AT62" s="44"/>
      <c r="AU62" s="44"/>
      <c r="AV62" s="44"/>
      <c r="AW62" s="44"/>
      <c r="AX62" s="44"/>
      <c r="AY62" s="44"/>
      <c r="AZ62" s="44"/>
      <c r="BA62" s="44"/>
      <c r="BB62" s="44"/>
      <c r="BC62" s="44"/>
      <c r="BD62" s="44"/>
      <c r="BE62" s="44"/>
      <c r="BF62" s="44"/>
      <c r="BG62" s="44"/>
      <c r="BH62" s="44"/>
      <c r="BI62" s="44"/>
      <c r="BJ62" s="44"/>
      <c r="BK62" s="44"/>
      <c r="BL62" s="44"/>
      <c r="BM62" s="44"/>
      <c r="BN62" s="44"/>
      <c r="BO62" s="44"/>
      <c r="BP62" s="44"/>
      <c r="BQ62" s="44"/>
      <c r="BR62" s="44"/>
      <c r="BS62" s="44"/>
      <c r="BT62" s="44"/>
      <c r="BU62" s="44"/>
      <c r="BV62" s="44"/>
      <c r="BW62" s="44"/>
      <c r="BX62" s="44"/>
      <c r="BY62" s="44"/>
      <c r="BZ62" s="44"/>
      <c r="CA62" s="44"/>
      <c r="CB62" s="44"/>
      <c r="CC62" s="44"/>
      <c r="CD62" s="44"/>
      <c r="CE62" s="44"/>
      <c r="CF62" s="44"/>
      <c r="CG62" s="44"/>
      <c r="CH62" s="44"/>
      <c r="CI62" s="44"/>
      <c r="CJ62" s="44"/>
      <c r="CK62" s="44"/>
      <c r="CL62" s="44"/>
      <c r="CM62" s="44"/>
      <c r="CN62" s="44"/>
      <c r="CO62" s="44"/>
      <c r="CP62" s="44"/>
      <c r="CQ62" s="44"/>
      <c r="CR62" s="44"/>
      <c r="CS62" s="44"/>
      <c r="CT62" s="44"/>
      <c r="CU62" s="44"/>
      <c r="CV62" s="44"/>
      <c r="CW62" s="44"/>
      <c r="CX62" s="44"/>
    </row>
    <row r="63" spans="1:102" s="53" customFormat="1" ht="20.100000000000001" customHeight="1">
      <c r="A63" s="44"/>
      <c r="B63" s="44"/>
      <c r="C63" s="117"/>
      <c r="D63" s="117"/>
      <c r="E63" s="117"/>
      <c r="F63" s="117"/>
      <c r="G63" s="117"/>
      <c r="H63" s="117"/>
      <c r="I63" s="117"/>
      <c r="J63" s="117"/>
      <c r="K63" s="117"/>
      <c r="L63" s="117"/>
      <c r="M63" s="117"/>
      <c r="N63" s="117"/>
      <c r="O63" s="44"/>
      <c r="P63" s="44"/>
      <c r="Q63" s="44"/>
      <c r="R63" s="44"/>
      <c r="S63" s="44"/>
      <c r="T63" s="44"/>
      <c r="U63" s="44"/>
      <c r="V63" s="44"/>
      <c r="W63" s="44"/>
      <c r="X63" s="44"/>
      <c r="Y63" s="44"/>
      <c r="Z63" s="44"/>
      <c r="AA63" s="44"/>
      <c r="AB63" s="44"/>
      <c r="AC63" s="44"/>
      <c r="AD63" s="44"/>
      <c r="AE63" s="44"/>
      <c r="AF63" s="44"/>
      <c r="AG63" s="44"/>
      <c r="AH63" s="44"/>
      <c r="AI63" s="44"/>
      <c r="AJ63" s="44"/>
      <c r="AK63" s="44"/>
      <c r="AL63" s="44"/>
      <c r="AM63" s="44"/>
      <c r="AN63" s="44"/>
      <c r="AO63" s="44"/>
      <c r="AP63" s="44"/>
      <c r="AQ63" s="44"/>
      <c r="AR63" s="44"/>
      <c r="AS63" s="44"/>
      <c r="AT63" s="44"/>
      <c r="AU63" s="44"/>
      <c r="AV63" s="44"/>
      <c r="AW63" s="44"/>
      <c r="AX63" s="44"/>
      <c r="AY63" s="44"/>
      <c r="AZ63" s="44"/>
      <c r="BA63" s="44"/>
      <c r="BB63" s="44"/>
      <c r="BC63" s="44"/>
      <c r="BD63" s="44"/>
      <c r="BE63" s="44"/>
      <c r="BF63" s="44"/>
      <c r="BG63" s="44"/>
      <c r="BH63" s="44"/>
      <c r="BI63" s="44"/>
      <c r="BJ63" s="44"/>
      <c r="BK63" s="44"/>
      <c r="BL63" s="44"/>
      <c r="BM63" s="44"/>
      <c r="BN63" s="44"/>
      <c r="BO63" s="44"/>
      <c r="BP63" s="44"/>
      <c r="BQ63" s="44"/>
      <c r="BR63" s="44"/>
      <c r="BS63" s="44"/>
      <c r="BT63" s="44"/>
      <c r="BU63" s="44"/>
      <c r="BV63" s="44"/>
      <c r="BW63" s="44"/>
      <c r="BX63" s="44"/>
      <c r="BY63" s="44"/>
      <c r="BZ63" s="44"/>
      <c r="CA63" s="44"/>
      <c r="CB63" s="44"/>
      <c r="CC63" s="44"/>
      <c r="CD63" s="44"/>
      <c r="CE63" s="44"/>
      <c r="CF63" s="44"/>
      <c r="CG63" s="44"/>
      <c r="CH63" s="44"/>
      <c r="CI63" s="44"/>
      <c r="CJ63" s="44"/>
      <c r="CK63" s="44"/>
      <c r="CL63" s="44"/>
      <c r="CM63" s="44"/>
      <c r="CN63" s="44"/>
      <c r="CO63" s="44"/>
      <c r="CP63" s="44"/>
      <c r="CQ63" s="44"/>
      <c r="CR63" s="44"/>
      <c r="CS63" s="44"/>
      <c r="CT63" s="44"/>
      <c r="CU63" s="44"/>
      <c r="CV63" s="44"/>
      <c r="CW63" s="44"/>
      <c r="CX63" s="44"/>
    </row>
    <row r="64" spans="1:102" s="53" customFormat="1" ht="20.100000000000001" customHeight="1">
      <c r="A64" s="44"/>
      <c r="B64" s="118"/>
      <c r="C64" s="117"/>
      <c r="D64" s="117"/>
      <c r="E64" s="117"/>
      <c r="F64" s="117"/>
      <c r="G64" s="117"/>
      <c r="H64" s="117"/>
      <c r="I64" s="117"/>
      <c r="J64" s="117"/>
      <c r="K64" s="117"/>
      <c r="L64" s="117"/>
      <c r="M64" s="117"/>
      <c r="N64" s="117"/>
      <c r="O64" s="44"/>
      <c r="P64" s="44"/>
      <c r="Q64" s="44"/>
      <c r="R64" s="44"/>
      <c r="S64" s="44"/>
      <c r="T64" s="44"/>
      <c r="U64" s="44"/>
      <c r="V64" s="44"/>
      <c r="W64" s="44"/>
      <c r="X64" s="44"/>
      <c r="Y64" s="44"/>
      <c r="Z64" s="44"/>
      <c r="AA64" s="44"/>
      <c r="AB64" s="44"/>
      <c r="AC64" s="44"/>
      <c r="AD64" s="44"/>
      <c r="AE64" s="44"/>
      <c r="AF64" s="44"/>
      <c r="AG64" s="44"/>
      <c r="AH64" s="44"/>
      <c r="AI64" s="44"/>
      <c r="AJ64" s="44"/>
      <c r="AK64" s="44"/>
      <c r="AL64" s="44"/>
      <c r="AM64" s="44"/>
      <c r="AN64" s="44"/>
      <c r="AO64" s="44"/>
      <c r="AP64" s="44"/>
      <c r="AQ64" s="44"/>
      <c r="AR64" s="44"/>
      <c r="AS64" s="44"/>
      <c r="AT64" s="44"/>
      <c r="AU64" s="44"/>
      <c r="AV64" s="44"/>
      <c r="AW64" s="44"/>
      <c r="AX64" s="44"/>
      <c r="AY64" s="44"/>
      <c r="AZ64" s="44"/>
      <c r="BA64" s="44"/>
      <c r="BB64" s="44"/>
      <c r="BC64" s="44"/>
      <c r="BD64" s="44"/>
      <c r="BE64" s="44"/>
      <c r="BF64" s="44"/>
      <c r="BG64" s="44"/>
      <c r="BH64" s="44"/>
      <c r="BI64" s="44"/>
      <c r="BJ64" s="44"/>
      <c r="BK64" s="44"/>
      <c r="BL64" s="44"/>
      <c r="BM64" s="44"/>
      <c r="BN64" s="44"/>
      <c r="BO64" s="44"/>
      <c r="BP64" s="44"/>
      <c r="BQ64" s="44"/>
      <c r="BR64" s="44"/>
      <c r="BS64" s="44"/>
      <c r="BT64" s="44"/>
      <c r="BU64" s="44"/>
      <c r="BV64" s="44"/>
      <c r="BW64" s="44"/>
      <c r="BX64" s="44"/>
      <c r="BY64" s="44"/>
      <c r="BZ64" s="44"/>
      <c r="CA64" s="44"/>
      <c r="CB64" s="44"/>
      <c r="CC64" s="44"/>
      <c r="CD64" s="44"/>
      <c r="CE64" s="44"/>
      <c r="CF64" s="44"/>
      <c r="CG64" s="44"/>
      <c r="CH64" s="44"/>
      <c r="CI64" s="44"/>
      <c r="CJ64" s="44"/>
      <c r="CK64" s="44"/>
      <c r="CL64" s="44"/>
      <c r="CM64" s="44"/>
      <c r="CN64" s="44"/>
      <c r="CO64" s="44"/>
      <c r="CP64" s="44"/>
      <c r="CQ64" s="44"/>
      <c r="CR64" s="44"/>
      <c r="CS64" s="44"/>
      <c r="CT64" s="44"/>
      <c r="CU64" s="44"/>
      <c r="CV64" s="44"/>
      <c r="CW64" s="44"/>
      <c r="CX64" s="44"/>
    </row>
    <row r="65" spans="1:102" s="53" customFormat="1" ht="20.100000000000001" customHeight="1">
      <c r="A65" s="44"/>
      <c r="B65" s="118"/>
      <c r="C65" s="117"/>
      <c r="D65" s="117"/>
      <c r="E65" s="117"/>
      <c r="F65" s="117"/>
      <c r="G65" s="117"/>
      <c r="H65" s="117"/>
      <c r="I65" s="117"/>
      <c r="J65" s="117"/>
      <c r="K65" s="117"/>
      <c r="L65" s="117"/>
      <c r="M65" s="117"/>
      <c r="N65" s="117"/>
      <c r="O65" s="44"/>
      <c r="P65" s="44"/>
      <c r="Q65" s="44"/>
      <c r="R65" s="44"/>
      <c r="S65" s="44"/>
      <c r="T65" s="44"/>
      <c r="U65" s="44"/>
      <c r="V65" s="44"/>
      <c r="W65" s="44"/>
      <c r="X65" s="44"/>
      <c r="Y65" s="44"/>
      <c r="Z65" s="44"/>
      <c r="AA65" s="44"/>
      <c r="AB65" s="44"/>
      <c r="AC65" s="44"/>
      <c r="AD65" s="44"/>
      <c r="AE65" s="44"/>
      <c r="AF65" s="44"/>
      <c r="AG65" s="44"/>
      <c r="AH65" s="44"/>
      <c r="AI65" s="44"/>
      <c r="AJ65" s="44"/>
      <c r="AK65" s="44"/>
      <c r="AL65" s="44"/>
      <c r="AM65" s="44"/>
      <c r="AN65" s="44"/>
      <c r="AO65" s="44"/>
      <c r="AP65" s="44"/>
      <c r="AQ65" s="44"/>
      <c r="AR65" s="44"/>
      <c r="AS65" s="44"/>
      <c r="AT65" s="44"/>
      <c r="AU65" s="44"/>
      <c r="AV65" s="44"/>
      <c r="AW65" s="44"/>
      <c r="AX65" s="44"/>
      <c r="AY65" s="44"/>
      <c r="AZ65" s="44"/>
      <c r="BA65" s="44"/>
      <c r="BB65" s="44"/>
      <c r="BC65" s="44"/>
      <c r="BD65" s="44"/>
      <c r="BE65" s="44"/>
      <c r="BF65" s="44"/>
      <c r="BG65" s="44"/>
      <c r="BH65" s="44"/>
      <c r="BI65" s="44"/>
      <c r="BJ65" s="44"/>
      <c r="BK65" s="44"/>
      <c r="BL65" s="44"/>
      <c r="BM65" s="44"/>
      <c r="BN65" s="44"/>
      <c r="BO65" s="44"/>
      <c r="BP65" s="44"/>
      <c r="BQ65" s="44"/>
      <c r="BR65" s="44"/>
      <c r="BS65" s="44"/>
      <c r="BT65" s="44"/>
      <c r="BU65" s="44"/>
      <c r="BV65" s="44"/>
      <c r="BW65" s="44"/>
      <c r="BX65" s="44"/>
      <c r="BY65" s="44"/>
      <c r="BZ65" s="44"/>
      <c r="CA65" s="44"/>
      <c r="CB65" s="44"/>
      <c r="CC65" s="44"/>
      <c r="CD65" s="44"/>
      <c r="CE65" s="44"/>
      <c r="CF65" s="44"/>
      <c r="CG65" s="44"/>
      <c r="CH65" s="44"/>
      <c r="CI65" s="44"/>
      <c r="CJ65" s="44"/>
      <c r="CK65" s="44"/>
      <c r="CL65" s="44"/>
      <c r="CM65" s="44"/>
      <c r="CN65" s="44"/>
      <c r="CO65" s="44"/>
      <c r="CP65" s="44"/>
      <c r="CQ65" s="44"/>
      <c r="CR65" s="44"/>
      <c r="CS65" s="44"/>
      <c r="CT65" s="44"/>
      <c r="CU65" s="44"/>
      <c r="CV65" s="44"/>
      <c r="CW65" s="44"/>
      <c r="CX65" s="44"/>
    </row>
    <row r="66" spans="1:102" s="53" customFormat="1" ht="20.100000000000001" customHeight="1">
      <c r="A66" s="44"/>
      <c r="B66" s="118"/>
      <c r="C66" s="119"/>
      <c r="D66" s="119"/>
      <c r="E66" s="119"/>
      <c r="F66" s="119"/>
      <c r="G66" s="119"/>
      <c r="H66" s="119"/>
      <c r="I66" s="119"/>
      <c r="J66" s="119"/>
      <c r="K66" s="119"/>
      <c r="L66" s="119"/>
      <c r="M66" s="119"/>
      <c r="N66" s="119"/>
      <c r="O66" s="44"/>
      <c r="P66" s="44"/>
      <c r="Q66" s="44"/>
      <c r="R66" s="44"/>
      <c r="S66" s="44"/>
      <c r="T66" s="44"/>
      <c r="U66" s="44"/>
      <c r="V66" s="44"/>
      <c r="W66" s="44"/>
      <c r="X66" s="44"/>
      <c r="Y66" s="44"/>
      <c r="Z66" s="44"/>
      <c r="AA66" s="44"/>
      <c r="AB66" s="44"/>
      <c r="AC66" s="44"/>
      <c r="AD66" s="44"/>
      <c r="AE66" s="44"/>
      <c r="AF66" s="44"/>
      <c r="AG66" s="44"/>
      <c r="AH66" s="44"/>
      <c r="AI66" s="44"/>
      <c r="AJ66" s="44"/>
      <c r="AK66" s="44"/>
      <c r="AL66" s="44"/>
      <c r="AM66" s="44"/>
      <c r="AN66" s="44"/>
      <c r="AO66" s="44"/>
      <c r="AP66" s="44"/>
      <c r="AQ66" s="44"/>
      <c r="AR66" s="44"/>
      <c r="AS66" s="44"/>
      <c r="AT66" s="44"/>
      <c r="AU66" s="44"/>
      <c r="AV66" s="44"/>
      <c r="AW66" s="44"/>
      <c r="AX66" s="44"/>
      <c r="AY66" s="44"/>
      <c r="AZ66" s="44"/>
      <c r="BA66" s="44"/>
      <c r="BB66" s="44"/>
      <c r="BC66" s="44"/>
      <c r="BD66" s="44"/>
      <c r="BE66" s="44"/>
      <c r="BF66" s="44"/>
      <c r="BG66" s="44"/>
      <c r="BH66" s="44"/>
      <c r="BI66" s="44"/>
      <c r="BJ66" s="44"/>
      <c r="BK66" s="44"/>
      <c r="BL66" s="44"/>
      <c r="BM66" s="44"/>
      <c r="BN66" s="44"/>
      <c r="BO66" s="44"/>
      <c r="BP66" s="44"/>
      <c r="BQ66" s="44"/>
      <c r="BR66" s="44"/>
      <c r="BS66" s="44"/>
      <c r="BT66" s="44"/>
      <c r="BU66" s="44"/>
      <c r="BV66" s="44"/>
      <c r="BW66" s="44"/>
      <c r="BX66" s="44"/>
      <c r="BY66" s="44"/>
      <c r="BZ66" s="44"/>
      <c r="CA66" s="44"/>
      <c r="CB66" s="44"/>
      <c r="CC66" s="44"/>
      <c r="CD66" s="44"/>
      <c r="CE66" s="44"/>
      <c r="CF66" s="44"/>
      <c r="CG66" s="44"/>
      <c r="CH66" s="44"/>
      <c r="CI66" s="44"/>
      <c r="CJ66" s="44"/>
      <c r="CK66" s="44"/>
      <c r="CL66" s="44"/>
      <c r="CM66" s="44"/>
      <c r="CN66" s="44"/>
      <c r="CO66" s="44"/>
      <c r="CP66" s="44"/>
      <c r="CQ66" s="44"/>
      <c r="CR66" s="44"/>
      <c r="CS66" s="44"/>
      <c r="CT66" s="44"/>
      <c r="CU66" s="44"/>
      <c r="CV66" s="44"/>
      <c r="CW66" s="44"/>
      <c r="CX66" s="44"/>
    </row>
    <row r="67" spans="1:102">
      <c r="B67" s="85"/>
      <c r="C67" s="85"/>
      <c r="D67" s="85"/>
      <c r="E67" s="85"/>
      <c r="F67" s="85"/>
      <c r="G67" s="85"/>
      <c r="H67" s="85"/>
      <c r="I67" s="44"/>
      <c r="J67" s="44"/>
      <c r="K67" s="44"/>
      <c r="L67" s="44"/>
      <c r="M67" s="44"/>
      <c r="N67" s="44"/>
      <c r="O67" s="44"/>
      <c r="P67" s="44"/>
      <c r="Q67" s="44"/>
      <c r="R67" s="44"/>
      <c r="S67" s="44"/>
      <c r="T67" s="44"/>
      <c r="U67" s="44"/>
      <c r="V67" s="44"/>
      <c r="W67" s="44"/>
      <c r="X67" s="44"/>
      <c r="Y67" s="44"/>
      <c r="Z67" s="44"/>
      <c r="AA67" s="44"/>
      <c r="AB67" s="44"/>
      <c r="AC67" s="44"/>
      <c r="AD67" s="44"/>
      <c r="AE67" s="44"/>
      <c r="AF67" s="44"/>
      <c r="AG67" s="44"/>
      <c r="AH67" s="44"/>
      <c r="AI67" s="44"/>
      <c r="AJ67" s="44"/>
      <c r="AK67" s="44"/>
      <c r="AL67" s="44"/>
    </row>
    <row r="68" spans="1:102">
      <c r="B68" s="64"/>
      <c r="C68" s="64"/>
      <c r="D68" s="64"/>
      <c r="E68" s="64"/>
      <c r="F68" s="64"/>
      <c r="G68" s="64"/>
      <c r="H68" s="64"/>
      <c r="I68" s="44"/>
      <c r="J68" s="44"/>
      <c r="K68" s="44"/>
      <c r="L68" s="44"/>
      <c r="M68" s="44"/>
      <c r="N68" s="44"/>
    </row>
    <row r="69" spans="1:102" hidden="1">
      <c r="B69" s="64"/>
      <c r="C69" s="64"/>
      <c r="D69" s="64"/>
      <c r="E69" s="64"/>
      <c r="F69" s="64"/>
      <c r="G69" s="64"/>
      <c r="H69" s="64"/>
      <c r="I69" s="44"/>
      <c r="J69" s="44"/>
      <c r="K69" s="44"/>
      <c r="L69" s="44"/>
      <c r="M69" s="44"/>
      <c r="N69" s="44"/>
    </row>
    <row r="70" spans="1:102">
      <c r="B70" s="44"/>
    </row>
    <row r="71" spans="1:102"/>
    <row r="72" spans="1:102"/>
    <row r="73" spans="1:102"/>
    <row r="74" spans="1:102"/>
    <row r="75" spans="1:102"/>
    <row r="76" spans="1:102"/>
    <row r="77" spans="1:102"/>
    <row r="78" spans="1:102"/>
    <row r="79" spans="1:102"/>
    <row r="80" spans="1:102"/>
    <row r="81"/>
    <row r="82"/>
    <row r="83"/>
    <row r="84"/>
    <row r="85"/>
    <row r="86"/>
    <row r="87"/>
    <row r="88"/>
  </sheetData>
  <mergeCells count="24">
    <mergeCell ref="W6:X6"/>
    <mergeCell ref="M6:N6"/>
    <mergeCell ref="O6:P6"/>
    <mergeCell ref="Q6:R6"/>
    <mergeCell ref="S6:T6"/>
    <mergeCell ref="U6:V6"/>
    <mergeCell ref="C6:D6"/>
    <mergeCell ref="E6:F6"/>
    <mergeCell ref="G6:H6"/>
    <mergeCell ref="I6:J6"/>
    <mergeCell ref="K6:L6"/>
    <mergeCell ref="AG5:AL5"/>
    <mergeCell ref="Y6:Z6"/>
    <mergeCell ref="AA6:AB6"/>
    <mergeCell ref="AC6:AD6"/>
    <mergeCell ref="AE6:AF6"/>
    <mergeCell ref="AG6:AH6"/>
    <mergeCell ref="AI6:AJ6"/>
    <mergeCell ref="AK6:AL6"/>
    <mergeCell ref="C5:H5"/>
    <mergeCell ref="O5:T5"/>
    <mergeCell ref="U5:Z5"/>
    <mergeCell ref="AA5:AF5"/>
    <mergeCell ref="I5:N5"/>
  </mergeCells>
  <printOptions horizontalCentered="1" verticalCentered="1"/>
  <pageMargins left="0.78740157480314965" right="0.78740157480314965" top="1.1811023622047245" bottom="0.39370078740157483" header="7.874015748031496E-2" footer="0"/>
  <pageSetup scale="59" fitToWidth="0" orientation="portrait" r:id="rId1"/>
  <headerFooter>
    <oddHeader>&amp;L&amp;G
&amp;"Montserrat ExtraBold,Normal"&amp;14Principales rubros del estado de situación financiera y estado de resultado integral
&amp;12Millones de pesos y porcentajes</oddHeader>
  </headerFooter>
  <colBreaks count="4" manualBreakCount="4">
    <brk id="14" min="4" max="59" man="1"/>
    <brk id="20" min="4" max="59" man="1"/>
    <brk id="26" min="4" max="59" man="1"/>
    <brk id="32" min="4" max="59" man="1"/>
  </colBreaks>
  <drawing r:id="rId2"/>
  <legacyDrawingHF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10">
    <pageSetUpPr fitToPage="1"/>
  </sheetPr>
  <dimension ref="A1:EB130"/>
  <sheetViews>
    <sheetView showGridLines="0" zoomScale="70" zoomScaleNormal="70" zoomScaleSheetLayoutView="85" workbookViewId="0">
      <pane xSplit="2" ySplit="7" topLeftCell="C8" activePane="bottomRight" state="frozen"/>
      <selection pane="topRight"/>
      <selection pane="bottomLeft"/>
      <selection pane="bottomRight" activeCell="C8" sqref="C8"/>
    </sheetView>
  </sheetViews>
  <sheetFormatPr baseColWidth="10" defaultColWidth="0" defaultRowHeight="13.2" zeroHeight="1"/>
  <cols>
    <col min="1" max="1" width="5.6640625" style="120" customWidth="1"/>
    <col min="2" max="2" width="35.6640625" style="120" customWidth="1"/>
    <col min="3" max="9" width="16.6640625" style="120" customWidth="1"/>
    <col min="10" max="14" width="16.6640625" style="120" hidden="1" customWidth="1"/>
    <col min="15" max="102" width="0" style="120" hidden="1" customWidth="1"/>
    <col min="103" max="16384" width="0" style="121" hidden="1"/>
  </cols>
  <sheetData>
    <row r="1" spans="1:102" ht="90" customHeight="1"/>
    <row r="2" spans="1:102" s="124" customFormat="1" ht="24.9" customHeight="1">
      <c r="A2" s="44"/>
      <c r="B2" s="122" t="s">
        <v>9</v>
      </c>
      <c r="C2" s="123"/>
      <c r="D2" s="123"/>
      <c r="E2" s="123"/>
      <c r="F2" s="123"/>
      <c r="G2" s="123"/>
      <c r="H2" s="123"/>
      <c r="I2" s="123"/>
      <c r="J2" s="123"/>
      <c r="K2" s="123"/>
      <c r="L2" s="123"/>
      <c r="M2" s="123"/>
      <c r="N2" s="123"/>
      <c r="O2" s="123"/>
      <c r="P2" s="123"/>
      <c r="Q2" s="123"/>
      <c r="R2" s="123"/>
      <c r="S2" s="123"/>
      <c r="T2" s="123"/>
      <c r="U2" s="123"/>
      <c r="V2" s="123"/>
      <c r="W2" s="123"/>
      <c r="X2" s="123"/>
      <c r="Y2" s="123"/>
      <c r="Z2" s="123"/>
      <c r="AA2" s="123"/>
      <c r="AB2" s="123"/>
      <c r="AC2" s="123"/>
      <c r="AD2" s="123"/>
      <c r="AE2" s="123"/>
      <c r="AF2" s="123"/>
      <c r="AG2" s="123"/>
      <c r="AH2" s="123"/>
      <c r="AI2" s="123"/>
      <c r="AJ2" s="123"/>
      <c r="AK2" s="123"/>
      <c r="AL2" s="123"/>
      <c r="AM2" s="123"/>
      <c r="AN2" s="123"/>
      <c r="AO2" s="123"/>
      <c r="AP2" s="123"/>
      <c r="AQ2" s="123"/>
      <c r="AR2" s="123"/>
      <c r="AS2" s="123"/>
      <c r="AT2" s="123"/>
      <c r="AU2" s="123"/>
      <c r="AV2" s="123"/>
      <c r="AW2" s="123"/>
      <c r="AX2" s="123"/>
      <c r="AY2" s="123"/>
      <c r="AZ2" s="123"/>
      <c r="BA2" s="123"/>
      <c r="BB2" s="123"/>
      <c r="BC2" s="123"/>
      <c r="BD2" s="123"/>
      <c r="BE2" s="123"/>
      <c r="BF2" s="123"/>
      <c r="BG2" s="123"/>
      <c r="BH2" s="123"/>
      <c r="BI2" s="123"/>
      <c r="BJ2" s="123"/>
      <c r="BK2" s="123"/>
      <c r="BL2" s="123"/>
      <c r="BM2" s="123"/>
      <c r="BN2" s="123"/>
      <c r="BO2" s="123"/>
      <c r="BP2" s="123"/>
      <c r="BQ2" s="123"/>
      <c r="BR2" s="123"/>
      <c r="BS2" s="123"/>
      <c r="BT2" s="123"/>
      <c r="BU2" s="123"/>
      <c r="BV2" s="123"/>
      <c r="BW2" s="123"/>
      <c r="BX2" s="123"/>
      <c r="BY2" s="123"/>
      <c r="BZ2" s="123"/>
      <c r="CA2" s="123"/>
      <c r="CB2" s="123"/>
      <c r="CC2" s="123"/>
      <c r="CD2" s="123"/>
      <c r="CE2" s="123"/>
      <c r="CF2" s="123"/>
      <c r="CG2" s="123"/>
      <c r="CH2" s="123"/>
      <c r="CI2" s="123"/>
      <c r="CJ2" s="123"/>
      <c r="CK2" s="123"/>
      <c r="CL2" s="123"/>
      <c r="CM2" s="123"/>
      <c r="CN2" s="123"/>
      <c r="CO2" s="123"/>
      <c r="CP2" s="123"/>
      <c r="CQ2" s="123"/>
      <c r="CR2" s="123"/>
      <c r="CS2" s="123"/>
      <c r="CT2" s="123"/>
      <c r="CU2" s="123"/>
      <c r="CV2" s="123"/>
      <c r="CW2" s="123"/>
      <c r="CX2" s="123"/>
    </row>
    <row r="3" spans="1:102" s="124" customFormat="1" ht="24.9" customHeight="1">
      <c r="A3" s="44"/>
      <c r="B3" s="125" t="s">
        <v>1</v>
      </c>
      <c r="C3" s="126"/>
      <c r="D3" s="127"/>
      <c r="E3" s="127"/>
      <c r="F3" s="128"/>
      <c r="G3" s="129"/>
      <c r="H3" s="129"/>
      <c r="I3" s="126"/>
      <c r="J3" s="126"/>
      <c r="K3" s="126"/>
      <c r="L3" s="126"/>
      <c r="M3" s="126"/>
      <c r="N3" s="126"/>
      <c r="O3" s="126">
        <v>1.58534433534839</v>
      </c>
      <c r="P3" s="123"/>
      <c r="Q3" s="123"/>
      <c r="R3" s="123"/>
      <c r="S3" s="123"/>
      <c r="T3" s="123"/>
      <c r="U3" s="123"/>
      <c r="V3" s="123"/>
      <c r="W3" s="123"/>
      <c r="X3" s="123"/>
      <c r="Y3" s="123"/>
      <c r="Z3" s="123"/>
      <c r="AA3" s="123"/>
      <c r="AB3" s="123"/>
      <c r="AC3" s="123"/>
      <c r="AD3" s="123"/>
      <c r="AE3" s="123"/>
      <c r="AF3" s="123"/>
      <c r="AG3" s="123"/>
      <c r="AH3" s="123"/>
      <c r="AI3" s="123"/>
      <c r="AJ3" s="123"/>
      <c r="AK3" s="123"/>
      <c r="AL3" s="123"/>
      <c r="AM3" s="123"/>
      <c r="AN3" s="123"/>
      <c r="AO3" s="123"/>
      <c r="AP3" s="123"/>
      <c r="AQ3" s="123"/>
      <c r="AR3" s="123"/>
      <c r="AS3" s="123"/>
      <c r="AT3" s="123"/>
      <c r="AU3" s="123"/>
      <c r="AV3" s="123"/>
      <c r="AW3" s="123"/>
      <c r="AX3" s="123"/>
      <c r="AY3" s="123"/>
      <c r="AZ3" s="123"/>
      <c r="BA3" s="123"/>
      <c r="BB3" s="123"/>
      <c r="BC3" s="123"/>
      <c r="BD3" s="123"/>
      <c r="BE3" s="123"/>
      <c r="BF3" s="123"/>
      <c r="BG3" s="123"/>
      <c r="BH3" s="123"/>
      <c r="BI3" s="123"/>
      <c r="BJ3" s="123"/>
      <c r="BK3" s="123"/>
      <c r="BL3" s="123"/>
      <c r="BM3" s="123"/>
      <c r="BN3" s="123"/>
      <c r="BO3" s="123"/>
      <c r="BP3" s="123"/>
      <c r="BQ3" s="123"/>
      <c r="BR3" s="123"/>
      <c r="BS3" s="123"/>
      <c r="BT3" s="123"/>
      <c r="BU3" s="123"/>
      <c r="BV3" s="123"/>
      <c r="BW3" s="123"/>
      <c r="BX3" s="123"/>
      <c r="BY3" s="123"/>
      <c r="BZ3" s="123"/>
      <c r="CA3" s="123"/>
      <c r="CB3" s="123"/>
      <c r="CC3" s="123"/>
      <c r="CD3" s="123"/>
      <c r="CE3" s="123"/>
      <c r="CF3" s="123"/>
      <c r="CG3" s="123"/>
      <c r="CH3" s="123"/>
      <c r="CI3" s="123"/>
      <c r="CJ3" s="123"/>
      <c r="CK3" s="123"/>
      <c r="CL3" s="123"/>
      <c r="CM3" s="123"/>
      <c r="CN3" s="123"/>
      <c r="CO3" s="123"/>
      <c r="CP3" s="123"/>
      <c r="CQ3" s="123"/>
      <c r="CR3" s="123"/>
      <c r="CS3" s="123"/>
      <c r="CT3" s="123"/>
      <c r="CU3" s="123"/>
      <c r="CV3" s="123"/>
      <c r="CW3" s="123"/>
      <c r="CX3" s="123"/>
    </row>
    <row r="4" spans="1:102" s="124" customFormat="1" ht="5.0999999999999996" customHeight="1">
      <c r="A4" s="44"/>
      <c r="B4" s="130"/>
      <c r="C4" s="126"/>
      <c r="D4" s="127"/>
      <c r="E4" s="127"/>
      <c r="F4" s="128"/>
      <c r="G4" s="129"/>
      <c r="H4" s="129"/>
      <c r="I4" s="126"/>
      <c r="J4" s="126"/>
      <c r="K4" s="126"/>
      <c r="L4" s="126"/>
      <c r="M4" s="126"/>
      <c r="N4" s="126"/>
      <c r="O4" s="126"/>
      <c r="P4" s="123"/>
      <c r="Q4" s="123"/>
      <c r="R4" s="123"/>
      <c r="S4" s="123"/>
      <c r="T4" s="123"/>
      <c r="U4" s="123"/>
      <c r="V4" s="123"/>
      <c r="W4" s="123"/>
      <c r="X4" s="123"/>
      <c r="Y4" s="123"/>
      <c r="Z4" s="123"/>
      <c r="AA4" s="123"/>
      <c r="AB4" s="123"/>
      <c r="AC4" s="123"/>
      <c r="AD4" s="123"/>
      <c r="AE4" s="123"/>
      <c r="AF4" s="123"/>
      <c r="AG4" s="123"/>
      <c r="AH4" s="123"/>
      <c r="AI4" s="123"/>
      <c r="AJ4" s="123"/>
      <c r="AK4" s="123"/>
      <c r="AL4" s="123"/>
      <c r="AM4" s="123"/>
      <c r="AN4" s="123"/>
      <c r="AO4" s="123"/>
      <c r="AP4" s="123"/>
      <c r="AQ4" s="123"/>
      <c r="AR4" s="123"/>
      <c r="AS4" s="123"/>
      <c r="AT4" s="123"/>
      <c r="AU4" s="123"/>
      <c r="AV4" s="123"/>
      <c r="AW4" s="123"/>
      <c r="AX4" s="123"/>
      <c r="AY4" s="123"/>
      <c r="AZ4" s="123"/>
      <c r="BA4" s="123"/>
      <c r="BB4" s="123"/>
      <c r="BC4" s="123"/>
      <c r="BD4" s="123"/>
      <c r="BE4" s="123"/>
      <c r="BF4" s="123"/>
      <c r="BG4" s="123"/>
      <c r="BH4" s="123"/>
      <c r="BI4" s="123"/>
      <c r="BJ4" s="123"/>
      <c r="BK4" s="123"/>
      <c r="BL4" s="123"/>
      <c r="BM4" s="123"/>
      <c r="BN4" s="123"/>
      <c r="BO4" s="123"/>
      <c r="BP4" s="123"/>
      <c r="BQ4" s="123"/>
      <c r="BR4" s="123"/>
      <c r="BS4" s="123"/>
      <c r="BT4" s="123"/>
      <c r="BU4" s="123"/>
      <c r="BV4" s="123"/>
      <c r="BW4" s="123"/>
      <c r="BX4" s="123"/>
      <c r="BY4" s="123"/>
      <c r="BZ4" s="123"/>
      <c r="CA4" s="123"/>
      <c r="CB4" s="123"/>
      <c r="CC4" s="123"/>
      <c r="CD4" s="123"/>
      <c r="CE4" s="123"/>
      <c r="CF4" s="123"/>
      <c r="CG4" s="123"/>
      <c r="CH4" s="123"/>
      <c r="CI4" s="123"/>
      <c r="CJ4" s="123"/>
      <c r="CK4" s="123"/>
      <c r="CL4" s="123"/>
      <c r="CM4" s="123"/>
      <c r="CN4" s="123"/>
      <c r="CO4" s="123"/>
      <c r="CP4" s="123"/>
      <c r="CQ4" s="123"/>
      <c r="CR4" s="123"/>
      <c r="CS4" s="123"/>
      <c r="CT4" s="123"/>
      <c r="CU4" s="123"/>
      <c r="CV4" s="123"/>
      <c r="CW4" s="123"/>
      <c r="CX4" s="123"/>
    </row>
    <row r="5" spans="1:102" s="133" customFormat="1" ht="24" customHeight="1">
      <c r="A5" s="131"/>
      <c r="B5" s="132"/>
      <c r="C5" s="697" t="s">
        <v>195</v>
      </c>
      <c r="D5" s="698"/>
      <c r="E5" s="699"/>
      <c r="F5" s="697" t="s">
        <v>196</v>
      </c>
      <c r="G5" s="698"/>
      <c r="H5" s="699"/>
      <c r="I5" s="131"/>
      <c r="J5" s="131"/>
      <c r="K5" s="131"/>
      <c r="L5" s="131"/>
      <c r="M5" s="131"/>
      <c r="N5" s="131"/>
      <c r="O5" s="131"/>
      <c r="P5" s="131"/>
      <c r="Q5" s="131"/>
      <c r="R5" s="131"/>
      <c r="S5" s="131"/>
      <c r="T5" s="131"/>
      <c r="U5" s="131"/>
      <c r="V5" s="131"/>
      <c r="W5" s="131"/>
      <c r="X5" s="131"/>
      <c r="Y5" s="131"/>
      <c r="Z5" s="131"/>
      <c r="AA5" s="131"/>
      <c r="AB5" s="131"/>
      <c r="AC5" s="131"/>
      <c r="AD5" s="131"/>
      <c r="AE5" s="131"/>
      <c r="AF5" s="131"/>
      <c r="AG5" s="131"/>
      <c r="AH5" s="131"/>
      <c r="AI5" s="131"/>
      <c r="AJ5" s="131"/>
      <c r="AK5" s="131"/>
      <c r="AL5" s="131"/>
      <c r="AM5" s="131"/>
      <c r="AN5" s="131"/>
      <c r="AO5" s="131"/>
      <c r="AP5" s="131"/>
      <c r="AQ5" s="131"/>
      <c r="AR5" s="131"/>
      <c r="AS5" s="131"/>
      <c r="AT5" s="131"/>
      <c r="AU5" s="131"/>
      <c r="AV5" s="131"/>
      <c r="AW5" s="131"/>
      <c r="AX5" s="131"/>
      <c r="AY5" s="131"/>
      <c r="AZ5" s="131"/>
      <c r="BA5" s="131"/>
      <c r="BB5" s="131"/>
      <c r="BC5" s="131"/>
      <c r="BD5" s="131"/>
      <c r="BE5" s="131"/>
      <c r="BF5" s="131"/>
      <c r="BG5" s="131"/>
      <c r="BH5" s="131"/>
      <c r="BI5" s="131"/>
      <c r="BJ5" s="131"/>
      <c r="BK5" s="131"/>
      <c r="BL5" s="131"/>
      <c r="BM5" s="131"/>
      <c r="BN5" s="131"/>
      <c r="BO5" s="131"/>
      <c r="BP5" s="131"/>
      <c r="BQ5" s="131"/>
      <c r="BR5" s="131"/>
      <c r="BS5" s="131"/>
      <c r="BT5" s="131"/>
      <c r="BU5" s="131"/>
      <c r="BV5" s="131"/>
      <c r="BW5" s="131"/>
      <c r="BX5" s="131"/>
      <c r="BY5" s="131"/>
      <c r="BZ5" s="131"/>
      <c r="CA5" s="131"/>
      <c r="CB5" s="131"/>
      <c r="CC5" s="131"/>
      <c r="CD5" s="131"/>
      <c r="CE5" s="131"/>
      <c r="CF5" s="131"/>
      <c r="CG5" s="131"/>
      <c r="CH5" s="131"/>
      <c r="CI5" s="131"/>
      <c r="CJ5" s="131"/>
      <c r="CK5" s="131"/>
      <c r="CL5" s="131"/>
      <c r="CM5" s="131"/>
      <c r="CN5" s="131"/>
      <c r="CO5" s="131"/>
      <c r="CP5" s="131"/>
      <c r="CQ5" s="131"/>
      <c r="CR5" s="131"/>
      <c r="CS5" s="131"/>
      <c r="CT5" s="131"/>
      <c r="CU5" s="131"/>
      <c r="CV5" s="131"/>
      <c r="CW5" s="131"/>
      <c r="CX5" s="131"/>
    </row>
    <row r="6" spans="1:102" s="139" customFormat="1" ht="20.100000000000001" customHeight="1">
      <c r="A6" s="94"/>
      <c r="B6" s="134"/>
      <c r="C6" s="135">
        <v>45413</v>
      </c>
      <c r="D6" s="136">
        <v>45748</v>
      </c>
      <c r="E6" s="137">
        <v>45778</v>
      </c>
      <c r="F6" s="135">
        <f>+C6</f>
        <v>45413</v>
      </c>
      <c r="G6" s="136">
        <f>+D6</f>
        <v>45748</v>
      </c>
      <c r="H6" s="137">
        <f>+E6</f>
        <v>45778</v>
      </c>
      <c r="I6" s="138"/>
      <c r="J6" s="138"/>
      <c r="K6" s="138"/>
      <c r="L6" s="138"/>
      <c r="M6" s="138"/>
      <c r="N6" s="138"/>
      <c r="O6" s="138"/>
      <c r="P6" s="138"/>
      <c r="Q6" s="138"/>
      <c r="R6" s="138"/>
      <c r="S6" s="138"/>
      <c r="T6" s="138"/>
      <c r="U6" s="138"/>
      <c r="V6" s="138"/>
      <c r="W6" s="138"/>
      <c r="X6" s="138"/>
      <c r="Y6" s="138"/>
      <c r="Z6" s="138"/>
      <c r="AA6" s="138"/>
      <c r="AB6" s="138"/>
      <c r="AC6" s="138"/>
      <c r="AD6" s="138"/>
      <c r="AE6" s="138"/>
      <c r="AF6" s="138"/>
      <c r="AG6" s="138"/>
      <c r="AH6" s="138"/>
      <c r="AI6" s="138"/>
      <c r="AJ6" s="138"/>
      <c r="AK6" s="138"/>
      <c r="AL6" s="138"/>
      <c r="AM6" s="138"/>
      <c r="AN6" s="138"/>
      <c r="AO6" s="138"/>
      <c r="AP6" s="138"/>
      <c r="AQ6" s="138"/>
      <c r="AR6" s="138"/>
      <c r="AS6" s="138"/>
      <c r="AT6" s="138"/>
      <c r="AU6" s="138"/>
      <c r="AV6" s="138"/>
      <c r="AW6" s="138"/>
      <c r="AX6" s="138"/>
      <c r="AY6" s="138"/>
      <c r="AZ6" s="138"/>
      <c r="BA6" s="138"/>
      <c r="BB6" s="138"/>
      <c r="BC6" s="138"/>
      <c r="BD6" s="138"/>
      <c r="BE6" s="138"/>
      <c r="BF6" s="138"/>
      <c r="BG6" s="138"/>
      <c r="BH6" s="138"/>
      <c r="BI6" s="138"/>
      <c r="BJ6" s="138"/>
      <c r="BK6" s="138"/>
      <c r="BL6" s="138"/>
      <c r="BM6" s="138"/>
      <c r="BN6" s="138"/>
      <c r="BO6" s="138"/>
      <c r="BP6" s="138"/>
      <c r="BQ6" s="138"/>
      <c r="BR6" s="138"/>
      <c r="BS6" s="138"/>
      <c r="BT6" s="138"/>
      <c r="BU6" s="138"/>
      <c r="BV6" s="138"/>
      <c r="BW6" s="138"/>
      <c r="BX6" s="138"/>
      <c r="BY6" s="138"/>
      <c r="BZ6" s="138"/>
      <c r="CA6" s="138"/>
      <c r="CB6" s="138"/>
      <c r="CC6" s="138"/>
      <c r="CD6" s="138"/>
      <c r="CE6" s="138"/>
      <c r="CF6" s="138"/>
      <c r="CG6" s="138"/>
      <c r="CH6" s="138"/>
      <c r="CI6" s="138"/>
      <c r="CJ6" s="138"/>
      <c r="CK6" s="138"/>
      <c r="CL6" s="138"/>
      <c r="CM6" s="138"/>
      <c r="CN6" s="138"/>
      <c r="CO6" s="138"/>
      <c r="CP6" s="138"/>
      <c r="CQ6" s="138"/>
      <c r="CR6" s="138"/>
      <c r="CS6" s="138"/>
      <c r="CT6" s="138"/>
      <c r="CU6" s="138"/>
      <c r="CV6" s="138"/>
      <c r="CW6" s="138"/>
      <c r="CX6" s="138"/>
    </row>
    <row r="7" spans="1:102" s="142" customFormat="1" ht="20.100000000000001" customHeight="1">
      <c r="A7" s="94"/>
      <c r="B7" s="140" t="s">
        <v>244</v>
      </c>
      <c r="C7" s="433">
        <v>2.0522160896709214</v>
      </c>
      <c r="D7" s="434">
        <v>2.0154607287887578</v>
      </c>
      <c r="E7" s="435">
        <v>2.0029318712425868</v>
      </c>
      <c r="F7" s="433">
        <v>18.193943961125925</v>
      </c>
      <c r="G7" s="434">
        <v>18.011955683751552</v>
      </c>
      <c r="H7" s="435">
        <v>17.903305259868237</v>
      </c>
      <c r="I7" s="141"/>
      <c r="J7" s="141"/>
      <c r="K7" s="141"/>
      <c r="L7" s="141"/>
      <c r="M7" s="141"/>
      <c r="N7" s="141"/>
      <c r="O7" s="141"/>
      <c r="P7" s="141"/>
      <c r="Q7" s="141"/>
      <c r="R7" s="141"/>
      <c r="S7" s="141"/>
      <c r="T7" s="141"/>
      <c r="U7" s="141"/>
      <c r="V7" s="141"/>
      <c r="W7" s="141"/>
      <c r="X7" s="141"/>
      <c r="Y7" s="141"/>
      <c r="Z7" s="141"/>
      <c r="AA7" s="141"/>
      <c r="AB7" s="141"/>
      <c r="AC7" s="141"/>
      <c r="AD7" s="141"/>
      <c r="AE7" s="141"/>
      <c r="AF7" s="141"/>
      <c r="AG7" s="141"/>
      <c r="AH7" s="141"/>
      <c r="AI7" s="141"/>
      <c r="AJ7" s="141"/>
      <c r="AK7" s="141"/>
      <c r="AL7" s="141"/>
      <c r="AM7" s="141"/>
      <c r="AN7" s="141"/>
      <c r="AO7" s="141"/>
      <c r="AP7" s="141"/>
      <c r="AQ7" s="141"/>
      <c r="AR7" s="141"/>
      <c r="AS7" s="141"/>
      <c r="AT7" s="141"/>
      <c r="AU7" s="141"/>
      <c r="AV7" s="141"/>
      <c r="AW7" s="141"/>
      <c r="AX7" s="141"/>
      <c r="AY7" s="141"/>
      <c r="AZ7" s="141"/>
      <c r="BA7" s="141"/>
      <c r="BB7" s="141"/>
      <c r="BC7" s="141"/>
      <c r="BD7" s="141"/>
      <c r="BE7" s="141"/>
      <c r="BF7" s="141"/>
      <c r="BG7" s="141"/>
      <c r="BH7" s="141"/>
      <c r="BI7" s="141"/>
      <c r="BJ7" s="141"/>
      <c r="BK7" s="141"/>
      <c r="BL7" s="141"/>
      <c r="BM7" s="141"/>
      <c r="BN7" s="141"/>
      <c r="BO7" s="141"/>
      <c r="BP7" s="141"/>
      <c r="BQ7" s="141"/>
      <c r="BR7" s="141"/>
      <c r="BS7" s="141"/>
      <c r="BT7" s="141"/>
      <c r="BU7" s="141"/>
      <c r="BV7" s="141"/>
      <c r="BW7" s="141"/>
      <c r="BX7" s="141"/>
      <c r="BY7" s="141"/>
      <c r="BZ7" s="141"/>
      <c r="CA7" s="141"/>
      <c r="CB7" s="141"/>
      <c r="CC7" s="141"/>
      <c r="CD7" s="141"/>
      <c r="CE7" s="141"/>
      <c r="CF7" s="141"/>
      <c r="CG7" s="141"/>
      <c r="CH7" s="141"/>
      <c r="CI7" s="141"/>
      <c r="CJ7" s="141"/>
      <c r="CK7" s="141"/>
      <c r="CL7" s="141"/>
      <c r="CM7" s="141"/>
      <c r="CN7" s="141"/>
      <c r="CO7" s="141"/>
      <c r="CP7" s="141"/>
      <c r="CQ7" s="141"/>
      <c r="CR7" s="141"/>
      <c r="CS7" s="141"/>
      <c r="CT7" s="141"/>
      <c r="CU7" s="141"/>
      <c r="CV7" s="141"/>
      <c r="CW7" s="141"/>
      <c r="CX7" s="141"/>
    </row>
    <row r="8" spans="1:102" s="142" customFormat="1" ht="20.100000000000001" customHeight="1">
      <c r="A8" s="94"/>
      <c r="B8" s="105" t="s">
        <v>48</v>
      </c>
      <c r="C8" s="143">
        <v>2.9930107696325523</v>
      </c>
      <c r="D8" s="144">
        <v>2.9666890477071948</v>
      </c>
      <c r="E8" s="145">
        <v>2.9692815495452902</v>
      </c>
      <c r="F8" s="143">
        <v>26.237921955477905</v>
      </c>
      <c r="G8" s="144">
        <v>26.244847058328546</v>
      </c>
      <c r="H8" s="145">
        <v>26.270285909963466</v>
      </c>
      <c r="I8" s="141"/>
      <c r="J8" s="141"/>
      <c r="K8" s="141"/>
      <c r="L8" s="141"/>
      <c r="M8" s="141"/>
      <c r="N8" s="141"/>
      <c r="O8" s="141"/>
      <c r="P8" s="141"/>
      <c r="Q8" s="141"/>
      <c r="R8" s="141"/>
      <c r="S8" s="141"/>
      <c r="T8" s="141"/>
      <c r="U8" s="141"/>
      <c r="V8" s="141"/>
      <c r="W8" s="141"/>
      <c r="X8" s="141"/>
      <c r="Y8" s="141"/>
      <c r="Z8" s="141"/>
      <c r="AA8" s="141"/>
      <c r="AB8" s="141"/>
      <c r="AC8" s="141"/>
      <c r="AD8" s="141"/>
      <c r="AE8" s="141"/>
      <c r="AF8" s="141"/>
      <c r="AG8" s="141"/>
      <c r="AH8" s="141"/>
      <c r="AI8" s="141"/>
      <c r="AJ8" s="141"/>
      <c r="AK8" s="141"/>
      <c r="AL8" s="141"/>
      <c r="AM8" s="141"/>
      <c r="AN8" s="141"/>
      <c r="AO8" s="141"/>
      <c r="AP8" s="141"/>
      <c r="AQ8" s="141"/>
      <c r="AR8" s="141"/>
      <c r="AS8" s="141"/>
      <c r="AT8" s="141"/>
      <c r="AU8" s="141"/>
      <c r="AV8" s="141"/>
      <c r="AW8" s="141"/>
      <c r="AX8" s="141"/>
      <c r="AY8" s="141"/>
      <c r="AZ8" s="141"/>
      <c r="BA8" s="141"/>
      <c r="BB8" s="141"/>
      <c r="BC8" s="141"/>
      <c r="BD8" s="141"/>
      <c r="BE8" s="141"/>
      <c r="BF8" s="141"/>
      <c r="BG8" s="141"/>
      <c r="BH8" s="141"/>
      <c r="BI8" s="141"/>
      <c r="BJ8" s="141"/>
      <c r="BK8" s="141"/>
      <c r="BL8" s="141"/>
      <c r="BM8" s="141"/>
      <c r="BN8" s="141"/>
      <c r="BO8" s="141"/>
      <c r="BP8" s="141"/>
      <c r="BQ8" s="141"/>
      <c r="BR8" s="141"/>
      <c r="BS8" s="141"/>
      <c r="BT8" s="141"/>
      <c r="BU8" s="141"/>
      <c r="BV8" s="141"/>
      <c r="BW8" s="141"/>
      <c r="BX8" s="141"/>
      <c r="BY8" s="141"/>
      <c r="BZ8" s="141"/>
      <c r="CA8" s="141"/>
      <c r="CB8" s="141"/>
      <c r="CC8" s="141"/>
      <c r="CD8" s="141"/>
      <c r="CE8" s="141"/>
      <c r="CF8" s="141"/>
      <c r="CG8" s="141"/>
      <c r="CH8" s="141"/>
      <c r="CI8" s="141"/>
      <c r="CJ8" s="141"/>
      <c r="CK8" s="141"/>
      <c r="CL8" s="141"/>
      <c r="CM8" s="141"/>
      <c r="CN8" s="141"/>
      <c r="CO8" s="141"/>
      <c r="CP8" s="141"/>
      <c r="CQ8" s="141"/>
      <c r="CR8" s="141"/>
      <c r="CS8" s="141"/>
      <c r="CT8" s="141"/>
      <c r="CU8" s="141"/>
      <c r="CV8" s="141"/>
      <c r="CW8" s="141"/>
      <c r="CX8" s="141"/>
    </row>
    <row r="9" spans="1:102" s="142" customFormat="1" ht="20.100000000000001" customHeight="1">
      <c r="A9" s="94"/>
      <c r="B9" s="105" t="s">
        <v>71</v>
      </c>
      <c r="C9" s="143">
        <v>1.5209396248073814</v>
      </c>
      <c r="D9" s="144">
        <v>1.4914952499727598</v>
      </c>
      <c r="E9" s="145">
        <v>1.4768945951763726</v>
      </c>
      <c r="F9" s="143">
        <v>16.971368904446187</v>
      </c>
      <c r="G9" s="144">
        <v>18.107453849061642</v>
      </c>
      <c r="H9" s="145">
        <v>18.079277444467408</v>
      </c>
      <c r="I9" s="141"/>
      <c r="J9" s="141"/>
      <c r="K9" s="141"/>
      <c r="L9" s="141"/>
      <c r="M9" s="141"/>
      <c r="N9" s="141"/>
      <c r="O9" s="141"/>
      <c r="P9" s="141"/>
      <c r="Q9" s="141"/>
      <c r="R9" s="141"/>
      <c r="S9" s="141"/>
      <c r="T9" s="141"/>
      <c r="U9" s="141"/>
      <c r="V9" s="141"/>
      <c r="W9" s="141"/>
      <c r="X9" s="141"/>
      <c r="Y9" s="141"/>
      <c r="Z9" s="141"/>
      <c r="AA9" s="141"/>
      <c r="AB9" s="141"/>
      <c r="AC9" s="141"/>
      <c r="AD9" s="141"/>
      <c r="AE9" s="141"/>
      <c r="AF9" s="141"/>
      <c r="AG9" s="141"/>
      <c r="AH9" s="141"/>
      <c r="AI9" s="141"/>
      <c r="AJ9" s="141"/>
      <c r="AK9" s="141"/>
      <c r="AL9" s="141"/>
      <c r="AM9" s="141"/>
      <c r="AN9" s="141"/>
      <c r="AO9" s="141"/>
      <c r="AP9" s="141"/>
      <c r="AQ9" s="141"/>
      <c r="AR9" s="141"/>
      <c r="AS9" s="141"/>
      <c r="AT9" s="141"/>
      <c r="AU9" s="141"/>
      <c r="AV9" s="141"/>
      <c r="AW9" s="141"/>
      <c r="AX9" s="141"/>
      <c r="AY9" s="141"/>
      <c r="AZ9" s="141"/>
      <c r="BA9" s="141"/>
      <c r="BB9" s="141"/>
      <c r="BC9" s="141"/>
      <c r="BD9" s="141"/>
      <c r="BE9" s="141"/>
      <c r="BF9" s="141"/>
      <c r="BG9" s="141"/>
      <c r="BH9" s="141"/>
      <c r="BI9" s="141"/>
      <c r="BJ9" s="141"/>
      <c r="BK9" s="141"/>
      <c r="BL9" s="141"/>
      <c r="BM9" s="141"/>
      <c r="BN9" s="141"/>
      <c r="BO9" s="141"/>
      <c r="BP9" s="141"/>
      <c r="BQ9" s="141"/>
      <c r="BR9" s="141"/>
      <c r="BS9" s="141"/>
      <c r="BT9" s="141"/>
      <c r="BU9" s="141"/>
      <c r="BV9" s="141"/>
      <c r="BW9" s="141"/>
      <c r="BX9" s="141"/>
      <c r="BY9" s="141"/>
      <c r="BZ9" s="141"/>
      <c r="CA9" s="141"/>
      <c r="CB9" s="141"/>
      <c r="CC9" s="141"/>
      <c r="CD9" s="141"/>
      <c r="CE9" s="141"/>
      <c r="CF9" s="141"/>
      <c r="CG9" s="141"/>
      <c r="CH9" s="141"/>
      <c r="CI9" s="141"/>
      <c r="CJ9" s="141"/>
      <c r="CK9" s="141"/>
      <c r="CL9" s="141"/>
      <c r="CM9" s="141"/>
      <c r="CN9" s="141"/>
      <c r="CO9" s="141"/>
      <c r="CP9" s="141"/>
      <c r="CQ9" s="141"/>
      <c r="CR9" s="141"/>
      <c r="CS9" s="141"/>
      <c r="CT9" s="141"/>
      <c r="CU9" s="141"/>
      <c r="CV9" s="141"/>
      <c r="CW9" s="141"/>
      <c r="CX9" s="141"/>
    </row>
    <row r="10" spans="1:102" s="142" customFormat="1" ht="20.100000000000001" customHeight="1">
      <c r="A10" s="94"/>
      <c r="B10" s="105" t="s">
        <v>44</v>
      </c>
      <c r="C10" s="143">
        <v>2.503947211932549</v>
      </c>
      <c r="D10" s="144">
        <v>2.503860114429926</v>
      </c>
      <c r="E10" s="145">
        <v>2.4997077195435224</v>
      </c>
      <c r="F10" s="143">
        <v>28.27449260327834</v>
      </c>
      <c r="G10" s="144">
        <v>29.57253782934886</v>
      </c>
      <c r="H10" s="145">
        <v>29.494198341261917</v>
      </c>
      <c r="I10" s="141"/>
      <c r="J10" s="141"/>
      <c r="K10" s="141"/>
      <c r="L10" s="141"/>
      <c r="M10" s="141"/>
      <c r="N10" s="141"/>
      <c r="O10" s="141"/>
      <c r="P10" s="141"/>
      <c r="Q10" s="141"/>
      <c r="R10" s="141"/>
      <c r="S10" s="141"/>
      <c r="T10" s="141"/>
      <c r="U10" s="141"/>
      <c r="V10" s="141"/>
      <c r="W10" s="141"/>
      <c r="X10" s="141"/>
      <c r="Y10" s="141"/>
      <c r="Z10" s="141"/>
      <c r="AA10" s="141"/>
      <c r="AB10" s="141"/>
      <c r="AC10" s="141"/>
      <c r="AD10" s="141"/>
      <c r="AE10" s="141"/>
      <c r="AF10" s="141"/>
      <c r="AG10" s="141"/>
      <c r="AH10" s="141"/>
      <c r="AI10" s="141"/>
      <c r="AJ10" s="141"/>
      <c r="AK10" s="141"/>
      <c r="AL10" s="141"/>
      <c r="AM10" s="141"/>
      <c r="AN10" s="141"/>
      <c r="AO10" s="141"/>
      <c r="AP10" s="141"/>
      <c r="AQ10" s="141"/>
      <c r="AR10" s="141"/>
      <c r="AS10" s="141"/>
      <c r="AT10" s="141"/>
      <c r="AU10" s="141"/>
      <c r="AV10" s="141"/>
      <c r="AW10" s="141"/>
      <c r="AX10" s="141"/>
      <c r="AY10" s="141"/>
      <c r="AZ10" s="141"/>
      <c r="BA10" s="141"/>
      <c r="BB10" s="141"/>
      <c r="BC10" s="141"/>
      <c r="BD10" s="141"/>
      <c r="BE10" s="141"/>
      <c r="BF10" s="141"/>
      <c r="BG10" s="141"/>
      <c r="BH10" s="141"/>
      <c r="BI10" s="141"/>
      <c r="BJ10" s="141"/>
      <c r="BK10" s="141"/>
      <c r="BL10" s="141"/>
      <c r="BM10" s="141"/>
      <c r="BN10" s="141"/>
      <c r="BO10" s="141"/>
      <c r="BP10" s="141"/>
      <c r="BQ10" s="141"/>
      <c r="BR10" s="141"/>
      <c r="BS10" s="141"/>
      <c r="BT10" s="141"/>
      <c r="BU10" s="141"/>
      <c r="BV10" s="141"/>
      <c r="BW10" s="141"/>
      <c r="BX10" s="141"/>
      <c r="BY10" s="141"/>
      <c r="BZ10" s="141"/>
      <c r="CA10" s="141"/>
      <c r="CB10" s="141"/>
      <c r="CC10" s="141"/>
      <c r="CD10" s="141"/>
      <c r="CE10" s="141"/>
      <c r="CF10" s="141"/>
      <c r="CG10" s="141"/>
      <c r="CH10" s="141"/>
      <c r="CI10" s="141"/>
      <c r="CJ10" s="141"/>
      <c r="CK10" s="141"/>
      <c r="CL10" s="141"/>
      <c r="CM10" s="141"/>
      <c r="CN10" s="141"/>
      <c r="CO10" s="141"/>
      <c r="CP10" s="141"/>
      <c r="CQ10" s="141"/>
      <c r="CR10" s="141"/>
      <c r="CS10" s="141"/>
      <c r="CT10" s="141"/>
      <c r="CU10" s="141"/>
      <c r="CV10" s="141"/>
      <c r="CW10" s="141"/>
      <c r="CX10" s="141"/>
    </row>
    <row r="11" spans="1:102" s="142" customFormat="1" ht="20.100000000000001" customHeight="1">
      <c r="A11" s="94"/>
      <c r="B11" s="105" t="s">
        <v>34</v>
      </c>
      <c r="C11" s="143">
        <v>1.6594170065456333</v>
      </c>
      <c r="D11" s="144">
        <v>1.3691273113509721</v>
      </c>
      <c r="E11" s="145">
        <v>1.3301466602357748</v>
      </c>
      <c r="F11" s="143">
        <v>11.607277650503772</v>
      </c>
      <c r="G11" s="144">
        <v>8.960304476373576</v>
      </c>
      <c r="H11" s="145">
        <v>8.6401595268827034</v>
      </c>
      <c r="I11" s="141"/>
      <c r="J11" s="141"/>
      <c r="K11" s="141"/>
      <c r="L11" s="141"/>
      <c r="M11" s="141"/>
      <c r="N11" s="141"/>
      <c r="O11" s="141"/>
      <c r="P11" s="141"/>
      <c r="Q11" s="141"/>
      <c r="R11" s="141"/>
      <c r="S11" s="141"/>
      <c r="T11" s="141"/>
      <c r="U11" s="141"/>
      <c r="V11" s="141"/>
      <c r="W11" s="141"/>
      <c r="X11" s="141"/>
      <c r="Y11" s="141"/>
      <c r="Z11" s="141"/>
      <c r="AA11" s="141"/>
      <c r="AB11" s="141"/>
      <c r="AC11" s="141"/>
      <c r="AD11" s="141"/>
      <c r="AE11" s="141"/>
      <c r="AF11" s="141"/>
      <c r="AG11" s="141"/>
      <c r="AH11" s="141"/>
      <c r="AI11" s="141"/>
      <c r="AJ11" s="141"/>
      <c r="AK11" s="141"/>
      <c r="AL11" s="141"/>
      <c r="AM11" s="141"/>
      <c r="AN11" s="141"/>
      <c r="AO11" s="141"/>
      <c r="AP11" s="141"/>
      <c r="AQ11" s="141"/>
      <c r="AR11" s="141"/>
      <c r="AS11" s="141"/>
      <c r="AT11" s="141"/>
      <c r="AU11" s="141"/>
      <c r="AV11" s="141"/>
      <c r="AW11" s="141"/>
      <c r="AX11" s="141"/>
      <c r="AY11" s="141"/>
      <c r="AZ11" s="141"/>
      <c r="BA11" s="141"/>
      <c r="BB11" s="141"/>
      <c r="BC11" s="141"/>
      <c r="BD11" s="141"/>
      <c r="BE11" s="141"/>
      <c r="BF11" s="141"/>
      <c r="BG11" s="141"/>
      <c r="BH11" s="141"/>
      <c r="BI11" s="141"/>
      <c r="BJ11" s="141"/>
      <c r="BK11" s="141"/>
      <c r="BL11" s="141"/>
      <c r="BM11" s="141"/>
      <c r="BN11" s="141"/>
      <c r="BO11" s="141"/>
      <c r="BP11" s="141"/>
      <c r="BQ11" s="141"/>
      <c r="BR11" s="141"/>
      <c r="BS11" s="141"/>
      <c r="BT11" s="141"/>
      <c r="BU11" s="141"/>
      <c r="BV11" s="141"/>
      <c r="BW11" s="141"/>
      <c r="BX11" s="141"/>
      <c r="BY11" s="141"/>
      <c r="BZ11" s="141"/>
      <c r="CA11" s="141"/>
      <c r="CB11" s="141"/>
      <c r="CC11" s="141"/>
      <c r="CD11" s="141"/>
      <c r="CE11" s="141"/>
      <c r="CF11" s="141"/>
      <c r="CG11" s="141"/>
      <c r="CH11" s="141"/>
      <c r="CI11" s="141"/>
      <c r="CJ11" s="141"/>
      <c r="CK11" s="141"/>
      <c r="CL11" s="141"/>
      <c r="CM11" s="141"/>
      <c r="CN11" s="141"/>
      <c r="CO11" s="141"/>
      <c r="CP11" s="141"/>
      <c r="CQ11" s="141"/>
      <c r="CR11" s="141"/>
      <c r="CS11" s="141"/>
      <c r="CT11" s="141"/>
      <c r="CU11" s="141"/>
      <c r="CV11" s="141"/>
      <c r="CW11" s="141"/>
      <c r="CX11" s="141"/>
    </row>
    <row r="12" spans="1:102" s="142" customFormat="1" ht="20.100000000000001" customHeight="1">
      <c r="A12" s="94"/>
      <c r="B12" s="105" t="s">
        <v>57</v>
      </c>
      <c r="C12" s="143">
        <v>0.94985900144122692</v>
      </c>
      <c r="D12" s="144">
        <v>0.80906393826723622</v>
      </c>
      <c r="E12" s="145">
        <v>0.72747433464640732</v>
      </c>
      <c r="F12" s="143">
        <v>9.8680457339569934</v>
      </c>
      <c r="G12" s="144">
        <v>8.8823142255284093</v>
      </c>
      <c r="H12" s="145">
        <v>8.0035438338926106</v>
      </c>
      <c r="I12" s="141"/>
      <c r="J12" s="141"/>
      <c r="K12" s="141"/>
      <c r="L12" s="141"/>
      <c r="M12" s="141"/>
      <c r="N12" s="141"/>
      <c r="O12" s="141"/>
      <c r="P12" s="141"/>
      <c r="Q12" s="141"/>
      <c r="R12" s="141"/>
      <c r="S12" s="141"/>
      <c r="T12" s="141"/>
      <c r="U12" s="141"/>
      <c r="V12" s="141"/>
      <c r="W12" s="141"/>
      <c r="X12" s="141"/>
      <c r="Y12" s="141"/>
      <c r="Z12" s="141"/>
      <c r="AA12" s="141"/>
      <c r="AB12" s="141"/>
      <c r="AC12" s="141"/>
      <c r="AD12" s="141"/>
      <c r="AE12" s="141"/>
      <c r="AF12" s="141"/>
      <c r="AG12" s="141"/>
      <c r="AH12" s="141"/>
      <c r="AI12" s="141"/>
      <c r="AJ12" s="141"/>
      <c r="AK12" s="141"/>
      <c r="AL12" s="141"/>
      <c r="AM12" s="141"/>
      <c r="AN12" s="141"/>
      <c r="AO12" s="141"/>
      <c r="AP12" s="141"/>
      <c r="AQ12" s="141"/>
      <c r="AR12" s="141"/>
      <c r="AS12" s="141"/>
      <c r="AT12" s="141"/>
      <c r="AU12" s="141"/>
      <c r="AV12" s="141"/>
      <c r="AW12" s="141"/>
      <c r="AX12" s="141"/>
      <c r="AY12" s="141"/>
      <c r="AZ12" s="141"/>
      <c r="BA12" s="141"/>
      <c r="BB12" s="141"/>
      <c r="BC12" s="141"/>
      <c r="BD12" s="141"/>
      <c r="BE12" s="141"/>
      <c r="BF12" s="141"/>
      <c r="BG12" s="141"/>
      <c r="BH12" s="141"/>
      <c r="BI12" s="141"/>
      <c r="BJ12" s="141"/>
      <c r="BK12" s="141"/>
      <c r="BL12" s="141"/>
      <c r="BM12" s="141"/>
      <c r="BN12" s="141"/>
      <c r="BO12" s="141"/>
      <c r="BP12" s="141"/>
      <c r="BQ12" s="141"/>
      <c r="BR12" s="141"/>
      <c r="BS12" s="141"/>
      <c r="BT12" s="141"/>
      <c r="BU12" s="141"/>
      <c r="BV12" s="141"/>
      <c r="BW12" s="141"/>
      <c r="BX12" s="141"/>
      <c r="BY12" s="141"/>
      <c r="BZ12" s="141"/>
      <c r="CA12" s="141"/>
      <c r="CB12" s="141"/>
      <c r="CC12" s="141"/>
      <c r="CD12" s="141"/>
      <c r="CE12" s="141"/>
      <c r="CF12" s="141"/>
      <c r="CG12" s="141"/>
      <c r="CH12" s="141"/>
      <c r="CI12" s="141"/>
      <c r="CJ12" s="141"/>
      <c r="CK12" s="141"/>
      <c r="CL12" s="141"/>
      <c r="CM12" s="141"/>
      <c r="CN12" s="141"/>
      <c r="CO12" s="141"/>
      <c r="CP12" s="141"/>
      <c r="CQ12" s="141"/>
      <c r="CR12" s="141"/>
      <c r="CS12" s="141"/>
      <c r="CT12" s="141"/>
      <c r="CU12" s="141"/>
      <c r="CV12" s="141"/>
      <c r="CW12" s="141"/>
      <c r="CX12" s="141"/>
    </row>
    <row r="13" spans="1:102" s="142" customFormat="1" ht="20.100000000000001" customHeight="1">
      <c r="A13" s="94"/>
      <c r="B13" s="105" t="s">
        <v>72</v>
      </c>
      <c r="C13" s="143">
        <v>1.3386822992321821</v>
      </c>
      <c r="D13" s="144">
        <v>1.2122551278589317</v>
      </c>
      <c r="E13" s="145">
        <v>1.2261065617733871</v>
      </c>
      <c r="F13" s="143">
        <v>13.783554748952712</v>
      </c>
      <c r="G13" s="144">
        <v>12.201527882755038</v>
      </c>
      <c r="H13" s="145">
        <v>12.296458066411891</v>
      </c>
      <c r="I13" s="141"/>
      <c r="J13" s="141"/>
      <c r="K13" s="141"/>
      <c r="L13" s="141"/>
      <c r="M13" s="141"/>
      <c r="N13" s="141"/>
      <c r="O13" s="141"/>
      <c r="P13" s="141"/>
      <c r="Q13" s="141"/>
      <c r="R13" s="141"/>
      <c r="S13" s="141"/>
      <c r="T13" s="141"/>
      <c r="U13" s="141"/>
      <c r="V13" s="141"/>
      <c r="W13" s="141"/>
      <c r="X13" s="141"/>
      <c r="Y13" s="141"/>
      <c r="Z13" s="141"/>
      <c r="AA13" s="141"/>
      <c r="AB13" s="141"/>
      <c r="AC13" s="141"/>
      <c r="AD13" s="141"/>
      <c r="AE13" s="141"/>
      <c r="AF13" s="141"/>
      <c r="AG13" s="141"/>
      <c r="AH13" s="141"/>
      <c r="AI13" s="141"/>
      <c r="AJ13" s="141"/>
      <c r="AK13" s="141"/>
      <c r="AL13" s="141"/>
      <c r="AM13" s="141"/>
      <c r="AN13" s="141"/>
      <c r="AO13" s="141"/>
      <c r="AP13" s="141"/>
      <c r="AQ13" s="141"/>
      <c r="AR13" s="141"/>
      <c r="AS13" s="141"/>
      <c r="AT13" s="141"/>
      <c r="AU13" s="141"/>
      <c r="AV13" s="141"/>
      <c r="AW13" s="141"/>
      <c r="AX13" s="141"/>
      <c r="AY13" s="141"/>
      <c r="AZ13" s="141"/>
      <c r="BA13" s="141"/>
      <c r="BB13" s="141"/>
      <c r="BC13" s="141"/>
      <c r="BD13" s="141"/>
      <c r="BE13" s="141"/>
      <c r="BF13" s="141"/>
      <c r="BG13" s="141"/>
      <c r="BH13" s="141"/>
      <c r="BI13" s="141"/>
      <c r="BJ13" s="141"/>
      <c r="BK13" s="141"/>
      <c r="BL13" s="141"/>
      <c r="BM13" s="141"/>
      <c r="BN13" s="141"/>
      <c r="BO13" s="141"/>
      <c r="BP13" s="141"/>
      <c r="BQ13" s="141"/>
      <c r="BR13" s="141"/>
      <c r="BS13" s="141"/>
      <c r="BT13" s="141"/>
      <c r="BU13" s="141"/>
      <c r="BV13" s="141"/>
      <c r="BW13" s="141"/>
      <c r="BX13" s="141"/>
      <c r="BY13" s="141"/>
      <c r="BZ13" s="141"/>
      <c r="CA13" s="141"/>
      <c r="CB13" s="141"/>
      <c r="CC13" s="141"/>
      <c r="CD13" s="141"/>
      <c r="CE13" s="141"/>
      <c r="CF13" s="141"/>
      <c r="CG13" s="141"/>
      <c r="CH13" s="141"/>
      <c r="CI13" s="141"/>
      <c r="CJ13" s="141"/>
      <c r="CK13" s="141"/>
      <c r="CL13" s="141"/>
      <c r="CM13" s="141"/>
      <c r="CN13" s="141"/>
      <c r="CO13" s="141"/>
      <c r="CP13" s="141"/>
      <c r="CQ13" s="141"/>
      <c r="CR13" s="141"/>
      <c r="CS13" s="141"/>
      <c r="CT13" s="141"/>
      <c r="CU13" s="141"/>
      <c r="CV13" s="141"/>
      <c r="CW13" s="141"/>
      <c r="CX13" s="141"/>
    </row>
    <row r="14" spans="1:102" s="142" customFormat="1" ht="20.100000000000001" customHeight="1">
      <c r="A14" s="94"/>
      <c r="B14" s="105" t="s">
        <v>59</v>
      </c>
      <c r="C14" s="143">
        <v>4.0424902996951406</v>
      </c>
      <c r="D14" s="144">
        <v>3.8451778609032852</v>
      </c>
      <c r="E14" s="145">
        <v>3.8510694516717527</v>
      </c>
      <c r="F14" s="143">
        <v>15.069624857711029</v>
      </c>
      <c r="G14" s="144">
        <v>13.98288134302588</v>
      </c>
      <c r="H14" s="145">
        <v>13.907480398561603</v>
      </c>
      <c r="I14" s="141"/>
      <c r="J14" s="141"/>
      <c r="K14" s="141"/>
      <c r="L14" s="141"/>
      <c r="M14" s="141"/>
      <c r="N14" s="141"/>
      <c r="O14" s="141"/>
      <c r="P14" s="141"/>
      <c r="Q14" s="141"/>
      <c r="R14" s="141"/>
      <c r="S14" s="141"/>
      <c r="T14" s="141"/>
      <c r="U14" s="141"/>
      <c r="V14" s="141"/>
      <c r="W14" s="141"/>
      <c r="X14" s="141"/>
      <c r="Y14" s="141"/>
      <c r="Z14" s="141"/>
      <c r="AA14" s="141"/>
      <c r="AB14" s="141"/>
      <c r="AC14" s="141"/>
      <c r="AD14" s="141"/>
      <c r="AE14" s="141"/>
      <c r="AF14" s="141"/>
      <c r="AG14" s="141"/>
      <c r="AH14" s="141"/>
      <c r="AI14" s="141"/>
      <c r="AJ14" s="141"/>
      <c r="AK14" s="141"/>
      <c r="AL14" s="141"/>
      <c r="AM14" s="141"/>
      <c r="AN14" s="141"/>
      <c r="AO14" s="141"/>
      <c r="AP14" s="141"/>
      <c r="AQ14" s="141"/>
      <c r="AR14" s="141"/>
      <c r="AS14" s="141"/>
      <c r="AT14" s="141"/>
      <c r="AU14" s="141"/>
      <c r="AV14" s="141"/>
      <c r="AW14" s="141"/>
      <c r="AX14" s="141"/>
      <c r="AY14" s="141"/>
      <c r="AZ14" s="141"/>
      <c r="BA14" s="141"/>
      <c r="BB14" s="141"/>
      <c r="BC14" s="141"/>
      <c r="BD14" s="141"/>
      <c r="BE14" s="141"/>
      <c r="BF14" s="141"/>
      <c r="BG14" s="141"/>
      <c r="BH14" s="141"/>
      <c r="BI14" s="141"/>
      <c r="BJ14" s="141"/>
      <c r="BK14" s="141"/>
      <c r="BL14" s="141"/>
      <c r="BM14" s="141"/>
      <c r="BN14" s="141"/>
      <c r="BO14" s="141"/>
      <c r="BP14" s="141"/>
      <c r="BQ14" s="141"/>
      <c r="BR14" s="141"/>
      <c r="BS14" s="141"/>
      <c r="BT14" s="141"/>
      <c r="BU14" s="141"/>
      <c r="BV14" s="141"/>
      <c r="BW14" s="141"/>
      <c r="BX14" s="141"/>
      <c r="BY14" s="141"/>
      <c r="BZ14" s="141"/>
      <c r="CA14" s="141"/>
      <c r="CB14" s="141"/>
      <c r="CC14" s="141"/>
      <c r="CD14" s="141"/>
      <c r="CE14" s="141"/>
      <c r="CF14" s="141"/>
      <c r="CG14" s="141"/>
      <c r="CH14" s="141"/>
      <c r="CI14" s="141"/>
      <c r="CJ14" s="141"/>
      <c r="CK14" s="141"/>
      <c r="CL14" s="141"/>
      <c r="CM14" s="141"/>
      <c r="CN14" s="141"/>
      <c r="CO14" s="141"/>
      <c r="CP14" s="141"/>
      <c r="CQ14" s="141"/>
      <c r="CR14" s="141"/>
      <c r="CS14" s="141"/>
      <c r="CT14" s="141"/>
      <c r="CU14" s="141"/>
      <c r="CV14" s="141"/>
      <c r="CW14" s="141"/>
      <c r="CX14" s="141"/>
    </row>
    <row r="15" spans="1:102" s="142" customFormat="1" ht="20.100000000000001" customHeight="1">
      <c r="A15" s="94"/>
      <c r="B15" s="105" t="s">
        <v>235</v>
      </c>
      <c r="C15" s="143">
        <v>6.1478590941290561</v>
      </c>
      <c r="D15" s="144">
        <v>1.2540257400287276</v>
      </c>
      <c r="E15" s="145">
        <v>1.1039246429522525</v>
      </c>
      <c r="F15" s="143">
        <v>6.4770427679215707</v>
      </c>
      <c r="G15" s="144">
        <v>10.4651630834686</v>
      </c>
      <c r="H15" s="145">
        <v>9.1381368923592259</v>
      </c>
      <c r="I15" s="141"/>
      <c r="J15" s="141"/>
      <c r="K15" s="141"/>
      <c r="L15" s="141"/>
      <c r="M15" s="141"/>
      <c r="N15" s="141"/>
      <c r="O15" s="141"/>
      <c r="P15" s="141"/>
      <c r="Q15" s="141"/>
      <c r="R15" s="141"/>
      <c r="S15" s="141"/>
      <c r="T15" s="141"/>
      <c r="U15" s="141"/>
      <c r="V15" s="141"/>
      <c r="W15" s="141"/>
      <c r="X15" s="141"/>
      <c r="Y15" s="141"/>
      <c r="Z15" s="141"/>
      <c r="AA15" s="141"/>
      <c r="AB15" s="141"/>
      <c r="AC15" s="141"/>
      <c r="AD15" s="141"/>
      <c r="AE15" s="141"/>
      <c r="AF15" s="141"/>
      <c r="AG15" s="141"/>
      <c r="AH15" s="141"/>
      <c r="AI15" s="141"/>
      <c r="AJ15" s="141"/>
      <c r="AK15" s="141"/>
      <c r="AL15" s="141"/>
      <c r="AM15" s="141"/>
      <c r="AN15" s="141"/>
      <c r="AO15" s="141"/>
      <c r="AP15" s="141"/>
      <c r="AQ15" s="141"/>
      <c r="AR15" s="141"/>
      <c r="AS15" s="141"/>
      <c r="AT15" s="141"/>
      <c r="AU15" s="141"/>
      <c r="AV15" s="141"/>
      <c r="AW15" s="141"/>
      <c r="AX15" s="141"/>
      <c r="AY15" s="141"/>
      <c r="AZ15" s="141"/>
      <c r="BA15" s="141"/>
      <c r="BB15" s="141"/>
      <c r="BC15" s="141"/>
      <c r="BD15" s="141"/>
      <c r="BE15" s="141"/>
      <c r="BF15" s="141"/>
      <c r="BG15" s="141"/>
      <c r="BH15" s="141"/>
      <c r="BI15" s="141"/>
      <c r="BJ15" s="141"/>
      <c r="BK15" s="141"/>
      <c r="BL15" s="141"/>
      <c r="BM15" s="141"/>
      <c r="BN15" s="141"/>
      <c r="BO15" s="141"/>
      <c r="BP15" s="141"/>
      <c r="BQ15" s="141"/>
      <c r="BR15" s="141"/>
      <c r="BS15" s="141"/>
      <c r="BT15" s="141"/>
      <c r="BU15" s="141"/>
      <c r="BV15" s="141"/>
      <c r="BW15" s="141"/>
      <c r="BX15" s="141"/>
      <c r="BY15" s="141"/>
      <c r="BZ15" s="141"/>
      <c r="CA15" s="141"/>
      <c r="CB15" s="141"/>
      <c r="CC15" s="141"/>
      <c r="CD15" s="141"/>
      <c r="CE15" s="141"/>
      <c r="CF15" s="141"/>
      <c r="CG15" s="141"/>
      <c r="CH15" s="141"/>
      <c r="CI15" s="141"/>
      <c r="CJ15" s="141"/>
      <c r="CK15" s="141"/>
      <c r="CL15" s="141"/>
      <c r="CM15" s="141"/>
      <c r="CN15" s="141"/>
      <c r="CO15" s="141"/>
      <c r="CP15" s="141"/>
      <c r="CQ15" s="141"/>
      <c r="CR15" s="141"/>
      <c r="CS15" s="141"/>
      <c r="CT15" s="141"/>
      <c r="CU15" s="141"/>
      <c r="CV15" s="141"/>
      <c r="CW15" s="141"/>
      <c r="CX15" s="141"/>
    </row>
    <row r="16" spans="1:102" s="142" customFormat="1" ht="20.100000000000001" customHeight="1">
      <c r="A16" s="94"/>
      <c r="B16" s="105" t="s">
        <v>38</v>
      </c>
      <c r="C16" s="143">
        <v>3.3052378421833075</v>
      </c>
      <c r="D16" s="144">
        <v>2.9022364156548535</v>
      </c>
      <c r="E16" s="145">
        <v>2.8461394145498211</v>
      </c>
      <c r="F16" s="143">
        <v>27.217133789416074</v>
      </c>
      <c r="G16" s="144">
        <v>23.521034206708713</v>
      </c>
      <c r="H16" s="145">
        <v>23.048218835728118</v>
      </c>
      <c r="I16" s="141"/>
      <c r="J16" s="141"/>
      <c r="K16" s="141"/>
      <c r="L16" s="141"/>
      <c r="M16" s="141"/>
      <c r="N16" s="141"/>
      <c r="O16" s="141"/>
      <c r="P16" s="141"/>
      <c r="Q16" s="141"/>
      <c r="R16" s="141"/>
      <c r="S16" s="141"/>
      <c r="T16" s="141"/>
      <c r="U16" s="141"/>
      <c r="V16" s="141"/>
      <c r="W16" s="141"/>
      <c r="X16" s="141"/>
      <c r="Y16" s="141"/>
      <c r="Z16" s="141"/>
      <c r="AA16" s="141"/>
      <c r="AB16" s="141"/>
      <c r="AC16" s="141"/>
      <c r="AD16" s="141"/>
      <c r="AE16" s="141"/>
      <c r="AF16" s="141"/>
      <c r="AG16" s="141"/>
      <c r="AH16" s="141"/>
      <c r="AI16" s="141"/>
      <c r="AJ16" s="141"/>
      <c r="AK16" s="141"/>
      <c r="AL16" s="141"/>
      <c r="AM16" s="141"/>
      <c r="AN16" s="141"/>
      <c r="AO16" s="141"/>
      <c r="AP16" s="141"/>
      <c r="AQ16" s="141"/>
      <c r="AR16" s="141"/>
      <c r="AS16" s="141"/>
      <c r="AT16" s="141"/>
      <c r="AU16" s="141"/>
      <c r="AV16" s="141"/>
      <c r="AW16" s="141"/>
      <c r="AX16" s="141"/>
      <c r="AY16" s="141"/>
      <c r="AZ16" s="141"/>
      <c r="BA16" s="141"/>
      <c r="BB16" s="141"/>
      <c r="BC16" s="141"/>
      <c r="BD16" s="141"/>
      <c r="BE16" s="141"/>
      <c r="BF16" s="141"/>
      <c r="BG16" s="141"/>
      <c r="BH16" s="141"/>
      <c r="BI16" s="141"/>
      <c r="BJ16" s="141"/>
      <c r="BK16" s="141"/>
      <c r="BL16" s="141"/>
      <c r="BM16" s="141"/>
      <c r="BN16" s="141"/>
      <c r="BO16" s="141"/>
      <c r="BP16" s="141"/>
      <c r="BQ16" s="141"/>
      <c r="BR16" s="141"/>
      <c r="BS16" s="141"/>
      <c r="BT16" s="141"/>
      <c r="BU16" s="141"/>
      <c r="BV16" s="141"/>
      <c r="BW16" s="141"/>
      <c r="BX16" s="141"/>
      <c r="BY16" s="141"/>
      <c r="BZ16" s="141"/>
      <c r="CA16" s="141"/>
      <c r="CB16" s="141"/>
      <c r="CC16" s="141"/>
      <c r="CD16" s="141"/>
      <c r="CE16" s="141"/>
      <c r="CF16" s="141"/>
      <c r="CG16" s="141"/>
      <c r="CH16" s="141"/>
      <c r="CI16" s="141"/>
      <c r="CJ16" s="141"/>
      <c r="CK16" s="141"/>
      <c r="CL16" s="141"/>
      <c r="CM16" s="141"/>
      <c r="CN16" s="141"/>
      <c r="CO16" s="141"/>
      <c r="CP16" s="141"/>
      <c r="CQ16" s="141"/>
      <c r="CR16" s="141"/>
      <c r="CS16" s="141"/>
      <c r="CT16" s="141"/>
      <c r="CU16" s="141"/>
      <c r="CV16" s="141"/>
      <c r="CW16" s="141"/>
      <c r="CX16" s="141"/>
    </row>
    <row r="17" spans="1:102" s="142" customFormat="1" ht="20.100000000000001" customHeight="1">
      <c r="A17" s="94"/>
      <c r="B17" s="105" t="s">
        <v>36</v>
      </c>
      <c r="C17" s="143">
        <v>1.1518719640308743</v>
      </c>
      <c r="D17" s="144">
        <v>1.8899866808975776</v>
      </c>
      <c r="E17" s="145">
        <v>1.8728214773938039</v>
      </c>
      <c r="F17" s="143">
        <v>9.7161744813499897</v>
      </c>
      <c r="G17" s="144">
        <v>15.567214285282061</v>
      </c>
      <c r="H17" s="145">
        <v>15.375445993312686</v>
      </c>
      <c r="I17" s="141"/>
      <c r="J17" s="141"/>
      <c r="K17" s="141"/>
      <c r="L17" s="141"/>
      <c r="M17" s="141"/>
      <c r="N17" s="141"/>
      <c r="O17" s="141"/>
      <c r="P17" s="141"/>
      <c r="Q17" s="141"/>
      <c r="R17" s="141"/>
      <c r="S17" s="141"/>
      <c r="T17" s="141"/>
      <c r="U17" s="141"/>
      <c r="V17" s="141"/>
      <c r="W17" s="141"/>
      <c r="X17" s="141"/>
      <c r="Y17" s="141"/>
      <c r="Z17" s="141"/>
      <c r="AA17" s="141"/>
      <c r="AB17" s="141"/>
      <c r="AC17" s="141"/>
      <c r="AD17" s="141"/>
      <c r="AE17" s="141"/>
      <c r="AF17" s="141"/>
      <c r="AG17" s="141"/>
      <c r="AH17" s="141"/>
      <c r="AI17" s="141"/>
      <c r="AJ17" s="141"/>
      <c r="AK17" s="141"/>
      <c r="AL17" s="141"/>
      <c r="AM17" s="141"/>
      <c r="AN17" s="141"/>
      <c r="AO17" s="141"/>
      <c r="AP17" s="141"/>
      <c r="AQ17" s="141"/>
      <c r="AR17" s="141"/>
      <c r="AS17" s="141"/>
      <c r="AT17" s="141"/>
      <c r="AU17" s="141"/>
      <c r="AV17" s="141"/>
      <c r="AW17" s="141"/>
      <c r="AX17" s="141"/>
      <c r="AY17" s="141"/>
      <c r="AZ17" s="141"/>
      <c r="BA17" s="141"/>
      <c r="BB17" s="141"/>
      <c r="BC17" s="141"/>
      <c r="BD17" s="141"/>
      <c r="BE17" s="141"/>
      <c r="BF17" s="141"/>
      <c r="BG17" s="141"/>
      <c r="BH17" s="141"/>
      <c r="BI17" s="141"/>
      <c r="BJ17" s="141"/>
      <c r="BK17" s="141"/>
      <c r="BL17" s="141"/>
      <c r="BM17" s="141"/>
      <c r="BN17" s="141"/>
      <c r="BO17" s="141"/>
      <c r="BP17" s="141"/>
      <c r="BQ17" s="141"/>
      <c r="BR17" s="141"/>
      <c r="BS17" s="141"/>
      <c r="BT17" s="141"/>
      <c r="BU17" s="141"/>
      <c r="BV17" s="141"/>
      <c r="BW17" s="141"/>
      <c r="BX17" s="141"/>
      <c r="BY17" s="141"/>
      <c r="BZ17" s="141"/>
      <c r="CA17" s="141"/>
      <c r="CB17" s="141"/>
      <c r="CC17" s="141"/>
      <c r="CD17" s="141"/>
      <c r="CE17" s="141"/>
      <c r="CF17" s="141"/>
      <c r="CG17" s="141"/>
      <c r="CH17" s="141"/>
      <c r="CI17" s="141"/>
      <c r="CJ17" s="141"/>
      <c r="CK17" s="141"/>
      <c r="CL17" s="141"/>
      <c r="CM17" s="141"/>
      <c r="CN17" s="141"/>
      <c r="CO17" s="141"/>
      <c r="CP17" s="141"/>
      <c r="CQ17" s="141"/>
      <c r="CR17" s="141"/>
      <c r="CS17" s="141"/>
      <c r="CT17" s="141"/>
      <c r="CU17" s="141"/>
      <c r="CV17" s="141"/>
      <c r="CW17" s="141"/>
      <c r="CX17" s="141"/>
    </row>
    <row r="18" spans="1:102" s="142" customFormat="1" ht="20.100000000000001" customHeight="1">
      <c r="A18" s="94"/>
      <c r="B18" s="105" t="s">
        <v>66</v>
      </c>
      <c r="C18" s="143">
        <v>1.2923348790794087</v>
      </c>
      <c r="D18" s="144">
        <v>1.2581105758945754</v>
      </c>
      <c r="E18" s="145">
        <v>1.2938626453330362</v>
      </c>
      <c r="F18" s="143">
        <v>24.360470654187949</v>
      </c>
      <c r="G18" s="144">
        <v>26.390493183041862</v>
      </c>
      <c r="H18" s="145">
        <v>27.026477065479909</v>
      </c>
      <c r="I18" s="141"/>
      <c r="J18" s="141"/>
      <c r="K18" s="141"/>
      <c r="L18" s="141"/>
      <c r="M18" s="141"/>
      <c r="N18" s="141"/>
      <c r="O18" s="141"/>
      <c r="P18" s="141"/>
      <c r="Q18" s="141"/>
      <c r="R18" s="141"/>
      <c r="S18" s="141"/>
      <c r="T18" s="141"/>
      <c r="U18" s="141"/>
      <c r="V18" s="141"/>
      <c r="W18" s="141"/>
      <c r="X18" s="141"/>
      <c r="Y18" s="141"/>
      <c r="Z18" s="141"/>
      <c r="AA18" s="141"/>
      <c r="AB18" s="141"/>
      <c r="AC18" s="141"/>
      <c r="AD18" s="141"/>
      <c r="AE18" s="141"/>
      <c r="AF18" s="141"/>
      <c r="AG18" s="141"/>
      <c r="AH18" s="141"/>
      <c r="AI18" s="141"/>
      <c r="AJ18" s="141"/>
      <c r="AK18" s="141"/>
      <c r="AL18" s="141"/>
      <c r="AM18" s="141"/>
      <c r="AN18" s="141"/>
      <c r="AO18" s="141"/>
      <c r="AP18" s="141"/>
      <c r="AQ18" s="141"/>
      <c r="AR18" s="141"/>
      <c r="AS18" s="141"/>
      <c r="AT18" s="141"/>
      <c r="AU18" s="141"/>
      <c r="AV18" s="141"/>
      <c r="AW18" s="141"/>
      <c r="AX18" s="141"/>
      <c r="AY18" s="141"/>
      <c r="AZ18" s="141"/>
      <c r="BA18" s="141"/>
      <c r="BB18" s="141"/>
      <c r="BC18" s="141"/>
      <c r="BD18" s="141"/>
      <c r="BE18" s="141"/>
      <c r="BF18" s="141"/>
      <c r="BG18" s="141"/>
      <c r="BH18" s="141"/>
      <c r="BI18" s="141"/>
      <c r="BJ18" s="141"/>
      <c r="BK18" s="141"/>
      <c r="BL18" s="141"/>
      <c r="BM18" s="141"/>
      <c r="BN18" s="141"/>
      <c r="BO18" s="141"/>
      <c r="BP18" s="141"/>
      <c r="BQ18" s="141"/>
      <c r="BR18" s="141"/>
      <c r="BS18" s="141"/>
      <c r="BT18" s="141"/>
      <c r="BU18" s="141"/>
      <c r="BV18" s="141"/>
      <c r="BW18" s="141"/>
      <c r="BX18" s="141"/>
      <c r="BY18" s="141"/>
      <c r="BZ18" s="141"/>
      <c r="CA18" s="141"/>
      <c r="CB18" s="141"/>
      <c r="CC18" s="141"/>
      <c r="CD18" s="141"/>
      <c r="CE18" s="141"/>
      <c r="CF18" s="141"/>
      <c r="CG18" s="141"/>
      <c r="CH18" s="141"/>
      <c r="CI18" s="141"/>
      <c r="CJ18" s="141"/>
      <c r="CK18" s="141"/>
      <c r="CL18" s="141"/>
      <c r="CM18" s="141"/>
      <c r="CN18" s="141"/>
      <c r="CO18" s="141"/>
      <c r="CP18" s="141"/>
      <c r="CQ18" s="141"/>
      <c r="CR18" s="141"/>
      <c r="CS18" s="141"/>
      <c r="CT18" s="141"/>
      <c r="CU18" s="141"/>
      <c r="CV18" s="141"/>
      <c r="CW18" s="141"/>
      <c r="CX18" s="141"/>
    </row>
    <row r="19" spans="1:102" s="142" customFormat="1" ht="20.100000000000001" customHeight="1">
      <c r="A19" s="94"/>
      <c r="B19" s="105" t="s">
        <v>32</v>
      </c>
      <c r="C19" s="143">
        <v>0.14549282834362023</v>
      </c>
      <c r="D19" s="144">
        <v>0.21742980619139327</v>
      </c>
      <c r="E19" s="145">
        <v>0.22787733677084007</v>
      </c>
      <c r="F19" s="143">
        <v>4.9138457907471231</v>
      </c>
      <c r="G19" s="144">
        <v>7.4592282493739299</v>
      </c>
      <c r="H19" s="145">
        <v>7.8367926731094286</v>
      </c>
      <c r="I19" s="141"/>
      <c r="J19" s="141"/>
      <c r="K19" s="141"/>
      <c r="L19" s="141"/>
      <c r="M19" s="141"/>
      <c r="N19" s="141"/>
      <c r="O19" s="141"/>
      <c r="P19" s="141"/>
      <c r="Q19" s="141"/>
      <c r="R19" s="141"/>
      <c r="S19" s="141"/>
      <c r="T19" s="141"/>
      <c r="U19" s="141"/>
      <c r="V19" s="141"/>
      <c r="W19" s="141"/>
      <c r="X19" s="141"/>
      <c r="Y19" s="141"/>
      <c r="Z19" s="141"/>
      <c r="AA19" s="141"/>
      <c r="AB19" s="141"/>
      <c r="AC19" s="141"/>
      <c r="AD19" s="141"/>
      <c r="AE19" s="141"/>
      <c r="AF19" s="141"/>
      <c r="AG19" s="141"/>
      <c r="AH19" s="141"/>
      <c r="AI19" s="141"/>
      <c r="AJ19" s="141"/>
      <c r="AK19" s="141"/>
      <c r="AL19" s="141"/>
      <c r="AM19" s="141"/>
      <c r="AN19" s="141"/>
      <c r="AO19" s="141"/>
      <c r="AP19" s="141"/>
      <c r="AQ19" s="141"/>
      <c r="AR19" s="141"/>
      <c r="AS19" s="141"/>
      <c r="AT19" s="141"/>
      <c r="AU19" s="141"/>
      <c r="AV19" s="141"/>
      <c r="AW19" s="141"/>
      <c r="AX19" s="141"/>
      <c r="AY19" s="141"/>
      <c r="AZ19" s="141"/>
      <c r="BA19" s="141"/>
      <c r="BB19" s="141"/>
      <c r="BC19" s="141"/>
      <c r="BD19" s="141"/>
      <c r="BE19" s="141"/>
      <c r="BF19" s="141"/>
      <c r="BG19" s="141"/>
      <c r="BH19" s="141"/>
      <c r="BI19" s="141"/>
      <c r="BJ19" s="141"/>
      <c r="BK19" s="141"/>
      <c r="BL19" s="141"/>
      <c r="BM19" s="141"/>
      <c r="BN19" s="141"/>
      <c r="BO19" s="141"/>
      <c r="BP19" s="141"/>
      <c r="BQ19" s="141"/>
      <c r="BR19" s="141"/>
      <c r="BS19" s="141"/>
      <c r="BT19" s="141"/>
      <c r="BU19" s="141"/>
      <c r="BV19" s="141"/>
      <c r="BW19" s="141"/>
      <c r="BX19" s="141"/>
      <c r="BY19" s="141"/>
      <c r="BZ19" s="141"/>
      <c r="CA19" s="141"/>
      <c r="CB19" s="141"/>
      <c r="CC19" s="141"/>
      <c r="CD19" s="141"/>
      <c r="CE19" s="141"/>
      <c r="CF19" s="141"/>
      <c r="CG19" s="141"/>
      <c r="CH19" s="141"/>
      <c r="CI19" s="141"/>
      <c r="CJ19" s="141"/>
      <c r="CK19" s="141"/>
      <c r="CL19" s="141"/>
      <c r="CM19" s="141"/>
      <c r="CN19" s="141"/>
      <c r="CO19" s="141"/>
      <c r="CP19" s="141"/>
      <c r="CQ19" s="141"/>
      <c r="CR19" s="141"/>
      <c r="CS19" s="141"/>
      <c r="CT19" s="141"/>
      <c r="CU19" s="141"/>
      <c r="CV19" s="141"/>
      <c r="CW19" s="141"/>
      <c r="CX19" s="141"/>
    </row>
    <row r="20" spans="1:102" s="142" customFormat="1" ht="20.100000000000001" customHeight="1">
      <c r="A20" s="94"/>
      <c r="B20" s="105" t="s">
        <v>45</v>
      </c>
      <c r="C20" s="143">
        <v>2.6526437430632699</v>
      </c>
      <c r="D20" s="144">
        <v>2.6541822679198015</v>
      </c>
      <c r="E20" s="145">
        <v>2.6379430178529208</v>
      </c>
      <c r="F20" s="143">
        <v>22.048680121715162</v>
      </c>
      <c r="G20" s="144">
        <v>21.466073864124517</v>
      </c>
      <c r="H20" s="145">
        <v>21.415118133485638</v>
      </c>
      <c r="I20" s="141"/>
      <c r="J20" s="141"/>
      <c r="K20" s="141"/>
      <c r="L20" s="141"/>
      <c r="M20" s="141"/>
      <c r="N20" s="141"/>
      <c r="O20" s="141"/>
      <c r="P20" s="141"/>
      <c r="Q20" s="141"/>
      <c r="R20" s="141"/>
      <c r="S20" s="141"/>
      <c r="T20" s="141"/>
      <c r="U20" s="141"/>
      <c r="V20" s="141"/>
      <c r="W20" s="141"/>
      <c r="X20" s="141"/>
      <c r="Y20" s="141"/>
      <c r="Z20" s="141"/>
      <c r="AA20" s="141"/>
      <c r="AB20" s="141"/>
      <c r="AC20" s="141"/>
      <c r="AD20" s="141"/>
      <c r="AE20" s="141"/>
      <c r="AF20" s="141"/>
      <c r="AG20" s="141"/>
      <c r="AH20" s="141"/>
      <c r="AI20" s="141"/>
      <c r="AJ20" s="141"/>
      <c r="AK20" s="141"/>
      <c r="AL20" s="141"/>
      <c r="AM20" s="141"/>
      <c r="AN20" s="141"/>
      <c r="AO20" s="141"/>
      <c r="AP20" s="141"/>
      <c r="AQ20" s="141"/>
      <c r="AR20" s="141"/>
      <c r="AS20" s="141"/>
      <c r="AT20" s="141"/>
      <c r="AU20" s="141"/>
      <c r="AV20" s="141"/>
      <c r="AW20" s="141"/>
      <c r="AX20" s="141"/>
      <c r="AY20" s="141"/>
      <c r="AZ20" s="141"/>
      <c r="BA20" s="141"/>
      <c r="BB20" s="141"/>
      <c r="BC20" s="141"/>
      <c r="BD20" s="141"/>
      <c r="BE20" s="141"/>
      <c r="BF20" s="141"/>
      <c r="BG20" s="141"/>
      <c r="BH20" s="141"/>
      <c r="BI20" s="141"/>
      <c r="BJ20" s="141"/>
      <c r="BK20" s="141"/>
      <c r="BL20" s="141"/>
      <c r="BM20" s="141"/>
      <c r="BN20" s="141"/>
      <c r="BO20" s="141"/>
      <c r="BP20" s="141"/>
      <c r="BQ20" s="141"/>
      <c r="BR20" s="141"/>
      <c r="BS20" s="141"/>
      <c r="BT20" s="141"/>
      <c r="BU20" s="141"/>
      <c r="BV20" s="141"/>
      <c r="BW20" s="141"/>
      <c r="BX20" s="141"/>
      <c r="BY20" s="141"/>
      <c r="BZ20" s="141"/>
      <c r="CA20" s="141"/>
      <c r="CB20" s="141"/>
      <c r="CC20" s="141"/>
      <c r="CD20" s="141"/>
      <c r="CE20" s="141"/>
      <c r="CF20" s="141"/>
      <c r="CG20" s="141"/>
      <c r="CH20" s="141"/>
      <c r="CI20" s="141"/>
      <c r="CJ20" s="141"/>
      <c r="CK20" s="141"/>
      <c r="CL20" s="141"/>
      <c r="CM20" s="141"/>
      <c r="CN20" s="141"/>
      <c r="CO20" s="141"/>
      <c r="CP20" s="141"/>
      <c r="CQ20" s="141"/>
      <c r="CR20" s="141"/>
      <c r="CS20" s="141"/>
      <c r="CT20" s="141"/>
      <c r="CU20" s="141"/>
      <c r="CV20" s="141"/>
      <c r="CW20" s="141"/>
      <c r="CX20" s="141"/>
    </row>
    <row r="21" spans="1:102" s="142" customFormat="1" ht="20.100000000000001" customHeight="1">
      <c r="A21" s="94"/>
      <c r="B21" s="105" t="s">
        <v>63</v>
      </c>
      <c r="C21" s="143">
        <v>2.1427840602581489</v>
      </c>
      <c r="D21" s="144">
        <v>2.2631684637036167</v>
      </c>
      <c r="E21" s="145">
        <v>2.2156633936116465</v>
      </c>
      <c r="F21" s="143">
        <v>14.4443230930389</v>
      </c>
      <c r="G21" s="144">
        <v>13.390025035443106</v>
      </c>
      <c r="H21" s="145">
        <v>13.334475561532862</v>
      </c>
      <c r="I21" s="141"/>
      <c r="J21" s="141"/>
      <c r="K21" s="141"/>
      <c r="L21" s="141"/>
      <c r="M21" s="141"/>
      <c r="N21" s="141"/>
      <c r="O21" s="141"/>
      <c r="P21" s="141"/>
      <c r="Q21" s="141"/>
      <c r="R21" s="141"/>
      <c r="S21" s="141"/>
      <c r="T21" s="141"/>
      <c r="U21" s="141"/>
      <c r="V21" s="141"/>
      <c r="W21" s="141"/>
      <c r="X21" s="141"/>
      <c r="Y21" s="141"/>
      <c r="Z21" s="141"/>
      <c r="AA21" s="141"/>
      <c r="AB21" s="141"/>
      <c r="AC21" s="141"/>
      <c r="AD21" s="141"/>
      <c r="AE21" s="141"/>
      <c r="AF21" s="141"/>
      <c r="AG21" s="141"/>
      <c r="AH21" s="141"/>
      <c r="AI21" s="141"/>
      <c r="AJ21" s="141"/>
      <c r="AK21" s="141"/>
      <c r="AL21" s="141"/>
      <c r="AM21" s="141"/>
      <c r="AN21" s="141"/>
      <c r="AO21" s="141"/>
      <c r="AP21" s="141"/>
      <c r="AQ21" s="141"/>
      <c r="AR21" s="141"/>
      <c r="AS21" s="141"/>
      <c r="AT21" s="141"/>
      <c r="AU21" s="141"/>
      <c r="AV21" s="141"/>
      <c r="AW21" s="141"/>
      <c r="AX21" s="141"/>
      <c r="AY21" s="141"/>
      <c r="AZ21" s="141"/>
      <c r="BA21" s="141"/>
      <c r="BB21" s="141"/>
      <c r="BC21" s="141"/>
      <c r="BD21" s="141"/>
      <c r="BE21" s="141"/>
      <c r="BF21" s="141"/>
      <c r="BG21" s="141"/>
      <c r="BH21" s="141"/>
      <c r="BI21" s="141"/>
      <c r="BJ21" s="141"/>
      <c r="BK21" s="141"/>
      <c r="BL21" s="141"/>
      <c r="BM21" s="141"/>
      <c r="BN21" s="141"/>
      <c r="BO21" s="141"/>
      <c r="BP21" s="141"/>
      <c r="BQ21" s="141"/>
      <c r="BR21" s="141"/>
      <c r="BS21" s="141"/>
      <c r="BT21" s="141"/>
      <c r="BU21" s="141"/>
      <c r="BV21" s="141"/>
      <c r="BW21" s="141"/>
      <c r="BX21" s="141"/>
      <c r="BY21" s="141"/>
      <c r="BZ21" s="141"/>
      <c r="CA21" s="141"/>
      <c r="CB21" s="141"/>
      <c r="CC21" s="141"/>
      <c r="CD21" s="141"/>
      <c r="CE21" s="141"/>
      <c r="CF21" s="141"/>
      <c r="CG21" s="141"/>
      <c r="CH21" s="141"/>
      <c r="CI21" s="141"/>
      <c r="CJ21" s="141"/>
      <c r="CK21" s="141"/>
      <c r="CL21" s="141"/>
      <c r="CM21" s="141"/>
      <c r="CN21" s="141"/>
      <c r="CO21" s="141"/>
      <c r="CP21" s="141"/>
      <c r="CQ21" s="141"/>
      <c r="CR21" s="141"/>
      <c r="CS21" s="141"/>
      <c r="CT21" s="141"/>
      <c r="CU21" s="141"/>
      <c r="CV21" s="141"/>
      <c r="CW21" s="141"/>
      <c r="CX21" s="141"/>
    </row>
    <row r="22" spans="1:102" s="142" customFormat="1" ht="20.100000000000001" customHeight="1">
      <c r="A22" s="94"/>
      <c r="B22" s="105" t="s">
        <v>62</v>
      </c>
      <c r="C22" s="143">
        <v>0.7688725528055772</v>
      </c>
      <c r="D22" s="144">
        <v>0.79790200170640391</v>
      </c>
      <c r="E22" s="145">
        <v>0.81334068366957435</v>
      </c>
      <c r="F22" s="143">
        <v>13.865171348321404</v>
      </c>
      <c r="G22" s="144">
        <v>15.623971001803014</v>
      </c>
      <c r="H22" s="145">
        <v>15.660042505553367</v>
      </c>
      <c r="I22" s="141"/>
      <c r="J22" s="141"/>
      <c r="K22" s="141"/>
      <c r="L22" s="141"/>
      <c r="M22" s="141"/>
      <c r="N22" s="141"/>
      <c r="O22" s="141"/>
      <c r="P22" s="141"/>
      <c r="Q22" s="141"/>
      <c r="R22" s="141"/>
      <c r="S22" s="141"/>
      <c r="T22" s="141"/>
      <c r="U22" s="141"/>
      <c r="V22" s="141"/>
      <c r="W22" s="141"/>
      <c r="X22" s="141"/>
      <c r="Y22" s="141"/>
      <c r="Z22" s="141"/>
      <c r="AA22" s="141"/>
      <c r="AB22" s="141"/>
      <c r="AC22" s="141"/>
      <c r="AD22" s="141"/>
      <c r="AE22" s="141"/>
      <c r="AF22" s="141"/>
      <c r="AG22" s="141"/>
      <c r="AH22" s="141"/>
      <c r="AI22" s="141"/>
      <c r="AJ22" s="141"/>
      <c r="AK22" s="141"/>
      <c r="AL22" s="141"/>
      <c r="AM22" s="141"/>
      <c r="AN22" s="141"/>
      <c r="AO22" s="141"/>
      <c r="AP22" s="141"/>
      <c r="AQ22" s="141"/>
      <c r="AR22" s="141"/>
      <c r="AS22" s="141"/>
      <c r="AT22" s="141"/>
      <c r="AU22" s="141"/>
      <c r="AV22" s="141"/>
      <c r="AW22" s="141"/>
      <c r="AX22" s="141"/>
      <c r="AY22" s="141"/>
      <c r="AZ22" s="141"/>
      <c r="BA22" s="141"/>
      <c r="BB22" s="141"/>
      <c r="BC22" s="141"/>
      <c r="BD22" s="141"/>
      <c r="BE22" s="141"/>
      <c r="BF22" s="141"/>
      <c r="BG22" s="141"/>
      <c r="BH22" s="141"/>
      <c r="BI22" s="141"/>
      <c r="BJ22" s="141"/>
      <c r="BK22" s="141"/>
      <c r="BL22" s="141"/>
      <c r="BM22" s="141"/>
      <c r="BN22" s="141"/>
      <c r="BO22" s="141"/>
      <c r="BP22" s="141"/>
      <c r="BQ22" s="141"/>
      <c r="BR22" s="141"/>
      <c r="BS22" s="141"/>
      <c r="BT22" s="141"/>
      <c r="BU22" s="141"/>
      <c r="BV22" s="141"/>
      <c r="BW22" s="141"/>
      <c r="BX22" s="141"/>
      <c r="BY22" s="141"/>
      <c r="BZ22" s="141"/>
      <c r="CA22" s="141"/>
      <c r="CB22" s="141"/>
      <c r="CC22" s="141"/>
      <c r="CD22" s="141"/>
      <c r="CE22" s="141"/>
      <c r="CF22" s="141"/>
      <c r="CG22" s="141"/>
      <c r="CH22" s="141"/>
      <c r="CI22" s="141"/>
      <c r="CJ22" s="141"/>
      <c r="CK22" s="141"/>
      <c r="CL22" s="141"/>
      <c r="CM22" s="141"/>
      <c r="CN22" s="141"/>
      <c r="CO22" s="141"/>
      <c r="CP22" s="141"/>
      <c r="CQ22" s="141"/>
      <c r="CR22" s="141"/>
      <c r="CS22" s="141"/>
      <c r="CT22" s="141"/>
      <c r="CU22" s="141"/>
      <c r="CV22" s="141"/>
      <c r="CW22" s="141"/>
      <c r="CX22" s="141"/>
    </row>
    <row r="23" spans="1:102" s="142" customFormat="1" ht="20.100000000000001" customHeight="1">
      <c r="A23" s="94"/>
      <c r="B23" s="105" t="s">
        <v>41</v>
      </c>
      <c r="C23" s="143">
        <v>2.0112356741986912</v>
      </c>
      <c r="D23" s="144">
        <v>1.6253082725808401</v>
      </c>
      <c r="E23" s="145">
        <v>1.6172485194814707</v>
      </c>
      <c r="F23" s="143">
        <v>16.39553692847376</v>
      </c>
      <c r="G23" s="144">
        <v>12.865532039458499</v>
      </c>
      <c r="H23" s="145">
        <v>12.789058371823698</v>
      </c>
      <c r="I23" s="141"/>
      <c r="J23" s="141"/>
      <c r="K23" s="141"/>
      <c r="L23" s="141"/>
      <c r="M23" s="141"/>
      <c r="N23" s="141"/>
      <c r="O23" s="141"/>
      <c r="P23" s="141"/>
      <c r="Q23" s="141"/>
      <c r="R23" s="141"/>
      <c r="S23" s="141"/>
      <c r="T23" s="141"/>
      <c r="U23" s="141"/>
      <c r="V23" s="141"/>
      <c r="W23" s="141"/>
      <c r="X23" s="141"/>
      <c r="Y23" s="141"/>
      <c r="Z23" s="141"/>
      <c r="AA23" s="141"/>
      <c r="AB23" s="141"/>
      <c r="AC23" s="141"/>
      <c r="AD23" s="141"/>
      <c r="AE23" s="141"/>
      <c r="AF23" s="141"/>
      <c r="AG23" s="141"/>
      <c r="AH23" s="141"/>
      <c r="AI23" s="141"/>
      <c r="AJ23" s="141"/>
      <c r="AK23" s="141"/>
      <c r="AL23" s="141"/>
      <c r="AM23" s="141"/>
      <c r="AN23" s="141"/>
      <c r="AO23" s="141"/>
      <c r="AP23" s="141"/>
      <c r="AQ23" s="141"/>
      <c r="AR23" s="141"/>
      <c r="AS23" s="141"/>
      <c r="AT23" s="141"/>
      <c r="AU23" s="141"/>
      <c r="AV23" s="141"/>
      <c r="AW23" s="141"/>
      <c r="AX23" s="141"/>
      <c r="AY23" s="141"/>
      <c r="AZ23" s="141"/>
      <c r="BA23" s="141"/>
      <c r="BB23" s="141"/>
      <c r="BC23" s="141"/>
      <c r="BD23" s="141"/>
      <c r="BE23" s="141"/>
      <c r="BF23" s="141"/>
      <c r="BG23" s="141"/>
      <c r="BH23" s="141"/>
      <c r="BI23" s="141"/>
      <c r="BJ23" s="141"/>
      <c r="BK23" s="141"/>
      <c r="BL23" s="141"/>
      <c r="BM23" s="141"/>
      <c r="BN23" s="141"/>
      <c r="BO23" s="141"/>
      <c r="BP23" s="141"/>
      <c r="BQ23" s="141"/>
      <c r="BR23" s="141"/>
      <c r="BS23" s="141"/>
      <c r="BT23" s="141"/>
      <c r="BU23" s="141"/>
      <c r="BV23" s="141"/>
      <c r="BW23" s="141"/>
      <c r="BX23" s="141"/>
      <c r="BY23" s="141"/>
      <c r="BZ23" s="141"/>
      <c r="CA23" s="141"/>
      <c r="CB23" s="141"/>
      <c r="CC23" s="141"/>
      <c r="CD23" s="141"/>
      <c r="CE23" s="141"/>
      <c r="CF23" s="141"/>
      <c r="CG23" s="141"/>
      <c r="CH23" s="141"/>
      <c r="CI23" s="141"/>
      <c r="CJ23" s="141"/>
      <c r="CK23" s="141"/>
      <c r="CL23" s="141"/>
      <c r="CM23" s="141"/>
      <c r="CN23" s="141"/>
      <c r="CO23" s="141"/>
      <c r="CP23" s="141"/>
      <c r="CQ23" s="141"/>
      <c r="CR23" s="141"/>
      <c r="CS23" s="141"/>
      <c r="CT23" s="141"/>
      <c r="CU23" s="141"/>
      <c r="CV23" s="141"/>
      <c r="CW23" s="141"/>
      <c r="CX23" s="141"/>
    </row>
    <row r="24" spans="1:102" s="142" customFormat="1" ht="20.100000000000001" customHeight="1">
      <c r="A24" s="94"/>
      <c r="B24" s="105" t="s">
        <v>234</v>
      </c>
      <c r="C24" s="143">
        <v>1.4200596775286749</v>
      </c>
      <c r="D24" s="144">
        <v>1.9842452200322425</v>
      </c>
      <c r="E24" s="145">
        <v>2.2319993122341555</v>
      </c>
      <c r="F24" s="143">
        <v>11.95994547621088</v>
      </c>
      <c r="G24" s="144">
        <v>16.689934896388078</v>
      </c>
      <c r="H24" s="145">
        <v>18.659393213564435</v>
      </c>
      <c r="I24" s="141"/>
      <c r="J24" s="141"/>
      <c r="K24" s="141"/>
      <c r="L24" s="141"/>
      <c r="M24" s="141"/>
      <c r="N24" s="141"/>
      <c r="O24" s="141"/>
      <c r="P24" s="141"/>
      <c r="Q24" s="141"/>
      <c r="R24" s="141"/>
      <c r="S24" s="141"/>
      <c r="T24" s="141"/>
      <c r="U24" s="141"/>
      <c r="V24" s="141"/>
      <c r="W24" s="141"/>
      <c r="X24" s="141"/>
      <c r="Y24" s="141"/>
      <c r="Z24" s="141"/>
      <c r="AA24" s="141"/>
      <c r="AB24" s="141"/>
      <c r="AC24" s="141"/>
      <c r="AD24" s="141"/>
      <c r="AE24" s="141"/>
      <c r="AF24" s="141"/>
      <c r="AG24" s="141"/>
      <c r="AH24" s="141"/>
      <c r="AI24" s="141"/>
      <c r="AJ24" s="141"/>
      <c r="AK24" s="141"/>
      <c r="AL24" s="141"/>
      <c r="AM24" s="141"/>
      <c r="AN24" s="141"/>
      <c r="AO24" s="141"/>
      <c r="AP24" s="141"/>
      <c r="AQ24" s="141"/>
      <c r="AR24" s="141"/>
      <c r="AS24" s="141"/>
      <c r="AT24" s="141"/>
      <c r="AU24" s="141"/>
      <c r="AV24" s="141"/>
      <c r="AW24" s="141"/>
      <c r="AX24" s="141"/>
      <c r="AY24" s="141"/>
      <c r="AZ24" s="141"/>
      <c r="BA24" s="141"/>
      <c r="BB24" s="141"/>
      <c r="BC24" s="141"/>
      <c r="BD24" s="141"/>
      <c r="BE24" s="141"/>
      <c r="BF24" s="141"/>
      <c r="BG24" s="141"/>
      <c r="BH24" s="141"/>
      <c r="BI24" s="141"/>
      <c r="BJ24" s="141"/>
      <c r="BK24" s="141"/>
      <c r="BL24" s="141"/>
      <c r="BM24" s="141"/>
      <c r="BN24" s="141"/>
      <c r="BO24" s="141"/>
      <c r="BP24" s="141"/>
      <c r="BQ24" s="141"/>
      <c r="BR24" s="141"/>
      <c r="BS24" s="141"/>
      <c r="BT24" s="141"/>
      <c r="BU24" s="141"/>
      <c r="BV24" s="141"/>
      <c r="BW24" s="141"/>
      <c r="BX24" s="141"/>
      <c r="BY24" s="141"/>
      <c r="BZ24" s="141"/>
      <c r="CA24" s="141"/>
      <c r="CB24" s="141"/>
      <c r="CC24" s="141"/>
      <c r="CD24" s="141"/>
      <c r="CE24" s="141"/>
      <c r="CF24" s="141"/>
      <c r="CG24" s="141"/>
      <c r="CH24" s="141"/>
      <c r="CI24" s="141"/>
      <c r="CJ24" s="141"/>
      <c r="CK24" s="141"/>
      <c r="CL24" s="141"/>
      <c r="CM24" s="141"/>
      <c r="CN24" s="141"/>
      <c r="CO24" s="141"/>
      <c r="CP24" s="141"/>
      <c r="CQ24" s="141"/>
      <c r="CR24" s="141"/>
      <c r="CS24" s="141"/>
      <c r="CT24" s="141"/>
      <c r="CU24" s="141"/>
      <c r="CV24" s="141"/>
      <c r="CW24" s="141"/>
      <c r="CX24" s="141"/>
    </row>
    <row r="25" spans="1:102" s="142" customFormat="1" ht="20.100000000000001" customHeight="1">
      <c r="A25" s="94"/>
      <c r="B25" s="105" t="s">
        <v>35</v>
      </c>
      <c r="C25" s="143">
        <v>1.823836822632376</v>
      </c>
      <c r="D25" s="144">
        <v>2.1525998096883345</v>
      </c>
      <c r="E25" s="145">
        <v>2.1507606408156068</v>
      </c>
      <c r="F25" s="143">
        <v>21.39132645016598</v>
      </c>
      <c r="G25" s="144">
        <v>23.268795544350187</v>
      </c>
      <c r="H25" s="145">
        <v>23.267665362865213</v>
      </c>
      <c r="I25" s="141"/>
      <c r="J25" s="141"/>
      <c r="K25" s="141"/>
      <c r="L25" s="141"/>
      <c r="M25" s="141"/>
      <c r="N25" s="141"/>
      <c r="O25" s="141"/>
      <c r="P25" s="141"/>
      <c r="Q25" s="141"/>
      <c r="R25" s="141"/>
      <c r="S25" s="141"/>
      <c r="T25" s="141"/>
      <c r="U25" s="141"/>
      <c r="V25" s="141"/>
      <c r="W25" s="141"/>
      <c r="X25" s="141"/>
      <c r="Y25" s="141"/>
      <c r="Z25" s="141"/>
      <c r="AA25" s="141"/>
      <c r="AB25" s="141"/>
      <c r="AC25" s="141"/>
      <c r="AD25" s="141"/>
      <c r="AE25" s="141"/>
      <c r="AF25" s="141"/>
      <c r="AG25" s="141"/>
      <c r="AH25" s="141"/>
      <c r="AI25" s="141"/>
      <c r="AJ25" s="141"/>
      <c r="AK25" s="141"/>
      <c r="AL25" s="141"/>
      <c r="AM25" s="141"/>
      <c r="AN25" s="141"/>
      <c r="AO25" s="141"/>
      <c r="AP25" s="141"/>
      <c r="AQ25" s="141"/>
      <c r="AR25" s="141"/>
      <c r="AS25" s="141"/>
      <c r="AT25" s="141"/>
      <c r="AU25" s="141"/>
      <c r="AV25" s="141"/>
      <c r="AW25" s="141"/>
      <c r="AX25" s="141"/>
      <c r="AY25" s="141"/>
      <c r="AZ25" s="141"/>
      <c r="BA25" s="141"/>
      <c r="BB25" s="141"/>
      <c r="BC25" s="141"/>
      <c r="BD25" s="141"/>
      <c r="BE25" s="141"/>
      <c r="BF25" s="141"/>
      <c r="BG25" s="141"/>
      <c r="BH25" s="141"/>
      <c r="BI25" s="141"/>
      <c r="BJ25" s="141"/>
      <c r="BK25" s="141"/>
      <c r="BL25" s="141"/>
      <c r="BM25" s="141"/>
      <c r="BN25" s="141"/>
      <c r="BO25" s="141"/>
      <c r="BP25" s="141"/>
      <c r="BQ25" s="141"/>
      <c r="BR25" s="141"/>
      <c r="BS25" s="141"/>
      <c r="BT25" s="141"/>
      <c r="BU25" s="141"/>
      <c r="BV25" s="141"/>
      <c r="BW25" s="141"/>
      <c r="BX25" s="141"/>
      <c r="BY25" s="141"/>
      <c r="BZ25" s="141"/>
      <c r="CA25" s="141"/>
      <c r="CB25" s="141"/>
      <c r="CC25" s="141"/>
      <c r="CD25" s="141"/>
      <c r="CE25" s="141"/>
      <c r="CF25" s="141"/>
      <c r="CG25" s="141"/>
      <c r="CH25" s="141"/>
      <c r="CI25" s="141"/>
      <c r="CJ25" s="141"/>
      <c r="CK25" s="141"/>
      <c r="CL25" s="141"/>
      <c r="CM25" s="141"/>
      <c r="CN25" s="141"/>
      <c r="CO25" s="141"/>
      <c r="CP25" s="141"/>
      <c r="CQ25" s="141"/>
      <c r="CR25" s="141"/>
      <c r="CS25" s="141"/>
      <c r="CT25" s="141"/>
      <c r="CU25" s="141"/>
      <c r="CV25" s="141"/>
      <c r="CW25" s="141"/>
      <c r="CX25" s="141"/>
    </row>
    <row r="26" spans="1:102" s="142" customFormat="1" ht="20.100000000000001" customHeight="1">
      <c r="A26" s="94"/>
      <c r="B26" s="105" t="s">
        <v>68</v>
      </c>
      <c r="C26" s="143">
        <v>0.52206151691024794</v>
      </c>
      <c r="D26" s="144">
        <v>0.81974877585655348</v>
      </c>
      <c r="E26" s="145">
        <v>0.83740942531392637</v>
      </c>
      <c r="F26" s="143">
        <v>7.1777573766227158</v>
      </c>
      <c r="G26" s="144">
        <v>11.85695840335266</v>
      </c>
      <c r="H26" s="145">
        <v>12.210733716983944</v>
      </c>
      <c r="I26" s="141"/>
      <c r="J26" s="141"/>
      <c r="K26" s="141"/>
      <c r="L26" s="141"/>
      <c r="M26" s="141"/>
      <c r="N26" s="141"/>
      <c r="O26" s="141"/>
      <c r="P26" s="141"/>
      <c r="Q26" s="141"/>
      <c r="R26" s="141"/>
      <c r="S26" s="141"/>
      <c r="T26" s="141"/>
      <c r="U26" s="141"/>
      <c r="V26" s="141"/>
      <c r="W26" s="141"/>
      <c r="X26" s="141"/>
      <c r="Y26" s="141"/>
      <c r="Z26" s="141"/>
      <c r="AA26" s="141"/>
      <c r="AB26" s="141"/>
      <c r="AC26" s="141"/>
      <c r="AD26" s="141"/>
      <c r="AE26" s="141"/>
      <c r="AF26" s="141"/>
      <c r="AG26" s="141"/>
      <c r="AH26" s="141"/>
      <c r="AI26" s="141"/>
      <c r="AJ26" s="141"/>
      <c r="AK26" s="141"/>
      <c r="AL26" s="141"/>
      <c r="AM26" s="141"/>
      <c r="AN26" s="141"/>
      <c r="AO26" s="141"/>
      <c r="AP26" s="141"/>
      <c r="AQ26" s="141"/>
      <c r="AR26" s="141"/>
      <c r="AS26" s="141"/>
      <c r="AT26" s="141"/>
      <c r="AU26" s="141"/>
      <c r="AV26" s="141"/>
      <c r="AW26" s="141"/>
      <c r="AX26" s="141"/>
      <c r="AY26" s="141"/>
      <c r="AZ26" s="141"/>
      <c r="BA26" s="141"/>
      <c r="BB26" s="141"/>
      <c r="BC26" s="141"/>
      <c r="BD26" s="141"/>
      <c r="BE26" s="141"/>
      <c r="BF26" s="141"/>
      <c r="BG26" s="141"/>
      <c r="BH26" s="141"/>
      <c r="BI26" s="141"/>
      <c r="BJ26" s="141"/>
      <c r="BK26" s="141"/>
      <c r="BL26" s="141"/>
      <c r="BM26" s="141"/>
      <c r="BN26" s="141"/>
      <c r="BO26" s="141"/>
      <c r="BP26" s="141"/>
      <c r="BQ26" s="141"/>
      <c r="BR26" s="141"/>
      <c r="BS26" s="141"/>
      <c r="BT26" s="141"/>
      <c r="BU26" s="141"/>
      <c r="BV26" s="141"/>
      <c r="BW26" s="141"/>
      <c r="BX26" s="141"/>
      <c r="BY26" s="141"/>
      <c r="BZ26" s="141"/>
      <c r="CA26" s="141"/>
      <c r="CB26" s="141"/>
      <c r="CC26" s="141"/>
      <c r="CD26" s="141"/>
      <c r="CE26" s="141"/>
      <c r="CF26" s="141"/>
      <c r="CG26" s="141"/>
      <c r="CH26" s="141"/>
      <c r="CI26" s="141"/>
      <c r="CJ26" s="141"/>
      <c r="CK26" s="141"/>
      <c r="CL26" s="141"/>
      <c r="CM26" s="141"/>
      <c r="CN26" s="141"/>
      <c r="CO26" s="141"/>
      <c r="CP26" s="141"/>
      <c r="CQ26" s="141"/>
      <c r="CR26" s="141"/>
      <c r="CS26" s="141"/>
      <c r="CT26" s="141"/>
      <c r="CU26" s="141"/>
      <c r="CV26" s="141"/>
      <c r="CW26" s="141"/>
      <c r="CX26" s="141"/>
    </row>
    <row r="27" spans="1:102" s="142" customFormat="1" ht="20.100000000000001" customHeight="1">
      <c r="A27" s="94"/>
      <c r="B27" s="105" t="s">
        <v>37</v>
      </c>
      <c r="C27" s="143">
        <v>1.7625460493958915</v>
      </c>
      <c r="D27" s="144">
        <v>1.6208293851282556</v>
      </c>
      <c r="E27" s="145">
        <v>1.5729097523912703</v>
      </c>
      <c r="F27" s="143">
        <v>30.752953093939588</v>
      </c>
      <c r="G27" s="144">
        <v>30.496640226457778</v>
      </c>
      <c r="H27" s="145">
        <v>29.910531659027704</v>
      </c>
      <c r="I27" s="141"/>
      <c r="J27" s="141"/>
      <c r="K27" s="141"/>
      <c r="L27" s="141"/>
      <c r="M27" s="141"/>
      <c r="N27" s="141"/>
      <c r="O27" s="141"/>
      <c r="P27" s="141"/>
      <c r="Q27" s="141"/>
      <c r="R27" s="141"/>
      <c r="S27" s="141"/>
      <c r="T27" s="141"/>
      <c r="U27" s="141"/>
      <c r="V27" s="141"/>
      <c r="W27" s="141"/>
      <c r="X27" s="141"/>
      <c r="Y27" s="141"/>
      <c r="Z27" s="141"/>
      <c r="AA27" s="141"/>
      <c r="AB27" s="141"/>
      <c r="AC27" s="141"/>
      <c r="AD27" s="141"/>
      <c r="AE27" s="141"/>
      <c r="AF27" s="141"/>
      <c r="AG27" s="141"/>
      <c r="AH27" s="141"/>
      <c r="AI27" s="141"/>
      <c r="AJ27" s="141"/>
      <c r="AK27" s="141"/>
      <c r="AL27" s="141"/>
      <c r="AM27" s="141"/>
      <c r="AN27" s="141"/>
      <c r="AO27" s="141"/>
      <c r="AP27" s="141"/>
      <c r="AQ27" s="141"/>
      <c r="AR27" s="141"/>
      <c r="AS27" s="141"/>
      <c r="AT27" s="141"/>
      <c r="AU27" s="141"/>
      <c r="AV27" s="141"/>
      <c r="AW27" s="141"/>
      <c r="AX27" s="141"/>
      <c r="AY27" s="141"/>
      <c r="AZ27" s="141"/>
      <c r="BA27" s="141"/>
      <c r="BB27" s="141"/>
      <c r="BC27" s="141"/>
      <c r="BD27" s="141"/>
      <c r="BE27" s="141"/>
      <c r="BF27" s="141"/>
      <c r="BG27" s="141"/>
      <c r="BH27" s="141"/>
      <c r="BI27" s="141"/>
      <c r="BJ27" s="141"/>
      <c r="BK27" s="141"/>
      <c r="BL27" s="141"/>
      <c r="BM27" s="141"/>
      <c r="BN27" s="141"/>
      <c r="BO27" s="141"/>
      <c r="BP27" s="141"/>
      <c r="BQ27" s="141"/>
      <c r="BR27" s="141"/>
      <c r="BS27" s="141"/>
      <c r="BT27" s="141"/>
      <c r="BU27" s="141"/>
      <c r="BV27" s="141"/>
      <c r="BW27" s="141"/>
      <c r="BX27" s="141"/>
      <c r="BY27" s="141"/>
      <c r="BZ27" s="141"/>
      <c r="CA27" s="141"/>
      <c r="CB27" s="141"/>
      <c r="CC27" s="141"/>
      <c r="CD27" s="141"/>
      <c r="CE27" s="141"/>
      <c r="CF27" s="141"/>
      <c r="CG27" s="141"/>
      <c r="CH27" s="141"/>
      <c r="CI27" s="141"/>
      <c r="CJ27" s="141"/>
      <c r="CK27" s="141"/>
      <c r="CL27" s="141"/>
      <c r="CM27" s="141"/>
      <c r="CN27" s="141"/>
      <c r="CO27" s="141"/>
      <c r="CP27" s="141"/>
      <c r="CQ27" s="141"/>
      <c r="CR27" s="141"/>
      <c r="CS27" s="141"/>
      <c r="CT27" s="141"/>
      <c r="CU27" s="141"/>
      <c r="CV27" s="141"/>
      <c r="CW27" s="141"/>
      <c r="CX27" s="141"/>
    </row>
    <row r="28" spans="1:102" s="142" customFormat="1" ht="20.100000000000001" customHeight="1">
      <c r="A28" s="94"/>
      <c r="B28" s="105" t="s">
        <v>70</v>
      </c>
      <c r="C28" s="143">
        <v>0.63800751998763283</v>
      </c>
      <c r="D28" s="144">
        <v>0.9704977097485481</v>
      </c>
      <c r="E28" s="145">
        <v>0.97685075430541135</v>
      </c>
      <c r="F28" s="143">
        <v>5.2403744809913277</v>
      </c>
      <c r="G28" s="144">
        <v>8.1068218263449818</v>
      </c>
      <c r="H28" s="145">
        <v>8.1638593025785511</v>
      </c>
      <c r="I28" s="141"/>
      <c r="J28" s="141"/>
      <c r="K28" s="141"/>
      <c r="L28" s="141"/>
      <c r="M28" s="141"/>
      <c r="N28" s="141"/>
      <c r="O28" s="141"/>
      <c r="P28" s="141"/>
      <c r="Q28" s="141"/>
      <c r="R28" s="141"/>
      <c r="S28" s="141"/>
      <c r="T28" s="141"/>
      <c r="U28" s="141"/>
      <c r="V28" s="141"/>
      <c r="W28" s="141"/>
      <c r="X28" s="141"/>
      <c r="Y28" s="141"/>
      <c r="Z28" s="141"/>
      <c r="AA28" s="141"/>
      <c r="AB28" s="141"/>
      <c r="AC28" s="141"/>
      <c r="AD28" s="141"/>
      <c r="AE28" s="141"/>
      <c r="AF28" s="141"/>
      <c r="AG28" s="141"/>
      <c r="AH28" s="141"/>
      <c r="AI28" s="141"/>
      <c r="AJ28" s="141"/>
      <c r="AK28" s="141"/>
      <c r="AL28" s="141"/>
      <c r="AM28" s="141"/>
      <c r="AN28" s="141"/>
      <c r="AO28" s="141"/>
      <c r="AP28" s="141"/>
      <c r="AQ28" s="141"/>
      <c r="AR28" s="141"/>
      <c r="AS28" s="141"/>
      <c r="AT28" s="141"/>
      <c r="AU28" s="141"/>
      <c r="AV28" s="141"/>
      <c r="AW28" s="141"/>
      <c r="AX28" s="141"/>
      <c r="AY28" s="141"/>
      <c r="AZ28" s="141"/>
      <c r="BA28" s="141"/>
      <c r="BB28" s="141"/>
      <c r="BC28" s="141"/>
      <c r="BD28" s="141"/>
      <c r="BE28" s="141"/>
      <c r="BF28" s="141"/>
      <c r="BG28" s="141"/>
      <c r="BH28" s="141"/>
      <c r="BI28" s="141"/>
      <c r="BJ28" s="141"/>
      <c r="BK28" s="141"/>
      <c r="BL28" s="141"/>
      <c r="BM28" s="141"/>
      <c r="BN28" s="141"/>
      <c r="BO28" s="141"/>
      <c r="BP28" s="141"/>
      <c r="BQ28" s="141"/>
      <c r="BR28" s="141"/>
      <c r="BS28" s="141"/>
      <c r="BT28" s="141"/>
      <c r="BU28" s="141"/>
      <c r="BV28" s="141"/>
      <c r="BW28" s="141"/>
      <c r="BX28" s="141"/>
      <c r="BY28" s="141"/>
      <c r="BZ28" s="141"/>
      <c r="CA28" s="141"/>
      <c r="CB28" s="141"/>
      <c r="CC28" s="141"/>
      <c r="CD28" s="141"/>
      <c r="CE28" s="141"/>
      <c r="CF28" s="141"/>
      <c r="CG28" s="141"/>
      <c r="CH28" s="141"/>
      <c r="CI28" s="141"/>
      <c r="CJ28" s="141"/>
      <c r="CK28" s="141"/>
      <c r="CL28" s="141"/>
      <c r="CM28" s="141"/>
      <c r="CN28" s="141"/>
      <c r="CO28" s="141"/>
      <c r="CP28" s="141"/>
      <c r="CQ28" s="141"/>
      <c r="CR28" s="141"/>
      <c r="CS28" s="141"/>
      <c r="CT28" s="141"/>
      <c r="CU28" s="141"/>
      <c r="CV28" s="141"/>
      <c r="CW28" s="141"/>
      <c r="CX28" s="141"/>
    </row>
    <row r="29" spans="1:102" s="142" customFormat="1" ht="20.100000000000001" customHeight="1">
      <c r="A29" s="94"/>
      <c r="B29" s="105" t="s">
        <v>47</v>
      </c>
      <c r="C29" s="143">
        <v>1.0709459727398967</v>
      </c>
      <c r="D29" s="144">
        <v>0.86807883951724485</v>
      </c>
      <c r="E29" s="145">
        <v>0.78349533622188128</v>
      </c>
      <c r="F29" s="143">
        <v>10.940312591366103</v>
      </c>
      <c r="G29" s="144">
        <v>10.386278385734233</v>
      </c>
      <c r="H29" s="145">
        <v>9.8191936999619696</v>
      </c>
      <c r="I29" s="141"/>
      <c r="J29" s="141"/>
      <c r="K29" s="141"/>
      <c r="L29" s="141"/>
      <c r="M29" s="141"/>
      <c r="N29" s="141"/>
      <c r="O29" s="141"/>
      <c r="P29" s="141"/>
      <c r="Q29" s="141"/>
      <c r="R29" s="141"/>
      <c r="S29" s="141"/>
      <c r="T29" s="141"/>
      <c r="U29" s="141"/>
      <c r="V29" s="141"/>
      <c r="W29" s="141"/>
      <c r="X29" s="141"/>
      <c r="Y29" s="141"/>
      <c r="Z29" s="141"/>
      <c r="AA29" s="141"/>
      <c r="AB29" s="141"/>
      <c r="AC29" s="141"/>
      <c r="AD29" s="141"/>
      <c r="AE29" s="141"/>
      <c r="AF29" s="141"/>
      <c r="AG29" s="141"/>
      <c r="AH29" s="141"/>
      <c r="AI29" s="141"/>
      <c r="AJ29" s="141"/>
      <c r="AK29" s="141"/>
      <c r="AL29" s="141"/>
      <c r="AM29" s="141"/>
      <c r="AN29" s="141"/>
      <c r="AO29" s="141"/>
      <c r="AP29" s="141"/>
      <c r="AQ29" s="141"/>
      <c r="AR29" s="141"/>
      <c r="AS29" s="141"/>
      <c r="AT29" s="141"/>
      <c r="AU29" s="141"/>
      <c r="AV29" s="141"/>
      <c r="AW29" s="141"/>
      <c r="AX29" s="141"/>
      <c r="AY29" s="141"/>
      <c r="AZ29" s="141"/>
      <c r="BA29" s="141"/>
      <c r="BB29" s="141"/>
      <c r="BC29" s="141"/>
      <c r="BD29" s="141"/>
      <c r="BE29" s="141"/>
      <c r="BF29" s="141"/>
      <c r="BG29" s="141"/>
      <c r="BH29" s="141"/>
      <c r="BI29" s="141"/>
      <c r="BJ29" s="141"/>
      <c r="BK29" s="141"/>
      <c r="BL29" s="141"/>
      <c r="BM29" s="141"/>
      <c r="BN29" s="141"/>
      <c r="BO29" s="141"/>
      <c r="BP29" s="141"/>
      <c r="BQ29" s="141"/>
      <c r="BR29" s="141"/>
      <c r="BS29" s="141"/>
      <c r="BT29" s="141"/>
      <c r="BU29" s="141"/>
      <c r="BV29" s="141"/>
      <c r="BW29" s="141"/>
      <c r="BX29" s="141"/>
      <c r="BY29" s="141"/>
      <c r="BZ29" s="141"/>
      <c r="CA29" s="141"/>
      <c r="CB29" s="141"/>
      <c r="CC29" s="141"/>
      <c r="CD29" s="141"/>
      <c r="CE29" s="141"/>
      <c r="CF29" s="141"/>
      <c r="CG29" s="141"/>
      <c r="CH29" s="141"/>
      <c r="CI29" s="141"/>
      <c r="CJ29" s="141"/>
      <c r="CK29" s="141"/>
      <c r="CL29" s="141"/>
      <c r="CM29" s="141"/>
      <c r="CN29" s="141"/>
      <c r="CO29" s="141"/>
      <c r="CP29" s="141"/>
      <c r="CQ29" s="141"/>
      <c r="CR29" s="141"/>
      <c r="CS29" s="141"/>
      <c r="CT29" s="141"/>
      <c r="CU29" s="141"/>
      <c r="CV29" s="141"/>
      <c r="CW29" s="141"/>
      <c r="CX29" s="141"/>
    </row>
    <row r="30" spans="1:102" s="142" customFormat="1" ht="20.100000000000001" customHeight="1">
      <c r="A30" s="94"/>
      <c r="B30" s="105" t="s">
        <v>51</v>
      </c>
      <c r="C30" s="143">
        <v>0.48029494473516576</v>
      </c>
      <c r="D30" s="144">
        <v>0.43845221569901183</v>
      </c>
      <c r="E30" s="145">
        <v>0.40190728768984596</v>
      </c>
      <c r="F30" s="143">
        <v>10.015178276635018</v>
      </c>
      <c r="G30" s="144">
        <v>11.572454011137793</v>
      </c>
      <c r="H30" s="145">
        <v>10.788835266277131</v>
      </c>
      <c r="I30" s="141"/>
      <c r="J30" s="141"/>
      <c r="K30" s="141"/>
      <c r="L30" s="141"/>
      <c r="M30" s="141"/>
      <c r="N30" s="141"/>
      <c r="O30" s="141"/>
      <c r="P30" s="141"/>
      <c r="Q30" s="141"/>
      <c r="R30" s="141"/>
      <c r="S30" s="141"/>
      <c r="T30" s="141"/>
      <c r="U30" s="141"/>
      <c r="V30" s="141"/>
      <c r="W30" s="141"/>
      <c r="X30" s="141"/>
      <c r="Y30" s="141"/>
      <c r="Z30" s="141"/>
      <c r="AA30" s="141"/>
      <c r="AB30" s="141"/>
      <c r="AC30" s="141"/>
      <c r="AD30" s="141"/>
      <c r="AE30" s="141"/>
      <c r="AF30" s="141"/>
      <c r="AG30" s="141"/>
      <c r="AH30" s="141"/>
      <c r="AI30" s="141"/>
      <c r="AJ30" s="141"/>
      <c r="AK30" s="141"/>
      <c r="AL30" s="141"/>
      <c r="AM30" s="141"/>
      <c r="AN30" s="141"/>
      <c r="AO30" s="141"/>
      <c r="AP30" s="141"/>
      <c r="AQ30" s="141"/>
      <c r="AR30" s="141"/>
      <c r="AS30" s="141"/>
      <c r="AT30" s="141"/>
      <c r="AU30" s="141"/>
      <c r="AV30" s="141"/>
      <c r="AW30" s="141"/>
      <c r="AX30" s="141"/>
      <c r="AY30" s="141"/>
      <c r="AZ30" s="141"/>
      <c r="BA30" s="141"/>
      <c r="BB30" s="141"/>
      <c r="BC30" s="141"/>
      <c r="BD30" s="141"/>
      <c r="BE30" s="141"/>
      <c r="BF30" s="141"/>
      <c r="BG30" s="141"/>
      <c r="BH30" s="141"/>
      <c r="BI30" s="141"/>
      <c r="BJ30" s="141"/>
      <c r="BK30" s="141"/>
      <c r="BL30" s="141"/>
      <c r="BM30" s="141"/>
      <c r="BN30" s="141"/>
      <c r="BO30" s="141"/>
      <c r="BP30" s="141"/>
      <c r="BQ30" s="141"/>
      <c r="BR30" s="141"/>
      <c r="BS30" s="141"/>
      <c r="BT30" s="141"/>
      <c r="BU30" s="141"/>
      <c r="BV30" s="141"/>
      <c r="BW30" s="141"/>
      <c r="BX30" s="141"/>
      <c r="BY30" s="141"/>
      <c r="BZ30" s="141"/>
      <c r="CA30" s="141"/>
      <c r="CB30" s="141"/>
      <c r="CC30" s="141"/>
      <c r="CD30" s="141"/>
      <c r="CE30" s="141"/>
      <c r="CF30" s="141"/>
      <c r="CG30" s="141"/>
      <c r="CH30" s="141"/>
      <c r="CI30" s="141"/>
      <c r="CJ30" s="141"/>
      <c r="CK30" s="141"/>
      <c r="CL30" s="141"/>
      <c r="CM30" s="141"/>
      <c r="CN30" s="141"/>
      <c r="CO30" s="141"/>
      <c r="CP30" s="141"/>
      <c r="CQ30" s="141"/>
      <c r="CR30" s="141"/>
      <c r="CS30" s="141"/>
      <c r="CT30" s="141"/>
      <c r="CU30" s="141"/>
      <c r="CV30" s="141"/>
      <c r="CW30" s="141"/>
      <c r="CX30" s="141"/>
    </row>
    <row r="31" spans="1:102" s="142" customFormat="1" ht="20.100000000000001" customHeight="1">
      <c r="A31" s="94"/>
      <c r="B31" s="105" t="s">
        <v>74</v>
      </c>
      <c r="C31" s="143">
        <v>0.9705878589184711</v>
      </c>
      <c r="D31" s="144">
        <v>1.4389487722306546</v>
      </c>
      <c r="E31" s="145">
        <v>1.4854746797159906</v>
      </c>
      <c r="F31" s="143">
        <v>9.4112209869198189</v>
      </c>
      <c r="G31" s="144">
        <v>14.090334825954736</v>
      </c>
      <c r="H31" s="145">
        <v>14.672449012095198</v>
      </c>
      <c r="I31" s="141"/>
      <c r="J31" s="141"/>
      <c r="K31" s="141"/>
      <c r="L31" s="141"/>
      <c r="M31" s="141"/>
      <c r="N31" s="141"/>
      <c r="O31" s="141"/>
      <c r="P31" s="141"/>
      <c r="Q31" s="141"/>
      <c r="R31" s="141"/>
      <c r="S31" s="141"/>
      <c r="T31" s="141"/>
      <c r="U31" s="141"/>
      <c r="V31" s="141"/>
      <c r="W31" s="141"/>
      <c r="X31" s="141"/>
      <c r="Y31" s="141"/>
      <c r="Z31" s="141"/>
      <c r="AA31" s="141"/>
      <c r="AB31" s="141"/>
      <c r="AC31" s="141"/>
      <c r="AD31" s="141"/>
      <c r="AE31" s="141"/>
      <c r="AF31" s="141"/>
      <c r="AG31" s="141"/>
      <c r="AH31" s="141"/>
      <c r="AI31" s="141"/>
      <c r="AJ31" s="141"/>
      <c r="AK31" s="141"/>
      <c r="AL31" s="141"/>
      <c r="AM31" s="141"/>
      <c r="AN31" s="141"/>
      <c r="AO31" s="141"/>
      <c r="AP31" s="141"/>
      <c r="AQ31" s="141"/>
      <c r="AR31" s="141"/>
      <c r="AS31" s="141"/>
      <c r="AT31" s="141"/>
      <c r="AU31" s="141"/>
      <c r="AV31" s="141"/>
      <c r="AW31" s="141"/>
      <c r="AX31" s="141"/>
      <c r="AY31" s="141"/>
      <c r="AZ31" s="141"/>
      <c r="BA31" s="141"/>
      <c r="BB31" s="141"/>
      <c r="BC31" s="141"/>
      <c r="BD31" s="141"/>
      <c r="BE31" s="141"/>
      <c r="BF31" s="141"/>
      <c r="BG31" s="141"/>
      <c r="BH31" s="141"/>
      <c r="BI31" s="141"/>
      <c r="BJ31" s="141"/>
      <c r="BK31" s="141"/>
      <c r="BL31" s="141"/>
      <c r="BM31" s="141"/>
      <c r="BN31" s="141"/>
      <c r="BO31" s="141"/>
      <c r="BP31" s="141"/>
      <c r="BQ31" s="141"/>
      <c r="BR31" s="141"/>
      <c r="BS31" s="141"/>
      <c r="BT31" s="141"/>
      <c r="BU31" s="141"/>
      <c r="BV31" s="141"/>
      <c r="BW31" s="141"/>
      <c r="BX31" s="141"/>
      <c r="BY31" s="141"/>
      <c r="BZ31" s="141"/>
      <c r="CA31" s="141"/>
      <c r="CB31" s="141"/>
      <c r="CC31" s="141"/>
      <c r="CD31" s="141"/>
      <c r="CE31" s="141"/>
      <c r="CF31" s="141"/>
      <c r="CG31" s="141"/>
      <c r="CH31" s="141"/>
      <c r="CI31" s="141"/>
      <c r="CJ31" s="141"/>
      <c r="CK31" s="141"/>
      <c r="CL31" s="141"/>
      <c r="CM31" s="141"/>
      <c r="CN31" s="141"/>
      <c r="CO31" s="141"/>
      <c r="CP31" s="141"/>
      <c r="CQ31" s="141"/>
      <c r="CR31" s="141"/>
      <c r="CS31" s="141"/>
      <c r="CT31" s="141"/>
      <c r="CU31" s="141"/>
      <c r="CV31" s="141"/>
      <c r="CW31" s="141"/>
      <c r="CX31" s="141"/>
    </row>
    <row r="32" spans="1:102" s="142" customFormat="1" ht="20.100000000000001" customHeight="1">
      <c r="A32" s="94"/>
      <c r="B32" s="105" t="s">
        <v>61</v>
      </c>
      <c r="C32" s="143">
        <v>4.6092784126564368</v>
      </c>
      <c r="D32" s="144">
        <v>3.7263203618970002</v>
      </c>
      <c r="E32" s="145">
        <v>3.6922057790680967</v>
      </c>
      <c r="F32" s="143">
        <v>31.560555283059692</v>
      </c>
      <c r="G32" s="144">
        <v>28.20025956086133</v>
      </c>
      <c r="H32" s="145">
        <v>28.244766361312163</v>
      </c>
      <c r="I32" s="141"/>
      <c r="J32" s="141"/>
      <c r="K32" s="141"/>
      <c r="L32" s="141"/>
      <c r="M32" s="141"/>
      <c r="N32" s="141"/>
      <c r="O32" s="141"/>
      <c r="P32" s="141"/>
      <c r="Q32" s="141"/>
      <c r="R32" s="141"/>
      <c r="S32" s="141"/>
      <c r="T32" s="141"/>
      <c r="U32" s="141"/>
      <c r="V32" s="141"/>
      <c r="W32" s="141"/>
      <c r="X32" s="141"/>
      <c r="Y32" s="141"/>
      <c r="Z32" s="141"/>
      <c r="AA32" s="141"/>
      <c r="AB32" s="141"/>
      <c r="AC32" s="141"/>
      <c r="AD32" s="141"/>
      <c r="AE32" s="141"/>
      <c r="AF32" s="141"/>
      <c r="AG32" s="141"/>
      <c r="AH32" s="141"/>
      <c r="AI32" s="141"/>
      <c r="AJ32" s="141"/>
      <c r="AK32" s="141"/>
      <c r="AL32" s="141"/>
      <c r="AM32" s="141"/>
      <c r="AN32" s="141"/>
      <c r="AO32" s="141"/>
      <c r="AP32" s="141"/>
      <c r="AQ32" s="141"/>
      <c r="AR32" s="141"/>
      <c r="AS32" s="141"/>
      <c r="AT32" s="141"/>
      <c r="AU32" s="141"/>
      <c r="AV32" s="141"/>
      <c r="AW32" s="141"/>
      <c r="AX32" s="141"/>
      <c r="AY32" s="141"/>
      <c r="AZ32" s="141"/>
      <c r="BA32" s="141"/>
      <c r="BB32" s="141"/>
      <c r="BC32" s="141"/>
      <c r="BD32" s="141"/>
      <c r="BE32" s="141"/>
      <c r="BF32" s="141"/>
      <c r="BG32" s="141"/>
      <c r="BH32" s="141"/>
      <c r="BI32" s="141"/>
      <c r="BJ32" s="141"/>
      <c r="BK32" s="141"/>
      <c r="BL32" s="141"/>
      <c r="BM32" s="141"/>
      <c r="BN32" s="141"/>
      <c r="BO32" s="141"/>
      <c r="BP32" s="141"/>
      <c r="BQ32" s="141"/>
      <c r="BR32" s="141"/>
      <c r="BS32" s="141"/>
      <c r="BT32" s="141"/>
      <c r="BU32" s="141"/>
      <c r="BV32" s="141"/>
      <c r="BW32" s="141"/>
      <c r="BX32" s="141"/>
      <c r="BY32" s="141"/>
      <c r="BZ32" s="141"/>
      <c r="CA32" s="141"/>
      <c r="CB32" s="141"/>
      <c r="CC32" s="141"/>
      <c r="CD32" s="141"/>
      <c r="CE32" s="141"/>
      <c r="CF32" s="141"/>
      <c r="CG32" s="141"/>
      <c r="CH32" s="141"/>
      <c r="CI32" s="141"/>
      <c r="CJ32" s="141"/>
      <c r="CK32" s="141"/>
      <c r="CL32" s="141"/>
      <c r="CM32" s="141"/>
      <c r="CN32" s="141"/>
      <c r="CO32" s="141"/>
      <c r="CP32" s="141"/>
      <c r="CQ32" s="141"/>
      <c r="CR32" s="141"/>
      <c r="CS32" s="141"/>
      <c r="CT32" s="141"/>
      <c r="CU32" s="141"/>
      <c r="CV32" s="141"/>
      <c r="CW32" s="141"/>
      <c r="CX32" s="141"/>
    </row>
    <row r="33" spans="1:132" s="142" customFormat="1" ht="20.100000000000001" customHeight="1">
      <c r="A33" s="94"/>
      <c r="B33" s="105" t="s">
        <v>46</v>
      </c>
      <c r="C33" s="143">
        <v>2.5547652662886753</v>
      </c>
      <c r="D33" s="144">
        <v>1.7827213665364536</v>
      </c>
      <c r="E33" s="145">
        <v>1.7472310187569187</v>
      </c>
      <c r="F33" s="143">
        <v>23.380927471557214</v>
      </c>
      <c r="G33" s="144">
        <v>16.477436655281771</v>
      </c>
      <c r="H33" s="145">
        <v>16.267327688390491</v>
      </c>
      <c r="I33" s="141"/>
      <c r="J33" s="141"/>
      <c r="K33" s="141"/>
      <c r="L33" s="141"/>
      <c r="M33" s="141"/>
      <c r="N33" s="141"/>
      <c r="O33" s="141"/>
      <c r="P33" s="141"/>
      <c r="Q33" s="141"/>
      <c r="R33" s="141"/>
      <c r="S33" s="141"/>
      <c r="T33" s="141"/>
      <c r="U33" s="141"/>
      <c r="V33" s="141"/>
      <c r="W33" s="141"/>
      <c r="X33" s="141"/>
      <c r="Y33" s="141"/>
      <c r="Z33" s="141"/>
      <c r="AA33" s="141"/>
      <c r="AB33" s="141"/>
      <c r="AC33" s="141"/>
      <c r="AD33" s="141"/>
      <c r="AE33" s="141"/>
      <c r="AF33" s="141"/>
      <c r="AG33" s="141"/>
      <c r="AH33" s="141"/>
      <c r="AI33" s="141"/>
      <c r="AJ33" s="141"/>
      <c r="AK33" s="141"/>
      <c r="AL33" s="141"/>
      <c r="AM33" s="141"/>
      <c r="AN33" s="141"/>
      <c r="AO33" s="141"/>
      <c r="AP33" s="141"/>
      <c r="AQ33" s="141"/>
      <c r="AR33" s="141"/>
      <c r="AS33" s="141"/>
      <c r="AT33" s="141"/>
      <c r="AU33" s="141"/>
      <c r="AV33" s="141"/>
      <c r="AW33" s="141"/>
      <c r="AX33" s="141"/>
      <c r="AY33" s="141"/>
      <c r="AZ33" s="141"/>
      <c r="BA33" s="141"/>
      <c r="BB33" s="141"/>
      <c r="BC33" s="141"/>
      <c r="BD33" s="141"/>
      <c r="BE33" s="141"/>
      <c r="BF33" s="141"/>
      <c r="BG33" s="141"/>
      <c r="BH33" s="141"/>
      <c r="BI33" s="141"/>
      <c r="BJ33" s="141"/>
      <c r="BK33" s="141"/>
      <c r="BL33" s="141"/>
      <c r="BM33" s="141"/>
      <c r="BN33" s="141"/>
      <c r="BO33" s="141"/>
      <c r="BP33" s="141"/>
      <c r="BQ33" s="141"/>
      <c r="BR33" s="141"/>
      <c r="BS33" s="141"/>
      <c r="BT33" s="141"/>
      <c r="BU33" s="141"/>
      <c r="BV33" s="141"/>
      <c r="BW33" s="141"/>
      <c r="BX33" s="141"/>
      <c r="BY33" s="141"/>
      <c r="BZ33" s="141"/>
      <c r="CA33" s="141"/>
      <c r="CB33" s="141"/>
      <c r="CC33" s="141"/>
      <c r="CD33" s="141"/>
      <c r="CE33" s="141"/>
      <c r="CF33" s="141"/>
      <c r="CG33" s="141"/>
      <c r="CH33" s="141"/>
      <c r="CI33" s="141"/>
      <c r="CJ33" s="141"/>
      <c r="CK33" s="141"/>
      <c r="CL33" s="141"/>
      <c r="CM33" s="141"/>
      <c r="CN33" s="141"/>
      <c r="CO33" s="141"/>
      <c r="CP33" s="141"/>
      <c r="CQ33" s="141"/>
      <c r="CR33" s="141"/>
      <c r="CS33" s="141"/>
      <c r="CT33" s="141"/>
      <c r="CU33" s="141"/>
      <c r="CV33" s="141"/>
      <c r="CW33" s="141"/>
      <c r="CX33" s="141"/>
    </row>
    <row r="34" spans="1:132" s="142" customFormat="1" ht="20.100000000000001" customHeight="1">
      <c r="A34" s="94"/>
      <c r="B34" s="105" t="s">
        <v>31</v>
      </c>
      <c r="C34" s="143">
        <v>1.2402938616888481</v>
      </c>
      <c r="D34" s="144">
        <v>1.0264737245849835</v>
      </c>
      <c r="E34" s="145">
        <v>0.87758462747250499</v>
      </c>
      <c r="F34" s="143">
        <v>12.019169897586691</v>
      </c>
      <c r="G34" s="144">
        <v>9.3781282102677199</v>
      </c>
      <c r="H34" s="145">
        <v>8.1575931329980751</v>
      </c>
      <c r="I34" s="141"/>
      <c r="J34" s="141"/>
      <c r="K34" s="141"/>
      <c r="L34" s="141"/>
      <c r="M34" s="141"/>
      <c r="N34" s="141"/>
      <c r="O34" s="141"/>
      <c r="P34" s="141"/>
      <c r="Q34" s="141"/>
      <c r="R34" s="141"/>
      <c r="S34" s="141"/>
      <c r="T34" s="141"/>
      <c r="U34" s="141"/>
      <c r="V34" s="141"/>
      <c r="W34" s="141"/>
      <c r="X34" s="141"/>
      <c r="Y34" s="141"/>
      <c r="Z34" s="141"/>
      <c r="AA34" s="141"/>
      <c r="AB34" s="141"/>
      <c r="AC34" s="141"/>
      <c r="AD34" s="141"/>
      <c r="AE34" s="141"/>
      <c r="AF34" s="141"/>
      <c r="AG34" s="141"/>
      <c r="AH34" s="141"/>
      <c r="AI34" s="141"/>
      <c r="AJ34" s="141"/>
      <c r="AK34" s="141"/>
      <c r="AL34" s="141"/>
      <c r="AM34" s="141"/>
      <c r="AN34" s="141"/>
      <c r="AO34" s="141"/>
      <c r="AP34" s="141"/>
      <c r="AQ34" s="141"/>
      <c r="AR34" s="141"/>
      <c r="AS34" s="141"/>
      <c r="AT34" s="141"/>
      <c r="AU34" s="141"/>
      <c r="AV34" s="141"/>
      <c r="AW34" s="141"/>
      <c r="AX34" s="141"/>
      <c r="AY34" s="141"/>
      <c r="AZ34" s="141"/>
      <c r="BA34" s="141"/>
      <c r="BB34" s="141"/>
      <c r="BC34" s="141"/>
      <c r="BD34" s="141"/>
      <c r="BE34" s="141"/>
      <c r="BF34" s="141"/>
      <c r="BG34" s="141"/>
      <c r="BH34" s="141"/>
      <c r="BI34" s="141"/>
      <c r="BJ34" s="141"/>
      <c r="BK34" s="141"/>
      <c r="BL34" s="141"/>
      <c r="BM34" s="141"/>
      <c r="BN34" s="141"/>
      <c r="BO34" s="141"/>
      <c r="BP34" s="141"/>
      <c r="BQ34" s="141"/>
      <c r="BR34" s="141"/>
      <c r="BS34" s="141"/>
      <c r="BT34" s="141"/>
      <c r="BU34" s="141"/>
      <c r="BV34" s="141"/>
      <c r="BW34" s="141"/>
      <c r="BX34" s="141"/>
      <c r="BY34" s="141"/>
      <c r="BZ34" s="141"/>
      <c r="CA34" s="141"/>
      <c r="CB34" s="141"/>
      <c r="CC34" s="141"/>
      <c r="CD34" s="141"/>
      <c r="CE34" s="141"/>
      <c r="CF34" s="141"/>
      <c r="CG34" s="141"/>
      <c r="CH34" s="141"/>
      <c r="CI34" s="141"/>
      <c r="CJ34" s="141"/>
      <c r="CK34" s="141"/>
      <c r="CL34" s="141"/>
      <c r="CM34" s="141"/>
      <c r="CN34" s="141"/>
      <c r="CO34" s="141"/>
      <c r="CP34" s="141"/>
      <c r="CQ34" s="141"/>
      <c r="CR34" s="141"/>
      <c r="CS34" s="141"/>
      <c r="CT34" s="141"/>
      <c r="CU34" s="141"/>
      <c r="CV34" s="141"/>
      <c r="CW34" s="141"/>
      <c r="CX34" s="141"/>
    </row>
    <row r="35" spans="1:132" s="142" customFormat="1" ht="20.100000000000001" customHeight="1">
      <c r="A35" s="94"/>
      <c r="B35" s="105" t="s">
        <v>52</v>
      </c>
      <c r="C35" s="143">
        <v>7.5228550411689392</v>
      </c>
      <c r="D35" s="144">
        <v>9.3442315764663881</v>
      </c>
      <c r="E35" s="145">
        <v>9.4244093346508429</v>
      </c>
      <c r="F35" s="143">
        <v>26.610609401121049</v>
      </c>
      <c r="G35" s="144">
        <v>34.409646181626343</v>
      </c>
      <c r="H35" s="145">
        <v>34.580178024937162</v>
      </c>
      <c r="I35" s="141"/>
      <c r="J35" s="141"/>
      <c r="K35" s="141"/>
      <c r="L35" s="141"/>
      <c r="M35" s="141"/>
      <c r="N35" s="141"/>
      <c r="O35" s="141"/>
      <c r="P35" s="141"/>
      <c r="Q35" s="141"/>
      <c r="R35" s="141"/>
      <c r="S35" s="141"/>
      <c r="T35" s="141"/>
      <c r="U35" s="141"/>
      <c r="V35" s="141"/>
      <c r="W35" s="141"/>
      <c r="X35" s="141"/>
      <c r="Y35" s="141"/>
      <c r="Z35" s="141"/>
      <c r="AA35" s="141"/>
      <c r="AB35" s="141"/>
      <c r="AC35" s="141"/>
      <c r="AD35" s="141"/>
      <c r="AE35" s="141"/>
      <c r="AF35" s="141"/>
      <c r="AG35" s="141"/>
      <c r="AH35" s="141"/>
      <c r="AI35" s="141"/>
      <c r="AJ35" s="141"/>
      <c r="AK35" s="141"/>
      <c r="AL35" s="141"/>
      <c r="AM35" s="141"/>
      <c r="AN35" s="141"/>
      <c r="AO35" s="141"/>
      <c r="AP35" s="141"/>
      <c r="AQ35" s="141"/>
      <c r="AR35" s="141"/>
      <c r="AS35" s="141"/>
      <c r="AT35" s="141"/>
      <c r="AU35" s="141"/>
      <c r="AV35" s="141"/>
      <c r="AW35" s="141"/>
      <c r="AX35" s="141"/>
      <c r="AY35" s="141"/>
      <c r="AZ35" s="141"/>
      <c r="BA35" s="141"/>
      <c r="BB35" s="141"/>
      <c r="BC35" s="141"/>
      <c r="BD35" s="141"/>
      <c r="BE35" s="141"/>
      <c r="BF35" s="141"/>
      <c r="BG35" s="141"/>
      <c r="BH35" s="141"/>
      <c r="BI35" s="141"/>
      <c r="BJ35" s="141"/>
      <c r="BK35" s="141"/>
      <c r="BL35" s="141"/>
      <c r="BM35" s="141"/>
      <c r="BN35" s="141"/>
      <c r="BO35" s="141"/>
      <c r="BP35" s="141"/>
      <c r="BQ35" s="141"/>
      <c r="BR35" s="141"/>
      <c r="BS35" s="141"/>
      <c r="BT35" s="141"/>
      <c r="BU35" s="141"/>
      <c r="BV35" s="141"/>
      <c r="BW35" s="141"/>
      <c r="BX35" s="141"/>
      <c r="BY35" s="141"/>
      <c r="BZ35" s="141"/>
      <c r="CA35" s="141"/>
      <c r="CB35" s="141"/>
      <c r="CC35" s="141"/>
      <c r="CD35" s="141"/>
      <c r="CE35" s="141"/>
      <c r="CF35" s="141"/>
      <c r="CG35" s="141"/>
      <c r="CH35" s="141"/>
      <c r="CI35" s="141"/>
      <c r="CJ35" s="141"/>
      <c r="CK35" s="141"/>
      <c r="CL35" s="141"/>
      <c r="CM35" s="141"/>
      <c r="CN35" s="141"/>
      <c r="CO35" s="141"/>
      <c r="CP35" s="141"/>
      <c r="CQ35" s="141"/>
      <c r="CR35" s="141"/>
      <c r="CS35" s="141"/>
      <c r="CT35" s="141"/>
      <c r="CU35" s="141"/>
      <c r="CV35" s="141"/>
      <c r="CW35" s="141"/>
      <c r="CX35" s="141"/>
    </row>
    <row r="36" spans="1:132" s="142" customFormat="1" ht="20.100000000000001" customHeight="1">
      <c r="A36" s="94"/>
      <c r="B36" s="105" t="s">
        <v>49</v>
      </c>
      <c r="C36" s="143">
        <v>4.2292038984570492E-2</v>
      </c>
      <c r="D36" s="144">
        <v>0.26235916486176114</v>
      </c>
      <c r="E36" s="145">
        <v>0.25387347979333524</v>
      </c>
      <c r="F36" s="143">
        <v>2.5288154718875879</v>
      </c>
      <c r="G36" s="144">
        <v>13.790718753444727</v>
      </c>
      <c r="H36" s="145">
        <v>13.19423372068359</v>
      </c>
      <c r="I36" s="141"/>
      <c r="J36" s="141"/>
      <c r="K36" s="141"/>
      <c r="L36" s="141"/>
      <c r="M36" s="141"/>
      <c r="N36" s="141"/>
      <c r="O36" s="141"/>
      <c r="P36" s="141"/>
      <c r="Q36" s="141"/>
      <c r="R36" s="141"/>
      <c r="S36" s="141"/>
      <c r="T36" s="141"/>
      <c r="U36" s="141"/>
      <c r="V36" s="141"/>
      <c r="W36" s="141"/>
      <c r="X36" s="141"/>
      <c r="Y36" s="141"/>
      <c r="Z36" s="141"/>
      <c r="AA36" s="141"/>
      <c r="AB36" s="141"/>
      <c r="AC36" s="141"/>
      <c r="AD36" s="141"/>
      <c r="AE36" s="141"/>
      <c r="AF36" s="141"/>
      <c r="AG36" s="141"/>
      <c r="AH36" s="141"/>
      <c r="AI36" s="141"/>
      <c r="AJ36" s="141"/>
      <c r="AK36" s="141"/>
      <c r="AL36" s="141"/>
      <c r="AM36" s="141"/>
      <c r="AN36" s="141"/>
      <c r="AO36" s="141"/>
      <c r="AP36" s="141"/>
      <c r="AQ36" s="141"/>
      <c r="AR36" s="141"/>
      <c r="AS36" s="141"/>
      <c r="AT36" s="141"/>
      <c r="AU36" s="141"/>
      <c r="AV36" s="141"/>
      <c r="AW36" s="141"/>
      <c r="AX36" s="141"/>
      <c r="AY36" s="141"/>
      <c r="AZ36" s="141"/>
      <c r="BA36" s="141"/>
      <c r="BB36" s="141"/>
      <c r="BC36" s="141"/>
      <c r="BD36" s="141"/>
      <c r="BE36" s="141"/>
      <c r="BF36" s="141"/>
      <c r="BG36" s="141"/>
      <c r="BH36" s="141"/>
      <c r="BI36" s="141"/>
      <c r="BJ36" s="141"/>
      <c r="BK36" s="141"/>
      <c r="BL36" s="141"/>
      <c r="BM36" s="141"/>
      <c r="BN36" s="141"/>
      <c r="BO36" s="141"/>
      <c r="BP36" s="141"/>
      <c r="BQ36" s="141"/>
      <c r="BR36" s="141"/>
      <c r="BS36" s="141"/>
      <c r="BT36" s="141"/>
      <c r="BU36" s="141"/>
      <c r="BV36" s="141"/>
      <c r="BW36" s="141"/>
      <c r="BX36" s="141"/>
      <c r="BY36" s="141"/>
      <c r="BZ36" s="141"/>
      <c r="CA36" s="141"/>
      <c r="CB36" s="141"/>
      <c r="CC36" s="141"/>
      <c r="CD36" s="141"/>
      <c r="CE36" s="141"/>
      <c r="CF36" s="141"/>
      <c r="CG36" s="141"/>
      <c r="CH36" s="141"/>
      <c r="CI36" s="141"/>
      <c r="CJ36" s="141"/>
      <c r="CK36" s="141"/>
      <c r="CL36" s="141"/>
      <c r="CM36" s="141"/>
      <c r="CN36" s="141"/>
      <c r="CO36" s="141"/>
      <c r="CP36" s="141"/>
      <c r="CQ36" s="141"/>
      <c r="CR36" s="141"/>
      <c r="CS36" s="141"/>
      <c r="CT36" s="141"/>
      <c r="CU36" s="141"/>
      <c r="CV36" s="141"/>
      <c r="CW36" s="141"/>
      <c r="CX36" s="141"/>
    </row>
    <row r="37" spans="1:132" s="142" customFormat="1" ht="20.100000000000001" customHeight="1">
      <c r="A37" s="94"/>
      <c r="B37" s="105" t="s">
        <v>40</v>
      </c>
      <c r="C37" s="143">
        <v>1.9021021866617429</v>
      </c>
      <c r="D37" s="144">
        <v>1.8973009477014458</v>
      </c>
      <c r="E37" s="145">
        <v>1.8948758318427135</v>
      </c>
      <c r="F37" s="143">
        <v>21.085063813101044</v>
      </c>
      <c r="G37" s="144">
        <v>20.98373106292015</v>
      </c>
      <c r="H37" s="145">
        <v>20.944715683373694</v>
      </c>
      <c r="I37" s="141"/>
      <c r="J37" s="141"/>
      <c r="K37" s="141"/>
      <c r="L37" s="141"/>
      <c r="M37" s="141"/>
      <c r="N37" s="141"/>
      <c r="O37" s="141"/>
      <c r="P37" s="141"/>
      <c r="Q37" s="141"/>
      <c r="R37" s="141"/>
      <c r="S37" s="141"/>
      <c r="T37" s="141"/>
      <c r="U37" s="141"/>
      <c r="V37" s="141"/>
      <c r="W37" s="141"/>
      <c r="X37" s="141"/>
      <c r="Y37" s="141"/>
      <c r="Z37" s="141"/>
      <c r="AA37" s="141"/>
      <c r="AB37" s="141"/>
      <c r="AC37" s="141"/>
      <c r="AD37" s="141"/>
      <c r="AE37" s="141"/>
      <c r="AF37" s="141"/>
      <c r="AG37" s="141"/>
      <c r="AH37" s="141"/>
      <c r="AI37" s="141"/>
      <c r="AJ37" s="141"/>
      <c r="AK37" s="141"/>
      <c r="AL37" s="141"/>
      <c r="AM37" s="141"/>
      <c r="AN37" s="141"/>
      <c r="AO37" s="141"/>
      <c r="AP37" s="141"/>
      <c r="AQ37" s="141"/>
      <c r="AR37" s="141"/>
      <c r="AS37" s="141"/>
      <c r="AT37" s="141"/>
      <c r="AU37" s="141"/>
      <c r="AV37" s="141"/>
      <c r="AW37" s="141"/>
      <c r="AX37" s="141"/>
      <c r="AY37" s="141"/>
      <c r="AZ37" s="141"/>
      <c r="BA37" s="141"/>
      <c r="BB37" s="141"/>
      <c r="BC37" s="141"/>
      <c r="BD37" s="141"/>
      <c r="BE37" s="141"/>
      <c r="BF37" s="141"/>
      <c r="BG37" s="141"/>
      <c r="BH37" s="141"/>
      <c r="BI37" s="141"/>
      <c r="BJ37" s="141"/>
      <c r="BK37" s="141"/>
      <c r="BL37" s="141"/>
      <c r="BM37" s="141"/>
      <c r="BN37" s="141"/>
      <c r="BO37" s="141"/>
      <c r="BP37" s="141"/>
      <c r="BQ37" s="141"/>
      <c r="BR37" s="141"/>
      <c r="BS37" s="141"/>
      <c r="BT37" s="141"/>
      <c r="BU37" s="141"/>
      <c r="BV37" s="141"/>
      <c r="BW37" s="141"/>
      <c r="BX37" s="141"/>
      <c r="BY37" s="141"/>
      <c r="BZ37" s="141"/>
      <c r="CA37" s="141"/>
      <c r="CB37" s="141"/>
      <c r="CC37" s="141"/>
      <c r="CD37" s="141"/>
      <c r="CE37" s="141"/>
      <c r="CF37" s="141"/>
      <c r="CG37" s="141"/>
      <c r="CH37" s="141"/>
      <c r="CI37" s="141"/>
      <c r="CJ37" s="141"/>
      <c r="CK37" s="141"/>
      <c r="CL37" s="141"/>
      <c r="CM37" s="141"/>
      <c r="CN37" s="141"/>
      <c r="CO37" s="141"/>
      <c r="CP37" s="141"/>
      <c r="CQ37" s="141"/>
      <c r="CR37" s="141"/>
      <c r="CS37" s="141"/>
      <c r="CT37" s="141"/>
      <c r="CU37" s="141"/>
      <c r="CV37" s="141"/>
      <c r="CW37" s="141"/>
      <c r="CX37" s="141"/>
    </row>
    <row r="38" spans="1:132" s="142" customFormat="1" ht="20.100000000000001" customHeight="1">
      <c r="A38" s="94"/>
      <c r="B38" s="105" t="s">
        <v>67</v>
      </c>
      <c r="C38" s="143">
        <v>3.1208319923309022</v>
      </c>
      <c r="D38" s="144">
        <v>2.5054514609128722</v>
      </c>
      <c r="E38" s="145">
        <v>2.4618939384284628</v>
      </c>
      <c r="F38" s="143">
        <v>16.735311345548375</v>
      </c>
      <c r="G38" s="144">
        <v>13.272719376517973</v>
      </c>
      <c r="H38" s="145">
        <v>12.849479911135333</v>
      </c>
      <c r="I38" s="141"/>
      <c r="J38" s="141"/>
      <c r="K38" s="141"/>
      <c r="L38" s="141"/>
      <c r="M38" s="141"/>
      <c r="N38" s="141"/>
      <c r="O38" s="141"/>
      <c r="P38" s="141"/>
      <c r="Q38" s="141"/>
      <c r="R38" s="141"/>
      <c r="S38" s="141"/>
      <c r="T38" s="141"/>
      <c r="U38" s="141"/>
      <c r="V38" s="141"/>
      <c r="W38" s="141"/>
      <c r="X38" s="141"/>
      <c r="Y38" s="141"/>
      <c r="Z38" s="141"/>
      <c r="AA38" s="141"/>
      <c r="AB38" s="141"/>
      <c r="AC38" s="141"/>
      <c r="AD38" s="141"/>
      <c r="AE38" s="141"/>
      <c r="AF38" s="141"/>
      <c r="AG38" s="141"/>
      <c r="AH38" s="141"/>
      <c r="AI38" s="141"/>
      <c r="AJ38" s="141"/>
      <c r="AK38" s="141"/>
      <c r="AL38" s="141"/>
      <c r="AM38" s="141"/>
      <c r="AN38" s="141"/>
      <c r="AO38" s="141"/>
      <c r="AP38" s="141"/>
      <c r="AQ38" s="141"/>
      <c r="AR38" s="141"/>
      <c r="AS38" s="141"/>
      <c r="AT38" s="141"/>
      <c r="AU38" s="141"/>
      <c r="AV38" s="141"/>
      <c r="AW38" s="141"/>
      <c r="AX38" s="141"/>
      <c r="AY38" s="141"/>
      <c r="AZ38" s="141"/>
      <c r="BA38" s="141"/>
      <c r="BB38" s="141"/>
      <c r="BC38" s="141"/>
      <c r="BD38" s="141"/>
      <c r="BE38" s="141"/>
      <c r="BF38" s="141"/>
      <c r="BG38" s="141"/>
      <c r="BH38" s="141"/>
      <c r="BI38" s="141"/>
      <c r="BJ38" s="141"/>
      <c r="BK38" s="141"/>
      <c r="BL38" s="141"/>
      <c r="BM38" s="141"/>
      <c r="BN38" s="141"/>
      <c r="BO38" s="141"/>
      <c r="BP38" s="141"/>
      <c r="BQ38" s="141"/>
      <c r="BR38" s="141"/>
      <c r="BS38" s="141"/>
      <c r="BT38" s="141"/>
      <c r="BU38" s="141"/>
      <c r="BV38" s="141"/>
      <c r="BW38" s="141"/>
      <c r="BX38" s="141"/>
      <c r="BY38" s="141"/>
      <c r="BZ38" s="141"/>
      <c r="CA38" s="141"/>
      <c r="CB38" s="141"/>
      <c r="CC38" s="141"/>
      <c r="CD38" s="141"/>
      <c r="CE38" s="141"/>
      <c r="CF38" s="141"/>
      <c r="CG38" s="141"/>
      <c r="CH38" s="141"/>
      <c r="CI38" s="141"/>
      <c r="CJ38" s="141"/>
      <c r="CK38" s="141"/>
      <c r="CL38" s="141"/>
      <c r="CM38" s="141"/>
      <c r="CN38" s="141"/>
      <c r="CO38" s="141"/>
      <c r="CP38" s="141"/>
      <c r="CQ38" s="141"/>
      <c r="CR38" s="141"/>
      <c r="CS38" s="141"/>
      <c r="CT38" s="141"/>
      <c r="CU38" s="141"/>
      <c r="CV38" s="141"/>
      <c r="CW38" s="141"/>
      <c r="CX38" s="141"/>
    </row>
    <row r="39" spans="1:132" s="142" customFormat="1" ht="20.100000000000001" customHeight="1">
      <c r="A39" s="94"/>
      <c r="B39" s="105" t="s">
        <v>53</v>
      </c>
      <c r="C39" s="143">
        <v>1.7621569311286434</v>
      </c>
      <c r="D39" s="144">
        <v>2.1801332341181987</v>
      </c>
      <c r="E39" s="145">
        <v>2.2995366149617946</v>
      </c>
      <c r="F39" s="143">
        <v>10.723089311534514</v>
      </c>
      <c r="G39" s="144">
        <v>13.62311021674866</v>
      </c>
      <c r="H39" s="145">
        <v>14.824074223066807</v>
      </c>
      <c r="I39" s="141"/>
      <c r="J39" s="141"/>
      <c r="K39" s="141"/>
      <c r="L39" s="141"/>
      <c r="M39" s="141"/>
      <c r="N39" s="141"/>
      <c r="O39" s="141"/>
      <c r="P39" s="141"/>
      <c r="Q39" s="141"/>
      <c r="R39" s="141"/>
      <c r="S39" s="141"/>
      <c r="T39" s="141"/>
      <c r="U39" s="141"/>
      <c r="V39" s="141"/>
      <c r="W39" s="141"/>
      <c r="X39" s="141"/>
      <c r="Y39" s="141"/>
      <c r="Z39" s="141"/>
      <c r="AA39" s="141"/>
      <c r="AB39" s="141"/>
      <c r="AC39" s="141"/>
      <c r="AD39" s="141"/>
      <c r="AE39" s="141"/>
      <c r="AF39" s="141"/>
      <c r="AG39" s="141"/>
      <c r="AH39" s="141"/>
      <c r="AI39" s="141"/>
      <c r="AJ39" s="141"/>
      <c r="AK39" s="141"/>
      <c r="AL39" s="141"/>
      <c r="AM39" s="141"/>
      <c r="AN39" s="141"/>
      <c r="AO39" s="141"/>
      <c r="AP39" s="141"/>
      <c r="AQ39" s="141"/>
      <c r="AR39" s="141"/>
      <c r="AS39" s="141"/>
      <c r="AT39" s="141"/>
      <c r="AU39" s="141"/>
      <c r="AV39" s="141"/>
      <c r="AW39" s="141"/>
      <c r="AX39" s="141"/>
      <c r="AY39" s="141"/>
      <c r="AZ39" s="141"/>
      <c r="BA39" s="141"/>
      <c r="BB39" s="141"/>
      <c r="BC39" s="141"/>
      <c r="BD39" s="141"/>
      <c r="BE39" s="141"/>
      <c r="BF39" s="141"/>
      <c r="BG39" s="141"/>
      <c r="BH39" s="141"/>
      <c r="BI39" s="141"/>
      <c r="BJ39" s="141"/>
      <c r="BK39" s="141"/>
      <c r="BL39" s="141"/>
      <c r="BM39" s="141"/>
      <c r="BN39" s="141"/>
      <c r="BO39" s="141"/>
      <c r="BP39" s="141"/>
      <c r="BQ39" s="141"/>
      <c r="BR39" s="141"/>
      <c r="BS39" s="141"/>
      <c r="BT39" s="141"/>
      <c r="BU39" s="141"/>
      <c r="BV39" s="141"/>
      <c r="BW39" s="141"/>
      <c r="BX39" s="141"/>
      <c r="BY39" s="141"/>
      <c r="BZ39" s="141"/>
      <c r="CA39" s="141"/>
      <c r="CB39" s="141"/>
      <c r="CC39" s="141"/>
      <c r="CD39" s="141"/>
      <c r="CE39" s="141"/>
      <c r="CF39" s="141"/>
      <c r="CG39" s="141"/>
      <c r="CH39" s="141"/>
      <c r="CI39" s="141"/>
      <c r="CJ39" s="141"/>
      <c r="CK39" s="141"/>
      <c r="CL39" s="141"/>
      <c r="CM39" s="141"/>
      <c r="CN39" s="141"/>
      <c r="CO39" s="141"/>
      <c r="CP39" s="141"/>
      <c r="CQ39" s="141"/>
      <c r="CR39" s="141"/>
      <c r="CS39" s="141"/>
      <c r="CT39" s="141"/>
      <c r="CU39" s="141"/>
      <c r="CV39" s="141"/>
      <c r="CW39" s="141"/>
      <c r="CX39" s="141"/>
    </row>
    <row r="40" spans="1:132" s="142" customFormat="1" ht="20.100000000000001" customHeight="1">
      <c r="A40" s="94"/>
      <c r="B40" s="105" t="s">
        <v>50</v>
      </c>
      <c r="C40" s="143">
        <v>3.0418262524550164</v>
      </c>
      <c r="D40" s="144">
        <v>1.4949728530899822</v>
      </c>
      <c r="E40" s="145">
        <v>1.3903980382261882</v>
      </c>
      <c r="F40" s="143">
        <v>11.922292425565793</v>
      </c>
      <c r="G40" s="144">
        <v>7.4273775137209812</v>
      </c>
      <c r="H40" s="145">
        <v>6.8093146437930949</v>
      </c>
      <c r="I40" s="141"/>
      <c r="J40" s="141"/>
      <c r="K40" s="141"/>
      <c r="L40" s="141"/>
      <c r="M40" s="141"/>
      <c r="N40" s="141"/>
      <c r="O40" s="141"/>
      <c r="P40" s="141"/>
      <c r="Q40" s="141"/>
      <c r="R40" s="141"/>
      <c r="S40" s="141"/>
      <c r="T40" s="141"/>
      <c r="U40" s="141"/>
      <c r="V40" s="141"/>
      <c r="W40" s="141"/>
      <c r="X40" s="141"/>
      <c r="Y40" s="141"/>
      <c r="Z40" s="141"/>
      <c r="AA40" s="141"/>
      <c r="AB40" s="141"/>
      <c r="AC40" s="141"/>
      <c r="AD40" s="141"/>
      <c r="AE40" s="141"/>
      <c r="AF40" s="141"/>
      <c r="AG40" s="141"/>
      <c r="AH40" s="141"/>
      <c r="AI40" s="141"/>
      <c r="AJ40" s="141"/>
      <c r="AK40" s="141"/>
      <c r="AL40" s="141"/>
      <c r="AM40" s="141"/>
      <c r="AN40" s="141"/>
      <c r="AO40" s="141"/>
      <c r="AP40" s="141"/>
      <c r="AQ40" s="141"/>
      <c r="AR40" s="141"/>
      <c r="AS40" s="141"/>
      <c r="AT40" s="141"/>
      <c r="AU40" s="141"/>
      <c r="AV40" s="141"/>
      <c r="AW40" s="141"/>
      <c r="AX40" s="141"/>
      <c r="AY40" s="141"/>
      <c r="AZ40" s="141"/>
      <c r="BA40" s="141"/>
      <c r="BB40" s="141"/>
      <c r="BC40" s="141"/>
      <c r="BD40" s="141"/>
      <c r="BE40" s="141"/>
      <c r="BF40" s="141"/>
      <c r="BG40" s="141"/>
      <c r="BH40" s="141"/>
      <c r="BI40" s="141"/>
      <c r="BJ40" s="141"/>
      <c r="BK40" s="141"/>
      <c r="BL40" s="141"/>
      <c r="BM40" s="141"/>
      <c r="BN40" s="141"/>
      <c r="BO40" s="141"/>
      <c r="BP40" s="141"/>
      <c r="BQ40" s="141"/>
      <c r="BR40" s="141"/>
      <c r="BS40" s="141"/>
      <c r="BT40" s="141"/>
      <c r="BU40" s="141"/>
      <c r="BV40" s="141"/>
      <c r="BW40" s="141"/>
      <c r="BX40" s="141"/>
      <c r="BY40" s="141"/>
      <c r="BZ40" s="141"/>
      <c r="CA40" s="141"/>
      <c r="CB40" s="141"/>
      <c r="CC40" s="141"/>
      <c r="CD40" s="141"/>
      <c r="CE40" s="141"/>
      <c r="CF40" s="141"/>
      <c r="CG40" s="141"/>
      <c r="CH40" s="141"/>
      <c r="CI40" s="141"/>
      <c r="CJ40" s="141"/>
      <c r="CK40" s="141"/>
      <c r="CL40" s="141"/>
      <c r="CM40" s="141"/>
      <c r="CN40" s="141"/>
      <c r="CO40" s="141"/>
      <c r="CP40" s="141"/>
      <c r="CQ40" s="141"/>
      <c r="CR40" s="141"/>
      <c r="CS40" s="141"/>
      <c r="CT40" s="141"/>
      <c r="CU40" s="141"/>
      <c r="CV40" s="141"/>
      <c r="CW40" s="141"/>
      <c r="CX40" s="141"/>
    </row>
    <row r="41" spans="1:132" s="142" customFormat="1" ht="20.100000000000001" customHeight="1">
      <c r="A41" s="94"/>
      <c r="B41" s="105" t="s">
        <v>33</v>
      </c>
      <c r="C41" s="143">
        <v>-10.650080639423786</v>
      </c>
      <c r="D41" s="144">
        <v>6.2795265830784555E-2</v>
      </c>
      <c r="E41" s="145">
        <v>0.40278462869630927</v>
      </c>
      <c r="F41" s="143">
        <v>-61.718602204249748</v>
      </c>
      <c r="G41" s="144">
        <v>0.58282537418097224</v>
      </c>
      <c r="H41" s="145">
        <v>3.9398141710319474</v>
      </c>
      <c r="I41" s="141"/>
      <c r="J41" s="141"/>
      <c r="K41" s="141"/>
      <c r="L41" s="141"/>
      <c r="M41" s="141"/>
      <c r="N41" s="141"/>
      <c r="O41" s="141"/>
      <c r="P41" s="141"/>
      <c r="Q41" s="141"/>
      <c r="R41" s="141"/>
      <c r="S41" s="141"/>
      <c r="T41" s="141"/>
      <c r="U41" s="141"/>
      <c r="V41" s="141"/>
      <c r="W41" s="141"/>
      <c r="X41" s="141"/>
      <c r="Y41" s="141"/>
      <c r="Z41" s="141"/>
      <c r="AA41" s="141"/>
      <c r="AB41" s="141"/>
      <c r="AC41" s="141"/>
      <c r="AD41" s="141"/>
      <c r="AE41" s="141"/>
      <c r="AF41" s="141"/>
      <c r="AG41" s="141"/>
      <c r="AH41" s="141"/>
      <c r="AI41" s="141"/>
      <c r="AJ41" s="141"/>
      <c r="AK41" s="141"/>
      <c r="AL41" s="141"/>
      <c r="AM41" s="141"/>
      <c r="AN41" s="141"/>
      <c r="AO41" s="141"/>
      <c r="AP41" s="141"/>
      <c r="AQ41" s="141"/>
      <c r="AR41" s="141"/>
      <c r="AS41" s="141"/>
      <c r="AT41" s="141"/>
      <c r="AU41" s="141"/>
      <c r="AV41" s="141"/>
      <c r="AW41" s="141"/>
      <c r="AX41" s="141"/>
      <c r="AY41" s="141"/>
      <c r="AZ41" s="141"/>
      <c r="BA41" s="141"/>
      <c r="BB41" s="141"/>
      <c r="BC41" s="141"/>
      <c r="BD41" s="141"/>
      <c r="BE41" s="141"/>
      <c r="BF41" s="141"/>
      <c r="BG41" s="141"/>
      <c r="BH41" s="141"/>
      <c r="BI41" s="141"/>
      <c r="BJ41" s="141"/>
      <c r="BK41" s="141"/>
      <c r="BL41" s="141"/>
      <c r="BM41" s="141"/>
      <c r="BN41" s="141"/>
      <c r="BO41" s="141"/>
      <c r="BP41" s="141"/>
      <c r="BQ41" s="141"/>
      <c r="BR41" s="141"/>
      <c r="BS41" s="141"/>
      <c r="BT41" s="141"/>
      <c r="BU41" s="141"/>
      <c r="BV41" s="141"/>
      <c r="BW41" s="141"/>
      <c r="BX41" s="141"/>
      <c r="BY41" s="141"/>
      <c r="BZ41" s="141"/>
      <c r="CA41" s="141"/>
      <c r="CB41" s="141"/>
      <c r="CC41" s="141"/>
      <c r="CD41" s="141"/>
      <c r="CE41" s="141"/>
      <c r="CF41" s="141"/>
      <c r="CG41" s="141"/>
      <c r="CH41" s="141"/>
      <c r="CI41" s="141"/>
      <c r="CJ41" s="141"/>
      <c r="CK41" s="141"/>
      <c r="CL41" s="141"/>
      <c r="CM41" s="141"/>
      <c r="CN41" s="141"/>
      <c r="CO41" s="141"/>
      <c r="CP41" s="141"/>
      <c r="CQ41" s="141"/>
      <c r="CR41" s="141"/>
      <c r="CS41" s="141"/>
      <c r="CT41" s="141"/>
      <c r="CU41" s="141"/>
      <c r="CV41" s="141"/>
      <c r="CW41" s="141"/>
      <c r="CX41" s="141"/>
    </row>
    <row r="42" spans="1:132" s="142" customFormat="1" ht="20.100000000000001" customHeight="1">
      <c r="A42" s="94"/>
      <c r="B42" s="105" t="s">
        <v>43</v>
      </c>
      <c r="C42" s="143">
        <v>1.0587665948973182</v>
      </c>
      <c r="D42" s="144">
        <v>1.8618881879852667</v>
      </c>
      <c r="E42" s="145">
        <v>2.6105093051918051</v>
      </c>
      <c r="F42" s="143">
        <v>8.7513211985666395</v>
      </c>
      <c r="G42" s="144">
        <v>17.868913235982433</v>
      </c>
      <c r="H42" s="145">
        <v>25.423274614419476</v>
      </c>
      <c r="I42" s="141"/>
      <c r="J42" s="141"/>
      <c r="K42" s="141"/>
      <c r="L42" s="141"/>
      <c r="M42" s="141"/>
      <c r="N42" s="141"/>
      <c r="O42" s="141"/>
      <c r="P42" s="141"/>
      <c r="Q42" s="141"/>
      <c r="R42" s="141"/>
      <c r="S42" s="141"/>
      <c r="T42" s="141"/>
      <c r="U42" s="141"/>
      <c r="V42" s="141"/>
      <c r="W42" s="141"/>
      <c r="X42" s="141"/>
      <c r="Y42" s="141"/>
      <c r="Z42" s="141"/>
      <c r="AA42" s="141"/>
      <c r="AB42" s="141"/>
      <c r="AC42" s="141"/>
      <c r="AD42" s="141"/>
      <c r="AE42" s="141"/>
      <c r="AF42" s="141"/>
      <c r="AG42" s="141"/>
      <c r="AH42" s="141"/>
      <c r="AI42" s="141"/>
      <c r="AJ42" s="141"/>
      <c r="AK42" s="141"/>
      <c r="AL42" s="141"/>
      <c r="AM42" s="141"/>
      <c r="AN42" s="141"/>
      <c r="AO42" s="141"/>
      <c r="AP42" s="141"/>
      <c r="AQ42" s="141"/>
      <c r="AR42" s="141"/>
      <c r="AS42" s="141"/>
      <c r="AT42" s="141"/>
      <c r="AU42" s="141"/>
      <c r="AV42" s="141"/>
      <c r="AW42" s="141"/>
      <c r="AX42" s="141"/>
      <c r="AY42" s="141"/>
      <c r="AZ42" s="141"/>
      <c r="BA42" s="141"/>
      <c r="BB42" s="141"/>
      <c r="BC42" s="141"/>
      <c r="BD42" s="141"/>
      <c r="BE42" s="141"/>
      <c r="BF42" s="141"/>
      <c r="BG42" s="141"/>
      <c r="BH42" s="141"/>
      <c r="BI42" s="141"/>
      <c r="BJ42" s="141"/>
      <c r="BK42" s="141"/>
      <c r="BL42" s="141"/>
      <c r="BM42" s="141"/>
      <c r="BN42" s="141"/>
      <c r="BO42" s="141"/>
      <c r="BP42" s="141"/>
      <c r="BQ42" s="141"/>
      <c r="BR42" s="141"/>
      <c r="BS42" s="141"/>
      <c r="BT42" s="141"/>
      <c r="BU42" s="141"/>
      <c r="BV42" s="141"/>
      <c r="BW42" s="141"/>
      <c r="BX42" s="141"/>
      <c r="BY42" s="141"/>
      <c r="BZ42" s="141"/>
      <c r="CA42" s="141"/>
      <c r="CB42" s="141"/>
      <c r="CC42" s="141"/>
      <c r="CD42" s="141"/>
      <c r="CE42" s="141"/>
      <c r="CF42" s="141"/>
      <c r="CG42" s="141"/>
      <c r="CH42" s="141"/>
      <c r="CI42" s="141"/>
      <c r="CJ42" s="141"/>
      <c r="CK42" s="141"/>
      <c r="CL42" s="141"/>
      <c r="CM42" s="141"/>
      <c r="CN42" s="141"/>
      <c r="CO42" s="141"/>
      <c r="CP42" s="141"/>
      <c r="CQ42" s="141"/>
      <c r="CR42" s="141"/>
      <c r="CS42" s="141"/>
      <c r="CT42" s="141"/>
      <c r="CU42" s="141"/>
      <c r="CV42" s="141"/>
      <c r="CW42" s="141"/>
      <c r="CX42" s="141"/>
    </row>
    <row r="43" spans="1:132" s="142" customFormat="1" ht="20.100000000000001" customHeight="1">
      <c r="A43" s="94"/>
      <c r="B43" s="105" t="s">
        <v>60</v>
      </c>
      <c r="C43" s="143">
        <v>1.4082121607191846</v>
      </c>
      <c r="D43" s="144">
        <v>1.2976373699315673</v>
      </c>
      <c r="E43" s="145">
        <v>1.2992030251272924</v>
      </c>
      <c r="F43" s="143">
        <v>10.756141311017457</v>
      </c>
      <c r="G43" s="144">
        <v>11.025585994609784</v>
      </c>
      <c r="H43" s="145">
        <v>11.112599001624902</v>
      </c>
      <c r="I43" s="141"/>
      <c r="J43" s="141"/>
      <c r="K43" s="141"/>
      <c r="L43" s="141"/>
      <c r="M43" s="141"/>
      <c r="N43" s="141"/>
      <c r="O43" s="141"/>
      <c r="P43" s="141"/>
      <c r="Q43" s="141"/>
      <c r="R43" s="141"/>
      <c r="S43" s="141"/>
      <c r="T43" s="141"/>
      <c r="U43" s="141"/>
      <c r="V43" s="141"/>
      <c r="W43" s="141"/>
      <c r="X43" s="141"/>
      <c r="Y43" s="141"/>
      <c r="Z43" s="141"/>
      <c r="AA43" s="141"/>
      <c r="AB43" s="141"/>
      <c r="AC43" s="141"/>
      <c r="AD43" s="141"/>
      <c r="AE43" s="141"/>
      <c r="AF43" s="141"/>
      <c r="AG43" s="141"/>
      <c r="AH43" s="141"/>
      <c r="AI43" s="141"/>
      <c r="AJ43" s="141"/>
      <c r="AK43" s="141"/>
      <c r="AL43" s="141"/>
      <c r="AM43" s="141"/>
      <c r="AN43" s="141"/>
      <c r="AO43" s="141"/>
      <c r="AP43" s="141"/>
      <c r="AQ43" s="141"/>
      <c r="AR43" s="141"/>
      <c r="AS43" s="141"/>
      <c r="AT43" s="141"/>
      <c r="AU43" s="141"/>
      <c r="AV43" s="141"/>
      <c r="AW43" s="141"/>
      <c r="AX43" s="141"/>
      <c r="AY43" s="141"/>
      <c r="AZ43" s="141"/>
      <c r="BA43" s="141"/>
      <c r="BB43" s="141"/>
      <c r="BC43" s="141"/>
      <c r="BD43" s="141"/>
      <c r="BE43" s="141"/>
      <c r="BF43" s="141"/>
      <c r="BG43" s="141"/>
      <c r="BH43" s="141"/>
      <c r="BI43" s="141"/>
      <c r="BJ43" s="141"/>
      <c r="BK43" s="141"/>
      <c r="BL43" s="141"/>
      <c r="BM43" s="141"/>
      <c r="BN43" s="141"/>
      <c r="BO43" s="141"/>
      <c r="BP43" s="141"/>
      <c r="BQ43" s="141"/>
      <c r="BR43" s="141"/>
      <c r="BS43" s="141"/>
      <c r="BT43" s="141"/>
      <c r="BU43" s="141"/>
      <c r="BV43" s="141"/>
      <c r="BW43" s="141"/>
      <c r="BX43" s="141"/>
      <c r="BY43" s="141"/>
      <c r="BZ43" s="141"/>
      <c r="CA43" s="141"/>
      <c r="CB43" s="141"/>
      <c r="CC43" s="141"/>
      <c r="CD43" s="141"/>
      <c r="CE43" s="141"/>
      <c r="CF43" s="141"/>
      <c r="CG43" s="141"/>
      <c r="CH43" s="141"/>
      <c r="CI43" s="141"/>
      <c r="CJ43" s="141"/>
      <c r="CK43" s="141"/>
      <c r="CL43" s="141"/>
      <c r="CM43" s="141"/>
      <c r="CN43" s="141"/>
      <c r="CO43" s="141"/>
      <c r="CP43" s="141"/>
      <c r="CQ43" s="141"/>
      <c r="CR43" s="141"/>
      <c r="CS43" s="141"/>
      <c r="CT43" s="141"/>
      <c r="CU43" s="141"/>
      <c r="CV43" s="141"/>
      <c r="CW43" s="141"/>
      <c r="CX43" s="141"/>
    </row>
    <row r="44" spans="1:132" s="142" customFormat="1" ht="20.100000000000001" customHeight="1">
      <c r="A44" s="94"/>
      <c r="B44" s="105" t="s">
        <v>58</v>
      </c>
      <c r="C44" s="143">
        <v>2.2384560115015684</v>
      </c>
      <c r="D44" s="144">
        <v>2.8512112405350019</v>
      </c>
      <c r="E44" s="145">
        <v>2.7007234886988538</v>
      </c>
      <c r="F44" s="143">
        <v>18.477043841317357</v>
      </c>
      <c r="G44" s="144">
        <v>25.088048100542792</v>
      </c>
      <c r="H44" s="145">
        <v>24.110825384487388</v>
      </c>
      <c r="I44" s="141"/>
      <c r="J44" s="141"/>
      <c r="K44" s="141"/>
      <c r="L44" s="141"/>
      <c r="M44" s="141"/>
      <c r="N44" s="141"/>
      <c r="O44" s="141"/>
      <c r="P44" s="141"/>
      <c r="Q44" s="141"/>
      <c r="R44" s="141"/>
      <c r="S44" s="141"/>
      <c r="T44" s="141"/>
      <c r="U44" s="141"/>
      <c r="V44" s="141"/>
      <c r="W44" s="141"/>
      <c r="X44" s="141"/>
      <c r="Y44" s="141"/>
      <c r="Z44" s="141"/>
      <c r="AA44" s="141"/>
      <c r="AB44" s="141"/>
      <c r="AC44" s="141"/>
      <c r="AD44" s="141"/>
      <c r="AE44" s="141"/>
      <c r="AF44" s="141"/>
      <c r="AG44" s="141"/>
      <c r="AH44" s="141"/>
      <c r="AI44" s="141"/>
      <c r="AJ44" s="141"/>
      <c r="AK44" s="141"/>
      <c r="AL44" s="141"/>
      <c r="AM44" s="141"/>
      <c r="AN44" s="141"/>
      <c r="AO44" s="141"/>
      <c r="AP44" s="141"/>
      <c r="AQ44" s="141"/>
      <c r="AR44" s="141"/>
      <c r="AS44" s="141"/>
      <c r="AT44" s="141"/>
      <c r="AU44" s="141"/>
      <c r="AV44" s="141"/>
      <c r="AW44" s="141"/>
      <c r="AX44" s="141"/>
      <c r="AY44" s="141"/>
      <c r="AZ44" s="141"/>
      <c r="BA44" s="141"/>
      <c r="BB44" s="141"/>
      <c r="BC44" s="141"/>
      <c r="BD44" s="141"/>
      <c r="BE44" s="141"/>
      <c r="BF44" s="141"/>
      <c r="BG44" s="141"/>
      <c r="BH44" s="141"/>
      <c r="BI44" s="141"/>
      <c r="BJ44" s="141"/>
      <c r="BK44" s="141"/>
      <c r="BL44" s="141"/>
      <c r="BM44" s="141"/>
      <c r="BN44" s="141"/>
      <c r="BO44" s="141"/>
      <c r="BP44" s="141"/>
      <c r="BQ44" s="141"/>
      <c r="BR44" s="141"/>
      <c r="BS44" s="141"/>
      <c r="BT44" s="141"/>
      <c r="BU44" s="141"/>
      <c r="BV44" s="141"/>
      <c r="BW44" s="141"/>
      <c r="BX44" s="141"/>
      <c r="BY44" s="141"/>
      <c r="BZ44" s="141"/>
      <c r="CA44" s="141"/>
      <c r="CB44" s="141"/>
      <c r="CC44" s="141"/>
      <c r="CD44" s="141"/>
      <c r="CE44" s="141"/>
      <c r="CF44" s="141"/>
      <c r="CG44" s="141"/>
      <c r="CH44" s="141"/>
      <c r="CI44" s="141"/>
      <c r="CJ44" s="141"/>
      <c r="CK44" s="141"/>
      <c r="CL44" s="141"/>
      <c r="CM44" s="141"/>
      <c r="CN44" s="141"/>
      <c r="CO44" s="141"/>
      <c r="CP44" s="141"/>
      <c r="CQ44" s="141"/>
      <c r="CR44" s="141"/>
      <c r="CS44" s="141"/>
      <c r="CT44" s="141"/>
      <c r="CU44" s="141"/>
      <c r="CV44" s="141"/>
      <c r="CW44" s="141"/>
      <c r="CX44" s="141"/>
    </row>
    <row r="45" spans="1:132" s="142" customFormat="1" ht="20.100000000000001" customHeight="1">
      <c r="A45" s="94"/>
      <c r="B45" s="105" t="s">
        <v>65</v>
      </c>
      <c r="C45" s="143">
        <v>4.4108348872701741</v>
      </c>
      <c r="D45" s="144">
        <v>4.2576192397941357</v>
      </c>
      <c r="E45" s="145">
        <v>4.1316605576344223</v>
      </c>
      <c r="F45" s="143">
        <v>10.744598242052357</v>
      </c>
      <c r="G45" s="144">
        <v>11.249179319393013</v>
      </c>
      <c r="H45" s="145">
        <v>10.905378849895058</v>
      </c>
      <c r="I45" s="141"/>
      <c r="J45" s="141"/>
      <c r="K45" s="141"/>
      <c r="L45" s="141"/>
      <c r="M45" s="141"/>
      <c r="N45" s="141"/>
      <c r="O45" s="141"/>
      <c r="P45" s="141"/>
      <c r="Q45" s="141"/>
      <c r="R45" s="141"/>
      <c r="S45" s="141"/>
      <c r="T45" s="141"/>
      <c r="U45" s="141"/>
      <c r="V45" s="141"/>
      <c r="W45" s="141"/>
      <c r="X45" s="141"/>
      <c r="Y45" s="141"/>
      <c r="Z45" s="141"/>
      <c r="AA45" s="141"/>
      <c r="AB45" s="141"/>
      <c r="AC45" s="141"/>
      <c r="AD45" s="141"/>
      <c r="AE45" s="141"/>
      <c r="AF45" s="141"/>
      <c r="AG45" s="141"/>
      <c r="AH45" s="141"/>
      <c r="AI45" s="141"/>
      <c r="AJ45" s="141"/>
      <c r="AK45" s="141"/>
      <c r="AL45" s="141"/>
      <c r="AM45" s="141"/>
      <c r="AN45" s="141"/>
      <c r="AO45" s="141"/>
      <c r="AP45" s="141"/>
      <c r="AQ45" s="141"/>
      <c r="AR45" s="141"/>
      <c r="AS45" s="141"/>
      <c r="AT45" s="141"/>
      <c r="AU45" s="141"/>
      <c r="AV45" s="141"/>
      <c r="AW45" s="141"/>
      <c r="AX45" s="141"/>
      <c r="AY45" s="141"/>
      <c r="AZ45" s="141"/>
      <c r="BA45" s="141"/>
      <c r="BB45" s="141"/>
      <c r="BC45" s="141"/>
      <c r="BD45" s="141"/>
      <c r="BE45" s="141"/>
      <c r="BF45" s="141"/>
      <c r="BG45" s="141"/>
      <c r="BH45" s="141"/>
      <c r="BI45" s="141"/>
      <c r="BJ45" s="141"/>
      <c r="BK45" s="141"/>
      <c r="BL45" s="141"/>
      <c r="BM45" s="141"/>
      <c r="BN45" s="141"/>
      <c r="BO45" s="141"/>
      <c r="BP45" s="141"/>
      <c r="BQ45" s="141"/>
      <c r="BR45" s="141"/>
      <c r="BS45" s="141"/>
      <c r="BT45" s="141"/>
      <c r="BU45" s="141"/>
      <c r="BV45" s="141"/>
      <c r="BW45" s="141"/>
      <c r="BX45" s="141"/>
      <c r="BY45" s="141"/>
      <c r="BZ45" s="141"/>
      <c r="CA45" s="141"/>
      <c r="CB45" s="141"/>
      <c r="CC45" s="141"/>
      <c r="CD45" s="141"/>
      <c r="CE45" s="141"/>
      <c r="CF45" s="141"/>
      <c r="CG45" s="141"/>
      <c r="CH45" s="141"/>
      <c r="CI45" s="141"/>
      <c r="CJ45" s="141"/>
      <c r="CK45" s="141"/>
      <c r="CL45" s="141"/>
      <c r="CM45" s="141"/>
      <c r="CN45" s="141"/>
      <c r="CO45" s="141"/>
      <c r="CP45" s="141"/>
      <c r="CQ45" s="141"/>
      <c r="CR45" s="141"/>
      <c r="CS45" s="141"/>
      <c r="CT45" s="141"/>
      <c r="CU45" s="141"/>
      <c r="CV45" s="141"/>
      <c r="CW45" s="141"/>
      <c r="CX45" s="141"/>
    </row>
    <row r="46" spans="1:132" s="142" customFormat="1" ht="20.100000000000001" customHeight="1">
      <c r="A46" s="94"/>
      <c r="B46" s="105" t="s">
        <v>233</v>
      </c>
      <c r="C46" s="143">
        <v>0.16588975200116121</v>
      </c>
      <c r="D46" s="144">
        <v>1.0595147069368422</v>
      </c>
      <c r="E46" s="145">
        <v>1.2088026391279239</v>
      </c>
      <c r="F46" s="143">
        <v>1.2148681457208985</v>
      </c>
      <c r="G46" s="144">
        <v>8.4093114946646939</v>
      </c>
      <c r="H46" s="145">
        <v>9.7170299245140193</v>
      </c>
      <c r="I46" s="141"/>
      <c r="J46" s="141"/>
      <c r="K46" s="141"/>
      <c r="L46" s="141"/>
      <c r="M46" s="141"/>
      <c r="N46" s="141"/>
      <c r="O46" s="141"/>
      <c r="P46" s="141"/>
      <c r="Q46" s="141"/>
      <c r="R46" s="141"/>
      <c r="S46" s="141"/>
      <c r="T46" s="141"/>
      <c r="U46" s="141"/>
      <c r="V46" s="141"/>
      <c r="W46" s="141"/>
      <c r="X46" s="141"/>
      <c r="Y46" s="141"/>
      <c r="Z46" s="141"/>
      <c r="AA46" s="141"/>
      <c r="AB46" s="141"/>
      <c r="AC46" s="141"/>
      <c r="AD46" s="141"/>
      <c r="AE46" s="141"/>
      <c r="AF46" s="141"/>
      <c r="AG46" s="141"/>
      <c r="AH46" s="141"/>
      <c r="AI46" s="141"/>
      <c r="AJ46" s="141"/>
      <c r="AK46" s="141"/>
      <c r="AL46" s="141"/>
      <c r="AM46" s="141"/>
      <c r="AN46" s="141"/>
      <c r="AO46" s="141"/>
      <c r="AP46" s="141"/>
      <c r="AQ46" s="141"/>
      <c r="AR46" s="141"/>
      <c r="AS46" s="141"/>
      <c r="AT46" s="141"/>
      <c r="AU46" s="141"/>
      <c r="AV46" s="141"/>
      <c r="AW46" s="141"/>
      <c r="AX46" s="141"/>
      <c r="AY46" s="141"/>
      <c r="AZ46" s="141"/>
      <c r="BA46" s="141"/>
      <c r="BB46" s="141"/>
      <c r="BC46" s="141"/>
      <c r="BD46" s="141"/>
      <c r="BE46" s="141"/>
      <c r="BF46" s="141"/>
      <c r="BG46" s="141"/>
      <c r="BH46" s="141"/>
      <c r="BI46" s="141"/>
      <c r="BJ46" s="141"/>
      <c r="BK46" s="141"/>
      <c r="BL46" s="141"/>
      <c r="BM46" s="141"/>
      <c r="BN46" s="141"/>
      <c r="BO46" s="141"/>
      <c r="BP46" s="141"/>
      <c r="BQ46" s="141"/>
      <c r="BR46" s="141"/>
      <c r="BS46" s="141"/>
      <c r="BT46" s="141"/>
      <c r="BU46" s="141"/>
      <c r="BV46" s="141"/>
      <c r="BW46" s="141"/>
      <c r="BX46" s="141"/>
      <c r="BY46" s="141"/>
      <c r="BZ46" s="141"/>
      <c r="CA46" s="141"/>
      <c r="CB46" s="141"/>
      <c r="CC46" s="141"/>
      <c r="CD46" s="141"/>
      <c r="CE46" s="141"/>
      <c r="CF46" s="141"/>
      <c r="CG46" s="141"/>
      <c r="CH46" s="141"/>
      <c r="CI46" s="141"/>
      <c r="CJ46" s="141"/>
      <c r="CK46" s="141"/>
      <c r="CL46" s="141"/>
      <c r="CM46" s="141"/>
      <c r="CN46" s="141"/>
      <c r="CO46" s="141"/>
      <c r="CP46" s="141"/>
      <c r="CQ46" s="141"/>
      <c r="CR46" s="141"/>
      <c r="CS46" s="141"/>
      <c r="CT46" s="141"/>
      <c r="CU46" s="141"/>
      <c r="CV46" s="141"/>
      <c r="CW46" s="141"/>
      <c r="CX46" s="141"/>
    </row>
    <row r="47" spans="1:132" s="146" customFormat="1" ht="20.100000000000001" customHeight="1">
      <c r="A47" s="94"/>
      <c r="B47" s="105" t="s">
        <v>42</v>
      </c>
      <c r="C47" s="143">
        <v>1.9681678967384275</v>
      </c>
      <c r="D47" s="144">
        <v>1.9796191484075198</v>
      </c>
      <c r="E47" s="145">
        <v>1.8649032560917058</v>
      </c>
      <c r="F47" s="143">
        <v>9.616971656352991</v>
      </c>
      <c r="G47" s="144">
        <v>9.9642873828345824</v>
      </c>
      <c r="H47" s="145">
        <v>9.1164983400997581</v>
      </c>
      <c r="I47" s="141"/>
      <c r="J47" s="141"/>
      <c r="K47" s="141"/>
      <c r="L47" s="141"/>
      <c r="M47" s="141"/>
      <c r="N47" s="141"/>
      <c r="O47" s="141"/>
      <c r="P47" s="141"/>
      <c r="Q47" s="141"/>
      <c r="R47" s="141"/>
      <c r="S47" s="141"/>
      <c r="T47" s="141"/>
      <c r="U47" s="141"/>
      <c r="V47" s="141"/>
      <c r="W47" s="141"/>
      <c r="X47" s="141"/>
      <c r="Y47" s="141"/>
      <c r="Z47" s="141"/>
      <c r="AA47" s="141"/>
      <c r="AB47" s="141"/>
      <c r="AC47" s="141"/>
      <c r="AD47" s="141"/>
      <c r="AE47" s="141"/>
      <c r="AF47" s="141"/>
      <c r="AG47" s="141"/>
      <c r="AH47" s="141"/>
      <c r="AI47" s="141"/>
      <c r="AJ47" s="141"/>
      <c r="AK47" s="141"/>
      <c r="AL47" s="141"/>
      <c r="AM47" s="141"/>
      <c r="AN47" s="141"/>
      <c r="AO47" s="141"/>
      <c r="AP47" s="141"/>
      <c r="AQ47" s="141"/>
      <c r="AR47" s="141"/>
      <c r="AS47" s="141"/>
      <c r="AT47" s="141"/>
      <c r="AU47" s="141"/>
      <c r="AV47" s="141"/>
      <c r="AW47" s="141"/>
      <c r="AX47" s="141"/>
      <c r="AY47" s="141"/>
      <c r="AZ47" s="141"/>
      <c r="BA47" s="141"/>
      <c r="BB47" s="141"/>
      <c r="BC47" s="141"/>
      <c r="BD47" s="141"/>
      <c r="BE47" s="141"/>
      <c r="BF47" s="141"/>
      <c r="BG47" s="141"/>
      <c r="BH47" s="141"/>
      <c r="BI47" s="141"/>
      <c r="BJ47" s="141"/>
      <c r="BK47" s="141"/>
      <c r="BL47" s="141"/>
      <c r="BM47" s="141"/>
      <c r="BN47" s="141"/>
      <c r="BO47" s="141"/>
      <c r="BP47" s="141"/>
      <c r="BQ47" s="141"/>
      <c r="BR47" s="141"/>
      <c r="BS47" s="141"/>
      <c r="BT47" s="141"/>
      <c r="BU47" s="141"/>
      <c r="BV47" s="141"/>
      <c r="BW47" s="141"/>
      <c r="BX47" s="141"/>
      <c r="BY47" s="141"/>
      <c r="BZ47" s="141"/>
      <c r="CA47" s="141"/>
      <c r="CB47" s="141"/>
      <c r="CC47" s="141"/>
      <c r="CD47" s="141"/>
      <c r="CE47" s="141"/>
      <c r="CF47" s="141"/>
      <c r="CG47" s="141"/>
      <c r="CH47" s="141"/>
      <c r="CI47" s="141"/>
      <c r="CJ47" s="141"/>
      <c r="CK47" s="141"/>
      <c r="CL47" s="141"/>
      <c r="CM47" s="141"/>
      <c r="CN47" s="141"/>
      <c r="CO47" s="141"/>
      <c r="CP47" s="141"/>
      <c r="CQ47" s="141"/>
      <c r="CR47" s="141"/>
      <c r="CS47" s="141"/>
      <c r="CT47" s="141"/>
      <c r="CU47" s="141"/>
      <c r="CV47" s="141"/>
      <c r="CW47" s="141"/>
      <c r="CX47" s="141"/>
      <c r="CY47" s="142"/>
      <c r="CZ47" s="142"/>
      <c r="DA47" s="142"/>
      <c r="DB47" s="142"/>
      <c r="DC47" s="142"/>
      <c r="DD47" s="142"/>
      <c r="DE47" s="142"/>
      <c r="DF47" s="142"/>
      <c r="DG47" s="142"/>
      <c r="DH47" s="142"/>
      <c r="DI47" s="142"/>
      <c r="DJ47" s="142"/>
      <c r="DK47" s="142"/>
      <c r="DL47" s="142"/>
      <c r="DM47" s="142"/>
      <c r="DN47" s="142"/>
      <c r="DO47" s="142"/>
      <c r="DP47" s="142"/>
      <c r="DQ47" s="142"/>
      <c r="DR47" s="142"/>
      <c r="DS47" s="142"/>
      <c r="DT47" s="142"/>
      <c r="DU47" s="142"/>
      <c r="DV47" s="142"/>
      <c r="DW47" s="142"/>
      <c r="DX47" s="142"/>
      <c r="DY47" s="142"/>
      <c r="DZ47" s="142"/>
      <c r="EA47" s="142"/>
      <c r="EB47" s="142"/>
    </row>
    <row r="48" spans="1:132" s="142" customFormat="1" ht="20.100000000000001" customHeight="1">
      <c r="A48" s="94"/>
      <c r="B48" s="105" t="s">
        <v>75</v>
      </c>
      <c r="C48" s="143">
        <v>8.6831264118342624</v>
      </c>
      <c r="D48" s="144">
        <v>5.5815558420405216</v>
      </c>
      <c r="E48" s="145">
        <v>5.2338147715864238</v>
      </c>
      <c r="F48" s="143">
        <v>11.391260070617438</v>
      </c>
      <c r="G48" s="144">
        <v>10.674580193570639</v>
      </c>
      <c r="H48" s="145">
        <v>10.296968560415982</v>
      </c>
      <c r="I48" s="147"/>
      <c r="J48" s="147"/>
      <c r="K48" s="147"/>
      <c r="L48" s="147"/>
      <c r="M48" s="147"/>
      <c r="N48" s="147"/>
      <c r="O48" s="147"/>
      <c r="P48" s="147"/>
      <c r="Q48" s="147"/>
      <c r="R48" s="147"/>
      <c r="S48" s="147"/>
      <c r="T48" s="147"/>
      <c r="U48" s="147"/>
      <c r="V48" s="147"/>
      <c r="W48" s="147"/>
      <c r="X48" s="147"/>
      <c r="Y48" s="147"/>
      <c r="Z48" s="147"/>
      <c r="AA48" s="147"/>
      <c r="AB48" s="147"/>
      <c r="AC48" s="147"/>
      <c r="AD48" s="147"/>
      <c r="AE48" s="147"/>
      <c r="AF48" s="147"/>
      <c r="AG48" s="147"/>
      <c r="AH48" s="147"/>
      <c r="AI48" s="147"/>
      <c r="AJ48" s="147"/>
      <c r="AK48" s="147"/>
      <c r="AL48" s="147"/>
      <c r="AM48" s="147"/>
      <c r="AN48" s="147"/>
      <c r="AO48" s="147"/>
      <c r="AP48" s="147"/>
      <c r="AQ48" s="147"/>
      <c r="AR48" s="147"/>
      <c r="AS48" s="147"/>
      <c r="AT48" s="147"/>
      <c r="AU48" s="147"/>
      <c r="AV48" s="147"/>
      <c r="AW48" s="147"/>
      <c r="AX48" s="147"/>
      <c r="AY48" s="147"/>
      <c r="AZ48" s="147"/>
      <c r="BA48" s="147"/>
      <c r="BB48" s="147"/>
      <c r="BC48" s="147"/>
      <c r="BD48" s="147"/>
      <c r="BE48" s="147"/>
      <c r="BF48" s="147"/>
      <c r="BG48" s="147"/>
      <c r="BH48" s="147"/>
      <c r="BI48" s="147"/>
      <c r="BJ48" s="147"/>
      <c r="BK48" s="147"/>
      <c r="BL48" s="147"/>
      <c r="BM48" s="147"/>
      <c r="BN48" s="147"/>
      <c r="BO48" s="147"/>
      <c r="BP48" s="147"/>
      <c r="BQ48" s="147"/>
      <c r="BR48" s="147"/>
      <c r="BS48" s="147"/>
      <c r="BT48" s="147"/>
      <c r="BU48" s="147"/>
      <c r="BV48" s="147"/>
      <c r="BW48" s="147"/>
      <c r="BX48" s="147"/>
      <c r="BY48" s="147"/>
      <c r="BZ48" s="147"/>
      <c r="CA48" s="147"/>
      <c r="CB48" s="147"/>
      <c r="CC48" s="147"/>
      <c r="CD48" s="147"/>
      <c r="CE48" s="147"/>
      <c r="CF48" s="147"/>
      <c r="CG48" s="147"/>
      <c r="CH48" s="147"/>
      <c r="CI48" s="147"/>
      <c r="CJ48" s="147"/>
      <c r="CK48" s="147"/>
      <c r="CL48" s="147"/>
      <c r="CM48" s="147"/>
      <c r="CN48" s="147"/>
      <c r="CO48" s="147"/>
      <c r="CP48" s="147"/>
      <c r="CQ48" s="147"/>
      <c r="CR48" s="147"/>
      <c r="CS48" s="147"/>
      <c r="CT48" s="147"/>
      <c r="CU48" s="147"/>
      <c r="CV48" s="147"/>
      <c r="CW48" s="147"/>
      <c r="CX48" s="147"/>
      <c r="CY48" s="146"/>
      <c r="CZ48" s="146"/>
      <c r="DA48" s="146"/>
      <c r="DB48" s="146"/>
      <c r="DC48" s="146"/>
      <c r="DD48" s="146"/>
      <c r="DE48" s="146"/>
      <c r="DF48" s="146"/>
      <c r="DG48" s="146"/>
      <c r="DH48" s="146"/>
      <c r="DI48" s="146"/>
      <c r="DJ48" s="146"/>
      <c r="DK48" s="146"/>
      <c r="DL48" s="146"/>
      <c r="DM48" s="146"/>
      <c r="DN48" s="146"/>
      <c r="DO48" s="146"/>
      <c r="DP48" s="146"/>
      <c r="DQ48" s="146"/>
      <c r="DR48" s="146"/>
      <c r="DS48" s="146"/>
      <c r="DT48" s="146"/>
      <c r="DU48" s="146"/>
      <c r="DV48" s="146"/>
      <c r="DW48" s="146"/>
      <c r="DX48" s="146"/>
      <c r="DY48" s="146"/>
      <c r="DZ48" s="146"/>
      <c r="EA48" s="146"/>
      <c r="EB48" s="146"/>
    </row>
    <row r="49" spans="1:132" s="142" customFormat="1" ht="20.100000000000001" customHeight="1">
      <c r="A49" s="94"/>
      <c r="B49" s="105" t="s">
        <v>39</v>
      </c>
      <c r="C49" s="143">
        <v>5.8072101332693613</v>
      </c>
      <c r="D49" s="144">
        <v>5.7387274384531679</v>
      </c>
      <c r="E49" s="145">
        <v>5.6703021299113461</v>
      </c>
      <c r="F49" s="143">
        <v>13.066058977968616</v>
      </c>
      <c r="G49" s="144">
        <v>13.520073743881458</v>
      </c>
      <c r="H49" s="145">
        <v>13.518724227451424</v>
      </c>
      <c r="I49" s="141"/>
      <c r="J49" s="141"/>
      <c r="K49" s="141"/>
      <c r="L49" s="141"/>
      <c r="M49" s="141"/>
      <c r="N49" s="141"/>
      <c r="O49" s="141"/>
      <c r="P49" s="141"/>
      <c r="Q49" s="141"/>
      <c r="R49" s="141"/>
      <c r="S49" s="141"/>
      <c r="T49" s="141"/>
      <c r="U49" s="141"/>
      <c r="V49" s="141"/>
      <c r="W49" s="141"/>
      <c r="X49" s="141"/>
      <c r="Y49" s="141"/>
      <c r="Z49" s="141"/>
      <c r="AA49" s="141"/>
      <c r="AB49" s="141"/>
      <c r="AC49" s="141"/>
      <c r="AD49" s="141"/>
      <c r="AE49" s="141"/>
      <c r="AF49" s="141"/>
      <c r="AG49" s="141"/>
      <c r="AH49" s="141"/>
      <c r="AI49" s="141"/>
      <c r="AJ49" s="141"/>
      <c r="AK49" s="141"/>
      <c r="AL49" s="141"/>
      <c r="AM49" s="141"/>
      <c r="AN49" s="141"/>
      <c r="AO49" s="141"/>
      <c r="AP49" s="141"/>
      <c r="AQ49" s="141"/>
      <c r="AR49" s="141"/>
      <c r="AS49" s="141"/>
      <c r="AT49" s="141"/>
      <c r="AU49" s="141"/>
      <c r="AV49" s="141"/>
      <c r="AW49" s="141"/>
      <c r="AX49" s="141"/>
      <c r="AY49" s="141"/>
      <c r="AZ49" s="141"/>
      <c r="BA49" s="141"/>
      <c r="BB49" s="141"/>
      <c r="BC49" s="141"/>
      <c r="BD49" s="141"/>
      <c r="BE49" s="141"/>
      <c r="BF49" s="141"/>
      <c r="BG49" s="141"/>
      <c r="BH49" s="141"/>
      <c r="BI49" s="141"/>
      <c r="BJ49" s="141"/>
      <c r="BK49" s="141"/>
      <c r="BL49" s="141"/>
      <c r="BM49" s="141"/>
      <c r="BN49" s="141"/>
      <c r="BO49" s="141"/>
      <c r="BP49" s="141"/>
      <c r="BQ49" s="141"/>
      <c r="BR49" s="141"/>
      <c r="BS49" s="141"/>
      <c r="BT49" s="141"/>
      <c r="BU49" s="141"/>
      <c r="BV49" s="141"/>
      <c r="BW49" s="141"/>
      <c r="BX49" s="141"/>
      <c r="BY49" s="141"/>
      <c r="BZ49" s="141"/>
      <c r="CA49" s="141"/>
      <c r="CB49" s="141"/>
      <c r="CC49" s="141"/>
      <c r="CD49" s="141"/>
      <c r="CE49" s="141"/>
      <c r="CF49" s="141"/>
      <c r="CG49" s="141"/>
      <c r="CH49" s="141"/>
      <c r="CI49" s="141"/>
      <c r="CJ49" s="141"/>
      <c r="CK49" s="141"/>
      <c r="CL49" s="141"/>
      <c r="CM49" s="141"/>
      <c r="CN49" s="141"/>
      <c r="CO49" s="141"/>
      <c r="CP49" s="141"/>
      <c r="CQ49" s="141"/>
      <c r="CR49" s="141"/>
      <c r="CS49" s="141"/>
      <c r="CT49" s="141"/>
      <c r="CU49" s="141"/>
      <c r="CV49" s="141"/>
      <c r="CW49" s="141"/>
      <c r="CX49" s="141"/>
    </row>
    <row r="50" spans="1:132" s="142" customFormat="1" ht="20.100000000000001" customHeight="1">
      <c r="A50" s="94"/>
      <c r="B50" s="105" t="s">
        <v>239</v>
      </c>
      <c r="C50" s="143">
        <v>-24.143497543652423</v>
      </c>
      <c r="D50" s="144">
        <v>-19.19069481296232</v>
      </c>
      <c r="E50" s="145">
        <v>-18.638918115010597</v>
      </c>
      <c r="F50" s="143">
        <v>-106.48231143240294</v>
      </c>
      <c r="G50" s="144">
        <v>-159.38191233880968</v>
      </c>
      <c r="H50" s="145">
        <v>-156.79330415232849</v>
      </c>
      <c r="I50" s="141"/>
      <c r="J50" s="141"/>
      <c r="K50" s="141"/>
      <c r="L50" s="141"/>
      <c r="M50" s="141"/>
      <c r="N50" s="141"/>
      <c r="O50" s="141"/>
      <c r="P50" s="141"/>
      <c r="Q50" s="141"/>
      <c r="R50" s="141"/>
      <c r="S50" s="141"/>
      <c r="T50" s="141"/>
      <c r="U50" s="141"/>
      <c r="V50" s="141"/>
      <c r="W50" s="141"/>
      <c r="X50" s="141"/>
      <c r="Y50" s="141"/>
      <c r="Z50" s="141"/>
      <c r="AA50" s="141"/>
      <c r="AB50" s="141"/>
      <c r="AC50" s="141"/>
      <c r="AD50" s="141"/>
      <c r="AE50" s="141"/>
      <c r="AF50" s="141"/>
      <c r="AG50" s="141"/>
      <c r="AH50" s="141"/>
      <c r="AI50" s="141"/>
      <c r="AJ50" s="141"/>
      <c r="AK50" s="141"/>
      <c r="AL50" s="141"/>
      <c r="AM50" s="141"/>
      <c r="AN50" s="141"/>
      <c r="AO50" s="141"/>
      <c r="AP50" s="141"/>
      <c r="AQ50" s="141"/>
      <c r="AR50" s="141"/>
      <c r="AS50" s="141"/>
      <c r="AT50" s="141"/>
      <c r="AU50" s="141"/>
      <c r="AV50" s="141"/>
      <c r="AW50" s="141"/>
      <c r="AX50" s="141"/>
      <c r="AY50" s="141"/>
      <c r="AZ50" s="141"/>
      <c r="BA50" s="141"/>
      <c r="BB50" s="141"/>
      <c r="BC50" s="141"/>
      <c r="BD50" s="141"/>
      <c r="BE50" s="141"/>
      <c r="BF50" s="141"/>
      <c r="BG50" s="141"/>
      <c r="BH50" s="141"/>
      <c r="BI50" s="141"/>
      <c r="BJ50" s="141"/>
      <c r="BK50" s="141"/>
      <c r="BL50" s="141"/>
      <c r="BM50" s="141"/>
      <c r="BN50" s="141"/>
      <c r="BO50" s="141"/>
      <c r="BP50" s="141"/>
      <c r="BQ50" s="141"/>
      <c r="BR50" s="141"/>
      <c r="BS50" s="141"/>
      <c r="BT50" s="141"/>
      <c r="BU50" s="141"/>
      <c r="BV50" s="141"/>
      <c r="BW50" s="141"/>
      <c r="BX50" s="141"/>
      <c r="BY50" s="141"/>
      <c r="BZ50" s="141"/>
      <c r="CA50" s="141"/>
      <c r="CB50" s="141"/>
      <c r="CC50" s="141"/>
      <c r="CD50" s="141"/>
      <c r="CE50" s="141"/>
      <c r="CF50" s="141"/>
      <c r="CG50" s="141"/>
      <c r="CH50" s="141"/>
      <c r="CI50" s="141"/>
      <c r="CJ50" s="141"/>
      <c r="CK50" s="141"/>
      <c r="CL50" s="141"/>
      <c r="CM50" s="141"/>
      <c r="CN50" s="141"/>
      <c r="CO50" s="141"/>
      <c r="CP50" s="141"/>
      <c r="CQ50" s="141"/>
      <c r="CR50" s="141"/>
      <c r="CS50" s="141"/>
      <c r="CT50" s="141"/>
      <c r="CU50" s="141"/>
      <c r="CV50" s="141"/>
      <c r="CW50" s="141"/>
      <c r="CX50" s="141"/>
    </row>
    <row r="51" spans="1:132" s="142" customFormat="1" ht="20.100000000000001" customHeight="1">
      <c r="A51" s="94"/>
      <c r="B51" s="105" t="s">
        <v>73</v>
      </c>
      <c r="C51" s="143">
        <v>2.468132975329095</v>
      </c>
      <c r="D51" s="144">
        <v>2.0285103797934831</v>
      </c>
      <c r="E51" s="145">
        <v>2.0204089637778648</v>
      </c>
      <c r="F51" s="143">
        <v>7.3634433053741208</v>
      </c>
      <c r="G51" s="144">
        <v>6.9283944089928591</v>
      </c>
      <c r="H51" s="145">
        <v>6.9480036084143908</v>
      </c>
      <c r="I51" s="141"/>
      <c r="J51" s="141"/>
      <c r="K51" s="141"/>
      <c r="L51" s="141"/>
      <c r="M51" s="141"/>
      <c r="N51" s="141"/>
      <c r="O51" s="141"/>
      <c r="P51" s="141"/>
      <c r="Q51" s="141"/>
      <c r="R51" s="141"/>
      <c r="S51" s="141"/>
      <c r="T51" s="141"/>
      <c r="U51" s="141"/>
      <c r="V51" s="141"/>
      <c r="W51" s="141"/>
      <c r="X51" s="141"/>
      <c r="Y51" s="141"/>
      <c r="Z51" s="141"/>
      <c r="AA51" s="141"/>
      <c r="AB51" s="141"/>
      <c r="AC51" s="141"/>
      <c r="AD51" s="141"/>
      <c r="AE51" s="141"/>
      <c r="AF51" s="141"/>
      <c r="AG51" s="141"/>
      <c r="AH51" s="141"/>
      <c r="AI51" s="141"/>
      <c r="AJ51" s="141"/>
      <c r="AK51" s="141"/>
      <c r="AL51" s="141"/>
      <c r="AM51" s="141"/>
      <c r="AN51" s="141"/>
      <c r="AO51" s="141"/>
      <c r="AP51" s="141"/>
      <c r="AQ51" s="141"/>
      <c r="AR51" s="141"/>
      <c r="AS51" s="141"/>
      <c r="AT51" s="141"/>
      <c r="AU51" s="141"/>
      <c r="AV51" s="141"/>
      <c r="AW51" s="141"/>
      <c r="AX51" s="141"/>
      <c r="AY51" s="141"/>
      <c r="AZ51" s="141"/>
      <c r="BA51" s="141"/>
      <c r="BB51" s="141"/>
      <c r="BC51" s="141"/>
      <c r="BD51" s="141"/>
      <c r="BE51" s="141"/>
      <c r="BF51" s="141"/>
      <c r="BG51" s="141"/>
      <c r="BH51" s="141"/>
      <c r="BI51" s="141"/>
      <c r="BJ51" s="141"/>
      <c r="BK51" s="141"/>
      <c r="BL51" s="141"/>
      <c r="BM51" s="141"/>
      <c r="BN51" s="141"/>
      <c r="BO51" s="141"/>
      <c r="BP51" s="141"/>
      <c r="BQ51" s="141"/>
      <c r="BR51" s="141"/>
      <c r="BS51" s="141"/>
      <c r="BT51" s="141"/>
      <c r="BU51" s="141"/>
      <c r="BV51" s="141"/>
      <c r="BW51" s="141"/>
      <c r="BX51" s="141"/>
      <c r="BY51" s="141"/>
      <c r="BZ51" s="141"/>
      <c r="CA51" s="141"/>
      <c r="CB51" s="141"/>
      <c r="CC51" s="141"/>
      <c r="CD51" s="141"/>
      <c r="CE51" s="141"/>
      <c r="CF51" s="141"/>
      <c r="CG51" s="141"/>
      <c r="CH51" s="141"/>
      <c r="CI51" s="141"/>
      <c r="CJ51" s="141"/>
      <c r="CK51" s="141"/>
      <c r="CL51" s="141"/>
      <c r="CM51" s="141"/>
      <c r="CN51" s="141"/>
      <c r="CO51" s="141"/>
      <c r="CP51" s="141"/>
      <c r="CQ51" s="141"/>
      <c r="CR51" s="141"/>
      <c r="CS51" s="141"/>
      <c r="CT51" s="141"/>
      <c r="CU51" s="141"/>
      <c r="CV51" s="141"/>
      <c r="CW51" s="141"/>
      <c r="CX51" s="141"/>
    </row>
    <row r="52" spans="1:132" s="142" customFormat="1" ht="20.100000000000001" customHeight="1">
      <c r="A52" s="94"/>
      <c r="B52" s="105" t="s">
        <v>64</v>
      </c>
      <c r="C52" s="143">
        <v>0.80899227693532538</v>
      </c>
      <c r="D52" s="144">
        <v>0.96555853677087089</v>
      </c>
      <c r="E52" s="145">
        <v>0.96218687177669382</v>
      </c>
      <c r="F52" s="143">
        <v>2.3487030158513647</v>
      </c>
      <c r="G52" s="144">
        <v>3.0896559048819201</v>
      </c>
      <c r="H52" s="145">
        <v>3.1255829108921498</v>
      </c>
      <c r="I52" s="141"/>
      <c r="J52" s="141"/>
      <c r="K52" s="141"/>
      <c r="L52" s="141"/>
      <c r="M52" s="141"/>
      <c r="N52" s="141"/>
      <c r="O52" s="141"/>
      <c r="P52" s="141"/>
      <c r="Q52" s="141"/>
      <c r="R52" s="141"/>
      <c r="S52" s="141"/>
      <c r="T52" s="141"/>
      <c r="U52" s="141"/>
      <c r="V52" s="141"/>
      <c r="W52" s="141"/>
      <c r="X52" s="141"/>
      <c r="Y52" s="141"/>
      <c r="Z52" s="141"/>
      <c r="AA52" s="141"/>
      <c r="AB52" s="141"/>
      <c r="AC52" s="141"/>
      <c r="AD52" s="141"/>
      <c r="AE52" s="141"/>
      <c r="AF52" s="141"/>
      <c r="AG52" s="141"/>
      <c r="AH52" s="141"/>
      <c r="AI52" s="141"/>
      <c r="AJ52" s="141"/>
      <c r="AK52" s="141"/>
      <c r="AL52" s="141"/>
      <c r="AM52" s="141"/>
      <c r="AN52" s="141"/>
      <c r="AO52" s="141"/>
      <c r="AP52" s="141"/>
      <c r="AQ52" s="141"/>
      <c r="AR52" s="141"/>
      <c r="AS52" s="141"/>
      <c r="AT52" s="141"/>
      <c r="AU52" s="141"/>
      <c r="AV52" s="141"/>
      <c r="AW52" s="141"/>
      <c r="AX52" s="141"/>
      <c r="AY52" s="141"/>
      <c r="AZ52" s="141"/>
      <c r="BA52" s="141"/>
      <c r="BB52" s="141"/>
      <c r="BC52" s="141"/>
      <c r="BD52" s="141"/>
      <c r="BE52" s="141"/>
      <c r="BF52" s="141"/>
      <c r="BG52" s="141"/>
      <c r="BH52" s="141"/>
      <c r="BI52" s="141"/>
      <c r="BJ52" s="141"/>
      <c r="BK52" s="141"/>
      <c r="BL52" s="141"/>
      <c r="BM52" s="141"/>
      <c r="BN52" s="141"/>
      <c r="BO52" s="141"/>
      <c r="BP52" s="141"/>
      <c r="BQ52" s="141"/>
      <c r="BR52" s="141"/>
      <c r="BS52" s="141"/>
      <c r="BT52" s="141"/>
      <c r="BU52" s="141"/>
      <c r="BV52" s="141"/>
      <c r="BW52" s="141"/>
      <c r="BX52" s="141"/>
      <c r="BY52" s="141"/>
      <c r="BZ52" s="141"/>
      <c r="CA52" s="141"/>
      <c r="CB52" s="141"/>
      <c r="CC52" s="141"/>
      <c r="CD52" s="141"/>
      <c r="CE52" s="141"/>
      <c r="CF52" s="141"/>
      <c r="CG52" s="141"/>
      <c r="CH52" s="141"/>
      <c r="CI52" s="141"/>
      <c r="CJ52" s="141"/>
      <c r="CK52" s="141"/>
      <c r="CL52" s="141"/>
      <c r="CM52" s="141"/>
      <c r="CN52" s="141"/>
      <c r="CO52" s="141"/>
      <c r="CP52" s="141"/>
      <c r="CQ52" s="141"/>
      <c r="CR52" s="141"/>
      <c r="CS52" s="141"/>
      <c r="CT52" s="141"/>
      <c r="CU52" s="141"/>
      <c r="CV52" s="141"/>
      <c r="CW52" s="141"/>
      <c r="CX52" s="141"/>
    </row>
    <row r="53" spans="1:132" s="142" customFormat="1" ht="20.100000000000001" customHeight="1">
      <c r="A53" s="94"/>
      <c r="B53" s="105" t="s">
        <v>241</v>
      </c>
      <c r="C53" s="143" t="s">
        <v>245</v>
      </c>
      <c r="D53" s="144">
        <v>-31.42158817327752</v>
      </c>
      <c r="E53" s="145">
        <v>-29.638429161281763</v>
      </c>
      <c r="F53" s="143" t="s">
        <v>245</v>
      </c>
      <c r="G53" s="144">
        <v>-37.361116540057751</v>
      </c>
      <c r="H53" s="145">
        <v>-36.249941299237477</v>
      </c>
      <c r="I53" s="141"/>
      <c r="J53" s="141"/>
      <c r="K53" s="141"/>
      <c r="L53" s="141"/>
      <c r="M53" s="141"/>
      <c r="N53" s="141"/>
      <c r="O53" s="141"/>
      <c r="P53" s="141"/>
      <c r="Q53" s="141"/>
      <c r="R53" s="141"/>
      <c r="S53" s="141"/>
      <c r="T53" s="141"/>
      <c r="U53" s="141"/>
      <c r="V53" s="141"/>
      <c r="W53" s="141"/>
      <c r="X53" s="141"/>
      <c r="Y53" s="141"/>
      <c r="Z53" s="141"/>
      <c r="AA53" s="141"/>
      <c r="AB53" s="141"/>
      <c r="AC53" s="141"/>
      <c r="AD53" s="141"/>
      <c r="AE53" s="141"/>
      <c r="AF53" s="141"/>
      <c r="AG53" s="141"/>
      <c r="AH53" s="141"/>
      <c r="AI53" s="141"/>
      <c r="AJ53" s="141"/>
      <c r="AK53" s="141"/>
      <c r="AL53" s="141"/>
      <c r="AM53" s="141"/>
      <c r="AN53" s="141"/>
      <c r="AO53" s="141"/>
      <c r="AP53" s="141"/>
      <c r="AQ53" s="141"/>
      <c r="AR53" s="141"/>
      <c r="AS53" s="141"/>
      <c r="AT53" s="141"/>
      <c r="AU53" s="141"/>
      <c r="AV53" s="141"/>
      <c r="AW53" s="141"/>
      <c r="AX53" s="141"/>
      <c r="AY53" s="141"/>
      <c r="AZ53" s="141"/>
      <c r="BA53" s="141"/>
      <c r="BB53" s="141"/>
      <c r="BC53" s="141"/>
      <c r="BD53" s="141"/>
      <c r="BE53" s="141"/>
      <c r="BF53" s="141"/>
      <c r="BG53" s="141"/>
      <c r="BH53" s="141"/>
      <c r="BI53" s="141"/>
      <c r="BJ53" s="141"/>
      <c r="BK53" s="141"/>
      <c r="BL53" s="141"/>
      <c r="BM53" s="141"/>
      <c r="BN53" s="141"/>
      <c r="BO53" s="141"/>
      <c r="BP53" s="141"/>
      <c r="BQ53" s="141"/>
      <c r="BR53" s="141"/>
      <c r="BS53" s="141"/>
      <c r="BT53" s="141"/>
      <c r="BU53" s="141"/>
      <c r="BV53" s="141"/>
      <c r="BW53" s="141"/>
      <c r="BX53" s="141"/>
      <c r="BY53" s="141"/>
      <c r="BZ53" s="141"/>
      <c r="CA53" s="141"/>
      <c r="CB53" s="141"/>
      <c r="CC53" s="141"/>
      <c r="CD53" s="141"/>
      <c r="CE53" s="141"/>
      <c r="CF53" s="141"/>
      <c r="CG53" s="141"/>
      <c r="CH53" s="141"/>
      <c r="CI53" s="141"/>
      <c r="CJ53" s="141"/>
      <c r="CK53" s="141"/>
      <c r="CL53" s="141"/>
      <c r="CM53" s="141"/>
      <c r="CN53" s="141"/>
      <c r="CO53" s="141"/>
      <c r="CP53" s="141"/>
      <c r="CQ53" s="141"/>
      <c r="CR53" s="141"/>
      <c r="CS53" s="141"/>
      <c r="CT53" s="141"/>
      <c r="CU53" s="141"/>
      <c r="CV53" s="141"/>
      <c r="CW53" s="141"/>
      <c r="CX53" s="141"/>
    </row>
    <row r="54" spans="1:132" s="142" customFormat="1" ht="20.100000000000001" customHeight="1">
      <c r="A54" s="94"/>
      <c r="B54" s="105" t="s">
        <v>188</v>
      </c>
      <c r="C54" s="143">
        <v>-26.674526151776895</v>
      </c>
      <c r="D54" s="144">
        <v>-30.688173359094524</v>
      </c>
      <c r="E54" s="145">
        <v>-30.907420980787169</v>
      </c>
      <c r="F54" s="143">
        <v>-29.192674214227676</v>
      </c>
      <c r="G54" s="144">
        <v>-33.398510106366501</v>
      </c>
      <c r="H54" s="145">
        <v>-33.482635907409211</v>
      </c>
      <c r="I54" s="141"/>
      <c r="J54" s="141"/>
      <c r="K54" s="141"/>
      <c r="L54" s="141"/>
      <c r="M54" s="141"/>
      <c r="N54" s="141"/>
      <c r="O54" s="141"/>
      <c r="P54" s="141"/>
      <c r="Q54" s="141"/>
      <c r="R54" s="141"/>
      <c r="S54" s="141"/>
      <c r="T54" s="141"/>
      <c r="U54" s="141"/>
      <c r="V54" s="141"/>
      <c r="W54" s="141"/>
      <c r="X54" s="141"/>
      <c r="Y54" s="141"/>
      <c r="Z54" s="141"/>
      <c r="AA54" s="141"/>
      <c r="AB54" s="141"/>
      <c r="AC54" s="141"/>
      <c r="AD54" s="141"/>
      <c r="AE54" s="141"/>
      <c r="AF54" s="141"/>
      <c r="AG54" s="141"/>
      <c r="AH54" s="141"/>
      <c r="AI54" s="141"/>
      <c r="AJ54" s="141"/>
      <c r="AK54" s="141"/>
      <c r="AL54" s="141"/>
      <c r="AM54" s="141"/>
      <c r="AN54" s="141"/>
      <c r="AO54" s="141"/>
      <c r="AP54" s="141"/>
      <c r="AQ54" s="141"/>
      <c r="AR54" s="141"/>
      <c r="AS54" s="141"/>
      <c r="AT54" s="141"/>
      <c r="AU54" s="141"/>
      <c r="AV54" s="141"/>
      <c r="AW54" s="141"/>
      <c r="AX54" s="141"/>
      <c r="AY54" s="141"/>
      <c r="AZ54" s="141"/>
      <c r="BA54" s="141"/>
      <c r="BB54" s="141"/>
      <c r="BC54" s="141"/>
      <c r="BD54" s="141"/>
      <c r="BE54" s="141"/>
      <c r="BF54" s="141"/>
      <c r="BG54" s="141"/>
      <c r="BH54" s="141"/>
      <c r="BI54" s="141"/>
      <c r="BJ54" s="141"/>
      <c r="BK54" s="141"/>
      <c r="BL54" s="141"/>
      <c r="BM54" s="141"/>
      <c r="BN54" s="141"/>
      <c r="BO54" s="141"/>
      <c r="BP54" s="141"/>
      <c r="BQ54" s="141"/>
      <c r="BR54" s="141"/>
      <c r="BS54" s="141"/>
      <c r="BT54" s="141"/>
      <c r="BU54" s="141"/>
      <c r="BV54" s="141"/>
      <c r="BW54" s="141"/>
      <c r="BX54" s="141"/>
      <c r="BY54" s="141"/>
      <c r="BZ54" s="141"/>
      <c r="CA54" s="141"/>
      <c r="CB54" s="141"/>
      <c r="CC54" s="141"/>
      <c r="CD54" s="141"/>
      <c r="CE54" s="141"/>
      <c r="CF54" s="141"/>
      <c r="CG54" s="141"/>
      <c r="CH54" s="141"/>
      <c r="CI54" s="141"/>
      <c r="CJ54" s="141"/>
      <c r="CK54" s="141"/>
      <c r="CL54" s="141"/>
      <c r="CM54" s="141"/>
      <c r="CN54" s="141"/>
      <c r="CO54" s="141"/>
      <c r="CP54" s="141"/>
      <c r="CQ54" s="141"/>
      <c r="CR54" s="141"/>
      <c r="CS54" s="141"/>
      <c r="CT54" s="141"/>
      <c r="CU54" s="141"/>
      <c r="CV54" s="141"/>
      <c r="CW54" s="141"/>
      <c r="CX54" s="141"/>
    </row>
    <row r="55" spans="1:132" s="142" customFormat="1" ht="20.100000000000001" customHeight="1">
      <c r="A55" s="94"/>
      <c r="B55" s="105" t="s">
        <v>55</v>
      </c>
      <c r="C55" s="143">
        <v>-9.9176658751510605</v>
      </c>
      <c r="D55" s="144">
        <v>-6.4489251177943228</v>
      </c>
      <c r="E55" s="145">
        <v>-5.7452927086411778</v>
      </c>
      <c r="F55" s="143">
        <v>-15.571212715575808</v>
      </c>
      <c r="G55" s="144">
        <v>-23.225300529481174</v>
      </c>
      <c r="H55" s="145">
        <v>-22.850428979233637</v>
      </c>
      <c r="I55" s="120"/>
      <c r="J55" s="120"/>
      <c r="K55" s="120"/>
      <c r="L55" s="120"/>
      <c r="M55" s="120"/>
      <c r="N55" s="120"/>
      <c r="O55" s="120"/>
      <c r="P55" s="120"/>
      <c r="Q55" s="120"/>
      <c r="R55" s="120"/>
      <c r="S55" s="120"/>
      <c r="T55" s="120"/>
      <c r="U55" s="120"/>
      <c r="V55" s="120"/>
      <c r="W55" s="120"/>
      <c r="X55" s="120"/>
      <c r="Y55" s="120"/>
      <c r="Z55" s="120"/>
      <c r="AA55" s="120"/>
      <c r="AB55" s="120"/>
      <c r="AC55" s="120"/>
      <c r="AD55" s="120"/>
      <c r="AE55" s="120"/>
      <c r="AF55" s="120"/>
      <c r="AG55" s="120"/>
      <c r="AH55" s="120"/>
      <c r="AI55" s="120"/>
      <c r="AJ55" s="120"/>
      <c r="AK55" s="120"/>
      <c r="AL55" s="120"/>
      <c r="AM55" s="120"/>
      <c r="AN55" s="120"/>
      <c r="AO55" s="120"/>
      <c r="AP55" s="120"/>
      <c r="AQ55" s="120"/>
      <c r="AR55" s="120"/>
      <c r="AS55" s="120"/>
      <c r="AT55" s="120"/>
      <c r="AU55" s="120"/>
      <c r="AV55" s="120"/>
      <c r="AW55" s="120"/>
      <c r="AX55" s="120"/>
      <c r="AY55" s="120"/>
      <c r="AZ55" s="120"/>
      <c r="BA55" s="120"/>
      <c r="BB55" s="120"/>
      <c r="BC55" s="120"/>
      <c r="BD55" s="120"/>
      <c r="BE55" s="120"/>
      <c r="BF55" s="120"/>
      <c r="BG55" s="120"/>
      <c r="BH55" s="120"/>
      <c r="BI55" s="120"/>
      <c r="BJ55" s="120"/>
      <c r="BK55" s="120"/>
      <c r="BL55" s="120"/>
      <c r="BM55" s="120"/>
      <c r="BN55" s="120"/>
      <c r="BO55" s="120"/>
      <c r="BP55" s="120"/>
      <c r="BQ55" s="120"/>
      <c r="BR55" s="120"/>
      <c r="BS55" s="120"/>
      <c r="BT55" s="120"/>
      <c r="BU55" s="120"/>
      <c r="BV55" s="120"/>
      <c r="BW55" s="120"/>
      <c r="BX55" s="120"/>
      <c r="BY55" s="120"/>
      <c r="BZ55" s="120"/>
      <c r="CA55" s="120"/>
      <c r="CB55" s="120"/>
      <c r="CC55" s="120"/>
      <c r="CD55" s="120"/>
      <c r="CE55" s="120"/>
      <c r="CF55" s="120"/>
      <c r="CG55" s="120"/>
      <c r="CH55" s="120"/>
      <c r="CI55" s="120"/>
      <c r="CJ55" s="120"/>
      <c r="CK55" s="120"/>
      <c r="CL55" s="120"/>
      <c r="CM55" s="120"/>
      <c r="CN55" s="120"/>
      <c r="CO55" s="120"/>
      <c r="CP55" s="120"/>
      <c r="CQ55" s="120"/>
      <c r="CR55" s="120"/>
      <c r="CS55" s="120"/>
      <c r="CT55" s="120"/>
      <c r="CU55" s="120"/>
      <c r="CV55" s="120"/>
      <c r="CW55" s="120"/>
      <c r="CX55" s="120"/>
      <c r="CY55" s="121"/>
      <c r="CZ55" s="121"/>
      <c r="DA55" s="121"/>
      <c r="DB55" s="121"/>
      <c r="DC55" s="121"/>
      <c r="DD55" s="121"/>
      <c r="DE55" s="121"/>
      <c r="DF55" s="121"/>
      <c r="DG55" s="121"/>
      <c r="DH55" s="121"/>
      <c r="DI55" s="121"/>
      <c r="DJ55" s="121"/>
      <c r="DK55" s="121"/>
      <c r="DL55" s="121"/>
      <c r="DM55" s="121"/>
      <c r="DN55" s="121"/>
      <c r="DO55" s="121"/>
      <c r="DP55" s="121"/>
      <c r="DQ55" s="121"/>
      <c r="DR55" s="121"/>
      <c r="DS55" s="121"/>
      <c r="DT55" s="121"/>
      <c r="DU55" s="121"/>
      <c r="DV55" s="121"/>
      <c r="DW55" s="121"/>
      <c r="DX55" s="121"/>
      <c r="DY55" s="121"/>
      <c r="DZ55" s="121"/>
      <c r="EA55" s="121"/>
      <c r="EB55" s="121"/>
    </row>
    <row r="56" spans="1:132" s="142" customFormat="1" ht="20.100000000000001" customHeight="1">
      <c r="A56" s="94"/>
      <c r="B56" s="105" t="s">
        <v>54</v>
      </c>
      <c r="C56" s="143">
        <v>-9.1987270086364212</v>
      </c>
      <c r="D56" s="144">
        <v>-7.7935580211471347</v>
      </c>
      <c r="E56" s="145">
        <v>-7.2351159386410995</v>
      </c>
      <c r="F56" s="143">
        <v>-16.017912307221795</v>
      </c>
      <c r="G56" s="144">
        <v>-9.1251710999114213</v>
      </c>
      <c r="H56" s="145">
        <v>-8.2528332507202595</v>
      </c>
      <c r="I56" s="120"/>
      <c r="J56" s="120"/>
      <c r="K56" s="120"/>
      <c r="L56" s="120"/>
      <c r="M56" s="120"/>
      <c r="N56" s="120"/>
      <c r="O56" s="120"/>
      <c r="P56" s="120"/>
      <c r="Q56" s="120"/>
      <c r="R56" s="120"/>
      <c r="S56" s="120"/>
      <c r="T56" s="120"/>
      <c r="U56" s="120"/>
      <c r="V56" s="120"/>
      <c r="W56" s="120"/>
      <c r="X56" s="120"/>
      <c r="Y56" s="120"/>
      <c r="Z56" s="120"/>
      <c r="AA56" s="120"/>
      <c r="AB56" s="120"/>
      <c r="AC56" s="120"/>
      <c r="AD56" s="120"/>
      <c r="AE56" s="120"/>
      <c r="AF56" s="120"/>
      <c r="AG56" s="120"/>
      <c r="AH56" s="120"/>
      <c r="AI56" s="120"/>
      <c r="AJ56" s="120"/>
      <c r="AK56" s="120"/>
      <c r="AL56" s="120"/>
      <c r="AM56" s="120"/>
      <c r="AN56" s="120"/>
      <c r="AO56" s="120"/>
      <c r="AP56" s="120"/>
      <c r="AQ56" s="120"/>
      <c r="AR56" s="120"/>
      <c r="AS56" s="120"/>
      <c r="AT56" s="120"/>
      <c r="AU56" s="120"/>
      <c r="AV56" s="120"/>
      <c r="AW56" s="120"/>
      <c r="AX56" s="120"/>
      <c r="AY56" s="120"/>
      <c r="AZ56" s="120"/>
      <c r="BA56" s="120"/>
      <c r="BB56" s="120"/>
      <c r="BC56" s="120"/>
      <c r="BD56" s="120"/>
      <c r="BE56" s="120"/>
      <c r="BF56" s="120"/>
      <c r="BG56" s="120"/>
      <c r="BH56" s="120"/>
      <c r="BI56" s="120"/>
      <c r="BJ56" s="120"/>
      <c r="BK56" s="120"/>
      <c r="BL56" s="120"/>
      <c r="BM56" s="120"/>
      <c r="BN56" s="120"/>
      <c r="BO56" s="120"/>
      <c r="BP56" s="120"/>
      <c r="BQ56" s="120"/>
      <c r="BR56" s="120"/>
      <c r="BS56" s="120"/>
      <c r="BT56" s="120"/>
      <c r="BU56" s="120"/>
      <c r="BV56" s="120"/>
      <c r="BW56" s="120"/>
      <c r="BX56" s="120"/>
      <c r="BY56" s="120"/>
      <c r="BZ56" s="120"/>
      <c r="CA56" s="120"/>
      <c r="CB56" s="120"/>
      <c r="CC56" s="120"/>
      <c r="CD56" s="120"/>
      <c r="CE56" s="120"/>
      <c r="CF56" s="120"/>
      <c r="CG56" s="120"/>
      <c r="CH56" s="120"/>
      <c r="CI56" s="120"/>
      <c r="CJ56" s="120"/>
      <c r="CK56" s="120"/>
      <c r="CL56" s="120"/>
      <c r="CM56" s="120"/>
      <c r="CN56" s="120"/>
      <c r="CO56" s="120"/>
      <c r="CP56" s="120"/>
      <c r="CQ56" s="120"/>
      <c r="CR56" s="120"/>
      <c r="CS56" s="120"/>
      <c r="CT56" s="120"/>
      <c r="CU56" s="120"/>
      <c r="CV56" s="120"/>
      <c r="CW56" s="120"/>
      <c r="CX56" s="120"/>
      <c r="CY56" s="121"/>
      <c r="CZ56" s="121"/>
      <c r="DA56" s="121"/>
      <c r="DB56" s="121"/>
      <c r="DC56" s="121"/>
      <c r="DD56" s="121"/>
      <c r="DE56" s="121"/>
      <c r="DF56" s="121"/>
      <c r="DG56" s="121"/>
      <c r="DH56" s="121"/>
      <c r="DI56" s="121"/>
      <c r="DJ56" s="121"/>
      <c r="DK56" s="121"/>
      <c r="DL56" s="121"/>
      <c r="DM56" s="121"/>
      <c r="DN56" s="121"/>
      <c r="DO56" s="121"/>
      <c r="DP56" s="121"/>
      <c r="DQ56" s="121"/>
      <c r="DR56" s="121"/>
      <c r="DS56" s="121"/>
      <c r="DT56" s="121"/>
      <c r="DU56" s="121"/>
      <c r="DV56" s="121"/>
      <c r="DW56" s="121"/>
      <c r="DX56" s="121"/>
      <c r="DY56" s="121"/>
      <c r="DZ56" s="121"/>
      <c r="EA56" s="121"/>
      <c r="EB56" s="121"/>
    </row>
    <row r="57" spans="1:132" s="142" customFormat="1" ht="20.100000000000001" customHeight="1">
      <c r="A57" s="94"/>
      <c r="B57" s="105" t="s">
        <v>242</v>
      </c>
      <c r="C57" s="143" t="s">
        <v>245</v>
      </c>
      <c r="D57" s="144">
        <v>8.229739919364242</v>
      </c>
      <c r="E57" s="145">
        <v>7.2425730737322764</v>
      </c>
      <c r="F57" s="143" t="s">
        <v>245</v>
      </c>
      <c r="G57" s="144">
        <v>8.2606431563523675</v>
      </c>
      <c r="H57" s="145">
        <v>7.2750907993366489</v>
      </c>
      <c r="I57" s="120"/>
      <c r="J57" s="120"/>
      <c r="K57" s="120"/>
      <c r="L57" s="120"/>
      <c r="M57" s="120"/>
      <c r="N57" s="120"/>
      <c r="O57" s="120"/>
      <c r="P57" s="120"/>
      <c r="Q57" s="120"/>
      <c r="R57" s="120"/>
      <c r="S57" s="120"/>
      <c r="T57" s="120"/>
      <c r="U57" s="120"/>
      <c r="V57" s="120"/>
      <c r="W57" s="120"/>
      <c r="X57" s="120"/>
      <c r="Y57" s="120"/>
      <c r="Z57" s="120"/>
      <c r="AA57" s="120"/>
      <c r="AB57" s="120"/>
      <c r="AC57" s="120"/>
      <c r="AD57" s="120"/>
      <c r="AE57" s="120"/>
      <c r="AF57" s="120"/>
      <c r="AG57" s="120"/>
      <c r="AH57" s="120"/>
      <c r="AI57" s="120"/>
      <c r="AJ57" s="120"/>
      <c r="AK57" s="120"/>
      <c r="AL57" s="120"/>
      <c r="AM57" s="120"/>
      <c r="AN57" s="120"/>
      <c r="AO57" s="120"/>
      <c r="AP57" s="120"/>
      <c r="AQ57" s="120"/>
      <c r="AR57" s="120"/>
      <c r="AS57" s="120"/>
      <c r="AT57" s="120"/>
      <c r="AU57" s="120"/>
      <c r="AV57" s="120"/>
      <c r="AW57" s="120"/>
      <c r="AX57" s="120"/>
      <c r="AY57" s="120"/>
      <c r="AZ57" s="120"/>
      <c r="BA57" s="120"/>
      <c r="BB57" s="120"/>
      <c r="BC57" s="120"/>
      <c r="BD57" s="120"/>
      <c r="BE57" s="120"/>
      <c r="BF57" s="120"/>
      <c r="BG57" s="120"/>
      <c r="BH57" s="120"/>
      <c r="BI57" s="120"/>
      <c r="BJ57" s="120"/>
      <c r="BK57" s="120"/>
      <c r="BL57" s="120"/>
      <c r="BM57" s="120"/>
      <c r="BN57" s="120"/>
      <c r="BO57" s="120"/>
      <c r="BP57" s="120"/>
      <c r="BQ57" s="120"/>
      <c r="BR57" s="120"/>
      <c r="BS57" s="120"/>
      <c r="BT57" s="120"/>
      <c r="BU57" s="120"/>
      <c r="BV57" s="120"/>
      <c r="BW57" s="120"/>
      <c r="BX57" s="120"/>
      <c r="BY57" s="120"/>
      <c r="BZ57" s="120"/>
      <c r="CA57" s="120"/>
      <c r="CB57" s="120"/>
      <c r="CC57" s="120"/>
      <c r="CD57" s="120"/>
      <c r="CE57" s="120"/>
      <c r="CF57" s="120"/>
      <c r="CG57" s="120"/>
      <c r="CH57" s="120"/>
      <c r="CI57" s="120"/>
      <c r="CJ57" s="120"/>
      <c r="CK57" s="120"/>
      <c r="CL57" s="120"/>
      <c r="CM57" s="120"/>
      <c r="CN57" s="120"/>
      <c r="CO57" s="120"/>
      <c r="CP57" s="120"/>
      <c r="CQ57" s="120"/>
      <c r="CR57" s="120"/>
      <c r="CS57" s="120"/>
      <c r="CT57" s="120"/>
      <c r="CU57" s="120"/>
      <c r="CV57" s="120"/>
      <c r="CW57" s="120"/>
      <c r="CX57" s="120"/>
      <c r="CY57" s="121"/>
      <c r="CZ57" s="121"/>
      <c r="DA57" s="121"/>
      <c r="DB57" s="121"/>
      <c r="DC57" s="121"/>
      <c r="DD57" s="121"/>
      <c r="DE57" s="121"/>
      <c r="DF57" s="121"/>
      <c r="DG57" s="121"/>
      <c r="DH57" s="121"/>
      <c r="DI57" s="121"/>
      <c r="DJ57" s="121"/>
      <c r="DK57" s="121"/>
      <c r="DL57" s="121"/>
      <c r="DM57" s="121"/>
      <c r="DN57" s="121"/>
      <c r="DO57" s="121"/>
      <c r="DP57" s="121"/>
      <c r="DQ57" s="121"/>
      <c r="DR57" s="121"/>
      <c r="DS57" s="121"/>
      <c r="DT57" s="121"/>
      <c r="DU57" s="121"/>
      <c r="DV57" s="121"/>
      <c r="DW57" s="121"/>
      <c r="DX57" s="121"/>
      <c r="DY57" s="121"/>
      <c r="DZ57" s="121"/>
      <c r="EA57" s="121"/>
      <c r="EB57" s="121"/>
    </row>
    <row r="58" spans="1:132" s="142" customFormat="1" ht="20.100000000000001" customHeight="1">
      <c r="A58" s="94"/>
      <c r="B58" s="105" t="s">
        <v>56</v>
      </c>
      <c r="C58" s="143">
        <v>-1.1429785391086855</v>
      </c>
      <c r="D58" s="144">
        <v>0.17920249254419718</v>
      </c>
      <c r="E58" s="145">
        <v>-0.54745946025963999</v>
      </c>
      <c r="F58" s="143">
        <v>-1.6429078978174108</v>
      </c>
      <c r="G58" s="144">
        <v>0.25627393401709436</v>
      </c>
      <c r="H58" s="145">
        <v>-0.78409109353785522</v>
      </c>
      <c r="I58" s="120"/>
      <c r="J58" s="120"/>
      <c r="K58" s="120"/>
      <c r="L58" s="120"/>
      <c r="M58" s="120"/>
      <c r="N58" s="120"/>
      <c r="O58" s="120"/>
      <c r="P58" s="120"/>
      <c r="Q58" s="120"/>
      <c r="R58" s="120"/>
      <c r="S58" s="120"/>
      <c r="T58" s="120"/>
      <c r="U58" s="120"/>
      <c r="V58" s="120"/>
      <c r="W58" s="120"/>
      <c r="X58" s="120"/>
      <c r="Y58" s="120"/>
      <c r="Z58" s="120"/>
      <c r="AA58" s="120"/>
      <c r="AB58" s="120"/>
      <c r="AC58" s="120"/>
      <c r="AD58" s="120"/>
      <c r="AE58" s="120"/>
      <c r="AF58" s="120"/>
      <c r="AG58" s="120"/>
      <c r="AH58" s="120"/>
      <c r="AI58" s="120"/>
      <c r="AJ58" s="120"/>
      <c r="AK58" s="120"/>
      <c r="AL58" s="120"/>
      <c r="AM58" s="120"/>
      <c r="AN58" s="120"/>
      <c r="AO58" s="120"/>
      <c r="AP58" s="120"/>
      <c r="AQ58" s="120"/>
      <c r="AR58" s="120"/>
      <c r="AS58" s="120"/>
      <c r="AT58" s="120"/>
      <c r="AU58" s="120"/>
      <c r="AV58" s="120"/>
      <c r="AW58" s="120"/>
      <c r="AX58" s="120"/>
      <c r="AY58" s="120"/>
      <c r="AZ58" s="120"/>
      <c r="BA58" s="120"/>
      <c r="BB58" s="120"/>
      <c r="BC58" s="120"/>
      <c r="BD58" s="120"/>
      <c r="BE58" s="120"/>
      <c r="BF58" s="120"/>
      <c r="BG58" s="120"/>
      <c r="BH58" s="120"/>
      <c r="BI58" s="120"/>
      <c r="BJ58" s="120"/>
      <c r="BK58" s="120"/>
      <c r="BL58" s="120"/>
      <c r="BM58" s="120"/>
      <c r="BN58" s="120"/>
      <c r="BO58" s="120"/>
      <c r="BP58" s="120"/>
      <c r="BQ58" s="120"/>
      <c r="BR58" s="120"/>
      <c r="BS58" s="120"/>
      <c r="BT58" s="120"/>
      <c r="BU58" s="120"/>
      <c r="BV58" s="120"/>
      <c r="BW58" s="120"/>
      <c r="BX58" s="120"/>
      <c r="BY58" s="120"/>
      <c r="BZ58" s="120"/>
      <c r="CA58" s="120"/>
      <c r="CB58" s="120"/>
      <c r="CC58" s="120"/>
      <c r="CD58" s="120"/>
      <c r="CE58" s="120"/>
      <c r="CF58" s="120"/>
      <c r="CG58" s="120"/>
      <c r="CH58" s="120"/>
      <c r="CI58" s="120"/>
      <c r="CJ58" s="120"/>
      <c r="CK58" s="120"/>
      <c r="CL58" s="120"/>
      <c r="CM58" s="120"/>
      <c r="CN58" s="120"/>
      <c r="CO58" s="120"/>
      <c r="CP58" s="120"/>
      <c r="CQ58" s="120"/>
      <c r="CR58" s="120"/>
      <c r="CS58" s="120"/>
      <c r="CT58" s="120"/>
      <c r="CU58" s="120"/>
      <c r="CV58" s="120"/>
      <c r="CW58" s="120"/>
      <c r="CX58" s="120"/>
      <c r="CY58" s="121"/>
      <c r="CZ58" s="121"/>
      <c r="DA58" s="121"/>
      <c r="DB58" s="121"/>
      <c r="DC58" s="121"/>
      <c r="DD58" s="121"/>
      <c r="DE58" s="121"/>
      <c r="DF58" s="121"/>
      <c r="DG58" s="121"/>
      <c r="DH58" s="121"/>
      <c r="DI58" s="121"/>
      <c r="DJ58" s="121"/>
      <c r="DK58" s="121"/>
      <c r="DL58" s="121"/>
      <c r="DM58" s="121"/>
      <c r="DN58" s="121"/>
      <c r="DO58" s="121"/>
      <c r="DP58" s="121"/>
      <c r="DQ58" s="121"/>
      <c r="DR58" s="121"/>
      <c r="DS58" s="121"/>
      <c r="DT58" s="121"/>
      <c r="DU58" s="121"/>
      <c r="DV58" s="121"/>
      <c r="DW58" s="121"/>
      <c r="DX58" s="121"/>
      <c r="DY58" s="121"/>
      <c r="DZ58" s="121"/>
      <c r="EA58" s="121"/>
      <c r="EB58" s="121"/>
    </row>
    <row r="59" spans="1:132" s="142" customFormat="1" ht="20.100000000000001" customHeight="1">
      <c r="A59" s="94"/>
      <c r="B59" s="105" t="s">
        <v>69</v>
      </c>
      <c r="C59" s="143">
        <v>-11.855075834096271</v>
      </c>
      <c r="D59" s="144">
        <v>-19.043138607355317</v>
      </c>
      <c r="E59" s="145">
        <v>-19.456432073652334</v>
      </c>
      <c r="F59" s="143">
        <v>-18.500130554685061</v>
      </c>
      <c r="G59" s="144">
        <v>-21.832414462370576</v>
      </c>
      <c r="H59" s="145">
        <v>-22.290252107304472</v>
      </c>
      <c r="I59" s="120"/>
      <c r="J59" s="120"/>
      <c r="K59" s="120"/>
      <c r="L59" s="120"/>
      <c r="M59" s="120"/>
      <c r="N59" s="120"/>
      <c r="O59" s="120"/>
      <c r="P59" s="120"/>
      <c r="Q59" s="120"/>
      <c r="R59" s="120"/>
      <c r="S59" s="120"/>
      <c r="T59" s="120"/>
      <c r="U59" s="120"/>
      <c r="V59" s="120"/>
      <c r="W59" s="120"/>
      <c r="X59" s="120"/>
      <c r="Y59" s="120"/>
      <c r="Z59" s="120"/>
      <c r="AA59" s="120"/>
      <c r="AB59" s="120"/>
      <c r="AC59" s="120"/>
      <c r="AD59" s="120"/>
      <c r="AE59" s="120"/>
      <c r="AF59" s="120"/>
      <c r="AG59" s="120"/>
      <c r="AH59" s="120"/>
      <c r="AI59" s="120"/>
      <c r="AJ59" s="120"/>
      <c r="AK59" s="120"/>
      <c r="AL59" s="120"/>
      <c r="AM59" s="120"/>
      <c r="AN59" s="120"/>
      <c r="AO59" s="120"/>
      <c r="AP59" s="120"/>
      <c r="AQ59" s="120"/>
      <c r="AR59" s="120"/>
      <c r="AS59" s="120"/>
      <c r="AT59" s="120"/>
      <c r="AU59" s="120"/>
      <c r="AV59" s="120"/>
      <c r="AW59" s="120"/>
      <c r="AX59" s="120"/>
      <c r="AY59" s="120"/>
      <c r="AZ59" s="120"/>
      <c r="BA59" s="120"/>
      <c r="BB59" s="120"/>
      <c r="BC59" s="120"/>
      <c r="BD59" s="120"/>
      <c r="BE59" s="120"/>
      <c r="BF59" s="120"/>
      <c r="BG59" s="120"/>
      <c r="BH59" s="120"/>
      <c r="BI59" s="120"/>
      <c r="BJ59" s="120"/>
      <c r="BK59" s="120"/>
      <c r="BL59" s="120"/>
      <c r="BM59" s="120"/>
      <c r="BN59" s="120"/>
      <c r="BO59" s="120"/>
      <c r="BP59" s="120"/>
      <c r="BQ59" s="120"/>
      <c r="BR59" s="120"/>
      <c r="BS59" s="120"/>
      <c r="BT59" s="120"/>
      <c r="BU59" s="120"/>
      <c r="BV59" s="120"/>
      <c r="BW59" s="120"/>
      <c r="BX59" s="120"/>
      <c r="BY59" s="120"/>
      <c r="BZ59" s="120"/>
      <c r="CA59" s="120"/>
      <c r="CB59" s="120"/>
      <c r="CC59" s="120"/>
      <c r="CD59" s="120"/>
      <c r="CE59" s="120"/>
      <c r="CF59" s="120"/>
      <c r="CG59" s="120"/>
      <c r="CH59" s="120"/>
      <c r="CI59" s="120"/>
      <c r="CJ59" s="120"/>
      <c r="CK59" s="120"/>
      <c r="CL59" s="120"/>
      <c r="CM59" s="120"/>
      <c r="CN59" s="120"/>
      <c r="CO59" s="120"/>
      <c r="CP59" s="120"/>
      <c r="CQ59" s="120"/>
      <c r="CR59" s="120"/>
      <c r="CS59" s="120"/>
      <c r="CT59" s="120"/>
      <c r="CU59" s="120"/>
      <c r="CV59" s="120"/>
      <c r="CW59" s="120"/>
      <c r="CX59" s="120"/>
      <c r="CY59" s="121"/>
      <c r="CZ59" s="121"/>
      <c r="DA59" s="121"/>
      <c r="DB59" s="121"/>
      <c r="DC59" s="121"/>
      <c r="DD59" s="121"/>
      <c r="DE59" s="121"/>
      <c r="DF59" s="121"/>
      <c r="DG59" s="121"/>
      <c r="DH59" s="121"/>
      <c r="DI59" s="121"/>
      <c r="DJ59" s="121"/>
      <c r="DK59" s="121"/>
      <c r="DL59" s="121"/>
      <c r="DM59" s="121"/>
      <c r="DN59" s="121"/>
      <c r="DO59" s="121"/>
      <c r="DP59" s="121"/>
      <c r="DQ59" s="121"/>
      <c r="DR59" s="121"/>
      <c r="DS59" s="121"/>
      <c r="DT59" s="121"/>
      <c r="DU59" s="121"/>
      <c r="DV59" s="121"/>
      <c r="DW59" s="121"/>
      <c r="DX59" s="121"/>
      <c r="DY59" s="121"/>
      <c r="DZ59" s="121"/>
      <c r="EA59" s="121"/>
      <c r="EB59" s="121"/>
    </row>
    <row r="60" spans="1:132" s="153" customFormat="1" ht="17.25" customHeight="1">
      <c r="A60" s="94"/>
      <c r="B60" s="148"/>
      <c r="C60" s="149"/>
      <c r="D60" s="150"/>
      <c r="E60" s="151"/>
      <c r="F60" s="149"/>
      <c r="G60" s="150"/>
      <c r="H60" s="151"/>
      <c r="I60" s="152"/>
      <c r="J60" s="152"/>
      <c r="K60" s="152"/>
      <c r="L60" s="152"/>
      <c r="M60" s="152"/>
      <c r="N60" s="152"/>
      <c r="O60" s="152"/>
      <c r="P60" s="152"/>
      <c r="Q60" s="152"/>
      <c r="R60" s="152"/>
      <c r="S60" s="152"/>
      <c r="T60" s="152"/>
      <c r="U60" s="152"/>
      <c r="V60" s="152"/>
      <c r="W60" s="152"/>
      <c r="X60" s="152"/>
      <c r="Y60" s="152"/>
      <c r="Z60" s="152"/>
      <c r="AA60" s="152"/>
      <c r="AB60" s="152"/>
      <c r="AC60" s="152"/>
      <c r="AD60" s="152"/>
      <c r="AE60" s="152"/>
      <c r="AF60" s="152"/>
      <c r="AG60" s="152"/>
      <c r="AH60" s="152"/>
      <c r="AI60" s="152"/>
      <c r="AJ60" s="152"/>
      <c r="AK60" s="152"/>
      <c r="AL60" s="152"/>
      <c r="AM60" s="152"/>
      <c r="AN60" s="152"/>
      <c r="AO60" s="152"/>
      <c r="AP60" s="152"/>
      <c r="AQ60" s="152"/>
      <c r="AR60" s="152"/>
      <c r="AS60" s="152"/>
      <c r="AT60" s="152"/>
      <c r="AU60" s="152"/>
      <c r="AV60" s="152"/>
      <c r="AW60" s="152"/>
      <c r="AX60" s="152"/>
      <c r="AY60" s="152"/>
      <c r="AZ60" s="152"/>
      <c r="BA60" s="152"/>
      <c r="BB60" s="152"/>
      <c r="BC60" s="152"/>
      <c r="BD60" s="152"/>
      <c r="BE60" s="152"/>
      <c r="BF60" s="152"/>
      <c r="BG60" s="152"/>
      <c r="BH60" s="152"/>
      <c r="BI60" s="152"/>
      <c r="BJ60" s="152"/>
      <c r="BK60" s="152"/>
      <c r="BL60" s="152"/>
      <c r="BM60" s="152"/>
      <c r="BN60" s="152"/>
      <c r="BO60" s="152"/>
      <c r="BP60" s="152"/>
      <c r="BQ60" s="152"/>
      <c r="BR60" s="152"/>
      <c r="BS60" s="152"/>
      <c r="BT60" s="152"/>
      <c r="BU60" s="152"/>
      <c r="BV60" s="152"/>
      <c r="BW60" s="152"/>
      <c r="BX60" s="152"/>
      <c r="BY60" s="152"/>
      <c r="BZ60" s="152"/>
      <c r="CA60" s="152"/>
      <c r="CB60" s="152"/>
      <c r="CC60" s="152"/>
      <c r="CD60" s="152"/>
      <c r="CE60" s="152"/>
      <c r="CF60" s="152"/>
      <c r="CG60" s="152"/>
      <c r="CH60" s="152"/>
      <c r="CI60" s="152"/>
      <c r="CJ60" s="152"/>
      <c r="CK60" s="152"/>
      <c r="CL60" s="152"/>
      <c r="CM60" s="152"/>
      <c r="CN60" s="152"/>
      <c r="CO60" s="152"/>
      <c r="CP60" s="152"/>
      <c r="CQ60" s="152"/>
      <c r="CR60" s="152"/>
      <c r="CS60" s="152"/>
      <c r="CT60" s="152"/>
      <c r="CU60" s="152"/>
      <c r="CV60" s="152"/>
      <c r="CW60" s="152"/>
      <c r="CX60" s="152"/>
    </row>
    <row r="61" spans="1:132" s="153" customFormat="1" ht="5.25" customHeight="1">
      <c r="A61" s="152"/>
      <c r="B61" s="152"/>
      <c r="C61" s="154"/>
      <c r="D61" s="154"/>
      <c r="E61" s="154"/>
      <c r="F61" s="154"/>
      <c r="G61" s="154"/>
      <c r="H61" s="154"/>
      <c r="I61" s="152"/>
      <c r="J61" s="152"/>
      <c r="K61" s="152"/>
      <c r="L61" s="152"/>
      <c r="M61" s="152"/>
      <c r="N61" s="152"/>
      <c r="O61" s="152"/>
      <c r="P61" s="152"/>
      <c r="Q61" s="152"/>
      <c r="R61" s="152"/>
      <c r="S61" s="152"/>
      <c r="T61" s="152"/>
      <c r="U61" s="152"/>
      <c r="V61" s="152"/>
      <c r="W61" s="152"/>
      <c r="X61" s="152"/>
      <c r="Y61" s="152"/>
      <c r="Z61" s="152"/>
      <c r="AA61" s="152"/>
      <c r="AB61" s="152"/>
      <c r="AC61" s="152"/>
      <c r="AD61" s="152"/>
      <c r="AE61" s="152"/>
      <c r="AF61" s="152"/>
      <c r="AG61" s="152"/>
      <c r="AH61" s="152"/>
      <c r="AI61" s="152"/>
      <c r="AJ61" s="152"/>
      <c r="AK61" s="152"/>
      <c r="AL61" s="152"/>
      <c r="AM61" s="152"/>
      <c r="AN61" s="152"/>
      <c r="AO61" s="152"/>
      <c r="AP61" s="152"/>
      <c r="AQ61" s="152"/>
      <c r="AR61" s="152"/>
      <c r="AS61" s="152"/>
      <c r="AT61" s="152"/>
      <c r="AU61" s="152"/>
      <c r="AV61" s="152"/>
      <c r="AW61" s="152"/>
      <c r="AX61" s="152"/>
      <c r="AY61" s="152"/>
      <c r="AZ61" s="152"/>
      <c r="BA61" s="152"/>
      <c r="BB61" s="152"/>
      <c r="BC61" s="152"/>
      <c r="BD61" s="152"/>
      <c r="BE61" s="152"/>
      <c r="BF61" s="152"/>
      <c r="BG61" s="152"/>
      <c r="BH61" s="152"/>
      <c r="BI61" s="152"/>
      <c r="BJ61" s="152"/>
      <c r="BK61" s="152"/>
      <c r="BL61" s="152"/>
      <c r="BM61" s="152"/>
      <c r="BN61" s="152"/>
      <c r="BO61" s="152"/>
      <c r="BP61" s="152"/>
      <c r="BQ61" s="152"/>
      <c r="BR61" s="152"/>
      <c r="BS61" s="152"/>
      <c r="BT61" s="152"/>
      <c r="BU61" s="152"/>
      <c r="BV61" s="152"/>
      <c r="BW61" s="152"/>
      <c r="BX61" s="152"/>
      <c r="BY61" s="152"/>
      <c r="BZ61" s="152"/>
      <c r="CA61" s="152"/>
      <c r="CB61" s="152"/>
      <c r="CC61" s="152"/>
      <c r="CD61" s="152"/>
      <c r="CE61" s="152"/>
      <c r="CF61" s="152"/>
      <c r="CG61" s="152"/>
      <c r="CH61" s="152"/>
      <c r="CI61" s="152"/>
      <c r="CJ61" s="152"/>
      <c r="CK61" s="152"/>
      <c r="CL61" s="152"/>
      <c r="CM61" s="152"/>
      <c r="CN61" s="152"/>
      <c r="CO61" s="152"/>
      <c r="CP61" s="152"/>
      <c r="CQ61" s="152"/>
      <c r="CR61" s="152"/>
      <c r="CS61" s="152"/>
      <c r="CT61" s="152"/>
      <c r="CU61" s="152"/>
      <c r="CV61" s="152"/>
      <c r="CW61" s="152"/>
      <c r="CX61" s="152"/>
    </row>
    <row r="62" spans="1:132" s="153" customFormat="1" ht="27.75" customHeight="1">
      <c r="A62" s="152"/>
      <c r="B62" s="700"/>
      <c r="C62" s="700"/>
      <c r="D62" s="700"/>
      <c r="E62" s="700"/>
      <c r="F62" s="700"/>
      <c r="G62" s="700"/>
      <c r="H62" s="700"/>
      <c r="I62" s="152"/>
      <c r="J62" s="152"/>
      <c r="K62" s="152"/>
      <c r="L62" s="152"/>
      <c r="M62" s="152"/>
      <c r="N62" s="152"/>
      <c r="O62" s="152"/>
      <c r="P62" s="152"/>
      <c r="Q62" s="152"/>
      <c r="R62" s="152"/>
      <c r="S62" s="152"/>
      <c r="T62" s="152"/>
      <c r="U62" s="152"/>
      <c r="V62" s="152"/>
      <c r="W62" s="152"/>
      <c r="X62" s="152"/>
      <c r="Y62" s="152"/>
      <c r="Z62" s="152"/>
      <c r="AA62" s="152"/>
      <c r="AB62" s="152"/>
      <c r="AC62" s="152"/>
      <c r="AD62" s="152"/>
      <c r="AE62" s="152"/>
      <c r="AF62" s="152"/>
      <c r="AG62" s="152"/>
      <c r="AH62" s="152"/>
      <c r="AI62" s="152"/>
      <c r="AJ62" s="152"/>
      <c r="AK62" s="152"/>
      <c r="AL62" s="152"/>
      <c r="AM62" s="152"/>
      <c r="AN62" s="152"/>
      <c r="AO62" s="152"/>
      <c r="AP62" s="152"/>
      <c r="AQ62" s="152"/>
      <c r="AR62" s="152"/>
      <c r="AS62" s="152"/>
      <c r="AT62" s="152"/>
      <c r="AU62" s="152"/>
      <c r="AV62" s="152"/>
      <c r="AW62" s="152"/>
      <c r="AX62" s="152"/>
      <c r="AY62" s="152"/>
      <c r="AZ62" s="152"/>
      <c r="BA62" s="152"/>
      <c r="BB62" s="152"/>
      <c r="BC62" s="152"/>
      <c r="BD62" s="152"/>
      <c r="BE62" s="152"/>
      <c r="BF62" s="152"/>
      <c r="BG62" s="152"/>
      <c r="BH62" s="152"/>
      <c r="BI62" s="152"/>
      <c r="BJ62" s="152"/>
      <c r="BK62" s="152"/>
      <c r="BL62" s="152"/>
      <c r="BM62" s="152"/>
      <c r="BN62" s="152"/>
      <c r="BO62" s="152"/>
      <c r="BP62" s="152"/>
      <c r="BQ62" s="152"/>
      <c r="BR62" s="152"/>
      <c r="BS62" s="152"/>
      <c r="BT62" s="152"/>
      <c r="BU62" s="152"/>
      <c r="BV62" s="152"/>
      <c r="BW62" s="152"/>
      <c r="BX62" s="152"/>
      <c r="BY62" s="152"/>
      <c r="BZ62" s="152"/>
      <c r="CA62" s="152"/>
      <c r="CB62" s="152"/>
      <c r="CC62" s="152"/>
      <c r="CD62" s="152"/>
      <c r="CE62" s="152"/>
      <c r="CF62" s="152"/>
      <c r="CG62" s="152"/>
      <c r="CH62" s="152"/>
      <c r="CI62" s="152"/>
      <c r="CJ62" s="152"/>
      <c r="CK62" s="152"/>
      <c r="CL62" s="152"/>
      <c r="CM62" s="152"/>
      <c r="CN62" s="152"/>
      <c r="CO62" s="152"/>
      <c r="CP62" s="152"/>
      <c r="CQ62" s="152"/>
      <c r="CR62" s="152"/>
      <c r="CS62" s="152"/>
      <c r="CT62" s="152"/>
      <c r="CU62" s="152"/>
      <c r="CV62" s="152"/>
      <c r="CW62" s="152"/>
      <c r="CX62" s="152"/>
    </row>
    <row r="63" spans="1:132" ht="30.75" customHeight="1">
      <c r="B63" s="701"/>
      <c r="C63" s="701"/>
      <c r="D63" s="701"/>
      <c r="E63" s="701"/>
      <c r="F63" s="701"/>
      <c r="G63" s="701"/>
      <c r="H63" s="701"/>
    </row>
    <row r="64" spans="1:132" ht="15">
      <c r="B64" s="152"/>
      <c r="C64" s="155"/>
      <c r="D64" s="155"/>
      <c r="E64" s="155"/>
      <c r="F64" s="155"/>
      <c r="G64" s="155"/>
      <c r="H64" s="155"/>
    </row>
    <row r="65" spans="1:102">
      <c r="B65" s="156"/>
      <c r="C65" s="155"/>
      <c r="D65" s="155"/>
      <c r="E65" s="155"/>
      <c r="F65" s="155"/>
      <c r="G65" s="155"/>
      <c r="H65" s="155"/>
    </row>
    <row r="66" spans="1:102">
      <c r="C66" s="155"/>
      <c r="D66" s="155"/>
      <c r="E66" s="155"/>
      <c r="F66" s="155"/>
      <c r="G66" s="155"/>
      <c r="H66" s="155"/>
    </row>
    <row r="67" spans="1:102">
      <c r="C67" s="155"/>
      <c r="D67" s="155"/>
      <c r="E67" s="155"/>
      <c r="F67" s="155"/>
      <c r="G67" s="155"/>
      <c r="H67" s="155"/>
    </row>
    <row r="68" spans="1:102" s="53" customFormat="1" ht="15">
      <c r="A68" s="120"/>
      <c r="B68" s="120"/>
      <c r="C68" s="155"/>
      <c r="D68" s="155"/>
      <c r="E68" s="155"/>
      <c r="F68" s="155"/>
      <c r="G68" s="155"/>
      <c r="H68" s="155"/>
      <c r="I68" s="44"/>
      <c r="J68" s="44"/>
      <c r="K68" s="44"/>
      <c r="L68" s="44"/>
      <c r="M68" s="44"/>
      <c r="N68" s="44"/>
      <c r="O68" s="44"/>
      <c r="P68" s="44"/>
      <c r="Q68" s="44"/>
      <c r="R68" s="44"/>
      <c r="S68" s="44"/>
      <c r="T68" s="44"/>
      <c r="U68" s="44"/>
      <c r="V68" s="44"/>
      <c r="W68" s="44"/>
      <c r="X68" s="44"/>
      <c r="Y68" s="44"/>
      <c r="Z68" s="44"/>
      <c r="AA68" s="44"/>
      <c r="AB68" s="44"/>
      <c r="AC68" s="44"/>
      <c r="AD68" s="44"/>
      <c r="AE68" s="44"/>
      <c r="AF68" s="44"/>
      <c r="AG68" s="44"/>
      <c r="AH68" s="44"/>
      <c r="AI68" s="44"/>
      <c r="AJ68" s="44"/>
      <c r="AK68" s="44"/>
      <c r="AL68" s="44"/>
      <c r="AM68" s="44"/>
      <c r="AN68" s="44"/>
      <c r="AO68" s="44"/>
      <c r="AP68" s="44"/>
      <c r="AQ68" s="44"/>
      <c r="AR68" s="44"/>
      <c r="AS68" s="44"/>
      <c r="AT68" s="44"/>
      <c r="AU68" s="44"/>
      <c r="AV68" s="44"/>
      <c r="AW68" s="44"/>
      <c r="AX68" s="44"/>
      <c r="AY68" s="44"/>
      <c r="AZ68" s="44"/>
      <c r="BA68" s="44"/>
      <c r="BB68" s="44"/>
      <c r="BC68" s="44"/>
      <c r="BD68" s="44"/>
      <c r="BE68" s="44"/>
      <c r="BF68" s="44"/>
      <c r="BG68" s="44"/>
      <c r="BH68" s="44"/>
      <c r="BI68" s="44"/>
      <c r="BJ68" s="44"/>
      <c r="BK68" s="44"/>
      <c r="BL68" s="44"/>
      <c r="BM68" s="44"/>
      <c r="BN68" s="44"/>
      <c r="BO68" s="44"/>
      <c r="BP68" s="44"/>
      <c r="BQ68" s="44"/>
      <c r="BR68" s="44"/>
      <c r="BS68" s="44"/>
      <c r="BT68" s="44"/>
      <c r="BU68" s="44"/>
      <c r="BV68" s="44"/>
      <c r="BW68" s="44"/>
      <c r="BX68" s="44"/>
      <c r="BY68" s="44"/>
      <c r="BZ68" s="44"/>
      <c r="CA68" s="44"/>
      <c r="CB68" s="44"/>
      <c r="CC68" s="44"/>
      <c r="CD68" s="44"/>
      <c r="CE68" s="44"/>
      <c r="CF68" s="44"/>
      <c r="CG68" s="44"/>
      <c r="CH68" s="44"/>
      <c r="CI68" s="44"/>
      <c r="CJ68" s="44"/>
      <c r="CK68" s="44"/>
      <c r="CL68" s="44"/>
      <c r="CM68" s="44"/>
      <c r="CN68" s="44"/>
      <c r="CO68" s="44"/>
      <c r="CP68" s="44"/>
      <c r="CQ68" s="44"/>
      <c r="CR68" s="44"/>
      <c r="CS68" s="44"/>
      <c r="CT68" s="44"/>
      <c r="CU68" s="44"/>
      <c r="CV68" s="44"/>
      <c r="CW68" s="44"/>
      <c r="CX68" s="44"/>
    </row>
    <row r="69" spans="1:102" s="53" customFormat="1" ht="15">
      <c r="A69" s="120"/>
      <c r="B69" s="120"/>
      <c r="C69" s="155"/>
      <c r="D69" s="155"/>
      <c r="E69" s="155"/>
      <c r="F69" s="155"/>
      <c r="G69" s="155"/>
      <c r="H69" s="155"/>
      <c r="I69" s="44"/>
      <c r="J69" s="44"/>
      <c r="K69" s="44"/>
      <c r="L69" s="44"/>
      <c r="M69" s="44"/>
      <c r="N69" s="44"/>
      <c r="O69" s="44"/>
      <c r="P69" s="44"/>
      <c r="Q69" s="44"/>
      <c r="R69" s="44"/>
      <c r="S69" s="44"/>
      <c r="T69" s="44"/>
      <c r="U69" s="44"/>
      <c r="V69" s="44"/>
      <c r="W69" s="44"/>
      <c r="X69" s="44"/>
      <c r="Y69" s="44"/>
      <c r="Z69" s="44"/>
      <c r="AA69" s="44"/>
      <c r="AB69" s="44"/>
      <c r="AC69" s="44"/>
      <c r="AD69" s="44"/>
      <c r="AE69" s="44"/>
      <c r="AF69" s="44"/>
      <c r="AG69" s="44"/>
      <c r="AH69" s="44"/>
      <c r="AI69" s="44"/>
      <c r="AJ69" s="44"/>
      <c r="AK69" s="44"/>
      <c r="AL69" s="44"/>
      <c r="AM69" s="44"/>
      <c r="AN69" s="44"/>
      <c r="AO69" s="44"/>
      <c r="AP69" s="44"/>
      <c r="AQ69" s="44"/>
      <c r="AR69" s="44"/>
      <c r="AS69" s="44"/>
      <c r="AT69" s="44"/>
      <c r="AU69" s="44"/>
      <c r="AV69" s="44"/>
      <c r="AW69" s="44"/>
      <c r="AX69" s="44"/>
      <c r="AY69" s="44"/>
      <c r="AZ69" s="44"/>
      <c r="BA69" s="44"/>
      <c r="BB69" s="44"/>
      <c r="BC69" s="44"/>
      <c r="BD69" s="44"/>
      <c r="BE69" s="44"/>
      <c r="BF69" s="44"/>
      <c r="BG69" s="44"/>
      <c r="BH69" s="44"/>
      <c r="BI69" s="44"/>
      <c r="BJ69" s="44"/>
      <c r="BK69" s="44"/>
      <c r="BL69" s="44"/>
      <c r="BM69" s="44"/>
      <c r="BN69" s="44"/>
      <c r="BO69" s="44"/>
      <c r="BP69" s="44"/>
      <c r="BQ69" s="44"/>
      <c r="BR69" s="44"/>
      <c r="BS69" s="44"/>
      <c r="BT69" s="44"/>
      <c r="BU69" s="44"/>
      <c r="BV69" s="44"/>
      <c r="BW69" s="44"/>
      <c r="BX69" s="44"/>
      <c r="BY69" s="44"/>
      <c r="BZ69" s="44"/>
      <c r="CA69" s="44"/>
      <c r="CB69" s="44"/>
      <c r="CC69" s="44"/>
      <c r="CD69" s="44"/>
      <c r="CE69" s="44"/>
      <c r="CF69" s="44"/>
      <c r="CG69" s="44"/>
      <c r="CH69" s="44"/>
      <c r="CI69" s="44"/>
      <c r="CJ69" s="44"/>
      <c r="CK69" s="44"/>
      <c r="CL69" s="44"/>
      <c r="CM69" s="44"/>
      <c r="CN69" s="44"/>
      <c r="CO69" s="44"/>
      <c r="CP69" s="44"/>
      <c r="CQ69" s="44"/>
      <c r="CR69" s="44"/>
      <c r="CS69" s="44"/>
      <c r="CT69" s="44"/>
      <c r="CU69" s="44"/>
      <c r="CV69" s="44"/>
      <c r="CW69" s="44"/>
      <c r="CX69" s="44"/>
    </row>
    <row r="70" spans="1:102" s="53" customFormat="1" ht="15">
      <c r="A70" s="120"/>
      <c r="B70" s="120"/>
      <c r="C70" s="155"/>
      <c r="D70" s="155"/>
      <c r="E70" s="155"/>
      <c r="F70" s="155"/>
      <c r="G70" s="155"/>
      <c r="H70" s="155"/>
      <c r="I70" s="44"/>
      <c r="J70" s="44"/>
      <c r="K70" s="44"/>
      <c r="L70" s="44"/>
      <c r="M70" s="44"/>
      <c r="N70" s="44"/>
      <c r="O70" s="44"/>
      <c r="P70" s="44"/>
      <c r="Q70" s="44"/>
      <c r="R70" s="44"/>
      <c r="S70" s="44"/>
      <c r="T70" s="44"/>
      <c r="U70" s="44"/>
      <c r="V70" s="44"/>
      <c r="W70" s="44"/>
      <c r="X70" s="44"/>
      <c r="Y70" s="44"/>
      <c r="Z70" s="44"/>
      <c r="AA70" s="44"/>
      <c r="AB70" s="44"/>
      <c r="AC70" s="44"/>
      <c r="AD70" s="44"/>
      <c r="AE70" s="44"/>
      <c r="AF70" s="44"/>
      <c r="AG70" s="44"/>
      <c r="AH70" s="44"/>
      <c r="AI70" s="44"/>
      <c r="AJ70" s="44"/>
      <c r="AK70" s="44"/>
      <c r="AL70" s="44"/>
      <c r="AM70" s="44"/>
      <c r="AN70" s="44"/>
      <c r="AO70" s="44"/>
      <c r="AP70" s="44"/>
      <c r="AQ70" s="44"/>
      <c r="AR70" s="44"/>
      <c r="AS70" s="44"/>
      <c r="AT70" s="44"/>
      <c r="AU70" s="44"/>
      <c r="AV70" s="44"/>
      <c r="AW70" s="44"/>
      <c r="AX70" s="44"/>
      <c r="AY70" s="44"/>
      <c r="AZ70" s="44"/>
      <c r="BA70" s="44"/>
      <c r="BB70" s="44"/>
      <c r="BC70" s="44"/>
      <c r="BD70" s="44"/>
      <c r="BE70" s="44"/>
      <c r="BF70" s="44"/>
      <c r="BG70" s="44"/>
      <c r="BH70" s="44"/>
      <c r="BI70" s="44"/>
      <c r="BJ70" s="44"/>
      <c r="BK70" s="44"/>
      <c r="BL70" s="44"/>
      <c r="BM70" s="44"/>
      <c r="BN70" s="44"/>
      <c r="BO70" s="44"/>
      <c r="BP70" s="44"/>
      <c r="BQ70" s="44"/>
      <c r="BR70" s="44"/>
      <c r="BS70" s="44"/>
      <c r="BT70" s="44"/>
      <c r="BU70" s="44"/>
      <c r="BV70" s="44"/>
      <c r="BW70" s="44"/>
      <c r="BX70" s="44"/>
      <c r="BY70" s="44"/>
      <c r="BZ70" s="44"/>
      <c r="CA70" s="44"/>
      <c r="CB70" s="44"/>
      <c r="CC70" s="44"/>
      <c r="CD70" s="44"/>
      <c r="CE70" s="44"/>
      <c r="CF70" s="44"/>
      <c r="CG70" s="44"/>
      <c r="CH70" s="44"/>
      <c r="CI70" s="44"/>
      <c r="CJ70" s="44"/>
      <c r="CK70" s="44"/>
      <c r="CL70" s="44"/>
      <c r="CM70" s="44"/>
      <c r="CN70" s="44"/>
      <c r="CO70" s="44"/>
      <c r="CP70" s="44"/>
      <c r="CQ70" s="44"/>
      <c r="CR70" s="44"/>
      <c r="CS70" s="44"/>
      <c r="CT70" s="44"/>
      <c r="CU70" s="44"/>
      <c r="CV70" s="44"/>
      <c r="CW70" s="44"/>
      <c r="CX70" s="44"/>
    </row>
    <row r="71" spans="1:102" s="53" customFormat="1" ht="15">
      <c r="A71" s="120"/>
      <c r="B71" s="120"/>
      <c r="C71" s="155"/>
      <c r="D71" s="155"/>
      <c r="E71" s="155"/>
      <c r="F71" s="155"/>
      <c r="G71" s="155"/>
      <c r="H71" s="155"/>
      <c r="I71" s="44"/>
      <c r="J71" s="44"/>
      <c r="K71" s="44"/>
      <c r="L71" s="44"/>
      <c r="M71" s="44"/>
      <c r="N71" s="44"/>
      <c r="O71" s="44"/>
      <c r="P71" s="44"/>
      <c r="Q71" s="44"/>
      <c r="R71" s="44"/>
      <c r="S71" s="44"/>
      <c r="T71" s="44"/>
      <c r="U71" s="44"/>
      <c r="V71" s="44"/>
      <c r="W71" s="44"/>
      <c r="X71" s="44"/>
      <c r="Y71" s="44"/>
      <c r="Z71" s="44"/>
      <c r="AA71" s="44"/>
      <c r="AB71" s="44"/>
      <c r="AC71" s="44"/>
      <c r="AD71" s="44"/>
      <c r="AE71" s="44"/>
      <c r="AF71" s="44"/>
      <c r="AG71" s="44"/>
      <c r="AH71" s="44"/>
      <c r="AI71" s="44"/>
      <c r="AJ71" s="44"/>
      <c r="AK71" s="44"/>
      <c r="AL71" s="44"/>
      <c r="AM71" s="44"/>
      <c r="AN71" s="44"/>
      <c r="AO71" s="44"/>
      <c r="AP71" s="44"/>
      <c r="AQ71" s="44"/>
      <c r="AR71" s="44"/>
      <c r="AS71" s="44"/>
      <c r="AT71" s="44"/>
      <c r="AU71" s="44"/>
      <c r="AV71" s="44"/>
      <c r="AW71" s="44"/>
      <c r="AX71" s="44"/>
      <c r="AY71" s="44"/>
      <c r="AZ71" s="44"/>
      <c r="BA71" s="44"/>
      <c r="BB71" s="44"/>
      <c r="BC71" s="44"/>
      <c r="BD71" s="44"/>
      <c r="BE71" s="44"/>
      <c r="BF71" s="44"/>
      <c r="BG71" s="44"/>
      <c r="BH71" s="44"/>
      <c r="BI71" s="44"/>
      <c r="BJ71" s="44"/>
      <c r="BK71" s="44"/>
      <c r="BL71" s="44"/>
      <c r="BM71" s="44"/>
      <c r="BN71" s="44"/>
      <c r="BO71" s="44"/>
      <c r="BP71" s="44"/>
      <c r="BQ71" s="44"/>
      <c r="BR71" s="44"/>
      <c r="BS71" s="44"/>
      <c r="BT71" s="44"/>
      <c r="BU71" s="44"/>
      <c r="BV71" s="44"/>
      <c r="BW71" s="44"/>
      <c r="BX71" s="44"/>
      <c r="BY71" s="44"/>
      <c r="BZ71" s="44"/>
      <c r="CA71" s="44"/>
      <c r="CB71" s="44"/>
      <c r="CC71" s="44"/>
      <c r="CD71" s="44"/>
      <c r="CE71" s="44"/>
      <c r="CF71" s="44"/>
      <c r="CG71" s="44"/>
      <c r="CH71" s="44"/>
      <c r="CI71" s="44"/>
      <c r="CJ71" s="44"/>
      <c r="CK71" s="44"/>
      <c r="CL71" s="44"/>
      <c r="CM71" s="44"/>
      <c r="CN71" s="44"/>
      <c r="CO71" s="44"/>
      <c r="CP71" s="44"/>
      <c r="CQ71" s="44"/>
      <c r="CR71" s="44"/>
      <c r="CS71" s="44"/>
      <c r="CT71" s="44"/>
      <c r="CU71" s="44"/>
      <c r="CV71" s="44"/>
      <c r="CW71" s="44"/>
      <c r="CX71" s="44"/>
    </row>
    <row r="72" spans="1:102" s="53" customFormat="1" ht="15">
      <c r="A72" s="120"/>
      <c r="B72" s="120"/>
      <c r="C72" s="155"/>
      <c r="D72" s="155"/>
      <c r="E72" s="155"/>
      <c r="F72" s="155"/>
      <c r="G72" s="155"/>
      <c r="H72" s="155"/>
      <c r="I72" s="44"/>
      <c r="J72" s="44"/>
      <c r="K72" s="44"/>
      <c r="L72" s="44"/>
      <c r="M72" s="44"/>
      <c r="N72" s="44"/>
      <c r="O72" s="44"/>
      <c r="P72" s="44"/>
      <c r="Q72" s="44"/>
      <c r="R72" s="44"/>
      <c r="S72" s="44"/>
      <c r="T72" s="44"/>
      <c r="U72" s="44"/>
      <c r="V72" s="44"/>
      <c r="W72" s="44"/>
      <c r="X72" s="44"/>
      <c r="Y72" s="44"/>
      <c r="Z72" s="44"/>
      <c r="AA72" s="44"/>
      <c r="AB72" s="44"/>
      <c r="AC72" s="44"/>
      <c r="AD72" s="44"/>
      <c r="AE72" s="44"/>
      <c r="AF72" s="44"/>
      <c r="AG72" s="44"/>
      <c r="AH72" s="44"/>
      <c r="AI72" s="44"/>
      <c r="AJ72" s="44"/>
      <c r="AK72" s="44"/>
      <c r="AL72" s="44"/>
      <c r="AM72" s="44"/>
      <c r="AN72" s="44"/>
      <c r="AO72" s="44"/>
      <c r="AP72" s="44"/>
      <c r="AQ72" s="44"/>
      <c r="AR72" s="44"/>
      <c r="AS72" s="44"/>
      <c r="AT72" s="44"/>
      <c r="AU72" s="44"/>
      <c r="AV72" s="44"/>
      <c r="AW72" s="44"/>
      <c r="AX72" s="44"/>
      <c r="AY72" s="44"/>
      <c r="AZ72" s="44"/>
      <c r="BA72" s="44"/>
      <c r="BB72" s="44"/>
      <c r="BC72" s="44"/>
      <c r="BD72" s="44"/>
      <c r="BE72" s="44"/>
      <c r="BF72" s="44"/>
      <c r="BG72" s="44"/>
      <c r="BH72" s="44"/>
      <c r="BI72" s="44"/>
      <c r="BJ72" s="44"/>
      <c r="BK72" s="44"/>
      <c r="BL72" s="44"/>
      <c r="BM72" s="44"/>
      <c r="BN72" s="44"/>
      <c r="BO72" s="44"/>
      <c r="BP72" s="44"/>
      <c r="BQ72" s="44"/>
      <c r="BR72" s="44"/>
      <c r="BS72" s="44"/>
      <c r="BT72" s="44"/>
      <c r="BU72" s="44"/>
      <c r="BV72" s="44"/>
      <c r="BW72" s="44"/>
      <c r="BX72" s="44"/>
      <c r="BY72" s="44"/>
      <c r="BZ72" s="44"/>
      <c r="CA72" s="44"/>
      <c r="CB72" s="44"/>
      <c r="CC72" s="44"/>
      <c r="CD72" s="44"/>
      <c r="CE72" s="44"/>
      <c r="CF72" s="44"/>
      <c r="CG72" s="44"/>
      <c r="CH72" s="44"/>
      <c r="CI72" s="44"/>
      <c r="CJ72" s="44"/>
      <c r="CK72" s="44"/>
      <c r="CL72" s="44"/>
      <c r="CM72" s="44"/>
      <c r="CN72" s="44"/>
      <c r="CO72" s="44"/>
      <c r="CP72" s="44"/>
      <c r="CQ72" s="44"/>
      <c r="CR72" s="44"/>
      <c r="CS72" s="44"/>
      <c r="CT72" s="44"/>
      <c r="CU72" s="44"/>
      <c r="CV72" s="44"/>
      <c r="CW72" s="44"/>
      <c r="CX72" s="44"/>
    </row>
    <row r="73" spans="1:102" s="53" customFormat="1" ht="15">
      <c r="A73" s="120"/>
      <c r="B73" s="120"/>
      <c r="C73" s="155"/>
      <c r="D73" s="155"/>
      <c r="E73" s="155"/>
      <c r="F73" s="155"/>
      <c r="G73" s="155"/>
      <c r="H73" s="155"/>
      <c r="I73" s="44"/>
      <c r="J73" s="44"/>
      <c r="K73" s="44"/>
      <c r="L73" s="44"/>
      <c r="M73" s="44"/>
      <c r="N73" s="44"/>
      <c r="O73" s="44"/>
      <c r="P73" s="44"/>
      <c r="Q73" s="44"/>
      <c r="R73" s="44"/>
      <c r="S73" s="44"/>
      <c r="T73" s="44"/>
      <c r="U73" s="44"/>
      <c r="V73" s="44"/>
      <c r="W73" s="44"/>
      <c r="X73" s="44"/>
      <c r="Y73" s="44"/>
      <c r="Z73" s="44"/>
      <c r="AA73" s="44"/>
      <c r="AB73" s="44"/>
      <c r="AC73" s="44"/>
      <c r="AD73" s="44"/>
      <c r="AE73" s="44"/>
      <c r="AF73" s="44"/>
      <c r="AG73" s="44"/>
      <c r="AH73" s="44"/>
      <c r="AI73" s="44"/>
      <c r="AJ73" s="44"/>
      <c r="AK73" s="44"/>
      <c r="AL73" s="44"/>
      <c r="AM73" s="44"/>
      <c r="AN73" s="44"/>
      <c r="AO73" s="44"/>
      <c r="AP73" s="44"/>
      <c r="AQ73" s="44"/>
      <c r="AR73" s="44"/>
      <c r="AS73" s="44"/>
      <c r="AT73" s="44"/>
      <c r="AU73" s="44"/>
      <c r="AV73" s="44"/>
      <c r="AW73" s="44"/>
      <c r="AX73" s="44"/>
      <c r="AY73" s="44"/>
      <c r="AZ73" s="44"/>
      <c r="BA73" s="44"/>
      <c r="BB73" s="44"/>
      <c r="BC73" s="44"/>
      <c r="BD73" s="44"/>
      <c r="BE73" s="44"/>
      <c r="BF73" s="44"/>
      <c r="BG73" s="44"/>
      <c r="BH73" s="44"/>
      <c r="BI73" s="44"/>
      <c r="BJ73" s="44"/>
      <c r="BK73" s="44"/>
      <c r="BL73" s="44"/>
      <c r="BM73" s="44"/>
      <c r="BN73" s="44"/>
      <c r="BO73" s="44"/>
      <c r="BP73" s="44"/>
      <c r="BQ73" s="44"/>
      <c r="BR73" s="44"/>
      <c r="BS73" s="44"/>
      <c r="BT73" s="44"/>
      <c r="BU73" s="44"/>
      <c r="BV73" s="44"/>
      <c r="BW73" s="44"/>
      <c r="BX73" s="44"/>
      <c r="BY73" s="44"/>
      <c r="BZ73" s="44"/>
      <c r="CA73" s="44"/>
      <c r="CB73" s="44"/>
      <c r="CC73" s="44"/>
      <c r="CD73" s="44"/>
      <c r="CE73" s="44"/>
      <c r="CF73" s="44"/>
      <c r="CG73" s="44"/>
      <c r="CH73" s="44"/>
      <c r="CI73" s="44"/>
      <c r="CJ73" s="44"/>
      <c r="CK73" s="44"/>
      <c r="CL73" s="44"/>
      <c r="CM73" s="44"/>
      <c r="CN73" s="44"/>
      <c r="CO73" s="44"/>
      <c r="CP73" s="44"/>
      <c r="CQ73" s="44"/>
      <c r="CR73" s="44"/>
      <c r="CS73" s="44"/>
      <c r="CT73" s="44"/>
      <c r="CU73" s="44"/>
      <c r="CV73" s="44"/>
      <c r="CW73" s="44"/>
      <c r="CX73" s="44"/>
    </row>
    <row r="74" spans="1:102" s="53" customFormat="1" ht="15">
      <c r="A74" s="120"/>
      <c r="B74" s="120"/>
      <c r="C74" s="155"/>
      <c r="D74" s="155"/>
      <c r="E74" s="155"/>
      <c r="F74" s="155"/>
      <c r="G74" s="155"/>
      <c r="H74" s="155"/>
      <c r="I74" s="44"/>
      <c r="J74" s="44"/>
      <c r="K74" s="44"/>
      <c r="L74" s="44"/>
      <c r="M74" s="44"/>
      <c r="N74" s="44"/>
      <c r="O74" s="44"/>
      <c r="P74" s="44"/>
      <c r="Q74" s="44"/>
      <c r="R74" s="44"/>
      <c r="S74" s="44"/>
      <c r="T74" s="44"/>
      <c r="U74" s="44"/>
      <c r="V74" s="44"/>
      <c r="W74" s="44"/>
      <c r="X74" s="44"/>
      <c r="Y74" s="44"/>
      <c r="Z74" s="44"/>
      <c r="AA74" s="44"/>
      <c r="AB74" s="44"/>
      <c r="AC74" s="44"/>
      <c r="AD74" s="44"/>
      <c r="AE74" s="44"/>
      <c r="AF74" s="44"/>
      <c r="AG74" s="44"/>
      <c r="AH74" s="44"/>
      <c r="AI74" s="44"/>
      <c r="AJ74" s="44"/>
      <c r="AK74" s="44"/>
      <c r="AL74" s="44"/>
      <c r="AM74" s="44"/>
      <c r="AN74" s="44"/>
      <c r="AO74" s="44"/>
      <c r="AP74" s="44"/>
      <c r="AQ74" s="44"/>
      <c r="AR74" s="44"/>
      <c r="AS74" s="44"/>
      <c r="AT74" s="44"/>
      <c r="AU74" s="44"/>
      <c r="AV74" s="44"/>
      <c r="AW74" s="44"/>
      <c r="AX74" s="44"/>
      <c r="AY74" s="44"/>
      <c r="AZ74" s="44"/>
      <c r="BA74" s="44"/>
      <c r="BB74" s="44"/>
      <c r="BC74" s="44"/>
      <c r="BD74" s="44"/>
      <c r="BE74" s="44"/>
      <c r="BF74" s="44"/>
      <c r="BG74" s="44"/>
      <c r="BH74" s="44"/>
      <c r="BI74" s="44"/>
      <c r="BJ74" s="44"/>
      <c r="BK74" s="44"/>
      <c r="BL74" s="44"/>
      <c r="BM74" s="44"/>
      <c r="BN74" s="44"/>
      <c r="BO74" s="44"/>
      <c r="BP74" s="44"/>
      <c r="BQ74" s="44"/>
      <c r="BR74" s="44"/>
      <c r="BS74" s="44"/>
      <c r="BT74" s="44"/>
      <c r="BU74" s="44"/>
      <c r="BV74" s="44"/>
      <c r="BW74" s="44"/>
      <c r="BX74" s="44"/>
      <c r="BY74" s="44"/>
      <c r="BZ74" s="44"/>
      <c r="CA74" s="44"/>
      <c r="CB74" s="44"/>
      <c r="CC74" s="44"/>
      <c r="CD74" s="44"/>
      <c r="CE74" s="44"/>
      <c r="CF74" s="44"/>
      <c r="CG74" s="44"/>
      <c r="CH74" s="44"/>
      <c r="CI74" s="44"/>
      <c r="CJ74" s="44"/>
      <c r="CK74" s="44"/>
      <c r="CL74" s="44"/>
      <c r="CM74" s="44"/>
      <c r="CN74" s="44"/>
      <c r="CO74" s="44"/>
      <c r="CP74" s="44"/>
      <c r="CQ74" s="44"/>
      <c r="CR74" s="44"/>
      <c r="CS74" s="44"/>
      <c r="CT74" s="44"/>
      <c r="CU74" s="44"/>
      <c r="CV74" s="44"/>
      <c r="CW74" s="44"/>
      <c r="CX74" s="44"/>
    </row>
    <row r="75" spans="1:102" s="53" customFormat="1" ht="15">
      <c r="A75" s="120"/>
      <c r="B75" s="120"/>
      <c r="C75" s="155"/>
      <c r="D75" s="155"/>
      <c r="E75" s="155"/>
      <c r="F75" s="155"/>
      <c r="G75" s="155"/>
      <c r="H75" s="155"/>
      <c r="I75" s="44"/>
      <c r="J75" s="44"/>
      <c r="K75" s="44"/>
      <c r="L75" s="44"/>
      <c r="M75" s="44"/>
      <c r="N75" s="44"/>
      <c r="O75" s="44"/>
      <c r="P75" s="44"/>
      <c r="Q75" s="44"/>
      <c r="R75" s="44"/>
      <c r="S75" s="44"/>
      <c r="T75" s="44"/>
      <c r="U75" s="44"/>
      <c r="V75" s="44"/>
      <c r="W75" s="44"/>
      <c r="X75" s="44"/>
      <c r="Y75" s="44"/>
      <c r="Z75" s="44"/>
      <c r="AA75" s="44"/>
      <c r="AB75" s="44"/>
      <c r="AC75" s="44"/>
      <c r="AD75" s="44"/>
      <c r="AE75" s="44"/>
      <c r="AF75" s="44"/>
      <c r="AG75" s="44"/>
      <c r="AH75" s="44"/>
      <c r="AI75" s="44"/>
      <c r="AJ75" s="44"/>
      <c r="AK75" s="44"/>
      <c r="AL75" s="44"/>
      <c r="AM75" s="44"/>
      <c r="AN75" s="44"/>
      <c r="AO75" s="44"/>
      <c r="AP75" s="44"/>
      <c r="AQ75" s="44"/>
      <c r="AR75" s="44"/>
      <c r="AS75" s="44"/>
      <c r="AT75" s="44"/>
      <c r="AU75" s="44"/>
      <c r="AV75" s="44"/>
      <c r="AW75" s="44"/>
      <c r="AX75" s="44"/>
      <c r="AY75" s="44"/>
      <c r="AZ75" s="44"/>
      <c r="BA75" s="44"/>
      <c r="BB75" s="44"/>
      <c r="BC75" s="44"/>
      <c r="BD75" s="44"/>
      <c r="BE75" s="44"/>
      <c r="BF75" s="44"/>
      <c r="BG75" s="44"/>
      <c r="BH75" s="44"/>
      <c r="BI75" s="44"/>
      <c r="BJ75" s="44"/>
      <c r="BK75" s="44"/>
      <c r="BL75" s="44"/>
      <c r="BM75" s="44"/>
      <c r="BN75" s="44"/>
      <c r="BO75" s="44"/>
      <c r="BP75" s="44"/>
      <c r="BQ75" s="44"/>
      <c r="BR75" s="44"/>
      <c r="BS75" s="44"/>
      <c r="BT75" s="44"/>
      <c r="BU75" s="44"/>
      <c r="BV75" s="44"/>
      <c r="BW75" s="44"/>
      <c r="BX75" s="44"/>
      <c r="BY75" s="44"/>
      <c r="BZ75" s="44"/>
      <c r="CA75" s="44"/>
      <c r="CB75" s="44"/>
      <c r="CC75" s="44"/>
      <c r="CD75" s="44"/>
      <c r="CE75" s="44"/>
      <c r="CF75" s="44"/>
      <c r="CG75" s="44"/>
      <c r="CH75" s="44"/>
      <c r="CI75" s="44"/>
      <c r="CJ75" s="44"/>
      <c r="CK75" s="44"/>
      <c r="CL75" s="44"/>
      <c r="CM75" s="44"/>
      <c r="CN75" s="44"/>
      <c r="CO75" s="44"/>
      <c r="CP75" s="44"/>
      <c r="CQ75" s="44"/>
      <c r="CR75" s="44"/>
      <c r="CS75" s="44"/>
      <c r="CT75" s="44"/>
      <c r="CU75" s="44"/>
      <c r="CV75" s="44"/>
      <c r="CW75" s="44"/>
      <c r="CX75" s="44"/>
    </row>
    <row r="76" spans="1:102">
      <c r="B76" s="157"/>
      <c r="C76" s="155"/>
      <c r="D76" s="155"/>
      <c r="E76" s="155"/>
      <c r="F76" s="155"/>
      <c r="G76" s="155"/>
      <c r="H76" s="155"/>
    </row>
    <row r="77" spans="1:102" s="53" customFormat="1" ht="15">
      <c r="A77" s="120"/>
      <c r="B77" s="120"/>
      <c r="C77" s="120"/>
      <c r="D77" s="120"/>
      <c r="E77" s="120"/>
      <c r="F77" s="120"/>
      <c r="G77" s="120"/>
      <c r="H77" s="120"/>
      <c r="I77" s="44"/>
      <c r="J77" s="44"/>
      <c r="K77" s="44"/>
      <c r="L77" s="44"/>
      <c r="M77" s="44"/>
      <c r="N77" s="44"/>
      <c r="O77" s="44"/>
      <c r="P77" s="44"/>
      <c r="Q77" s="44"/>
      <c r="R77" s="44"/>
      <c r="S77" s="44"/>
      <c r="T77" s="44"/>
      <c r="U77" s="44"/>
      <c r="V77" s="44"/>
      <c r="W77" s="44"/>
      <c r="X77" s="44"/>
      <c r="Y77" s="44"/>
      <c r="Z77" s="44"/>
      <c r="AA77" s="44"/>
      <c r="AB77" s="44"/>
      <c r="AC77" s="44"/>
      <c r="AD77" s="44"/>
      <c r="AE77" s="44"/>
      <c r="AF77" s="44"/>
      <c r="AG77" s="44"/>
      <c r="AH77" s="44"/>
      <c r="AI77" s="44"/>
      <c r="AJ77" s="44"/>
      <c r="AK77" s="44"/>
      <c r="AL77" s="44"/>
      <c r="AM77" s="44"/>
      <c r="AN77" s="44"/>
      <c r="AO77" s="44"/>
      <c r="AP77" s="44"/>
      <c r="AQ77" s="44"/>
      <c r="AR77" s="44"/>
      <c r="AS77" s="44"/>
      <c r="AT77" s="44"/>
      <c r="AU77" s="44"/>
      <c r="AV77" s="44"/>
      <c r="AW77" s="44"/>
      <c r="AX77" s="44"/>
      <c r="AY77" s="44"/>
      <c r="AZ77" s="44"/>
      <c r="BA77" s="44"/>
      <c r="BB77" s="44"/>
      <c r="BC77" s="44"/>
      <c r="BD77" s="44"/>
      <c r="BE77" s="44"/>
      <c r="BF77" s="44"/>
      <c r="BG77" s="44"/>
      <c r="BH77" s="44"/>
      <c r="BI77" s="44"/>
      <c r="BJ77" s="44"/>
      <c r="BK77" s="44"/>
      <c r="BL77" s="44"/>
      <c r="BM77" s="44"/>
      <c r="BN77" s="44"/>
      <c r="BO77" s="44"/>
      <c r="BP77" s="44"/>
      <c r="BQ77" s="44"/>
      <c r="BR77" s="44"/>
      <c r="BS77" s="44"/>
      <c r="BT77" s="44"/>
      <c r="BU77" s="44"/>
      <c r="BV77" s="44"/>
      <c r="BW77" s="44"/>
      <c r="BX77" s="44"/>
      <c r="BY77" s="44"/>
      <c r="BZ77" s="44"/>
      <c r="CA77" s="44"/>
      <c r="CB77" s="44"/>
      <c r="CC77" s="44"/>
      <c r="CD77" s="44"/>
      <c r="CE77" s="44"/>
      <c r="CF77" s="44"/>
      <c r="CG77" s="44"/>
      <c r="CH77" s="44"/>
      <c r="CI77" s="44"/>
      <c r="CJ77" s="44"/>
      <c r="CK77" s="44"/>
      <c r="CL77" s="44"/>
      <c r="CM77" s="44"/>
      <c r="CN77" s="44"/>
      <c r="CO77" s="44"/>
      <c r="CP77" s="44"/>
      <c r="CQ77" s="44"/>
      <c r="CR77" s="44"/>
      <c r="CS77" s="44"/>
      <c r="CT77" s="44"/>
      <c r="CU77" s="44"/>
      <c r="CV77" s="44"/>
      <c r="CW77" s="44"/>
      <c r="CX77" s="44"/>
    </row>
    <row r="78" spans="1:102" s="53" customFormat="1" ht="15">
      <c r="A78" s="120"/>
      <c r="B78" s="157"/>
      <c r="C78" s="155"/>
      <c r="D78" s="155"/>
      <c r="E78" s="155"/>
      <c r="F78" s="155"/>
      <c r="G78" s="155"/>
      <c r="H78" s="155"/>
      <c r="I78" s="44"/>
      <c r="J78" s="44"/>
      <c r="K78" s="44"/>
      <c r="L78" s="44"/>
      <c r="M78" s="44"/>
      <c r="N78" s="44"/>
      <c r="O78" s="44"/>
      <c r="P78" s="44"/>
      <c r="Q78" s="44"/>
      <c r="R78" s="44"/>
      <c r="S78" s="44"/>
      <c r="T78" s="44"/>
      <c r="U78" s="44"/>
      <c r="V78" s="44"/>
      <c r="W78" s="44"/>
      <c r="X78" s="44"/>
      <c r="Y78" s="44"/>
      <c r="Z78" s="44"/>
      <c r="AA78" s="44"/>
      <c r="AB78" s="44"/>
      <c r="AC78" s="44"/>
      <c r="AD78" s="44"/>
      <c r="AE78" s="44"/>
      <c r="AF78" s="44"/>
      <c r="AG78" s="44"/>
      <c r="AH78" s="44"/>
      <c r="AI78" s="44"/>
      <c r="AJ78" s="44"/>
      <c r="AK78" s="44"/>
      <c r="AL78" s="44"/>
      <c r="AM78" s="44"/>
      <c r="AN78" s="44"/>
      <c r="AO78" s="44"/>
      <c r="AP78" s="44"/>
      <c r="AQ78" s="44"/>
      <c r="AR78" s="44"/>
      <c r="AS78" s="44"/>
      <c r="AT78" s="44"/>
      <c r="AU78" s="44"/>
      <c r="AV78" s="44"/>
      <c r="AW78" s="44"/>
      <c r="AX78" s="44"/>
      <c r="AY78" s="44"/>
      <c r="AZ78" s="44"/>
      <c r="BA78" s="44"/>
      <c r="BB78" s="44"/>
      <c r="BC78" s="44"/>
      <c r="BD78" s="44"/>
      <c r="BE78" s="44"/>
      <c r="BF78" s="44"/>
      <c r="BG78" s="44"/>
      <c r="BH78" s="44"/>
      <c r="BI78" s="44"/>
      <c r="BJ78" s="44"/>
      <c r="BK78" s="44"/>
      <c r="BL78" s="44"/>
      <c r="BM78" s="44"/>
      <c r="BN78" s="44"/>
      <c r="BO78" s="44"/>
      <c r="BP78" s="44"/>
      <c r="BQ78" s="44"/>
      <c r="BR78" s="44"/>
      <c r="BS78" s="44"/>
      <c r="BT78" s="44"/>
      <c r="BU78" s="44"/>
      <c r="BV78" s="44"/>
      <c r="BW78" s="44"/>
      <c r="BX78" s="44"/>
      <c r="BY78" s="44"/>
      <c r="BZ78" s="44"/>
      <c r="CA78" s="44"/>
      <c r="CB78" s="44"/>
      <c r="CC78" s="44"/>
      <c r="CD78" s="44"/>
      <c r="CE78" s="44"/>
      <c r="CF78" s="44"/>
      <c r="CG78" s="44"/>
      <c r="CH78" s="44"/>
      <c r="CI78" s="44"/>
      <c r="CJ78" s="44"/>
      <c r="CK78" s="44"/>
      <c r="CL78" s="44"/>
      <c r="CM78" s="44"/>
      <c r="CN78" s="44"/>
      <c r="CO78" s="44"/>
      <c r="CP78" s="44"/>
      <c r="CQ78" s="44"/>
      <c r="CR78" s="44"/>
      <c r="CS78" s="44"/>
      <c r="CT78" s="44"/>
      <c r="CU78" s="44"/>
      <c r="CV78" s="44"/>
      <c r="CW78" s="44"/>
      <c r="CX78" s="44"/>
    </row>
    <row r="79" spans="1:102" s="53" customFormat="1" ht="15">
      <c r="A79" s="120"/>
      <c r="B79" s="157"/>
      <c r="C79" s="155"/>
      <c r="D79" s="155"/>
      <c r="E79" s="155"/>
      <c r="F79" s="155"/>
      <c r="G79" s="155"/>
      <c r="H79" s="155"/>
      <c r="I79" s="44"/>
      <c r="J79" s="44"/>
      <c r="K79" s="44"/>
      <c r="L79" s="44"/>
      <c r="M79" s="44"/>
      <c r="N79" s="44"/>
      <c r="O79" s="44"/>
      <c r="P79" s="44"/>
      <c r="Q79" s="44"/>
      <c r="R79" s="44"/>
      <c r="S79" s="44"/>
      <c r="T79" s="44"/>
      <c r="U79" s="44"/>
      <c r="V79" s="44"/>
      <c r="W79" s="44"/>
      <c r="X79" s="44"/>
      <c r="Y79" s="44"/>
      <c r="Z79" s="44"/>
      <c r="AA79" s="44"/>
      <c r="AB79" s="44"/>
      <c r="AC79" s="44"/>
      <c r="AD79" s="44"/>
      <c r="AE79" s="44"/>
      <c r="AF79" s="44"/>
      <c r="AG79" s="44"/>
      <c r="AH79" s="44"/>
      <c r="AI79" s="44"/>
      <c r="AJ79" s="44"/>
      <c r="AK79" s="44"/>
      <c r="AL79" s="44"/>
      <c r="AM79" s="44"/>
      <c r="AN79" s="44"/>
      <c r="AO79" s="44"/>
      <c r="AP79" s="44"/>
      <c r="AQ79" s="44"/>
      <c r="AR79" s="44"/>
      <c r="AS79" s="44"/>
      <c r="AT79" s="44"/>
      <c r="AU79" s="44"/>
      <c r="AV79" s="44"/>
      <c r="AW79" s="44"/>
      <c r="AX79" s="44"/>
      <c r="AY79" s="44"/>
      <c r="AZ79" s="44"/>
      <c r="BA79" s="44"/>
      <c r="BB79" s="44"/>
      <c r="BC79" s="44"/>
      <c r="BD79" s="44"/>
      <c r="BE79" s="44"/>
      <c r="BF79" s="44"/>
      <c r="BG79" s="44"/>
      <c r="BH79" s="44"/>
      <c r="BI79" s="44"/>
      <c r="BJ79" s="44"/>
      <c r="BK79" s="44"/>
      <c r="BL79" s="44"/>
      <c r="BM79" s="44"/>
      <c r="BN79" s="44"/>
      <c r="BO79" s="44"/>
      <c r="BP79" s="44"/>
      <c r="BQ79" s="44"/>
      <c r="BR79" s="44"/>
      <c r="BS79" s="44"/>
      <c r="BT79" s="44"/>
      <c r="BU79" s="44"/>
      <c r="BV79" s="44"/>
      <c r="BW79" s="44"/>
      <c r="BX79" s="44"/>
      <c r="BY79" s="44"/>
      <c r="BZ79" s="44"/>
      <c r="CA79" s="44"/>
      <c r="CB79" s="44"/>
      <c r="CC79" s="44"/>
      <c r="CD79" s="44"/>
      <c r="CE79" s="44"/>
      <c r="CF79" s="44"/>
      <c r="CG79" s="44"/>
      <c r="CH79" s="44"/>
      <c r="CI79" s="44"/>
      <c r="CJ79" s="44"/>
      <c r="CK79" s="44"/>
      <c r="CL79" s="44"/>
      <c r="CM79" s="44"/>
      <c r="CN79" s="44"/>
      <c r="CO79" s="44"/>
      <c r="CP79" s="44"/>
      <c r="CQ79" s="44"/>
      <c r="CR79" s="44"/>
      <c r="CS79" s="44"/>
      <c r="CT79" s="44"/>
      <c r="CU79" s="44"/>
      <c r="CV79" s="44"/>
      <c r="CW79" s="44"/>
      <c r="CX79" s="44"/>
    </row>
    <row r="80" spans="1:102" s="53" customFormat="1" ht="15">
      <c r="A80" s="120"/>
      <c r="B80" s="157"/>
      <c r="C80" s="155"/>
      <c r="D80" s="155"/>
      <c r="E80" s="155"/>
      <c r="F80" s="155"/>
      <c r="G80" s="155"/>
      <c r="H80" s="155"/>
      <c r="I80" s="44"/>
      <c r="J80" s="44"/>
      <c r="K80" s="44"/>
      <c r="L80" s="44"/>
      <c r="M80" s="44"/>
      <c r="N80" s="44"/>
      <c r="O80" s="44"/>
      <c r="P80" s="44"/>
      <c r="Q80" s="44"/>
      <c r="R80" s="44"/>
      <c r="S80" s="44"/>
      <c r="T80" s="44"/>
      <c r="U80" s="44"/>
      <c r="V80" s="44"/>
      <c r="W80" s="44"/>
      <c r="X80" s="44"/>
      <c r="Y80" s="44"/>
      <c r="Z80" s="44"/>
      <c r="AA80" s="44"/>
      <c r="AB80" s="44"/>
      <c r="AC80" s="44"/>
      <c r="AD80" s="44"/>
      <c r="AE80" s="44"/>
      <c r="AF80" s="44"/>
      <c r="AG80" s="44"/>
      <c r="AH80" s="44"/>
      <c r="AI80" s="44"/>
      <c r="AJ80" s="44"/>
      <c r="AK80" s="44"/>
      <c r="AL80" s="44"/>
      <c r="AM80" s="44"/>
      <c r="AN80" s="44"/>
      <c r="AO80" s="44"/>
      <c r="AP80" s="44"/>
      <c r="AQ80" s="44"/>
      <c r="AR80" s="44"/>
      <c r="AS80" s="44"/>
      <c r="AT80" s="44"/>
      <c r="AU80" s="44"/>
      <c r="AV80" s="44"/>
      <c r="AW80" s="44"/>
      <c r="AX80" s="44"/>
      <c r="AY80" s="44"/>
      <c r="AZ80" s="44"/>
      <c r="BA80" s="44"/>
      <c r="BB80" s="44"/>
      <c r="BC80" s="44"/>
      <c r="BD80" s="44"/>
      <c r="BE80" s="44"/>
      <c r="BF80" s="44"/>
      <c r="BG80" s="44"/>
      <c r="BH80" s="44"/>
      <c r="BI80" s="44"/>
      <c r="BJ80" s="44"/>
      <c r="BK80" s="44"/>
      <c r="BL80" s="44"/>
      <c r="BM80" s="44"/>
      <c r="BN80" s="44"/>
      <c r="BO80" s="44"/>
      <c r="BP80" s="44"/>
      <c r="BQ80" s="44"/>
      <c r="BR80" s="44"/>
      <c r="BS80" s="44"/>
      <c r="BT80" s="44"/>
      <c r="BU80" s="44"/>
      <c r="BV80" s="44"/>
      <c r="BW80" s="44"/>
      <c r="BX80" s="44"/>
      <c r="BY80" s="44"/>
      <c r="BZ80" s="44"/>
      <c r="CA80" s="44"/>
      <c r="CB80" s="44"/>
      <c r="CC80" s="44"/>
      <c r="CD80" s="44"/>
      <c r="CE80" s="44"/>
      <c r="CF80" s="44"/>
      <c r="CG80" s="44"/>
      <c r="CH80" s="44"/>
      <c r="CI80" s="44"/>
      <c r="CJ80" s="44"/>
      <c r="CK80" s="44"/>
      <c r="CL80" s="44"/>
      <c r="CM80" s="44"/>
      <c r="CN80" s="44"/>
      <c r="CO80" s="44"/>
      <c r="CP80" s="44"/>
      <c r="CQ80" s="44"/>
      <c r="CR80" s="44"/>
      <c r="CS80" s="44"/>
      <c r="CT80" s="44"/>
      <c r="CU80" s="44"/>
      <c r="CV80" s="44"/>
      <c r="CW80" s="44"/>
      <c r="CX80" s="44"/>
    </row>
    <row r="81" spans="1:102" s="53" customFormat="1" ht="15">
      <c r="A81" s="120"/>
      <c r="B81" s="158"/>
      <c r="C81" s="155"/>
      <c r="D81" s="155"/>
      <c r="E81" s="155"/>
      <c r="F81" s="155"/>
      <c r="G81" s="155"/>
      <c r="H81" s="155"/>
      <c r="I81" s="44"/>
      <c r="J81" s="44"/>
      <c r="K81" s="44"/>
      <c r="L81" s="44"/>
      <c r="M81" s="44"/>
      <c r="N81" s="44"/>
      <c r="O81" s="44"/>
      <c r="P81" s="44"/>
      <c r="Q81" s="44"/>
      <c r="R81" s="44"/>
      <c r="S81" s="44"/>
      <c r="T81" s="44"/>
      <c r="U81" s="44"/>
      <c r="V81" s="44"/>
      <c r="W81" s="44"/>
      <c r="X81" s="44"/>
      <c r="Y81" s="44"/>
      <c r="Z81" s="44"/>
      <c r="AA81" s="44"/>
      <c r="AB81" s="44"/>
      <c r="AC81" s="44"/>
      <c r="AD81" s="44"/>
      <c r="AE81" s="44"/>
      <c r="AF81" s="44"/>
      <c r="AG81" s="44"/>
      <c r="AH81" s="44"/>
      <c r="AI81" s="44"/>
      <c r="AJ81" s="44"/>
      <c r="AK81" s="44"/>
      <c r="AL81" s="44"/>
      <c r="AM81" s="44"/>
      <c r="AN81" s="44"/>
      <c r="AO81" s="44"/>
      <c r="AP81" s="44"/>
      <c r="AQ81" s="44"/>
      <c r="AR81" s="44"/>
      <c r="AS81" s="44"/>
      <c r="AT81" s="44"/>
      <c r="AU81" s="44"/>
      <c r="AV81" s="44"/>
      <c r="AW81" s="44"/>
      <c r="AX81" s="44"/>
      <c r="AY81" s="44"/>
      <c r="AZ81" s="44"/>
      <c r="BA81" s="44"/>
      <c r="BB81" s="44"/>
      <c r="BC81" s="44"/>
      <c r="BD81" s="44"/>
      <c r="BE81" s="44"/>
      <c r="BF81" s="44"/>
      <c r="BG81" s="44"/>
      <c r="BH81" s="44"/>
      <c r="BI81" s="44"/>
      <c r="BJ81" s="44"/>
      <c r="BK81" s="44"/>
      <c r="BL81" s="44"/>
      <c r="BM81" s="44"/>
      <c r="BN81" s="44"/>
      <c r="BO81" s="44"/>
      <c r="BP81" s="44"/>
      <c r="BQ81" s="44"/>
      <c r="BR81" s="44"/>
      <c r="BS81" s="44"/>
      <c r="BT81" s="44"/>
      <c r="BU81" s="44"/>
      <c r="BV81" s="44"/>
      <c r="BW81" s="44"/>
      <c r="BX81" s="44"/>
      <c r="BY81" s="44"/>
      <c r="BZ81" s="44"/>
      <c r="CA81" s="44"/>
      <c r="CB81" s="44"/>
      <c r="CC81" s="44"/>
      <c r="CD81" s="44"/>
      <c r="CE81" s="44"/>
      <c r="CF81" s="44"/>
      <c r="CG81" s="44"/>
      <c r="CH81" s="44"/>
      <c r="CI81" s="44"/>
      <c r="CJ81" s="44"/>
      <c r="CK81" s="44"/>
      <c r="CL81" s="44"/>
      <c r="CM81" s="44"/>
      <c r="CN81" s="44"/>
      <c r="CO81" s="44"/>
      <c r="CP81" s="44"/>
      <c r="CQ81" s="44"/>
      <c r="CR81" s="44"/>
      <c r="CS81" s="44"/>
      <c r="CT81" s="44"/>
      <c r="CU81" s="44"/>
      <c r="CV81" s="44"/>
      <c r="CW81" s="44"/>
      <c r="CX81" s="44"/>
    </row>
    <row r="82" spans="1:102" s="53" customFormat="1" ht="15">
      <c r="A82" s="120"/>
      <c r="B82" s="158"/>
      <c r="C82" s="155"/>
      <c r="D82" s="155"/>
      <c r="E82" s="155"/>
      <c r="F82" s="155"/>
      <c r="G82" s="155"/>
      <c r="H82" s="155"/>
      <c r="I82" s="44"/>
      <c r="J82" s="44"/>
      <c r="K82" s="44"/>
      <c r="L82" s="44"/>
      <c r="M82" s="44"/>
      <c r="N82" s="44"/>
      <c r="O82" s="44"/>
      <c r="P82" s="44"/>
      <c r="Q82" s="44"/>
      <c r="R82" s="44"/>
      <c r="S82" s="44"/>
      <c r="T82" s="44"/>
      <c r="U82" s="44"/>
      <c r="V82" s="44"/>
      <c r="W82" s="44"/>
      <c r="X82" s="44"/>
      <c r="Y82" s="44"/>
      <c r="Z82" s="44"/>
      <c r="AA82" s="44"/>
      <c r="AB82" s="44"/>
      <c r="AC82" s="44"/>
      <c r="AD82" s="44"/>
      <c r="AE82" s="44"/>
      <c r="AF82" s="44"/>
      <c r="AG82" s="44"/>
      <c r="AH82" s="44"/>
      <c r="AI82" s="44"/>
      <c r="AJ82" s="44"/>
      <c r="AK82" s="44"/>
      <c r="AL82" s="44"/>
      <c r="AM82" s="44"/>
      <c r="AN82" s="44"/>
      <c r="AO82" s="44"/>
      <c r="AP82" s="44"/>
      <c r="AQ82" s="44"/>
      <c r="AR82" s="44"/>
      <c r="AS82" s="44"/>
      <c r="AT82" s="44"/>
      <c r="AU82" s="44"/>
      <c r="AV82" s="44"/>
      <c r="AW82" s="44"/>
      <c r="AX82" s="44"/>
      <c r="AY82" s="44"/>
      <c r="AZ82" s="44"/>
      <c r="BA82" s="44"/>
      <c r="BB82" s="44"/>
      <c r="BC82" s="44"/>
      <c r="BD82" s="44"/>
      <c r="BE82" s="44"/>
      <c r="BF82" s="44"/>
      <c r="BG82" s="44"/>
      <c r="BH82" s="44"/>
      <c r="BI82" s="44"/>
      <c r="BJ82" s="44"/>
      <c r="BK82" s="44"/>
      <c r="BL82" s="44"/>
      <c r="BM82" s="44"/>
      <c r="BN82" s="44"/>
      <c r="BO82" s="44"/>
      <c r="BP82" s="44"/>
      <c r="BQ82" s="44"/>
      <c r="BR82" s="44"/>
      <c r="BS82" s="44"/>
      <c r="BT82" s="44"/>
      <c r="BU82" s="44"/>
      <c r="BV82" s="44"/>
      <c r="BW82" s="44"/>
      <c r="BX82" s="44"/>
      <c r="BY82" s="44"/>
      <c r="BZ82" s="44"/>
      <c r="CA82" s="44"/>
      <c r="CB82" s="44"/>
      <c r="CC82" s="44"/>
      <c r="CD82" s="44"/>
      <c r="CE82" s="44"/>
      <c r="CF82" s="44"/>
      <c r="CG82" s="44"/>
      <c r="CH82" s="44"/>
      <c r="CI82" s="44"/>
      <c r="CJ82" s="44"/>
      <c r="CK82" s="44"/>
      <c r="CL82" s="44"/>
      <c r="CM82" s="44"/>
      <c r="CN82" s="44"/>
      <c r="CO82" s="44"/>
      <c r="CP82" s="44"/>
      <c r="CQ82" s="44"/>
      <c r="CR82" s="44"/>
      <c r="CS82" s="44"/>
      <c r="CT82" s="44"/>
      <c r="CU82" s="44"/>
      <c r="CV82" s="44"/>
      <c r="CW82" s="44"/>
      <c r="CX82" s="44"/>
    </row>
    <row r="83" spans="1:102" s="53" customFormat="1" ht="15">
      <c r="A83" s="120"/>
      <c r="B83" s="157"/>
      <c r="C83" s="155"/>
      <c r="D83" s="155"/>
      <c r="E83" s="155"/>
      <c r="F83" s="155"/>
      <c r="G83" s="155"/>
      <c r="H83" s="155"/>
      <c r="I83" s="44"/>
      <c r="J83" s="44"/>
      <c r="K83" s="44"/>
      <c r="L83" s="44"/>
      <c r="M83" s="44"/>
      <c r="N83" s="44"/>
      <c r="O83" s="44"/>
      <c r="P83" s="44"/>
      <c r="Q83" s="44"/>
      <c r="R83" s="44"/>
      <c r="S83" s="44"/>
      <c r="T83" s="44"/>
      <c r="U83" s="44"/>
      <c r="V83" s="44"/>
      <c r="W83" s="44"/>
      <c r="X83" s="44"/>
      <c r="Y83" s="44"/>
      <c r="Z83" s="44"/>
      <c r="AA83" s="44"/>
      <c r="AB83" s="44"/>
      <c r="AC83" s="44"/>
      <c r="AD83" s="44"/>
      <c r="AE83" s="44"/>
      <c r="AF83" s="44"/>
      <c r="AG83" s="44"/>
      <c r="AH83" s="44"/>
      <c r="AI83" s="44"/>
      <c r="AJ83" s="44"/>
      <c r="AK83" s="44"/>
      <c r="AL83" s="44"/>
      <c r="AM83" s="44"/>
      <c r="AN83" s="44"/>
      <c r="AO83" s="44"/>
      <c r="AP83" s="44"/>
      <c r="AQ83" s="44"/>
      <c r="AR83" s="44"/>
      <c r="AS83" s="44"/>
      <c r="AT83" s="44"/>
      <c r="AU83" s="44"/>
      <c r="AV83" s="44"/>
      <c r="AW83" s="44"/>
      <c r="AX83" s="44"/>
      <c r="AY83" s="44"/>
      <c r="AZ83" s="44"/>
      <c r="BA83" s="44"/>
      <c r="BB83" s="44"/>
      <c r="BC83" s="44"/>
      <c r="BD83" s="44"/>
      <c r="BE83" s="44"/>
      <c r="BF83" s="44"/>
      <c r="BG83" s="44"/>
      <c r="BH83" s="44"/>
      <c r="BI83" s="44"/>
      <c r="BJ83" s="44"/>
      <c r="BK83" s="44"/>
      <c r="BL83" s="44"/>
      <c r="BM83" s="44"/>
      <c r="BN83" s="44"/>
      <c r="BO83" s="44"/>
      <c r="BP83" s="44"/>
      <c r="BQ83" s="44"/>
      <c r="BR83" s="44"/>
      <c r="BS83" s="44"/>
      <c r="BT83" s="44"/>
      <c r="BU83" s="44"/>
      <c r="BV83" s="44"/>
      <c r="BW83" s="44"/>
      <c r="BX83" s="44"/>
      <c r="BY83" s="44"/>
      <c r="BZ83" s="44"/>
      <c r="CA83" s="44"/>
      <c r="CB83" s="44"/>
      <c r="CC83" s="44"/>
      <c r="CD83" s="44"/>
      <c r="CE83" s="44"/>
      <c r="CF83" s="44"/>
      <c r="CG83" s="44"/>
      <c r="CH83" s="44"/>
      <c r="CI83" s="44"/>
      <c r="CJ83" s="44"/>
      <c r="CK83" s="44"/>
      <c r="CL83" s="44"/>
      <c r="CM83" s="44"/>
      <c r="CN83" s="44"/>
      <c r="CO83" s="44"/>
      <c r="CP83" s="44"/>
      <c r="CQ83" s="44"/>
      <c r="CR83" s="44"/>
      <c r="CS83" s="44"/>
      <c r="CT83" s="44"/>
      <c r="CU83" s="44"/>
      <c r="CV83" s="44"/>
      <c r="CW83" s="44"/>
      <c r="CX83" s="44"/>
    </row>
    <row r="84" spans="1:102" s="53" customFormat="1" ht="15">
      <c r="A84" s="120"/>
      <c r="B84" s="157"/>
      <c r="C84" s="155"/>
      <c r="D84" s="155"/>
      <c r="E84" s="155"/>
      <c r="F84" s="155"/>
      <c r="G84" s="155"/>
      <c r="H84" s="155"/>
      <c r="I84" s="44"/>
      <c r="J84" s="44"/>
      <c r="K84" s="44"/>
      <c r="L84" s="44"/>
      <c r="M84" s="44"/>
      <c r="N84" s="44"/>
      <c r="O84" s="44"/>
      <c r="P84" s="44"/>
      <c r="Q84" s="44"/>
      <c r="R84" s="44"/>
      <c r="S84" s="44"/>
      <c r="T84" s="44"/>
      <c r="U84" s="44"/>
      <c r="V84" s="44"/>
      <c r="W84" s="44"/>
      <c r="X84" s="44"/>
      <c r="Y84" s="44"/>
      <c r="Z84" s="44"/>
      <c r="AA84" s="44"/>
      <c r="AB84" s="44"/>
      <c r="AC84" s="44"/>
      <c r="AD84" s="44"/>
      <c r="AE84" s="44"/>
      <c r="AF84" s="44"/>
      <c r="AG84" s="44"/>
      <c r="AH84" s="44"/>
      <c r="AI84" s="44"/>
      <c r="AJ84" s="44"/>
      <c r="AK84" s="44"/>
      <c r="AL84" s="44"/>
      <c r="AM84" s="44"/>
      <c r="AN84" s="44"/>
      <c r="AO84" s="44"/>
      <c r="AP84" s="44"/>
      <c r="AQ84" s="44"/>
      <c r="AR84" s="44"/>
      <c r="AS84" s="44"/>
      <c r="AT84" s="44"/>
      <c r="AU84" s="44"/>
      <c r="AV84" s="44"/>
      <c r="AW84" s="44"/>
      <c r="AX84" s="44"/>
      <c r="AY84" s="44"/>
      <c r="AZ84" s="44"/>
      <c r="BA84" s="44"/>
      <c r="BB84" s="44"/>
      <c r="BC84" s="44"/>
      <c r="BD84" s="44"/>
      <c r="BE84" s="44"/>
      <c r="BF84" s="44"/>
      <c r="BG84" s="44"/>
      <c r="BH84" s="44"/>
      <c r="BI84" s="44"/>
      <c r="BJ84" s="44"/>
      <c r="BK84" s="44"/>
      <c r="BL84" s="44"/>
      <c r="BM84" s="44"/>
      <c r="BN84" s="44"/>
      <c r="BO84" s="44"/>
      <c r="BP84" s="44"/>
      <c r="BQ84" s="44"/>
      <c r="BR84" s="44"/>
      <c r="BS84" s="44"/>
      <c r="BT84" s="44"/>
      <c r="BU84" s="44"/>
      <c r="BV84" s="44"/>
      <c r="BW84" s="44"/>
      <c r="BX84" s="44"/>
      <c r="BY84" s="44"/>
      <c r="BZ84" s="44"/>
      <c r="CA84" s="44"/>
      <c r="CB84" s="44"/>
      <c r="CC84" s="44"/>
      <c r="CD84" s="44"/>
      <c r="CE84" s="44"/>
      <c r="CF84" s="44"/>
      <c r="CG84" s="44"/>
      <c r="CH84" s="44"/>
      <c r="CI84" s="44"/>
      <c r="CJ84" s="44"/>
      <c r="CK84" s="44"/>
      <c r="CL84" s="44"/>
      <c r="CM84" s="44"/>
      <c r="CN84" s="44"/>
      <c r="CO84" s="44"/>
      <c r="CP84" s="44"/>
      <c r="CQ84" s="44"/>
      <c r="CR84" s="44"/>
      <c r="CS84" s="44"/>
      <c r="CT84" s="44"/>
      <c r="CU84" s="44"/>
      <c r="CV84" s="44"/>
      <c r="CW84" s="44"/>
      <c r="CX84" s="44"/>
    </row>
    <row r="85" spans="1:102" s="53" customFormat="1" ht="15">
      <c r="A85" s="120"/>
      <c r="B85" s="157"/>
      <c r="C85" s="155"/>
      <c r="D85" s="155"/>
      <c r="E85" s="155"/>
      <c r="F85" s="155"/>
      <c r="G85" s="155"/>
      <c r="H85" s="155"/>
      <c r="I85" s="44"/>
      <c r="J85" s="44"/>
      <c r="K85" s="44"/>
      <c r="L85" s="44"/>
      <c r="M85" s="44"/>
      <c r="N85" s="44"/>
      <c r="O85" s="44"/>
      <c r="P85" s="44"/>
      <c r="Q85" s="44"/>
      <c r="R85" s="44"/>
      <c r="S85" s="44"/>
      <c r="T85" s="44"/>
      <c r="U85" s="44"/>
      <c r="V85" s="44"/>
      <c r="W85" s="44"/>
      <c r="X85" s="44"/>
      <c r="Y85" s="44"/>
      <c r="Z85" s="44"/>
      <c r="AA85" s="44"/>
      <c r="AB85" s="44"/>
      <c r="AC85" s="44"/>
      <c r="AD85" s="44"/>
      <c r="AE85" s="44"/>
      <c r="AF85" s="44"/>
      <c r="AG85" s="44"/>
      <c r="AH85" s="44"/>
      <c r="AI85" s="44"/>
      <c r="AJ85" s="44"/>
      <c r="AK85" s="44"/>
      <c r="AL85" s="44"/>
      <c r="AM85" s="44"/>
      <c r="AN85" s="44"/>
      <c r="AO85" s="44"/>
      <c r="AP85" s="44"/>
      <c r="AQ85" s="44"/>
      <c r="AR85" s="44"/>
      <c r="AS85" s="44"/>
      <c r="AT85" s="44"/>
      <c r="AU85" s="44"/>
      <c r="AV85" s="44"/>
      <c r="AW85" s="44"/>
      <c r="AX85" s="44"/>
      <c r="AY85" s="44"/>
      <c r="AZ85" s="44"/>
      <c r="BA85" s="44"/>
      <c r="BB85" s="44"/>
      <c r="BC85" s="44"/>
      <c r="BD85" s="44"/>
      <c r="BE85" s="44"/>
      <c r="BF85" s="44"/>
      <c r="BG85" s="44"/>
      <c r="BH85" s="44"/>
      <c r="BI85" s="44"/>
      <c r="BJ85" s="44"/>
      <c r="BK85" s="44"/>
      <c r="BL85" s="44"/>
      <c r="BM85" s="44"/>
      <c r="BN85" s="44"/>
      <c r="BO85" s="44"/>
      <c r="BP85" s="44"/>
      <c r="BQ85" s="44"/>
      <c r="BR85" s="44"/>
      <c r="BS85" s="44"/>
      <c r="BT85" s="44"/>
      <c r="BU85" s="44"/>
      <c r="BV85" s="44"/>
      <c r="BW85" s="44"/>
      <c r="BX85" s="44"/>
      <c r="BY85" s="44"/>
      <c r="BZ85" s="44"/>
      <c r="CA85" s="44"/>
      <c r="CB85" s="44"/>
      <c r="CC85" s="44"/>
      <c r="CD85" s="44"/>
      <c r="CE85" s="44"/>
      <c r="CF85" s="44"/>
      <c r="CG85" s="44"/>
      <c r="CH85" s="44"/>
      <c r="CI85" s="44"/>
      <c r="CJ85" s="44"/>
      <c r="CK85" s="44"/>
      <c r="CL85" s="44"/>
      <c r="CM85" s="44"/>
      <c r="CN85" s="44"/>
      <c r="CO85" s="44"/>
      <c r="CP85" s="44"/>
      <c r="CQ85" s="44"/>
      <c r="CR85" s="44"/>
      <c r="CS85" s="44"/>
      <c r="CT85" s="44"/>
      <c r="CU85" s="44"/>
      <c r="CV85" s="44"/>
      <c r="CW85" s="44"/>
      <c r="CX85" s="44"/>
    </row>
    <row r="86" spans="1:102" s="53" customFormat="1" ht="15">
      <c r="A86" s="120"/>
      <c r="B86" s="159"/>
      <c r="C86" s="155"/>
      <c r="D86" s="155"/>
      <c r="E86" s="155"/>
      <c r="F86" s="155"/>
      <c r="G86" s="155"/>
      <c r="H86" s="155"/>
      <c r="I86" s="44"/>
      <c r="J86" s="44"/>
      <c r="K86" s="44"/>
      <c r="L86" s="44"/>
      <c r="M86" s="44"/>
      <c r="N86" s="44"/>
      <c r="O86" s="44"/>
      <c r="P86" s="44"/>
      <c r="Q86" s="44"/>
      <c r="R86" s="44"/>
      <c r="S86" s="44"/>
      <c r="T86" s="44"/>
      <c r="U86" s="44"/>
      <c r="V86" s="44"/>
      <c r="W86" s="44"/>
      <c r="X86" s="44"/>
      <c r="Y86" s="44"/>
      <c r="Z86" s="44"/>
      <c r="AA86" s="44"/>
      <c r="AB86" s="44"/>
      <c r="AC86" s="44"/>
      <c r="AD86" s="44"/>
      <c r="AE86" s="44"/>
      <c r="AF86" s="44"/>
      <c r="AG86" s="44"/>
      <c r="AH86" s="44"/>
      <c r="AI86" s="44"/>
      <c r="AJ86" s="44"/>
      <c r="AK86" s="44"/>
      <c r="AL86" s="44"/>
      <c r="AM86" s="44"/>
      <c r="AN86" s="44"/>
      <c r="AO86" s="44"/>
      <c r="AP86" s="44"/>
      <c r="AQ86" s="44"/>
      <c r="AR86" s="44"/>
      <c r="AS86" s="44"/>
      <c r="AT86" s="44"/>
      <c r="AU86" s="44"/>
      <c r="AV86" s="44"/>
      <c r="AW86" s="44"/>
      <c r="AX86" s="44"/>
      <c r="AY86" s="44"/>
      <c r="AZ86" s="44"/>
      <c r="BA86" s="44"/>
      <c r="BB86" s="44"/>
      <c r="BC86" s="44"/>
      <c r="BD86" s="44"/>
      <c r="BE86" s="44"/>
      <c r="BF86" s="44"/>
      <c r="BG86" s="44"/>
      <c r="BH86" s="44"/>
      <c r="BI86" s="44"/>
      <c r="BJ86" s="44"/>
      <c r="BK86" s="44"/>
      <c r="BL86" s="44"/>
      <c r="BM86" s="44"/>
      <c r="BN86" s="44"/>
      <c r="BO86" s="44"/>
      <c r="BP86" s="44"/>
      <c r="BQ86" s="44"/>
      <c r="BR86" s="44"/>
      <c r="BS86" s="44"/>
      <c r="BT86" s="44"/>
      <c r="BU86" s="44"/>
      <c r="BV86" s="44"/>
      <c r="BW86" s="44"/>
      <c r="BX86" s="44"/>
      <c r="BY86" s="44"/>
      <c r="BZ86" s="44"/>
      <c r="CA86" s="44"/>
      <c r="CB86" s="44"/>
      <c r="CC86" s="44"/>
      <c r="CD86" s="44"/>
      <c r="CE86" s="44"/>
      <c r="CF86" s="44"/>
      <c r="CG86" s="44"/>
      <c r="CH86" s="44"/>
      <c r="CI86" s="44"/>
      <c r="CJ86" s="44"/>
      <c r="CK86" s="44"/>
      <c r="CL86" s="44"/>
      <c r="CM86" s="44"/>
      <c r="CN86" s="44"/>
      <c r="CO86" s="44"/>
      <c r="CP86" s="44"/>
      <c r="CQ86" s="44"/>
      <c r="CR86" s="44"/>
      <c r="CS86" s="44"/>
      <c r="CT86" s="44"/>
      <c r="CU86" s="44"/>
      <c r="CV86" s="44"/>
      <c r="CW86" s="44"/>
      <c r="CX86" s="44"/>
    </row>
    <row r="87" spans="1:102" s="53" customFormat="1" ht="15">
      <c r="A87" s="120"/>
      <c r="B87" s="157"/>
      <c r="C87" s="155"/>
      <c r="D87" s="155"/>
      <c r="E87" s="155"/>
      <c r="F87" s="155"/>
      <c r="G87" s="155"/>
      <c r="H87" s="155"/>
      <c r="I87" s="44"/>
      <c r="J87" s="44"/>
      <c r="K87" s="44"/>
      <c r="L87" s="44"/>
      <c r="M87" s="44"/>
      <c r="N87" s="44"/>
      <c r="O87" s="44"/>
      <c r="P87" s="44"/>
      <c r="Q87" s="44"/>
      <c r="R87" s="44"/>
      <c r="S87" s="44"/>
      <c r="T87" s="44"/>
      <c r="U87" s="44"/>
      <c r="V87" s="44"/>
      <c r="W87" s="44"/>
      <c r="X87" s="44"/>
      <c r="Y87" s="44"/>
      <c r="Z87" s="44"/>
      <c r="AA87" s="44"/>
      <c r="AB87" s="44"/>
      <c r="AC87" s="44"/>
      <c r="AD87" s="44"/>
      <c r="AE87" s="44"/>
      <c r="AF87" s="44"/>
      <c r="AG87" s="44"/>
      <c r="AH87" s="44"/>
      <c r="AI87" s="44"/>
      <c r="AJ87" s="44"/>
      <c r="AK87" s="44"/>
      <c r="AL87" s="44"/>
      <c r="AM87" s="44"/>
      <c r="AN87" s="44"/>
      <c r="AO87" s="44"/>
      <c r="AP87" s="44"/>
      <c r="AQ87" s="44"/>
      <c r="AR87" s="44"/>
      <c r="AS87" s="44"/>
      <c r="AT87" s="44"/>
      <c r="AU87" s="44"/>
      <c r="AV87" s="44"/>
      <c r="AW87" s="44"/>
      <c r="AX87" s="44"/>
      <c r="AY87" s="44"/>
      <c r="AZ87" s="44"/>
      <c r="BA87" s="44"/>
      <c r="BB87" s="44"/>
      <c r="BC87" s="44"/>
      <c r="BD87" s="44"/>
      <c r="BE87" s="44"/>
      <c r="BF87" s="44"/>
      <c r="BG87" s="44"/>
      <c r="BH87" s="44"/>
      <c r="BI87" s="44"/>
      <c r="BJ87" s="44"/>
      <c r="BK87" s="44"/>
      <c r="BL87" s="44"/>
      <c r="BM87" s="44"/>
      <c r="BN87" s="44"/>
      <c r="BO87" s="44"/>
      <c r="BP87" s="44"/>
      <c r="BQ87" s="44"/>
      <c r="BR87" s="44"/>
      <c r="BS87" s="44"/>
      <c r="BT87" s="44"/>
      <c r="BU87" s="44"/>
      <c r="BV87" s="44"/>
      <c r="BW87" s="44"/>
      <c r="BX87" s="44"/>
      <c r="BY87" s="44"/>
      <c r="BZ87" s="44"/>
      <c r="CA87" s="44"/>
      <c r="CB87" s="44"/>
      <c r="CC87" s="44"/>
      <c r="CD87" s="44"/>
      <c r="CE87" s="44"/>
      <c r="CF87" s="44"/>
      <c r="CG87" s="44"/>
      <c r="CH87" s="44"/>
      <c r="CI87" s="44"/>
      <c r="CJ87" s="44"/>
      <c r="CK87" s="44"/>
      <c r="CL87" s="44"/>
      <c r="CM87" s="44"/>
      <c r="CN87" s="44"/>
      <c r="CO87" s="44"/>
      <c r="CP87" s="44"/>
      <c r="CQ87" s="44"/>
      <c r="CR87" s="44"/>
      <c r="CS87" s="44"/>
      <c r="CT87" s="44"/>
      <c r="CU87" s="44"/>
      <c r="CV87" s="44"/>
      <c r="CW87" s="44"/>
      <c r="CX87" s="44"/>
    </row>
    <row r="88" spans="1:102" s="53" customFormat="1" ht="15">
      <c r="A88" s="120"/>
      <c r="B88" s="157"/>
      <c r="C88" s="155"/>
      <c r="D88" s="155"/>
      <c r="E88" s="155"/>
      <c r="F88" s="155"/>
      <c r="G88" s="155"/>
      <c r="H88" s="155"/>
      <c r="I88" s="44"/>
      <c r="J88" s="44"/>
      <c r="K88" s="44"/>
      <c r="L88" s="44"/>
      <c r="M88" s="44"/>
      <c r="N88" s="44"/>
      <c r="O88" s="44"/>
      <c r="P88" s="44"/>
      <c r="Q88" s="44"/>
      <c r="R88" s="44"/>
      <c r="S88" s="44"/>
      <c r="T88" s="44"/>
      <c r="U88" s="44"/>
      <c r="V88" s="44"/>
      <c r="W88" s="44"/>
      <c r="X88" s="44"/>
      <c r="Y88" s="44"/>
      <c r="Z88" s="44"/>
      <c r="AA88" s="44"/>
      <c r="AB88" s="44"/>
      <c r="AC88" s="44"/>
      <c r="AD88" s="44"/>
      <c r="AE88" s="44"/>
      <c r="AF88" s="44"/>
      <c r="AG88" s="44"/>
      <c r="AH88" s="44"/>
      <c r="AI88" s="44"/>
      <c r="AJ88" s="44"/>
      <c r="AK88" s="44"/>
      <c r="AL88" s="44"/>
      <c r="AM88" s="44"/>
      <c r="AN88" s="44"/>
      <c r="AO88" s="44"/>
      <c r="AP88" s="44"/>
      <c r="AQ88" s="44"/>
      <c r="AR88" s="44"/>
      <c r="AS88" s="44"/>
      <c r="AT88" s="44"/>
      <c r="AU88" s="44"/>
      <c r="AV88" s="44"/>
      <c r="AW88" s="44"/>
      <c r="AX88" s="44"/>
      <c r="AY88" s="44"/>
      <c r="AZ88" s="44"/>
      <c r="BA88" s="44"/>
      <c r="BB88" s="44"/>
      <c r="BC88" s="44"/>
      <c r="BD88" s="44"/>
      <c r="BE88" s="44"/>
      <c r="BF88" s="44"/>
      <c r="BG88" s="44"/>
      <c r="BH88" s="44"/>
      <c r="BI88" s="44"/>
      <c r="BJ88" s="44"/>
      <c r="BK88" s="44"/>
      <c r="BL88" s="44"/>
      <c r="BM88" s="44"/>
      <c r="BN88" s="44"/>
      <c r="BO88" s="44"/>
      <c r="BP88" s="44"/>
      <c r="BQ88" s="44"/>
      <c r="BR88" s="44"/>
      <c r="BS88" s="44"/>
      <c r="BT88" s="44"/>
      <c r="BU88" s="44"/>
      <c r="BV88" s="44"/>
      <c r="BW88" s="44"/>
      <c r="BX88" s="44"/>
      <c r="BY88" s="44"/>
      <c r="BZ88" s="44"/>
      <c r="CA88" s="44"/>
      <c r="CB88" s="44"/>
      <c r="CC88" s="44"/>
      <c r="CD88" s="44"/>
      <c r="CE88" s="44"/>
      <c r="CF88" s="44"/>
      <c r="CG88" s="44"/>
      <c r="CH88" s="44"/>
      <c r="CI88" s="44"/>
      <c r="CJ88" s="44"/>
      <c r="CK88" s="44"/>
      <c r="CL88" s="44"/>
      <c r="CM88" s="44"/>
      <c r="CN88" s="44"/>
      <c r="CO88" s="44"/>
      <c r="CP88" s="44"/>
      <c r="CQ88" s="44"/>
      <c r="CR88" s="44"/>
      <c r="CS88" s="44"/>
      <c r="CT88" s="44"/>
      <c r="CU88" s="44"/>
      <c r="CV88" s="44"/>
      <c r="CW88" s="44"/>
      <c r="CX88" s="44"/>
    </row>
    <row r="89" spans="1:102" s="53" customFormat="1" ht="15">
      <c r="A89" s="120"/>
      <c r="B89" s="157"/>
      <c r="C89" s="155"/>
      <c r="D89" s="155"/>
      <c r="E89" s="155"/>
      <c r="F89" s="155"/>
      <c r="G89" s="155"/>
      <c r="H89" s="155"/>
      <c r="I89" s="44"/>
      <c r="J89" s="44"/>
      <c r="K89" s="44"/>
      <c r="L89" s="44"/>
      <c r="M89" s="44"/>
      <c r="N89" s="44"/>
      <c r="O89" s="44"/>
      <c r="P89" s="44"/>
      <c r="Q89" s="44"/>
      <c r="R89" s="44"/>
      <c r="S89" s="44"/>
      <c r="T89" s="44"/>
      <c r="U89" s="44"/>
      <c r="V89" s="44"/>
      <c r="W89" s="44"/>
      <c r="X89" s="44"/>
      <c r="Y89" s="44"/>
      <c r="Z89" s="44"/>
      <c r="AA89" s="44"/>
      <c r="AB89" s="44"/>
      <c r="AC89" s="44"/>
      <c r="AD89" s="44"/>
      <c r="AE89" s="44"/>
      <c r="AF89" s="44"/>
      <c r="AG89" s="44"/>
      <c r="AH89" s="44"/>
      <c r="AI89" s="44"/>
      <c r="AJ89" s="44"/>
      <c r="AK89" s="44"/>
      <c r="AL89" s="44"/>
      <c r="AM89" s="44"/>
      <c r="AN89" s="44"/>
      <c r="AO89" s="44"/>
      <c r="AP89" s="44"/>
      <c r="AQ89" s="44"/>
      <c r="AR89" s="44"/>
      <c r="AS89" s="44"/>
      <c r="AT89" s="44"/>
      <c r="AU89" s="44"/>
      <c r="AV89" s="44"/>
      <c r="AW89" s="44"/>
      <c r="AX89" s="44"/>
      <c r="AY89" s="44"/>
      <c r="AZ89" s="44"/>
      <c r="BA89" s="44"/>
      <c r="BB89" s="44"/>
      <c r="BC89" s="44"/>
      <c r="BD89" s="44"/>
      <c r="BE89" s="44"/>
      <c r="BF89" s="44"/>
      <c r="BG89" s="44"/>
      <c r="BH89" s="44"/>
      <c r="BI89" s="44"/>
      <c r="BJ89" s="44"/>
      <c r="BK89" s="44"/>
      <c r="BL89" s="44"/>
      <c r="BM89" s="44"/>
      <c r="BN89" s="44"/>
      <c r="BO89" s="44"/>
      <c r="BP89" s="44"/>
      <c r="BQ89" s="44"/>
      <c r="BR89" s="44"/>
      <c r="BS89" s="44"/>
      <c r="BT89" s="44"/>
      <c r="BU89" s="44"/>
      <c r="BV89" s="44"/>
      <c r="BW89" s="44"/>
      <c r="BX89" s="44"/>
      <c r="BY89" s="44"/>
      <c r="BZ89" s="44"/>
      <c r="CA89" s="44"/>
      <c r="CB89" s="44"/>
      <c r="CC89" s="44"/>
      <c r="CD89" s="44"/>
      <c r="CE89" s="44"/>
      <c r="CF89" s="44"/>
      <c r="CG89" s="44"/>
      <c r="CH89" s="44"/>
      <c r="CI89" s="44"/>
      <c r="CJ89" s="44"/>
      <c r="CK89" s="44"/>
      <c r="CL89" s="44"/>
      <c r="CM89" s="44"/>
      <c r="CN89" s="44"/>
      <c r="CO89" s="44"/>
      <c r="CP89" s="44"/>
      <c r="CQ89" s="44"/>
      <c r="CR89" s="44"/>
      <c r="CS89" s="44"/>
      <c r="CT89" s="44"/>
      <c r="CU89" s="44"/>
      <c r="CV89" s="44"/>
      <c r="CW89" s="44"/>
      <c r="CX89" s="44"/>
    </row>
    <row r="90" spans="1:102" s="53" customFormat="1" ht="15">
      <c r="A90" s="120"/>
      <c r="B90" s="157"/>
      <c r="C90" s="155"/>
      <c r="D90" s="155"/>
      <c r="E90" s="155"/>
      <c r="F90" s="155"/>
      <c r="G90" s="155"/>
      <c r="H90" s="155"/>
      <c r="I90" s="44"/>
      <c r="J90" s="44"/>
      <c r="K90" s="44"/>
      <c r="L90" s="44"/>
      <c r="M90" s="44"/>
      <c r="N90" s="44"/>
      <c r="O90" s="44"/>
      <c r="P90" s="44"/>
      <c r="Q90" s="44"/>
      <c r="R90" s="44"/>
      <c r="S90" s="44"/>
      <c r="T90" s="44"/>
      <c r="U90" s="44"/>
      <c r="V90" s="44"/>
      <c r="W90" s="44"/>
      <c r="X90" s="44"/>
      <c r="Y90" s="44"/>
      <c r="Z90" s="44"/>
      <c r="AA90" s="44"/>
      <c r="AB90" s="44"/>
      <c r="AC90" s="44"/>
      <c r="AD90" s="44"/>
      <c r="AE90" s="44"/>
      <c r="AF90" s="44"/>
      <c r="AG90" s="44"/>
      <c r="AH90" s="44"/>
      <c r="AI90" s="44"/>
      <c r="AJ90" s="44"/>
      <c r="AK90" s="44"/>
      <c r="AL90" s="44"/>
      <c r="AM90" s="44"/>
      <c r="AN90" s="44"/>
      <c r="AO90" s="44"/>
      <c r="AP90" s="44"/>
      <c r="AQ90" s="44"/>
      <c r="AR90" s="44"/>
      <c r="AS90" s="44"/>
      <c r="AT90" s="44"/>
      <c r="AU90" s="44"/>
      <c r="AV90" s="44"/>
      <c r="AW90" s="44"/>
      <c r="AX90" s="44"/>
      <c r="AY90" s="44"/>
      <c r="AZ90" s="44"/>
      <c r="BA90" s="44"/>
      <c r="BB90" s="44"/>
      <c r="BC90" s="44"/>
      <c r="BD90" s="44"/>
      <c r="BE90" s="44"/>
      <c r="BF90" s="44"/>
      <c r="BG90" s="44"/>
      <c r="BH90" s="44"/>
      <c r="BI90" s="44"/>
      <c r="BJ90" s="44"/>
      <c r="BK90" s="44"/>
      <c r="BL90" s="44"/>
      <c r="BM90" s="44"/>
      <c r="BN90" s="44"/>
      <c r="BO90" s="44"/>
      <c r="BP90" s="44"/>
      <c r="BQ90" s="44"/>
      <c r="BR90" s="44"/>
      <c r="BS90" s="44"/>
      <c r="BT90" s="44"/>
      <c r="BU90" s="44"/>
      <c r="BV90" s="44"/>
      <c r="BW90" s="44"/>
      <c r="BX90" s="44"/>
      <c r="BY90" s="44"/>
      <c r="BZ90" s="44"/>
      <c r="CA90" s="44"/>
      <c r="CB90" s="44"/>
      <c r="CC90" s="44"/>
      <c r="CD90" s="44"/>
      <c r="CE90" s="44"/>
      <c r="CF90" s="44"/>
      <c r="CG90" s="44"/>
      <c r="CH90" s="44"/>
      <c r="CI90" s="44"/>
      <c r="CJ90" s="44"/>
      <c r="CK90" s="44"/>
      <c r="CL90" s="44"/>
      <c r="CM90" s="44"/>
      <c r="CN90" s="44"/>
      <c r="CO90" s="44"/>
      <c r="CP90" s="44"/>
      <c r="CQ90" s="44"/>
      <c r="CR90" s="44"/>
      <c r="CS90" s="44"/>
      <c r="CT90" s="44"/>
      <c r="CU90" s="44"/>
      <c r="CV90" s="44"/>
      <c r="CW90" s="44"/>
      <c r="CX90" s="44"/>
    </row>
    <row r="91" spans="1:102" s="53" customFormat="1" ht="15">
      <c r="A91" s="120"/>
      <c r="B91" s="158"/>
      <c r="C91" s="155"/>
      <c r="D91" s="155"/>
      <c r="E91" s="155"/>
      <c r="F91" s="155"/>
      <c r="G91" s="155"/>
      <c r="H91" s="155"/>
      <c r="I91" s="44"/>
      <c r="J91" s="44"/>
      <c r="K91" s="44"/>
      <c r="L91" s="44"/>
      <c r="M91" s="44"/>
      <c r="N91" s="44"/>
      <c r="O91" s="44"/>
      <c r="P91" s="44"/>
      <c r="Q91" s="44"/>
      <c r="R91" s="44"/>
      <c r="S91" s="44"/>
      <c r="T91" s="44"/>
      <c r="U91" s="44"/>
      <c r="V91" s="44"/>
      <c r="W91" s="44"/>
      <c r="X91" s="44"/>
      <c r="Y91" s="44"/>
      <c r="Z91" s="44"/>
      <c r="AA91" s="44"/>
      <c r="AB91" s="44"/>
      <c r="AC91" s="44"/>
      <c r="AD91" s="44"/>
      <c r="AE91" s="44"/>
      <c r="AF91" s="44"/>
      <c r="AG91" s="44"/>
      <c r="AH91" s="44"/>
      <c r="AI91" s="44"/>
      <c r="AJ91" s="44"/>
      <c r="AK91" s="44"/>
      <c r="AL91" s="44"/>
      <c r="AM91" s="44"/>
      <c r="AN91" s="44"/>
      <c r="AO91" s="44"/>
      <c r="AP91" s="44"/>
      <c r="AQ91" s="44"/>
      <c r="AR91" s="44"/>
      <c r="AS91" s="44"/>
      <c r="AT91" s="44"/>
      <c r="AU91" s="44"/>
      <c r="AV91" s="44"/>
      <c r="AW91" s="44"/>
      <c r="AX91" s="44"/>
      <c r="AY91" s="44"/>
      <c r="AZ91" s="44"/>
      <c r="BA91" s="44"/>
      <c r="BB91" s="44"/>
      <c r="BC91" s="44"/>
      <c r="BD91" s="44"/>
      <c r="BE91" s="44"/>
      <c r="BF91" s="44"/>
      <c r="BG91" s="44"/>
      <c r="BH91" s="44"/>
      <c r="BI91" s="44"/>
      <c r="BJ91" s="44"/>
      <c r="BK91" s="44"/>
      <c r="BL91" s="44"/>
      <c r="BM91" s="44"/>
      <c r="BN91" s="44"/>
      <c r="BO91" s="44"/>
      <c r="BP91" s="44"/>
      <c r="BQ91" s="44"/>
      <c r="BR91" s="44"/>
      <c r="BS91" s="44"/>
      <c r="BT91" s="44"/>
      <c r="BU91" s="44"/>
      <c r="BV91" s="44"/>
      <c r="BW91" s="44"/>
      <c r="BX91" s="44"/>
      <c r="BY91" s="44"/>
      <c r="BZ91" s="44"/>
      <c r="CA91" s="44"/>
      <c r="CB91" s="44"/>
      <c r="CC91" s="44"/>
      <c r="CD91" s="44"/>
      <c r="CE91" s="44"/>
      <c r="CF91" s="44"/>
      <c r="CG91" s="44"/>
      <c r="CH91" s="44"/>
      <c r="CI91" s="44"/>
      <c r="CJ91" s="44"/>
      <c r="CK91" s="44"/>
      <c r="CL91" s="44"/>
      <c r="CM91" s="44"/>
      <c r="CN91" s="44"/>
      <c r="CO91" s="44"/>
      <c r="CP91" s="44"/>
      <c r="CQ91" s="44"/>
      <c r="CR91" s="44"/>
      <c r="CS91" s="44"/>
      <c r="CT91" s="44"/>
      <c r="CU91" s="44"/>
      <c r="CV91" s="44"/>
      <c r="CW91" s="44"/>
      <c r="CX91" s="44"/>
    </row>
    <row r="92" spans="1:102" s="53" customFormat="1" ht="15">
      <c r="A92" s="120"/>
      <c r="B92" s="157"/>
      <c r="C92" s="155"/>
      <c r="D92" s="155"/>
      <c r="E92" s="155"/>
      <c r="F92" s="155"/>
      <c r="G92" s="155"/>
      <c r="H92" s="155"/>
      <c r="I92" s="44"/>
      <c r="J92" s="44"/>
      <c r="K92" s="44"/>
      <c r="L92" s="44"/>
      <c r="M92" s="44"/>
      <c r="N92" s="44"/>
      <c r="O92" s="44"/>
      <c r="P92" s="44"/>
      <c r="Q92" s="44"/>
      <c r="R92" s="44"/>
      <c r="S92" s="44"/>
      <c r="T92" s="44"/>
      <c r="U92" s="44"/>
      <c r="V92" s="44"/>
      <c r="W92" s="44"/>
      <c r="X92" s="44"/>
      <c r="Y92" s="44"/>
      <c r="Z92" s="44"/>
      <c r="AA92" s="44"/>
      <c r="AB92" s="44"/>
      <c r="AC92" s="44"/>
      <c r="AD92" s="44"/>
      <c r="AE92" s="44"/>
      <c r="AF92" s="44"/>
      <c r="AG92" s="44"/>
      <c r="AH92" s="44"/>
      <c r="AI92" s="44"/>
      <c r="AJ92" s="44"/>
      <c r="AK92" s="44"/>
      <c r="AL92" s="44"/>
      <c r="AM92" s="44"/>
      <c r="AN92" s="44"/>
      <c r="AO92" s="44"/>
      <c r="AP92" s="44"/>
      <c r="AQ92" s="44"/>
      <c r="AR92" s="44"/>
      <c r="AS92" s="44"/>
      <c r="AT92" s="44"/>
      <c r="AU92" s="44"/>
      <c r="AV92" s="44"/>
      <c r="AW92" s="44"/>
      <c r="AX92" s="44"/>
      <c r="AY92" s="44"/>
      <c r="AZ92" s="44"/>
      <c r="BA92" s="44"/>
      <c r="BB92" s="44"/>
      <c r="BC92" s="44"/>
      <c r="BD92" s="44"/>
      <c r="BE92" s="44"/>
      <c r="BF92" s="44"/>
      <c r="BG92" s="44"/>
      <c r="BH92" s="44"/>
      <c r="BI92" s="44"/>
      <c r="BJ92" s="44"/>
      <c r="BK92" s="44"/>
      <c r="BL92" s="44"/>
      <c r="BM92" s="44"/>
      <c r="BN92" s="44"/>
      <c r="BO92" s="44"/>
      <c r="BP92" s="44"/>
      <c r="BQ92" s="44"/>
      <c r="BR92" s="44"/>
      <c r="BS92" s="44"/>
      <c r="BT92" s="44"/>
      <c r="BU92" s="44"/>
      <c r="BV92" s="44"/>
      <c r="BW92" s="44"/>
      <c r="BX92" s="44"/>
      <c r="BY92" s="44"/>
      <c r="BZ92" s="44"/>
      <c r="CA92" s="44"/>
      <c r="CB92" s="44"/>
      <c r="CC92" s="44"/>
      <c r="CD92" s="44"/>
      <c r="CE92" s="44"/>
      <c r="CF92" s="44"/>
      <c r="CG92" s="44"/>
      <c r="CH92" s="44"/>
      <c r="CI92" s="44"/>
      <c r="CJ92" s="44"/>
      <c r="CK92" s="44"/>
      <c r="CL92" s="44"/>
      <c r="CM92" s="44"/>
      <c r="CN92" s="44"/>
      <c r="CO92" s="44"/>
      <c r="CP92" s="44"/>
      <c r="CQ92" s="44"/>
      <c r="CR92" s="44"/>
      <c r="CS92" s="44"/>
      <c r="CT92" s="44"/>
      <c r="CU92" s="44"/>
      <c r="CV92" s="44"/>
      <c r="CW92" s="44"/>
      <c r="CX92" s="44"/>
    </row>
    <row r="93" spans="1:102" s="53" customFormat="1" ht="15">
      <c r="A93" s="120"/>
      <c r="B93" s="157"/>
      <c r="C93" s="155"/>
      <c r="D93" s="155"/>
      <c r="E93" s="155"/>
      <c r="F93" s="155"/>
      <c r="G93" s="155"/>
      <c r="H93" s="155"/>
      <c r="I93" s="44"/>
      <c r="J93" s="44"/>
      <c r="K93" s="44"/>
      <c r="L93" s="44"/>
      <c r="M93" s="44"/>
      <c r="N93" s="44"/>
      <c r="O93" s="44"/>
      <c r="P93" s="44"/>
      <c r="Q93" s="44"/>
      <c r="R93" s="44"/>
      <c r="S93" s="44"/>
      <c r="T93" s="44"/>
      <c r="U93" s="44"/>
      <c r="V93" s="44"/>
      <c r="W93" s="44"/>
      <c r="X93" s="44"/>
      <c r="Y93" s="44"/>
      <c r="Z93" s="44"/>
      <c r="AA93" s="44"/>
      <c r="AB93" s="44"/>
      <c r="AC93" s="44"/>
      <c r="AD93" s="44"/>
      <c r="AE93" s="44"/>
      <c r="AF93" s="44"/>
      <c r="AG93" s="44"/>
      <c r="AH93" s="44"/>
      <c r="AI93" s="44"/>
      <c r="AJ93" s="44"/>
      <c r="AK93" s="44"/>
      <c r="AL93" s="44"/>
      <c r="AM93" s="44"/>
      <c r="AN93" s="44"/>
      <c r="AO93" s="44"/>
      <c r="AP93" s="44"/>
      <c r="AQ93" s="44"/>
      <c r="AR93" s="44"/>
      <c r="AS93" s="44"/>
      <c r="AT93" s="44"/>
      <c r="AU93" s="44"/>
      <c r="AV93" s="44"/>
      <c r="AW93" s="44"/>
      <c r="AX93" s="44"/>
      <c r="AY93" s="44"/>
      <c r="AZ93" s="44"/>
      <c r="BA93" s="44"/>
      <c r="BB93" s="44"/>
      <c r="BC93" s="44"/>
      <c r="BD93" s="44"/>
      <c r="BE93" s="44"/>
      <c r="BF93" s="44"/>
      <c r="BG93" s="44"/>
      <c r="BH93" s="44"/>
      <c r="BI93" s="44"/>
      <c r="BJ93" s="44"/>
      <c r="BK93" s="44"/>
      <c r="BL93" s="44"/>
      <c r="BM93" s="44"/>
      <c r="BN93" s="44"/>
      <c r="BO93" s="44"/>
      <c r="BP93" s="44"/>
      <c r="BQ93" s="44"/>
      <c r="BR93" s="44"/>
      <c r="BS93" s="44"/>
      <c r="BT93" s="44"/>
      <c r="BU93" s="44"/>
      <c r="BV93" s="44"/>
      <c r="BW93" s="44"/>
      <c r="BX93" s="44"/>
      <c r="BY93" s="44"/>
      <c r="BZ93" s="44"/>
      <c r="CA93" s="44"/>
      <c r="CB93" s="44"/>
      <c r="CC93" s="44"/>
      <c r="CD93" s="44"/>
      <c r="CE93" s="44"/>
      <c r="CF93" s="44"/>
      <c r="CG93" s="44"/>
      <c r="CH93" s="44"/>
      <c r="CI93" s="44"/>
      <c r="CJ93" s="44"/>
      <c r="CK93" s="44"/>
      <c r="CL93" s="44"/>
      <c r="CM93" s="44"/>
      <c r="CN93" s="44"/>
      <c r="CO93" s="44"/>
      <c r="CP93" s="44"/>
      <c r="CQ93" s="44"/>
      <c r="CR93" s="44"/>
      <c r="CS93" s="44"/>
      <c r="CT93" s="44"/>
      <c r="CU93" s="44"/>
      <c r="CV93" s="44"/>
      <c r="CW93" s="44"/>
      <c r="CX93" s="44"/>
    </row>
    <row r="94" spans="1:102" s="53" customFormat="1" ht="15">
      <c r="A94" s="120"/>
      <c r="B94" s="157"/>
      <c r="C94" s="155"/>
      <c r="D94" s="155"/>
      <c r="E94" s="155"/>
      <c r="F94" s="155"/>
      <c r="G94" s="155"/>
      <c r="H94" s="155"/>
      <c r="I94" s="44"/>
      <c r="J94" s="44"/>
      <c r="K94" s="44"/>
      <c r="L94" s="44"/>
      <c r="M94" s="44"/>
      <c r="N94" s="44"/>
      <c r="O94" s="44"/>
      <c r="P94" s="44"/>
      <c r="Q94" s="44"/>
      <c r="R94" s="44"/>
      <c r="S94" s="44"/>
      <c r="T94" s="44"/>
      <c r="U94" s="44"/>
      <c r="V94" s="44"/>
      <c r="W94" s="44"/>
      <c r="X94" s="44"/>
      <c r="Y94" s="44"/>
      <c r="Z94" s="44"/>
      <c r="AA94" s="44"/>
      <c r="AB94" s="44"/>
      <c r="AC94" s="44"/>
      <c r="AD94" s="44"/>
      <c r="AE94" s="44"/>
      <c r="AF94" s="44"/>
      <c r="AG94" s="44"/>
      <c r="AH94" s="44"/>
      <c r="AI94" s="44"/>
      <c r="AJ94" s="44"/>
      <c r="AK94" s="44"/>
      <c r="AL94" s="44"/>
      <c r="AM94" s="44"/>
      <c r="AN94" s="44"/>
      <c r="AO94" s="44"/>
      <c r="AP94" s="44"/>
      <c r="AQ94" s="44"/>
      <c r="AR94" s="44"/>
      <c r="AS94" s="44"/>
      <c r="AT94" s="44"/>
      <c r="AU94" s="44"/>
      <c r="AV94" s="44"/>
      <c r="AW94" s="44"/>
      <c r="AX94" s="44"/>
      <c r="AY94" s="44"/>
      <c r="AZ94" s="44"/>
      <c r="BA94" s="44"/>
      <c r="BB94" s="44"/>
      <c r="BC94" s="44"/>
      <c r="BD94" s="44"/>
      <c r="BE94" s="44"/>
      <c r="BF94" s="44"/>
      <c r="BG94" s="44"/>
      <c r="BH94" s="44"/>
      <c r="BI94" s="44"/>
      <c r="BJ94" s="44"/>
      <c r="BK94" s="44"/>
      <c r="BL94" s="44"/>
      <c r="BM94" s="44"/>
      <c r="BN94" s="44"/>
      <c r="BO94" s="44"/>
      <c r="BP94" s="44"/>
      <c r="BQ94" s="44"/>
      <c r="BR94" s="44"/>
      <c r="BS94" s="44"/>
      <c r="BT94" s="44"/>
      <c r="BU94" s="44"/>
      <c r="BV94" s="44"/>
      <c r="BW94" s="44"/>
      <c r="BX94" s="44"/>
      <c r="BY94" s="44"/>
      <c r="BZ94" s="44"/>
      <c r="CA94" s="44"/>
      <c r="CB94" s="44"/>
      <c r="CC94" s="44"/>
      <c r="CD94" s="44"/>
      <c r="CE94" s="44"/>
      <c r="CF94" s="44"/>
      <c r="CG94" s="44"/>
      <c r="CH94" s="44"/>
      <c r="CI94" s="44"/>
      <c r="CJ94" s="44"/>
      <c r="CK94" s="44"/>
      <c r="CL94" s="44"/>
      <c r="CM94" s="44"/>
      <c r="CN94" s="44"/>
      <c r="CO94" s="44"/>
      <c r="CP94" s="44"/>
      <c r="CQ94" s="44"/>
      <c r="CR94" s="44"/>
      <c r="CS94" s="44"/>
      <c r="CT94" s="44"/>
      <c r="CU94" s="44"/>
      <c r="CV94" s="44"/>
      <c r="CW94" s="44"/>
      <c r="CX94" s="44"/>
    </row>
    <row r="95" spans="1:102" s="53" customFormat="1" ht="15">
      <c r="A95" s="120"/>
      <c r="B95" s="157"/>
      <c r="C95" s="155"/>
      <c r="D95" s="155"/>
      <c r="E95" s="155"/>
      <c r="F95" s="155"/>
      <c r="G95" s="155"/>
      <c r="H95" s="155"/>
      <c r="I95" s="44"/>
      <c r="J95" s="44"/>
      <c r="K95" s="44"/>
      <c r="L95" s="44"/>
      <c r="M95" s="44"/>
      <c r="N95" s="44"/>
      <c r="O95" s="44"/>
      <c r="P95" s="44"/>
      <c r="Q95" s="44"/>
      <c r="R95" s="44"/>
      <c r="S95" s="44"/>
      <c r="T95" s="44"/>
      <c r="U95" s="44"/>
      <c r="V95" s="44"/>
      <c r="W95" s="44"/>
      <c r="X95" s="44"/>
      <c r="Y95" s="44"/>
      <c r="Z95" s="44"/>
      <c r="AA95" s="44"/>
      <c r="AB95" s="44"/>
      <c r="AC95" s="44"/>
      <c r="AD95" s="44"/>
      <c r="AE95" s="44"/>
      <c r="AF95" s="44"/>
      <c r="AG95" s="44"/>
      <c r="AH95" s="44"/>
      <c r="AI95" s="44"/>
      <c r="AJ95" s="44"/>
      <c r="AK95" s="44"/>
      <c r="AL95" s="44"/>
      <c r="AM95" s="44"/>
      <c r="AN95" s="44"/>
      <c r="AO95" s="44"/>
      <c r="AP95" s="44"/>
      <c r="AQ95" s="44"/>
      <c r="AR95" s="44"/>
      <c r="AS95" s="44"/>
      <c r="AT95" s="44"/>
      <c r="AU95" s="44"/>
      <c r="AV95" s="44"/>
      <c r="AW95" s="44"/>
      <c r="AX95" s="44"/>
      <c r="AY95" s="44"/>
      <c r="AZ95" s="44"/>
      <c r="BA95" s="44"/>
      <c r="BB95" s="44"/>
      <c r="BC95" s="44"/>
      <c r="BD95" s="44"/>
      <c r="BE95" s="44"/>
      <c r="BF95" s="44"/>
      <c r="BG95" s="44"/>
      <c r="BH95" s="44"/>
      <c r="BI95" s="44"/>
      <c r="BJ95" s="44"/>
      <c r="BK95" s="44"/>
      <c r="BL95" s="44"/>
      <c r="BM95" s="44"/>
      <c r="BN95" s="44"/>
      <c r="BO95" s="44"/>
      <c r="BP95" s="44"/>
      <c r="BQ95" s="44"/>
      <c r="BR95" s="44"/>
      <c r="BS95" s="44"/>
      <c r="BT95" s="44"/>
      <c r="BU95" s="44"/>
      <c r="BV95" s="44"/>
      <c r="BW95" s="44"/>
      <c r="BX95" s="44"/>
      <c r="BY95" s="44"/>
      <c r="BZ95" s="44"/>
      <c r="CA95" s="44"/>
      <c r="CB95" s="44"/>
      <c r="CC95" s="44"/>
      <c r="CD95" s="44"/>
      <c r="CE95" s="44"/>
      <c r="CF95" s="44"/>
      <c r="CG95" s="44"/>
      <c r="CH95" s="44"/>
      <c r="CI95" s="44"/>
      <c r="CJ95" s="44"/>
      <c r="CK95" s="44"/>
      <c r="CL95" s="44"/>
      <c r="CM95" s="44"/>
      <c r="CN95" s="44"/>
      <c r="CO95" s="44"/>
      <c r="CP95" s="44"/>
      <c r="CQ95" s="44"/>
      <c r="CR95" s="44"/>
      <c r="CS95" s="44"/>
      <c r="CT95" s="44"/>
      <c r="CU95" s="44"/>
      <c r="CV95" s="44"/>
      <c r="CW95" s="44"/>
      <c r="CX95" s="44"/>
    </row>
    <row r="96" spans="1:102" s="53" customFormat="1" ht="15">
      <c r="A96" s="120"/>
      <c r="B96" s="157"/>
      <c r="C96" s="155"/>
      <c r="D96" s="155"/>
      <c r="E96" s="155"/>
      <c r="F96" s="155"/>
      <c r="G96" s="155"/>
      <c r="H96" s="155"/>
      <c r="I96" s="44"/>
      <c r="J96" s="44"/>
      <c r="K96" s="44"/>
      <c r="L96" s="44"/>
      <c r="M96" s="44"/>
      <c r="N96" s="44"/>
      <c r="O96" s="44"/>
      <c r="P96" s="44"/>
      <c r="Q96" s="44"/>
      <c r="R96" s="44"/>
      <c r="S96" s="44"/>
      <c r="T96" s="44"/>
      <c r="U96" s="44"/>
      <c r="V96" s="44"/>
      <c r="W96" s="44"/>
      <c r="X96" s="44"/>
      <c r="Y96" s="44"/>
      <c r="Z96" s="44"/>
      <c r="AA96" s="44"/>
      <c r="AB96" s="44"/>
      <c r="AC96" s="44"/>
      <c r="AD96" s="44"/>
      <c r="AE96" s="44"/>
      <c r="AF96" s="44"/>
      <c r="AG96" s="44"/>
      <c r="AH96" s="44"/>
      <c r="AI96" s="44"/>
      <c r="AJ96" s="44"/>
      <c r="AK96" s="44"/>
      <c r="AL96" s="44"/>
      <c r="AM96" s="44"/>
      <c r="AN96" s="44"/>
      <c r="AO96" s="44"/>
      <c r="AP96" s="44"/>
      <c r="AQ96" s="44"/>
      <c r="AR96" s="44"/>
      <c r="AS96" s="44"/>
      <c r="AT96" s="44"/>
      <c r="AU96" s="44"/>
      <c r="AV96" s="44"/>
      <c r="AW96" s="44"/>
      <c r="AX96" s="44"/>
      <c r="AY96" s="44"/>
      <c r="AZ96" s="44"/>
      <c r="BA96" s="44"/>
      <c r="BB96" s="44"/>
      <c r="BC96" s="44"/>
      <c r="BD96" s="44"/>
      <c r="BE96" s="44"/>
      <c r="BF96" s="44"/>
      <c r="BG96" s="44"/>
      <c r="BH96" s="44"/>
      <c r="BI96" s="44"/>
      <c r="BJ96" s="44"/>
      <c r="BK96" s="44"/>
      <c r="BL96" s="44"/>
      <c r="BM96" s="44"/>
      <c r="BN96" s="44"/>
      <c r="BO96" s="44"/>
      <c r="BP96" s="44"/>
      <c r="BQ96" s="44"/>
      <c r="BR96" s="44"/>
      <c r="BS96" s="44"/>
      <c r="BT96" s="44"/>
      <c r="BU96" s="44"/>
      <c r="BV96" s="44"/>
      <c r="BW96" s="44"/>
      <c r="BX96" s="44"/>
      <c r="BY96" s="44"/>
      <c r="BZ96" s="44"/>
      <c r="CA96" s="44"/>
      <c r="CB96" s="44"/>
      <c r="CC96" s="44"/>
      <c r="CD96" s="44"/>
      <c r="CE96" s="44"/>
      <c r="CF96" s="44"/>
      <c r="CG96" s="44"/>
      <c r="CH96" s="44"/>
      <c r="CI96" s="44"/>
      <c r="CJ96" s="44"/>
      <c r="CK96" s="44"/>
      <c r="CL96" s="44"/>
      <c r="CM96" s="44"/>
      <c r="CN96" s="44"/>
      <c r="CO96" s="44"/>
      <c r="CP96" s="44"/>
      <c r="CQ96" s="44"/>
      <c r="CR96" s="44"/>
      <c r="CS96" s="44"/>
      <c r="CT96" s="44"/>
      <c r="CU96" s="44"/>
      <c r="CV96" s="44"/>
      <c r="CW96" s="44"/>
      <c r="CX96" s="44"/>
    </row>
    <row r="97" spans="1:102" s="53" customFormat="1" ht="15">
      <c r="A97" s="120"/>
      <c r="B97" s="157"/>
      <c r="C97" s="155"/>
      <c r="D97" s="155"/>
      <c r="E97" s="155"/>
      <c r="F97" s="155"/>
      <c r="G97" s="155"/>
      <c r="H97" s="155"/>
      <c r="I97" s="44"/>
      <c r="J97" s="44"/>
      <c r="K97" s="44"/>
      <c r="L97" s="44"/>
      <c r="M97" s="44"/>
      <c r="N97" s="44"/>
      <c r="O97" s="44"/>
      <c r="P97" s="44"/>
      <c r="Q97" s="44"/>
      <c r="R97" s="44"/>
      <c r="S97" s="44"/>
      <c r="T97" s="44"/>
      <c r="U97" s="44"/>
      <c r="V97" s="44"/>
      <c r="W97" s="44"/>
      <c r="X97" s="44"/>
      <c r="Y97" s="44"/>
      <c r="Z97" s="44"/>
      <c r="AA97" s="44"/>
      <c r="AB97" s="44"/>
      <c r="AC97" s="44"/>
      <c r="AD97" s="44"/>
      <c r="AE97" s="44"/>
      <c r="AF97" s="44"/>
      <c r="AG97" s="44"/>
      <c r="AH97" s="44"/>
      <c r="AI97" s="44"/>
      <c r="AJ97" s="44"/>
      <c r="AK97" s="44"/>
      <c r="AL97" s="44"/>
      <c r="AM97" s="44"/>
      <c r="AN97" s="44"/>
      <c r="AO97" s="44"/>
      <c r="AP97" s="44"/>
      <c r="AQ97" s="44"/>
      <c r="AR97" s="44"/>
      <c r="AS97" s="44"/>
      <c r="AT97" s="44"/>
      <c r="AU97" s="44"/>
      <c r="AV97" s="44"/>
      <c r="AW97" s="44"/>
      <c r="AX97" s="44"/>
      <c r="AY97" s="44"/>
      <c r="AZ97" s="44"/>
      <c r="BA97" s="44"/>
      <c r="BB97" s="44"/>
      <c r="BC97" s="44"/>
      <c r="BD97" s="44"/>
      <c r="BE97" s="44"/>
      <c r="BF97" s="44"/>
      <c r="BG97" s="44"/>
      <c r="BH97" s="44"/>
      <c r="BI97" s="44"/>
      <c r="BJ97" s="44"/>
      <c r="BK97" s="44"/>
      <c r="BL97" s="44"/>
      <c r="BM97" s="44"/>
      <c r="BN97" s="44"/>
      <c r="BO97" s="44"/>
      <c r="BP97" s="44"/>
      <c r="BQ97" s="44"/>
      <c r="BR97" s="44"/>
      <c r="BS97" s="44"/>
      <c r="BT97" s="44"/>
      <c r="BU97" s="44"/>
      <c r="BV97" s="44"/>
      <c r="BW97" s="44"/>
      <c r="BX97" s="44"/>
      <c r="BY97" s="44"/>
      <c r="BZ97" s="44"/>
      <c r="CA97" s="44"/>
      <c r="CB97" s="44"/>
      <c r="CC97" s="44"/>
      <c r="CD97" s="44"/>
      <c r="CE97" s="44"/>
      <c r="CF97" s="44"/>
      <c r="CG97" s="44"/>
      <c r="CH97" s="44"/>
      <c r="CI97" s="44"/>
      <c r="CJ97" s="44"/>
      <c r="CK97" s="44"/>
      <c r="CL97" s="44"/>
      <c r="CM97" s="44"/>
      <c r="CN97" s="44"/>
      <c r="CO97" s="44"/>
      <c r="CP97" s="44"/>
      <c r="CQ97" s="44"/>
      <c r="CR97" s="44"/>
      <c r="CS97" s="44"/>
      <c r="CT97" s="44"/>
      <c r="CU97" s="44"/>
      <c r="CV97" s="44"/>
      <c r="CW97" s="44"/>
      <c r="CX97" s="44"/>
    </row>
    <row r="98" spans="1:102" s="53" customFormat="1" ht="15">
      <c r="A98" s="120"/>
      <c r="B98" s="157"/>
      <c r="C98" s="155"/>
      <c r="D98" s="155"/>
      <c r="E98" s="155"/>
      <c r="F98" s="155"/>
      <c r="G98" s="155"/>
      <c r="H98" s="155"/>
      <c r="I98" s="44"/>
      <c r="J98" s="44"/>
      <c r="K98" s="44"/>
      <c r="L98" s="44"/>
      <c r="M98" s="44"/>
      <c r="N98" s="44"/>
      <c r="O98" s="44"/>
      <c r="P98" s="44"/>
      <c r="Q98" s="44"/>
      <c r="R98" s="44"/>
      <c r="S98" s="44"/>
      <c r="T98" s="44"/>
      <c r="U98" s="44"/>
      <c r="V98" s="44"/>
      <c r="W98" s="44"/>
      <c r="X98" s="44"/>
      <c r="Y98" s="44"/>
      <c r="Z98" s="44"/>
      <c r="AA98" s="44"/>
      <c r="AB98" s="44"/>
      <c r="AC98" s="44"/>
      <c r="AD98" s="44"/>
      <c r="AE98" s="44"/>
      <c r="AF98" s="44"/>
      <c r="AG98" s="44"/>
      <c r="AH98" s="44"/>
      <c r="AI98" s="44"/>
      <c r="AJ98" s="44"/>
      <c r="AK98" s="44"/>
      <c r="AL98" s="44"/>
      <c r="AM98" s="44"/>
      <c r="AN98" s="44"/>
      <c r="AO98" s="44"/>
      <c r="AP98" s="44"/>
      <c r="AQ98" s="44"/>
      <c r="AR98" s="44"/>
      <c r="AS98" s="44"/>
      <c r="AT98" s="44"/>
      <c r="AU98" s="44"/>
      <c r="AV98" s="44"/>
      <c r="AW98" s="44"/>
      <c r="AX98" s="44"/>
      <c r="AY98" s="44"/>
      <c r="AZ98" s="44"/>
      <c r="BA98" s="44"/>
      <c r="BB98" s="44"/>
      <c r="BC98" s="44"/>
      <c r="BD98" s="44"/>
      <c r="BE98" s="44"/>
      <c r="BF98" s="44"/>
      <c r="BG98" s="44"/>
      <c r="BH98" s="44"/>
      <c r="BI98" s="44"/>
      <c r="BJ98" s="44"/>
      <c r="BK98" s="44"/>
      <c r="BL98" s="44"/>
      <c r="BM98" s="44"/>
      <c r="BN98" s="44"/>
      <c r="BO98" s="44"/>
      <c r="BP98" s="44"/>
      <c r="BQ98" s="44"/>
      <c r="BR98" s="44"/>
      <c r="BS98" s="44"/>
      <c r="BT98" s="44"/>
      <c r="BU98" s="44"/>
      <c r="BV98" s="44"/>
      <c r="BW98" s="44"/>
      <c r="BX98" s="44"/>
      <c r="BY98" s="44"/>
      <c r="BZ98" s="44"/>
      <c r="CA98" s="44"/>
      <c r="CB98" s="44"/>
      <c r="CC98" s="44"/>
      <c r="CD98" s="44"/>
      <c r="CE98" s="44"/>
      <c r="CF98" s="44"/>
      <c r="CG98" s="44"/>
      <c r="CH98" s="44"/>
      <c r="CI98" s="44"/>
      <c r="CJ98" s="44"/>
      <c r="CK98" s="44"/>
      <c r="CL98" s="44"/>
      <c r="CM98" s="44"/>
      <c r="CN98" s="44"/>
      <c r="CO98" s="44"/>
      <c r="CP98" s="44"/>
      <c r="CQ98" s="44"/>
      <c r="CR98" s="44"/>
      <c r="CS98" s="44"/>
      <c r="CT98" s="44"/>
      <c r="CU98" s="44"/>
      <c r="CV98" s="44"/>
      <c r="CW98" s="44"/>
      <c r="CX98" s="44"/>
    </row>
    <row r="99" spans="1:102" s="53" customFormat="1" ht="15">
      <c r="A99" s="120"/>
      <c r="B99" s="157"/>
      <c r="C99" s="155"/>
      <c r="D99" s="155"/>
      <c r="E99" s="155"/>
      <c r="F99" s="155"/>
      <c r="G99" s="155"/>
      <c r="H99" s="155"/>
      <c r="I99" s="44"/>
      <c r="J99" s="44"/>
      <c r="K99" s="44"/>
      <c r="L99" s="44"/>
      <c r="M99" s="44"/>
      <c r="N99" s="44"/>
      <c r="O99" s="44"/>
      <c r="P99" s="44"/>
      <c r="Q99" s="44"/>
      <c r="R99" s="44"/>
      <c r="S99" s="44"/>
      <c r="T99" s="44"/>
      <c r="U99" s="44"/>
      <c r="V99" s="44"/>
      <c r="W99" s="44"/>
      <c r="X99" s="44"/>
      <c r="Y99" s="44"/>
      <c r="Z99" s="44"/>
      <c r="AA99" s="44"/>
      <c r="AB99" s="44"/>
      <c r="AC99" s="44"/>
      <c r="AD99" s="44"/>
      <c r="AE99" s="44"/>
      <c r="AF99" s="44"/>
      <c r="AG99" s="44"/>
      <c r="AH99" s="44"/>
      <c r="AI99" s="44"/>
      <c r="AJ99" s="44"/>
      <c r="AK99" s="44"/>
      <c r="AL99" s="44"/>
      <c r="AM99" s="44"/>
      <c r="AN99" s="44"/>
      <c r="AO99" s="44"/>
      <c r="AP99" s="44"/>
      <c r="AQ99" s="44"/>
      <c r="AR99" s="44"/>
      <c r="AS99" s="44"/>
      <c r="AT99" s="44"/>
      <c r="AU99" s="44"/>
      <c r="AV99" s="44"/>
      <c r="AW99" s="44"/>
      <c r="AX99" s="44"/>
      <c r="AY99" s="44"/>
      <c r="AZ99" s="44"/>
      <c r="BA99" s="44"/>
      <c r="BB99" s="44"/>
      <c r="BC99" s="44"/>
      <c r="BD99" s="44"/>
      <c r="BE99" s="44"/>
      <c r="BF99" s="44"/>
      <c r="BG99" s="44"/>
      <c r="BH99" s="44"/>
      <c r="BI99" s="44"/>
      <c r="BJ99" s="44"/>
      <c r="BK99" s="44"/>
      <c r="BL99" s="44"/>
      <c r="BM99" s="44"/>
      <c r="BN99" s="44"/>
      <c r="BO99" s="44"/>
      <c r="BP99" s="44"/>
      <c r="BQ99" s="44"/>
      <c r="BR99" s="44"/>
      <c r="BS99" s="44"/>
      <c r="BT99" s="44"/>
      <c r="BU99" s="44"/>
      <c r="BV99" s="44"/>
      <c r="BW99" s="44"/>
      <c r="BX99" s="44"/>
      <c r="BY99" s="44"/>
      <c r="BZ99" s="44"/>
      <c r="CA99" s="44"/>
      <c r="CB99" s="44"/>
      <c r="CC99" s="44"/>
      <c r="CD99" s="44"/>
      <c r="CE99" s="44"/>
      <c r="CF99" s="44"/>
      <c r="CG99" s="44"/>
      <c r="CH99" s="44"/>
      <c r="CI99" s="44"/>
      <c r="CJ99" s="44"/>
      <c r="CK99" s="44"/>
      <c r="CL99" s="44"/>
      <c r="CM99" s="44"/>
      <c r="CN99" s="44"/>
      <c r="CO99" s="44"/>
      <c r="CP99" s="44"/>
      <c r="CQ99" s="44"/>
      <c r="CR99" s="44"/>
      <c r="CS99" s="44"/>
      <c r="CT99" s="44"/>
      <c r="CU99" s="44"/>
      <c r="CV99" s="44"/>
      <c r="CW99" s="44"/>
      <c r="CX99" s="44"/>
    </row>
    <row r="100" spans="1:102" s="53" customFormat="1" ht="15">
      <c r="A100" s="120"/>
      <c r="B100" s="157"/>
      <c r="C100" s="155"/>
      <c r="D100" s="155"/>
      <c r="E100" s="155"/>
      <c r="F100" s="155"/>
      <c r="G100" s="155"/>
      <c r="H100" s="155"/>
      <c r="I100" s="44"/>
      <c r="J100" s="44"/>
      <c r="K100" s="44"/>
      <c r="L100" s="44"/>
      <c r="M100" s="44"/>
      <c r="N100" s="44"/>
      <c r="O100" s="44"/>
      <c r="P100" s="44"/>
      <c r="Q100" s="44"/>
      <c r="R100" s="44"/>
      <c r="S100" s="44"/>
      <c r="T100" s="44"/>
      <c r="U100" s="44"/>
      <c r="V100" s="44"/>
      <c r="W100" s="44"/>
      <c r="X100" s="44"/>
      <c r="Y100" s="44"/>
      <c r="Z100" s="44"/>
      <c r="AA100" s="44"/>
      <c r="AB100" s="44"/>
      <c r="AC100" s="44"/>
      <c r="AD100" s="44"/>
      <c r="AE100" s="44"/>
      <c r="AF100" s="44"/>
      <c r="AG100" s="44"/>
      <c r="AH100" s="44"/>
      <c r="AI100" s="44"/>
      <c r="AJ100" s="44"/>
      <c r="AK100" s="44"/>
      <c r="AL100" s="44"/>
      <c r="AM100" s="44"/>
      <c r="AN100" s="44"/>
      <c r="AO100" s="44"/>
      <c r="AP100" s="44"/>
      <c r="AQ100" s="44"/>
      <c r="AR100" s="44"/>
      <c r="AS100" s="44"/>
      <c r="AT100" s="44"/>
      <c r="AU100" s="44"/>
      <c r="AV100" s="44"/>
      <c r="AW100" s="44"/>
      <c r="AX100" s="44"/>
      <c r="AY100" s="44"/>
      <c r="AZ100" s="44"/>
      <c r="BA100" s="44"/>
      <c r="BB100" s="44"/>
      <c r="BC100" s="44"/>
      <c r="BD100" s="44"/>
      <c r="BE100" s="44"/>
      <c r="BF100" s="44"/>
      <c r="BG100" s="44"/>
      <c r="BH100" s="44"/>
      <c r="BI100" s="44"/>
      <c r="BJ100" s="44"/>
      <c r="BK100" s="44"/>
      <c r="BL100" s="44"/>
      <c r="BM100" s="44"/>
      <c r="BN100" s="44"/>
      <c r="BO100" s="44"/>
      <c r="BP100" s="44"/>
      <c r="BQ100" s="44"/>
      <c r="BR100" s="44"/>
      <c r="BS100" s="44"/>
      <c r="BT100" s="44"/>
      <c r="BU100" s="44"/>
      <c r="BV100" s="44"/>
      <c r="BW100" s="44"/>
      <c r="BX100" s="44"/>
      <c r="BY100" s="44"/>
      <c r="BZ100" s="44"/>
      <c r="CA100" s="44"/>
      <c r="CB100" s="44"/>
      <c r="CC100" s="44"/>
      <c r="CD100" s="44"/>
      <c r="CE100" s="44"/>
      <c r="CF100" s="44"/>
      <c r="CG100" s="44"/>
      <c r="CH100" s="44"/>
      <c r="CI100" s="44"/>
      <c r="CJ100" s="44"/>
      <c r="CK100" s="44"/>
      <c r="CL100" s="44"/>
      <c r="CM100" s="44"/>
      <c r="CN100" s="44"/>
      <c r="CO100" s="44"/>
      <c r="CP100" s="44"/>
      <c r="CQ100" s="44"/>
      <c r="CR100" s="44"/>
      <c r="CS100" s="44"/>
      <c r="CT100" s="44"/>
      <c r="CU100" s="44"/>
      <c r="CV100" s="44"/>
      <c r="CW100" s="44"/>
      <c r="CX100" s="44"/>
    </row>
    <row r="101" spans="1:102" s="53" customFormat="1" ht="15">
      <c r="A101" s="120"/>
      <c r="B101" s="157"/>
      <c r="C101" s="155"/>
      <c r="D101" s="155"/>
      <c r="E101" s="155"/>
      <c r="F101" s="155"/>
      <c r="G101" s="155"/>
      <c r="H101" s="155"/>
      <c r="I101" s="44"/>
      <c r="J101" s="44"/>
      <c r="K101" s="44"/>
      <c r="L101" s="44"/>
      <c r="M101" s="44"/>
      <c r="N101" s="44"/>
      <c r="O101" s="44"/>
      <c r="P101" s="44"/>
      <c r="Q101" s="44"/>
      <c r="R101" s="44"/>
      <c r="S101" s="44"/>
      <c r="T101" s="44"/>
      <c r="U101" s="44"/>
      <c r="V101" s="44"/>
      <c r="W101" s="44"/>
      <c r="X101" s="44"/>
      <c r="Y101" s="44"/>
      <c r="Z101" s="44"/>
      <c r="AA101" s="44"/>
      <c r="AB101" s="44"/>
      <c r="AC101" s="44"/>
      <c r="AD101" s="44"/>
      <c r="AE101" s="44"/>
      <c r="AF101" s="44"/>
      <c r="AG101" s="44"/>
      <c r="AH101" s="44"/>
      <c r="AI101" s="44"/>
      <c r="AJ101" s="44"/>
      <c r="AK101" s="44"/>
      <c r="AL101" s="44"/>
      <c r="AM101" s="44"/>
      <c r="AN101" s="44"/>
      <c r="AO101" s="44"/>
      <c r="AP101" s="44"/>
      <c r="AQ101" s="44"/>
      <c r="AR101" s="44"/>
      <c r="AS101" s="44"/>
      <c r="AT101" s="44"/>
      <c r="AU101" s="44"/>
      <c r="AV101" s="44"/>
      <c r="AW101" s="44"/>
      <c r="AX101" s="44"/>
      <c r="AY101" s="44"/>
      <c r="AZ101" s="44"/>
      <c r="BA101" s="44"/>
      <c r="BB101" s="44"/>
      <c r="BC101" s="44"/>
      <c r="BD101" s="44"/>
      <c r="BE101" s="44"/>
      <c r="BF101" s="44"/>
      <c r="BG101" s="44"/>
      <c r="BH101" s="44"/>
      <c r="BI101" s="44"/>
      <c r="BJ101" s="44"/>
      <c r="BK101" s="44"/>
      <c r="BL101" s="44"/>
      <c r="BM101" s="44"/>
      <c r="BN101" s="44"/>
      <c r="BO101" s="44"/>
      <c r="BP101" s="44"/>
      <c r="BQ101" s="44"/>
      <c r="BR101" s="44"/>
      <c r="BS101" s="44"/>
      <c r="BT101" s="44"/>
      <c r="BU101" s="44"/>
      <c r="BV101" s="44"/>
      <c r="BW101" s="44"/>
      <c r="BX101" s="44"/>
      <c r="BY101" s="44"/>
      <c r="BZ101" s="44"/>
      <c r="CA101" s="44"/>
      <c r="CB101" s="44"/>
      <c r="CC101" s="44"/>
      <c r="CD101" s="44"/>
      <c r="CE101" s="44"/>
      <c r="CF101" s="44"/>
      <c r="CG101" s="44"/>
      <c r="CH101" s="44"/>
      <c r="CI101" s="44"/>
      <c r="CJ101" s="44"/>
      <c r="CK101" s="44"/>
      <c r="CL101" s="44"/>
      <c r="CM101" s="44"/>
      <c r="CN101" s="44"/>
      <c r="CO101" s="44"/>
      <c r="CP101" s="44"/>
      <c r="CQ101" s="44"/>
      <c r="CR101" s="44"/>
      <c r="CS101" s="44"/>
      <c r="CT101" s="44"/>
      <c r="CU101" s="44"/>
      <c r="CV101" s="44"/>
      <c r="CW101" s="44"/>
      <c r="CX101" s="44"/>
    </row>
    <row r="102" spans="1:102" s="53" customFormat="1" ht="15">
      <c r="A102" s="120"/>
      <c r="B102" s="157"/>
      <c r="C102" s="120"/>
      <c r="D102" s="120"/>
      <c r="E102" s="120"/>
      <c r="F102" s="120"/>
      <c r="G102" s="120"/>
      <c r="H102" s="120"/>
      <c r="I102" s="44"/>
      <c r="J102" s="44"/>
      <c r="K102" s="44"/>
      <c r="L102" s="44"/>
      <c r="M102" s="44"/>
      <c r="N102" s="44"/>
      <c r="O102" s="44"/>
      <c r="P102" s="44"/>
      <c r="Q102" s="44"/>
      <c r="R102" s="44"/>
      <c r="S102" s="44"/>
      <c r="T102" s="44"/>
      <c r="U102" s="44"/>
      <c r="V102" s="44"/>
      <c r="W102" s="44"/>
      <c r="X102" s="44"/>
      <c r="Y102" s="44"/>
      <c r="Z102" s="44"/>
      <c r="AA102" s="44"/>
      <c r="AB102" s="44"/>
      <c r="AC102" s="44"/>
      <c r="AD102" s="44"/>
      <c r="AE102" s="44"/>
      <c r="AF102" s="44"/>
      <c r="AG102" s="44"/>
      <c r="AH102" s="44"/>
      <c r="AI102" s="44"/>
      <c r="AJ102" s="44"/>
      <c r="AK102" s="44"/>
      <c r="AL102" s="44"/>
      <c r="AM102" s="44"/>
      <c r="AN102" s="44"/>
      <c r="AO102" s="44"/>
      <c r="AP102" s="44"/>
      <c r="AQ102" s="44"/>
      <c r="AR102" s="44"/>
      <c r="AS102" s="44"/>
      <c r="AT102" s="44"/>
      <c r="AU102" s="44"/>
      <c r="AV102" s="44"/>
      <c r="AW102" s="44"/>
      <c r="AX102" s="44"/>
      <c r="AY102" s="44"/>
      <c r="AZ102" s="44"/>
      <c r="BA102" s="44"/>
      <c r="BB102" s="44"/>
      <c r="BC102" s="44"/>
      <c r="BD102" s="44"/>
      <c r="BE102" s="44"/>
      <c r="BF102" s="44"/>
      <c r="BG102" s="44"/>
      <c r="BH102" s="44"/>
      <c r="BI102" s="44"/>
      <c r="BJ102" s="44"/>
      <c r="BK102" s="44"/>
      <c r="BL102" s="44"/>
      <c r="BM102" s="44"/>
      <c r="BN102" s="44"/>
      <c r="BO102" s="44"/>
      <c r="BP102" s="44"/>
      <c r="BQ102" s="44"/>
      <c r="BR102" s="44"/>
      <c r="BS102" s="44"/>
      <c r="BT102" s="44"/>
      <c r="BU102" s="44"/>
      <c r="BV102" s="44"/>
      <c r="BW102" s="44"/>
      <c r="BX102" s="44"/>
      <c r="BY102" s="44"/>
      <c r="BZ102" s="44"/>
      <c r="CA102" s="44"/>
      <c r="CB102" s="44"/>
      <c r="CC102" s="44"/>
      <c r="CD102" s="44"/>
      <c r="CE102" s="44"/>
      <c r="CF102" s="44"/>
      <c r="CG102" s="44"/>
      <c r="CH102" s="44"/>
      <c r="CI102" s="44"/>
      <c r="CJ102" s="44"/>
      <c r="CK102" s="44"/>
      <c r="CL102" s="44"/>
      <c r="CM102" s="44"/>
      <c r="CN102" s="44"/>
      <c r="CO102" s="44"/>
      <c r="CP102" s="44"/>
      <c r="CQ102" s="44"/>
      <c r="CR102" s="44"/>
      <c r="CS102" s="44"/>
      <c r="CT102" s="44"/>
      <c r="CU102" s="44"/>
      <c r="CV102" s="44"/>
      <c r="CW102" s="44"/>
      <c r="CX102" s="44"/>
    </row>
    <row r="103" spans="1:102" s="53" customFormat="1" ht="15">
      <c r="A103" s="120"/>
      <c r="B103" s="157"/>
      <c r="C103" s="120"/>
      <c r="D103" s="120"/>
      <c r="E103" s="120"/>
      <c r="F103" s="120"/>
      <c r="G103" s="120"/>
      <c r="H103" s="120"/>
      <c r="I103" s="44"/>
      <c r="J103" s="44"/>
      <c r="K103" s="44"/>
      <c r="L103" s="44"/>
      <c r="M103" s="44"/>
      <c r="N103" s="44"/>
      <c r="O103" s="44"/>
      <c r="P103" s="44"/>
      <c r="Q103" s="44"/>
      <c r="R103" s="44"/>
      <c r="S103" s="44"/>
      <c r="T103" s="44"/>
      <c r="U103" s="44"/>
      <c r="V103" s="44"/>
      <c r="W103" s="44"/>
      <c r="X103" s="44"/>
      <c r="Y103" s="44"/>
      <c r="Z103" s="44"/>
      <c r="AA103" s="44"/>
      <c r="AB103" s="44"/>
      <c r="AC103" s="44"/>
      <c r="AD103" s="44"/>
      <c r="AE103" s="44"/>
      <c r="AF103" s="44"/>
      <c r="AG103" s="44"/>
      <c r="AH103" s="44"/>
      <c r="AI103" s="44"/>
      <c r="AJ103" s="44"/>
      <c r="AK103" s="44"/>
      <c r="AL103" s="44"/>
      <c r="AM103" s="44"/>
      <c r="AN103" s="44"/>
      <c r="AO103" s="44"/>
      <c r="AP103" s="44"/>
      <c r="AQ103" s="44"/>
      <c r="AR103" s="44"/>
      <c r="AS103" s="44"/>
      <c r="AT103" s="44"/>
      <c r="AU103" s="44"/>
      <c r="AV103" s="44"/>
      <c r="AW103" s="44"/>
      <c r="AX103" s="44"/>
      <c r="AY103" s="44"/>
      <c r="AZ103" s="44"/>
      <c r="BA103" s="44"/>
      <c r="BB103" s="44"/>
      <c r="BC103" s="44"/>
      <c r="BD103" s="44"/>
      <c r="BE103" s="44"/>
      <c r="BF103" s="44"/>
      <c r="BG103" s="44"/>
      <c r="BH103" s="44"/>
      <c r="BI103" s="44"/>
      <c r="BJ103" s="44"/>
      <c r="BK103" s="44"/>
      <c r="BL103" s="44"/>
      <c r="BM103" s="44"/>
      <c r="BN103" s="44"/>
      <c r="BO103" s="44"/>
      <c r="BP103" s="44"/>
      <c r="BQ103" s="44"/>
      <c r="BR103" s="44"/>
      <c r="BS103" s="44"/>
      <c r="BT103" s="44"/>
      <c r="BU103" s="44"/>
      <c r="BV103" s="44"/>
      <c r="BW103" s="44"/>
      <c r="BX103" s="44"/>
      <c r="BY103" s="44"/>
      <c r="BZ103" s="44"/>
      <c r="CA103" s="44"/>
      <c r="CB103" s="44"/>
      <c r="CC103" s="44"/>
      <c r="CD103" s="44"/>
      <c r="CE103" s="44"/>
      <c r="CF103" s="44"/>
      <c r="CG103" s="44"/>
      <c r="CH103" s="44"/>
      <c r="CI103" s="44"/>
      <c r="CJ103" s="44"/>
      <c r="CK103" s="44"/>
      <c r="CL103" s="44"/>
      <c r="CM103" s="44"/>
      <c r="CN103" s="44"/>
      <c r="CO103" s="44"/>
      <c r="CP103" s="44"/>
      <c r="CQ103" s="44"/>
      <c r="CR103" s="44"/>
      <c r="CS103" s="44"/>
      <c r="CT103" s="44"/>
      <c r="CU103" s="44"/>
      <c r="CV103" s="44"/>
      <c r="CW103" s="44"/>
      <c r="CX103" s="44"/>
    </row>
    <row r="104" spans="1:102" s="53" customFormat="1" ht="15">
      <c r="A104" s="120"/>
      <c r="B104" s="157"/>
      <c r="C104" s="120"/>
      <c r="D104" s="120"/>
      <c r="E104" s="120"/>
      <c r="F104" s="120"/>
      <c r="G104" s="120"/>
      <c r="H104" s="120"/>
      <c r="I104" s="44"/>
      <c r="J104" s="44"/>
      <c r="K104" s="44"/>
      <c r="L104" s="44"/>
      <c r="M104" s="44"/>
      <c r="N104" s="44"/>
      <c r="O104" s="44"/>
      <c r="P104" s="44"/>
      <c r="Q104" s="44"/>
      <c r="R104" s="44"/>
      <c r="S104" s="44"/>
      <c r="T104" s="44"/>
      <c r="U104" s="44"/>
      <c r="V104" s="44"/>
      <c r="W104" s="44"/>
      <c r="X104" s="44"/>
      <c r="Y104" s="44"/>
      <c r="Z104" s="44"/>
      <c r="AA104" s="44"/>
      <c r="AB104" s="44"/>
      <c r="AC104" s="44"/>
      <c r="AD104" s="44"/>
      <c r="AE104" s="44"/>
      <c r="AF104" s="44"/>
      <c r="AG104" s="44"/>
      <c r="AH104" s="44"/>
      <c r="AI104" s="44"/>
      <c r="AJ104" s="44"/>
      <c r="AK104" s="44"/>
      <c r="AL104" s="44"/>
      <c r="AM104" s="44"/>
      <c r="AN104" s="44"/>
      <c r="AO104" s="44"/>
      <c r="AP104" s="44"/>
      <c r="AQ104" s="44"/>
      <c r="AR104" s="44"/>
      <c r="AS104" s="44"/>
      <c r="AT104" s="44"/>
      <c r="AU104" s="44"/>
      <c r="AV104" s="44"/>
      <c r="AW104" s="44"/>
      <c r="AX104" s="44"/>
      <c r="AY104" s="44"/>
      <c r="AZ104" s="44"/>
      <c r="BA104" s="44"/>
      <c r="BB104" s="44"/>
      <c r="BC104" s="44"/>
      <c r="BD104" s="44"/>
      <c r="BE104" s="44"/>
      <c r="BF104" s="44"/>
      <c r="BG104" s="44"/>
      <c r="BH104" s="44"/>
      <c r="BI104" s="44"/>
      <c r="BJ104" s="44"/>
      <c r="BK104" s="44"/>
      <c r="BL104" s="44"/>
      <c r="BM104" s="44"/>
      <c r="BN104" s="44"/>
      <c r="BO104" s="44"/>
      <c r="BP104" s="44"/>
      <c r="BQ104" s="44"/>
      <c r="BR104" s="44"/>
      <c r="BS104" s="44"/>
      <c r="BT104" s="44"/>
      <c r="BU104" s="44"/>
      <c r="BV104" s="44"/>
      <c r="BW104" s="44"/>
      <c r="BX104" s="44"/>
      <c r="BY104" s="44"/>
      <c r="BZ104" s="44"/>
      <c r="CA104" s="44"/>
      <c r="CB104" s="44"/>
      <c r="CC104" s="44"/>
      <c r="CD104" s="44"/>
      <c r="CE104" s="44"/>
      <c r="CF104" s="44"/>
      <c r="CG104" s="44"/>
      <c r="CH104" s="44"/>
      <c r="CI104" s="44"/>
      <c r="CJ104" s="44"/>
      <c r="CK104" s="44"/>
      <c r="CL104" s="44"/>
      <c r="CM104" s="44"/>
      <c r="CN104" s="44"/>
      <c r="CO104" s="44"/>
      <c r="CP104" s="44"/>
      <c r="CQ104" s="44"/>
      <c r="CR104" s="44"/>
      <c r="CS104" s="44"/>
      <c r="CT104" s="44"/>
      <c r="CU104" s="44"/>
      <c r="CV104" s="44"/>
      <c r="CW104" s="44"/>
      <c r="CX104" s="44"/>
    </row>
    <row r="105" spans="1:102" s="53" customFormat="1" ht="15">
      <c r="A105" s="120"/>
      <c r="B105" s="157"/>
      <c r="C105" s="120"/>
      <c r="D105" s="120"/>
      <c r="E105" s="120"/>
      <c r="F105" s="120"/>
      <c r="G105" s="120"/>
      <c r="H105" s="120"/>
      <c r="I105" s="44"/>
      <c r="J105" s="44"/>
      <c r="K105" s="44"/>
      <c r="L105" s="44"/>
      <c r="M105" s="44"/>
      <c r="N105" s="44"/>
      <c r="O105" s="44"/>
      <c r="P105" s="44"/>
      <c r="Q105" s="44"/>
      <c r="R105" s="44"/>
      <c r="S105" s="44"/>
      <c r="T105" s="44"/>
      <c r="U105" s="44"/>
      <c r="V105" s="44"/>
      <c r="W105" s="44"/>
      <c r="X105" s="44"/>
      <c r="Y105" s="44"/>
      <c r="Z105" s="44"/>
      <c r="AA105" s="44"/>
      <c r="AB105" s="44"/>
      <c r="AC105" s="44"/>
      <c r="AD105" s="44"/>
      <c r="AE105" s="44"/>
      <c r="AF105" s="44"/>
      <c r="AG105" s="44"/>
      <c r="AH105" s="44"/>
      <c r="AI105" s="44"/>
      <c r="AJ105" s="44"/>
      <c r="AK105" s="44"/>
      <c r="AL105" s="44"/>
      <c r="AM105" s="44"/>
      <c r="AN105" s="44"/>
      <c r="AO105" s="44"/>
      <c r="AP105" s="44"/>
      <c r="AQ105" s="44"/>
      <c r="AR105" s="44"/>
      <c r="AS105" s="44"/>
      <c r="AT105" s="44"/>
      <c r="AU105" s="44"/>
      <c r="AV105" s="44"/>
      <c r="AW105" s="44"/>
      <c r="AX105" s="44"/>
      <c r="AY105" s="44"/>
      <c r="AZ105" s="44"/>
      <c r="BA105" s="44"/>
      <c r="BB105" s="44"/>
      <c r="BC105" s="44"/>
      <c r="BD105" s="44"/>
      <c r="BE105" s="44"/>
      <c r="BF105" s="44"/>
      <c r="BG105" s="44"/>
      <c r="BH105" s="44"/>
      <c r="BI105" s="44"/>
      <c r="BJ105" s="44"/>
      <c r="BK105" s="44"/>
      <c r="BL105" s="44"/>
      <c r="BM105" s="44"/>
      <c r="BN105" s="44"/>
      <c r="BO105" s="44"/>
      <c r="BP105" s="44"/>
      <c r="BQ105" s="44"/>
      <c r="BR105" s="44"/>
      <c r="BS105" s="44"/>
      <c r="BT105" s="44"/>
      <c r="BU105" s="44"/>
      <c r="BV105" s="44"/>
      <c r="BW105" s="44"/>
      <c r="BX105" s="44"/>
      <c r="BY105" s="44"/>
      <c r="BZ105" s="44"/>
      <c r="CA105" s="44"/>
      <c r="CB105" s="44"/>
      <c r="CC105" s="44"/>
      <c r="CD105" s="44"/>
      <c r="CE105" s="44"/>
      <c r="CF105" s="44"/>
      <c r="CG105" s="44"/>
      <c r="CH105" s="44"/>
      <c r="CI105" s="44"/>
      <c r="CJ105" s="44"/>
      <c r="CK105" s="44"/>
      <c r="CL105" s="44"/>
      <c r="CM105" s="44"/>
      <c r="CN105" s="44"/>
      <c r="CO105" s="44"/>
      <c r="CP105" s="44"/>
      <c r="CQ105" s="44"/>
      <c r="CR105" s="44"/>
      <c r="CS105" s="44"/>
      <c r="CT105" s="44"/>
      <c r="CU105" s="44"/>
      <c r="CV105" s="44"/>
      <c r="CW105" s="44"/>
      <c r="CX105" s="44"/>
    </row>
    <row r="106" spans="1:102" s="53" customFormat="1" ht="15">
      <c r="A106" s="120"/>
      <c r="B106" s="157"/>
      <c r="C106" s="120"/>
      <c r="D106" s="120"/>
      <c r="E106" s="120"/>
      <c r="F106" s="120"/>
      <c r="G106" s="120"/>
      <c r="H106" s="120"/>
      <c r="I106" s="44"/>
      <c r="J106" s="44"/>
      <c r="K106" s="44"/>
      <c r="L106" s="44"/>
      <c r="M106" s="44"/>
      <c r="N106" s="44"/>
      <c r="O106" s="44"/>
      <c r="P106" s="44"/>
      <c r="Q106" s="44"/>
      <c r="R106" s="44"/>
      <c r="S106" s="44"/>
      <c r="T106" s="44"/>
      <c r="U106" s="44"/>
      <c r="V106" s="44"/>
      <c r="W106" s="44"/>
      <c r="X106" s="44"/>
      <c r="Y106" s="44"/>
      <c r="Z106" s="44"/>
      <c r="AA106" s="44"/>
      <c r="AB106" s="44"/>
      <c r="AC106" s="44"/>
      <c r="AD106" s="44"/>
      <c r="AE106" s="44"/>
      <c r="AF106" s="44"/>
      <c r="AG106" s="44"/>
      <c r="AH106" s="44"/>
      <c r="AI106" s="44"/>
      <c r="AJ106" s="44"/>
      <c r="AK106" s="44"/>
      <c r="AL106" s="44"/>
      <c r="AM106" s="44"/>
      <c r="AN106" s="44"/>
      <c r="AO106" s="44"/>
      <c r="AP106" s="44"/>
      <c r="AQ106" s="44"/>
      <c r="AR106" s="44"/>
      <c r="AS106" s="44"/>
      <c r="AT106" s="44"/>
      <c r="AU106" s="44"/>
      <c r="AV106" s="44"/>
      <c r="AW106" s="44"/>
      <c r="AX106" s="44"/>
      <c r="AY106" s="44"/>
      <c r="AZ106" s="44"/>
      <c r="BA106" s="44"/>
      <c r="BB106" s="44"/>
      <c r="BC106" s="44"/>
      <c r="BD106" s="44"/>
      <c r="BE106" s="44"/>
      <c r="BF106" s="44"/>
      <c r="BG106" s="44"/>
      <c r="BH106" s="44"/>
      <c r="BI106" s="44"/>
      <c r="BJ106" s="44"/>
      <c r="BK106" s="44"/>
      <c r="BL106" s="44"/>
      <c r="BM106" s="44"/>
      <c r="BN106" s="44"/>
      <c r="BO106" s="44"/>
      <c r="BP106" s="44"/>
      <c r="BQ106" s="44"/>
      <c r="BR106" s="44"/>
      <c r="BS106" s="44"/>
      <c r="BT106" s="44"/>
      <c r="BU106" s="44"/>
      <c r="BV106" s="44"/>
      <c r="BW106" s="44"/>
      <c r="BX106" s="44"/>
      <c r="BY106" s="44"/>
      <c r="BZ106" s="44"/>
      <c r="CA106" s="44"/>
      <c r="CB106" s="44"/>
      <c r="CC106" s="44"/>
      <c r="CD106" s="44"/>
      <c r="CE106" s="44"/>
      <c r="CF106" s="44"/>
      <c r="CG106" s="44"/>
      <c r="CH106" s="44"/>
      <c r="CI106" s="44"/>
      <c r="CJ106" s="44"/>
      <c r="CK106" s="44"/>
      <c r="CL106" s="44"/>
      <c r="CM106" s="44"/>
      <c r="CN106" s="44"/>
      <c r="CO106" s="44"/>
      <c r="CP106" s="44"/>
      <c r="CQ106" s="44"/>
      <c r="CR106" s="44"/>
      <c r="CS106" s="44"/>
      <c r="CT106" s="44"/>
      <c r="CU106" s="44"/>
      <c r="CV106" s="44"/>
      <c r="CW106" s="44"/>
      <c r="CX106" s="44"/>
    </row>
    <row r="107" spans="1:102" s="53" customFormat="1" ht="15">
      <c r="A107" s="120"/>
      <c r="B107" s="157"/>
      <c r="C107" s="120"/>
      <c r="D107" s="120"/>
      <c r="E107" s="120"/>
      <c r="F107" s="120"/>
      <c r="G107" s="120"/>
      <c r="H107" s="120"/>
      <c r="I107" s="44"/>
      <c r="J107" s="44"/>
      <c r="K107" s="44"/>
      <c r="L107" s="44"/>
      <c r="M107" s="44"/>
      <c r="N107" s="44"/>
      <c r="O107" s="44"/>
      <c r="P107" s="44"/>
      <c r="Q107" s="44"/>
      <c r="R107" s="44"/>
      <c r="S107" s="44"/>
      <c r="T107" s="44"/>
      <c r="U107" s="44"/>
      <c r="V107" s="44"/>
      <c r="W107" s="44"/>
      <c r="X107" s="44"/>
      <c r="Y107" s="44"/>
      <c r="Z107" s="44"/>
      <c r="AA107" s="44"/>
      <c r="AB107" s="44"/>
      <c r="AC107" s="44"/>
      <c r="AD107" s="44"/>
      <c r="AE107" s="44"/>
      <c r="AF107" s="44"/>
      <c r="AG107" s="44"/>
      <c r="AH107" s="44"/>
      <c r="AI107" s="44"/>
      <c r="AJ107" s="44"/>
      <c r="AK107" s="44"/>
      <c r="AL107" s="44"/>
      <c r="AM107" s="44"/>
      <c r="AN107" s="44"/>
      <c r="AO107" s="44"/>
      <c r="AP107" s="44"/>
      <c r="AQ107" s="44"/>
      <c r="AR107" s="44"/>
      <c r="AS107" s="44"/>
      <c r="AT107" s="44"/>
      <c r="AU107" s="44"/>
      <c r="AV107" s="44"/>
      <c r="AW107" s="44"/>
      <c r="AX107" s="44"/>
      <c r="AY107" s="44"/>
      <c r="AZ107" s="44"/>
      <c r="BA107" s="44"/>
      <c r="BB107" s="44"/>
      <c r="BC107" s="44"/>
      <c r="BD107" s="44"/>
      <c r="BE107" s="44"/>
      <c r="BF107" s="44"/>
      <c r="BG107" s="44"/>
      <c r="BH107" s="44"/>
      <c r="BI107" s="44"/>
      <c r="BJ107" s="44"/>
      <c r="BK107" s="44"/>
      <c r="BL107" s="44"/>
      <c r="BM107" s="44"/>
      <c r="BN107" s="44"/>
      <c r="BO107" s="44"/>
      <c r="BP107" s="44"/>
      <c r="BQ107" s="44"/>
      <c r="BR107" s="44"/>
      <c r="BS107" s="44"/>
      <c r="BT107" s="44"/>
      <c r="BU107" s="44"/>
      <c r="BV107" s="44"/>
      <c r="BW107" s="44"/>
      <c r="BX107" s="44"/>
      <c r="BY107" s="44"/>
      <c r="BZ107" s="44"/>
      <c r="CA107" s="44"/>
      <c r="CB107" s="44"/>
      <c r="CC107" s="44"/>
      <c r="CD107" s="44"/>
      <c r="CE107" s="44"/>
      <c r="CF107" s="44"/>
      <c r="CG107" s="44"/>
      <c r="CH107" s="44"/>
      <c r="CI107" s="44"/>
      <c r="CJ107" s="44"/>
      <c r="CK107" s="44"/>
      <c r="CL107" s="44"/>
      <c r="CM107" s="44"/>
      <c r="CN107" s="44"/>
      <c r="CO107" s="44"/>
      <c r="CP107" s="44"/>
      <c r="CQ107" s="44"/>
      <c r="CR107" s="44"/>
      <c r="CS107" s="44"/>
      <c r="CT107" s="44"/>
      <c r="CU107" s="44"/>
      <c r="CV107" s="44"/>
      <c r="CW107" s="44"/>
      <c r="CX107" s="44"/>
    </row>
    <row r="108" spans="1:102" s="53" customFormat="1" ht="15">
      <c r="A108" s="120"/>
      <c r="B108" s="157"/>
      <c r="C108" s="120"/>
      <c r="D108" s="120"/>
      <c r="E108" s="120"/>
      <c r="F108" s="120"/>
      <c r="G108" s="120"/>
      <c r="H108" s="120"/>
      <c r="I108" s="44"/>
      <c r="J108" s="44"/>
      <c r="K108" s="44"/>
      <c r="L108" s="44"/>
      <c r="M108" s="44"/>
      <c r="N108" s="44"/>
      <c r="O108" s="44"/>
      <c r="P108" s="44"/>
      <c r="Q108" s="44"/>
      <c r="R108" s="44"/>
      <c r="S108" s="44"/>
      <c r="T108" s="44"/>
      <c r="U108" s="44"/>
      <c r="V108" s="44"/>
      <c r="W108" s="44"/>
      <c r="X108" s="44"/>
      <c r="Y108" s="44"/>
      <c r="Z108" s="44"/>
      <c r="AA108" s="44"/>
      <c r="AB108" s="44"/>
      <c r="AC108" s="44"/>
      <c r="AD108" s="44"/>
      <c r="AE108" s="44"/>
      <c r="AF108" s="44"/>
      <c r="AG108" s="44"/>
      <c r="AH108" s="44"/>
      <c r="AI108" s="44"/>
      <c r="AJ108" s="44"/>
      <c r="AK108" s="44"/>
      <c r="AL108" s="44"/>
      <c r="AM108" s="44"/>
      <c r="AN108" s="44"/>
      <c r="AO108" s="44"/>
      <c r="AP108" s="44"/>
      <c r="AQ108" s="44"/>
      <c r="AR108" s="44"/>
      <c r="AS108" s="44"/>
      <c r="AT108" s="44"/>
      <c r="AU108" s="44"/>
      <c r="AV108" s="44"/>
      <c r="AW108" s="44"/>
      <c r="AX108" s="44"/>
      <c r="AY108" s="44"/>
      <c r="AZ108" s="44"/>
      <c r="BA108" s="44"/>
      <c r="BB108" s="44"/>
      <c r="BC108" s="44"/>
      <c r="BD108" s="44"/>
      <c r="BE108" s="44"/>
      <c r="BF108" s="44"/>
      <c r="BG108" s="44"/>
      <c r="BH108" s="44"/>
      <c r="BI108" s="44"/>
      <c r="BJ108" s="44"/>
      <c r="BK108" s="44"/>
      <c r="BL108" s="44"/>
      <c r="BM108" s="44"/>
      <c r="BN108" s="44"/>
      <c r="BO108" s="44"/>
      <c r="BP108" s="44"/>
      <c r="BQ108" s="44"/>
      <c r="BR108" s="44"/>
      <c r="BS108" s="44"/>
      <c r="BT108" s="44"/>
      <c r="BU108" s="44"/>
      <c r="BV108" s="44"/>
      <c r="BW108" s="44"/>
      <c r="BX108" s="44"/>
      <c r="BY108" s="44"/>
      <c r="BZ108" s="44"/>
      <c r="CA108" s="44"/>
      <c r="CB108" s="44"/>
      <c r="CC108" s="44"/>
      <c r="CD108" s="44"/>
      <c r="CE108" s="44"/>
      <c r="CF108" s="44"/>
      <c r="CG108" s="44"/>
      <c r="CH108" s="44"/>
      <c r="CI108" s="44"/>
      <c r="CJ108" s="44"/>
      <c r="CK108" s="44"/>
      <c r="CL108" s="44"/>
      <c r="CM108" s="44"/>
      <c r="CN108" s="44"/>
      <c r="CO108" s="44"/>
      <c r="CP108" s="44"/>
      <c r="CQ108" s="44"/>
      <c r="CR108" s="44"/>
      <c r="CS108" s="44"/>
      <c r="CT108" s="44"/>
      <c r="CU108" s="44"/>
      <c r="CV108" s="44"/>
      <c r="CW108" s="44"/>
      <c r="CX108" s="44"/>
    </row>
    <row r="109" spans="1:102" s="53" customFormat="1" ht="15">
      <c r="A109" s="120"/>
      <c r="B109" s="157"/>
      <c r="C109" s="120"/>
      <c r="D109" s="120"/>
      <c r="E109" s="120"/>
      <c r="F109" s="120"/>
      <c r="G109" s="120"/>
      <c r="H109" s="120"/>
      <c r="I109" s="44"/>
      <c r="J109" s="44"/>
      <c r="K109" s="44"/>
      <c r="L109" s="44"/>
      <c r="M109" s="44"/>
      <c r="N109" s="44"/>
      <c r="O109" s="44"/>
      <c r="P109" s="44"/>
      <c r="Q109" s="44"/>
      <c r="R109" s="44"/>
      <c r="S109" s="44"/>
      <c r="T109" s="44"/>
      <c r="U109" s="44"/>
      <c r="V109" s="44"/>
      <c r="W109" s="44"/>
      <c r="X109" s="44"/>
      <c r="Y109" s="44"/>
      <c r="Z109" s="44"/>
      <c r="AA109" s="44"/>
      <c r="AB109" s="44"/>
      <c r="AC109" s="44"/>
      <c r="AD109" s="44"/>
      <c r="AE109" s="44"/>
      <c r="AF109" s="44"/>
      <c r="AG109" s="44"/>
      <c r="AH109" s="44"/>
      <c r="AI109" s="44"/>
      <c r="AJ109" s="44"/>
      <c r="AK109" s="44"/>
      <c r="AL109" s="44"/>
      <c r="AM109" s="44"/>
      <c r="AN109" s="44"/>
      <c r="AO109" s="44"/>
      <c r="AP109" s="44"/>
      <c r="AQ109" s="44"/>
      <c r="AR109" s="44"/>
      <c r="AS109" s="44"/>
      <c r="AT109" s="44"/>
      <c r="AU109" s="44"/>
      <c r="AV109" s="44"/>
      <c r="AW109" s="44"/>
      <c r="AX109" s="44"/>
      <c r="AY109" s="44"/>
      <c r="AZ109" s="44"/>
      <c r="BA109" s="44"/>
      <c r="BB109" s="44"/>
      <c r="BC109" s="44"/>
      <c r="BD109" s="44"/>
      <c r="BE109" s="44"/>
      <c r="BF109" s="44"/>
      <c r="BG109" s="44"/>
      <c r="BH109" s="44"/>
      <c r="BI109" s="44"/>
      <c r="BJ109" s="44"/>
      <c r="BK109" s="44"/>
      <c r="BL109" s="44"/>
      <c r="BM109" s="44"/>
      <c r="BN109" s="44"/>
      <c r="BO109" s="44"/>
      <c r="BP109" s="44"/>
      <c r="BQ109" s="44"/>
      <c r="BR109" s="44"/>
      <c r="BS109" s="44"/>
      <c r="BT109" s="44"/>
      <c r="BU109" s="44"/>
      <c r="BV109" s="44"/>
      <c r="BW109" s="44"/>
      <c r="BX109" s="44"/>
      <c r="BY109" s="44"/>
      <c r="BZ109" s="44"/>
      <c r="CA109" s="44"/>
      <c r="CB109" s="44"/>
      <c r="CC109" s="44"/>
      <c r="CD109" s="44"/>
      <c r="CE109" s="44"/>
      <c r="CF109" s="44"/>
      <c r="CG109" s="44"/>
      <c r="CH109" s="44"/>
      <c r="CI109" s="44"/>
      <c r="CJ109" s="44"/>
      <c r="CK109" s="44"/>
      <c r="CL109" s="44"/>
      <c r="CM109" s="44"/>
      <c r="CN109" s="44"/>
      <c r="CO109" s="44"/>
      <c r="CP109" s="44"/>
      <c r="CQ109" s="44"/>
      <c r="CR109" s="44"/>
      <c r="CS109" s="44"/>
      <c r="CT109" s="44"/>
      <c r="CU109" s="44"/>
      <c r="CV109" s="44"/>
      <c r="CW109" s="44"/>
      <c r="CX109" s="44"/>
    </row>
    <row r="110" spans="1:102" s="53" customFormat="1" ht="15">
      <c r="A110" s="120"/>
      <c r="B110" s="157"/>
      <c r="C110" s="120"/>
      <c r="D110" s="120"/>
      <c r="E110" s="120"/>
      <c r="F110" s="120"/>
      <c r="G110" s="120"/>
      <c r="H110" s="120"/>
      <c r="I110" s="44"/>
      <c r="J110" s="44"/>
      <c r="K110" s="44"/>
      <c r="L110" s="44"/>
      <c r="M110" s="44"/>
      <c r="N110" s="44"/>
      <c r="O110" s="44"/>
      <c r="P110" s="44"/>
      <c r="Q110" s="44"/>
      <c r="R110" s="44"/>
      <c r="S110" s="44"/>
      <c r="T110" s="44"/>
      <c r="U110" s="44"/>
      <c r="V110" s="44"/>
      <c r="W110" s="44"/>
      <c r="X110" s="44"/>
      <c r="Y110" s="44"/>
      <c r="Z110" s="44"/>
      <c r="AA110" s="44"/>
      <c r="AB110" s="44"/>
      <c r="AC110" s="44"/>
      <c r="AD110" s="44"/>
      <c r="AE110" s="44"/>
      <c r="AF110" s="44"/>
      <c r="AG110" s="44"/>
      <c r="AH110" s="44"/>
      <c r="AI110" s="44"/>
      <c r="AJ110" s="44"/>
      <c r="AK110" s="44"/>
      <c r="AL110" s="44"/>
      <c r="AM110" s="44"/>
      <c r="AN110" s="44"/>
      <c r="AO110" s="44"/>
      <c r="AP110" s="44"/>
      <c r="AQ110" s="44"/>
      <c r="AR110" s="44"/>
      <c r="AS110" s="44"/>
      <c r="AT110" s="44"/>
      <c r="AU110" s="44"/>
      <c r="AV110" s="44"/>
      <c r="AW110" s="44"/>
      <c r="AX110" s="44"/>
      <c r="AY110" s="44"/>
      <c r="AZ110" s="44"/>
      <c r="BA110" s="44"/>
      <c r="BB110" s="44"/>
      <c r="BC110" s="44"/>
      <c r="BD110" s="44"/>
      <c r="BE110" s="44"/>
      <c r="BF110" s="44"/>
      <c r="BG110" s="44"/>
      <c r="BH110" s="44"/>
      <c r="BI110" s="44"/>
      <c r="BJ110" s="44"/>
      <c r="BK110" s="44"/>
      <c r="BL110" s="44"/>
      <c r="BM110" s="44"/>
      <c r="BN110" s="44"/>
      <c r="BO110" s="44"/>
      <c r="BP110" s="44"/>
      <c r="BQ110" s="44"/>
      <c r="BR110" s="44"/>
      <c r="BS110" s="44"/>
      <c r="BT110" s="44"/>
      <c r="BU110" s="44"/>
      <c r="BV110" s="44"/>
      <c r="BW110" s="44"/>
      <c r="BX110" s="44"/>
      <c r="BY110" s="44"/>
      <c r="BZ110" s="44"/>
      <c r="CA110" s="44"/>
      <c r="CB110" s="44"/>
      <c r="CC110" s="44"/>
      <c r="CD110" s="44"/>
      <c r="CE110" s="44"/>
      <c r="CF110" s="44"/>
      <c r="CG110" s="44"/>
      <c r="CH110" s="44"/>
      <c r="CI110" s="44"/>
      <c r="CJ110" s="44"/>
      <c r="CK110" s="44"/>
      <c r="CL110" s="44"/>
      <c r="CM110" s="44"/>
      <c r="CN110" s="44"/>
      <c r="CO110" s="44"/>
      <c r="CP110" s="44"/>
      <c r="CQ110" s="44"/>
      <c r="CR110" s="44"/>
      <c r="CS110" s="44"/>
      <c r="CT110" s="44"/>
      <c r="CU110" s="44"/>
      <c r="CV110" s="44"/>
      <c r="CW110" s="44"/>
      <c r="CX110" s="44"/>
    </row>
    <row r="111" spans="1:102" s="53" customFormat="1" ht="15">
      <c r="A111" s="120"/>
      <c r="B111" s="157"/>
      <c r="C111" s="120"/>
      <c r="D111" s="120"/>
      <c r="E111" s="120"/>
      <c r="F111" s="120"/>
      <c r="G111" s="120"/>
      <c r="H111" s="120"/>
      <c r="I111" s="44"/>
      <c r="J111" s="44"/>
      <c r="K111" s="44"/>
      <c r="L111" s="44"/>
      <c r="M111" s="44"/>
      <c r="N111" s="44"/>
      <c r="O111" s="44"/>
      <c r="P111" s="44"/>
      <c r="Q111" s="44"/>
      <c r="R111" s="44"/>
      <c r="S111" s="44"/>
      <c r="T111" s="44"/>
      <c r="U111" s="44"/>
      <c r="V111" s="44"/>
      <c r="W111" s="44"/>
      <c r="X111" s="44"/>
      <c r="Y111" s="44"/>
      <c r="Z111" s="44"/>
      <c r="AA111" s="44"/>
      <c r="AB111" s="44"/>
      <c r="AC111" s="44"/>
      <c r="AD111" s="44"/>
      <c r="AE111" s="44"/>
      <c r="AF111" s="44"/>
      <c r="AG111" s="44"/>
      <c r="AH111" s="44"/>
      <c r="AI111" s="44"/>
      <c r="AJ111" s="44"/>
      <c r="AK111" s="44"/>
      <c r="AL111" s="44"/>
      <c r="AM111" s="44"/>
      <c r="AN111" s="44"/>
      <c r="AO111" s="44"/>
      <c r="AP111" s="44"/>
      <c r="AQ111" s="44"/>
      <c r="AR111" s="44"/>
      <c r="AS111" s="44"/>
      <c r="AT111" s="44"/>
      <c r="AU111" s="44"/>
      <c r="AV111" s="44"/>
      <c r="AW111" s="44"/>
      <c r="AX111" s="44"/>
      <c r="AY111" s="44"/>
      <c r="AZ111" s="44"/>
      <c r="BA111" s="44"/>
      <c r="BB111" s="44"/>
      <c r="BC111" s="44"/>
      <c r="BD111" s="44"/>
      <c r="BE111" s="44"/>
      <c r="BF111" s="44"/>
      <c r="BG111" s="44"/>
      <c r="BH111" s="44"/>
      <c r="BI111" s="44"/>
      <c r="BJ111" s="44"/>
      <c r="BK111" s="44"/>
      <c r="BL111" s="44"/>
      <c r="BM111" s="44"/>
      <c r="BN111" s="44"/>
      <c r="BO111" s="44"/>
      <c r="BP111" s="44"/>
      <c r="BQ111" s="44"/>
      <c r="BR111" s="44"/>
      <c r="BS111" s="44"/>
      <c r="BT111" s="44"/>
      <c r="BU111" s="44"/>
      <c r="BV111" s="44"/>
      <c r="BW111" s="44"/>
      <c r="BX111" s="44"/>
      <c r="BY111" s="44"/>
      <c r="BZ111" s="44"/>
      <c r="CA111" s="44"/>
      <c r="CB111" s="44"/>
      <c r="CC111" s="44"/>
      <c r="CD111" s="44"/>
      <c r="CE111" s="44"/>
      <c r="CF111" s="44"/>
      <c r="CG111" s="44"/>
      <c r="CH111" s="44"/>
      <c r="CI111" s="44"/>
      <c r="CJ111" s="44"/>
      <c r="CK111" s="44"/>
      <c r="CL111" s="44"/>
      <c r="CM111" s="44"/>
      <c r="CN111" s="44"/>
      <c r="CO111" s="44"/>
      <c r="CP111" s="44"/>
      <c r="CQ111" s="44"/>
      <c r="CR111" s="44"/>
      <c r="CS111" s="44"/>
      <c r="CT111" s="44"/>
      <c r="CU111" s="44"/>
      <c r="CV111" s="44"/>
      <c r="CW111" s="44"/>
      <c r="CX111" s="44"/>
    </row>
    <row r="112" spans="1:102" s="53" customFormat="1" ht="15">
      <c r="A112" s="120"/>
      <c r="B112" s="157"/>
      <c r="C112" s="120"/>
      <c r="D112" s="120"/>
      <c r="E112" s="120"/>
      <c r="F112" s="120"/>
      <c r="G112" s="120"/>
      <c r="H112" s="120"/>
      <c r="I112" s="44"/>
      <c r="J112" s="44"/>
      <c r="K112" s="44"/>
      <c r="L112" s="44"/>
      <c r="M112" s="44"/>
      <c r="N112" s="44"/>
      <c r="O112" s="44"/>
      <c r="P112" s="44"/>
      <c r="Q112" s="44"/>
      <c r="R112" s="44"/>
      <c r="S112" s="44"/>
      <c r="T112" s="44"/>
      <c r="U112" s="44"/>
      <c r="V112" s="44"/>
      <c r="W112" s="44"/>
      <c r="X112" s="44"/>
      <c r="Y112" s="44"/>
      <c r="Z112" s="44"/>
      <c r="AA112" s="44"/>
      <c r="AB112" s="44"/>
      <c r="AC112" s="44"/>
      <c r="AD112" s="44"/>
      <c r="AE112" s="44"/>
      <c r="AF112" s="44"/>
      <c r="AG112" s="44"/>
      <c r="AH112" s="44"/>
      <c r="AI112" s="44"/>
      <c r="AJ112" s="44"/>
      <c r="AK112" s="44"/>
      <c r="AL112" s="44"/>
      <c r="AM112" s="44"/>
      <c r="AN112" s="44"/>
      <c r="AO112" s="44"/>
      <c r="AP112" s="44"/>
      <c r="AQ112" s="44"/>
      <c r="AR112" s="44"/>
      <c r="AS112" s="44"/>
      <c r="AT112" s="44"/>
      <c r="AU112" s="44"/>
      <c r="AV112" s="44"/>
      <c r="AW112" s="44"/>
      <c r="AX112" s="44"/>
      <c r="AY112" s="44"/>
      <c r="AZ112" s="44"/>
      <c r="BA112" s="44"/>
      <c r="BB112" s="44"/>
      <c r="BC112" s="44"/>
      <c r="BD112" s="44"/>
      <c r="BE112" s="44"/>
      <c r="BF112" s="44"/>
      <c r="BG112" s="44"/>
      <c r="BH112" s="44"/>
      <c r="BI112" s="44"/>
      <c r="BJ112" s="44"/>
      <c r="BK112" s="44"/>
      <c r="BL112" s="44"/>
      <c r="BM112" s="44"/>
      <c r="BN112" s="44"/>
      <c r="BO112" s="44"/>
      <c r="BP112" s="44"/>
      <c r="BQ112" s="44"/>
      <c r="BR112" s="44"/>
      <c r="BS112" s="44"/>
      <c r="BT112" s="44"/>
      <c r="BU112" s="44"/>
      <c r="BV112" s="44"/>
      <c r="BW112" s="44"/>
      <c r="BX112" s="44"/>
      <c r="BY112" s="44"/>
      <c r="BZ112" s="44"/>
      <c r="CA112" s="44"/>
      <c r="CB112" s="44"/>
      <c r="CC112" s="44"/>
      <c r="CD112" s="44"/>
      <c r="CE112" s="44"/>
      <c r="CF112" s="44"/>
      <c r="CG112" s="44"/>
      <c r="CH112" s="44"/>
      <c r="CI112" s="44"/>
      <c r="CJ112" s="44"/>
      <c r="CK112" s="44"/>
      <c r="CL112" s="44"/>
      <c r="CM112" s="44"/>
      <c r="CN112" s="44"/>
      <c r="CO112" s="44"/>
      <c r="CP112" s="44"/>
      <c r="CQ112" s="44"/>
      <c r="CR112" s="44"/>
      <c r="CS112" s="44"/>
      <c r="CT112" s="44"/>
      <c r="CU112" s="44"/>
      <c r="CV112" s="44"/>
      <c r="CW112" s="44"/>
      <c r="CX112" s="44"/>
    </row>
    <row r="113" spans="1:102" s="53" customFormat="1" ht="15">
      <c r="A113" s="120"/>
      <c r="B113" s="157"/>
      <c r="C113" s="120"/>
      <c r="D113" s="120"/>
      <c r="E113" s="120"/>
      <c r="F113" s="120"/>
      <c r="G113" s="120"/>
      <c r="H113" s="120"/>
      <c r="I113" s="44"/>
      <c r="J113" s="44"/>
      <c r="K113" s="44"/>
      <c r="L113" s="44"/>
      <c r="M113" s="44"/>
      <c r="N113" s="44"/>
      <c r="O113" s="44"/>
      <c r="P113" s="44"/>
      <c r="Q113" s="44"/>
      <c r="R113" s="44"/>
      <c r="S113" s="44"/>
      <c r="T113" s="44"/>
      <c r="U113" s="44"/>
      <c r="V113" s="44"/>
      <c r="W113" s="44"/>
      <c r="X113" s="44"/>
      <c r="Y113" s="44"/>
      <c r="Z113" s="44"/>
      <c r="AA113" s="44"/>
      <c r="AB113" s="44"/>
      <c r="AC113" s="44"/>
      <c r="AD113" s="44"/>
      <c r="AE113" s="44"/>
      <c r="AF113" s="44"/>
      <c r="AG113" s="44"/>
      <c r="AH113" s="44"/>
      <c r="AI113" s="44"/>
      <c r="AJ113" s="44"/>
      <c r="AK113" s="44"/>
      <c r="AL113" s="44"/>
      <c r="AM113" s="44"/>
      <c r="AN113" s="44"/>
      <c r="AO113" s="44"/>
      <c r="AP113" s="44"/>
      <c r="AQ113" s="44"/>
      <c r="AR113" s="44"/>
      <c r="AS113" s="44"/>
      <c r="AT113" s="44"/>
      <c r="AU113" s="44"/>
      <c r="AV113" s="44"/>
      <c r="AW113" s="44"/>
      <c r="AX113" s="44"/>
      <c r="AY113" s="44"/>
      <c r="AZ113" s="44"/>
      <c r="BA113" s="44"/>
      <c r="BB113" s="44"/>
      <c r="BC113" s="44"/>
      <c r="BD113" s="44"/>
      <c r="BE113" s="44"/>
      <c r="BF113" s="44"/>
      <c r="BG113" s="44"/>
      <c r="BH113" s="44"/>
      <c r="BI113" s="44"/>
      <c r="BJ113" s="44"/>
      <c r="BK113" s="44"/>
      <c r="BL113" s="44"/>
      <c r="BM113" s="44"/>
      <c r="BN113" s="44"/>
      <c r="BO113" s="44"/>
      <c r="BP113" s="44"/>
      <c r="BQ113" s="44"/>
      <c r="BR113" s="44"/>
      <c r="BS113" s="44"/>
      <c r="BT113" s="44"/>
      <c r="BU113" s="44"/>
      <c r="BV113" s="44"/>
      <c r="BW113" s="44"/>
      <c r="BX113" s="44"/>
      <c r="BY113" s="44"/>
      <c r="BZ113" s="44"/>
      <c r="CA113" s="44"/>
      <c r="CB113" s="44"/>
      <c r="CC113" s="44"/>
      <c r="CD113" s="44"/>
      <c r="CE113" s="44"/>
      <c r="CF113" s="44"/>
      <c r="CG113" s="44"/>
      <c r="CH113" s="44"/>
      <c r="CI113" s="44"/>
      <c r="CJ113" s="44"/>
      <c r="CK113" s="44"/>
      <c r="CL113" s="44"/>
      <c r="CM113" s="44"/>
      <c r="CN113" s="44"/>
      <c r="CO113" s="44"/>
      <c r="CP113" s="44"/>
      <c r="CQ113" s="44"/>
      <c r="CR113" s="44"/>
      <c r="CS113" s="44"/>
      <c r="CT113" s="44"/>
      <c r="CU113" s="44"/>
      <c r="CV113" s="44"/>
      <c r="CW113" s="44"/>
      <c r="CX113" s="44"/>
    </row>
    <row r="114" spans="1:102" s="53" customFormat="1" ht="25.5" customHeight="1">
      <c r="A114" s="120"/>
      <c r="B114" s="158"/>
      <c r="C114" s="120"/>
      <c r="D114" s="120"/>
      <c r="E114" s="120"/>
      <c r="F114" s="120"/>
      <c r="G114" s="120"/>
      <c r="H114" s="120"/>
      <c r="I114" s="44"/>
      <c r="J114" s="44"/>
      <c r="K114" s="44"/>
      <c r="L114" s="44"/>
      <c r="M114" s="44"/>
      <c r="N114" s="44"/>
      <c r="O114" s="44"/>
      <c r="P114" s="44"/>
      <c r="Q114" s="44"/>
      <c r="R114" s="44"/>
      <c r="S114" s="44"/>
      <c r="T114" s="44"/>
      <c r="U114" s="44"/>
      <c r="V114" s="44"/>
      <c r="W114" s="44"/>
      <c r="X114" s="44"/>
      <c r="Y114" s="44"/>
      <c r="Z114" s="44"/>
      <c r="AA114" s="44"/>
      <c r="AB114" s="44"/>
      <c r="AC114" s="44"/>
      <c r="AD114" s="44"/>
      <c r="AE114" s="44"/>
      <c r="AF114" s="44"/>
      <c r="AG114" s="44"/>
      <c r="AH114" s="44"/>
      <c r="AI114" s="44"/>
      <c r="AJ114" s="44"/>
      <c r="AK114" s="44"/>
      <c r="AL114" s="44"/>
      <c r="AM114" s="44"/>
      <c r="AN114" s="44"/>
      <c r="AO114" s="44"/>
      <c r="AP114" s="44"/>
      <c r="AQ114" s="44"/>
      <c r="AR114" s="44"/>
      <c r="AS114" s="44"/>
      <c r="AT114" s="44"/>
      <c r="AU114" s="44"/>
      <c r="AV114" s="44"/>
      <c r="AW114" s="44"/>
      <c r="AX114" s="44"/>
      <c r="AY114" s="44"/>
      <c r="AZ114" s="44"/>
      <c r="BA114" s="44"/>
      <c r="BB114" s="44"/>
      <c r="BC114" s="44"/>
      <c r="BD114" s="44"/>
      <c r="BE114" s="44"/>
      <c r="BF114" s="44"/>
      <c r="BG114" s="44"/>
      <c r="BH114" s="44"/>
      <c r="BI114" s="44"/>
      <c r="BJ114" s="44"/>
      <c r="BK114" s="44"/>
      <c r="BL114" s="44"/>
      <c r="BM114" s="44"/>
      <c r="BN114" s="44"/>
      <c r="BO114" s="44"/>
      <c r="BP114" s="44"/>
      <c r="BQ114" s="44"/>
      <c r="BR114" s="44"/>
      <c r="BS114" s="44"/>
      <c r="BT114" s="44"/>
      <c r="BU114" s="44"/>
      <c r="BV114" s="44"/>
      <c r="BW114" s="44"/>
      <c r="BX114" s="44"/>
      <c r="BY114" s="44"/>
      <c r="BZ114" s="44"/>
      <c r="CA114" s="44"/>
      <c r="CB114" s="44"/>
      <c r="CC114" s="44"/>
      <c r="CD114" s="44"/>
      <c r="CE114" s="44"/>
      <c r="CF114" s="44"/>
      <c r="CG114" s="44"/>
      <c r="CH114" s="44"/>
      <c r="CI114" s="44"/>
      <c r="CJ114" s="44"/>
      <c r="CK114" s="44"/>
      <c r="CL114" s="44"/>
      <c r="CM114" s="44"/>
      <c r="CN114" s="44"/>
      <c r="CO114" s="44"/>
      <c r="CP114" s="44"/>
      <c r="CQ114" s="44"/>
      <c r="CR114" s="44"/>
      <c r="CS114" s="44"/>
      <c r="CT114" s="44"/>
      <c r="CU114" s="44"/>
      <c r="CV114" s="44"/>
      <c r="CW114" s="44"/>
      <c r="CX114" s="44"/>
    </row>
    <row r="115" spans="1:102" ht="20.100000000000001" customHeight="1">
      <c r="B115" s="157"/>
    </row>
    <row r="116" spans="1:102" ht="15">
      <c r="B116" s="44"/>
    </row>
    <row r="117" spans="1:102"/>
    <row r="118" spans="1:102"/>
    <row r="119" spans="1:102"/>
    <row r="120" spans="1:102"/>
    <row r="121" spans="1:102"/>
    <row r="123" spans="1:102"/>
    <row r="124" spans="1:102"/>
    <row r="125" spans="1:102"/>
    <row r="126" spans="1:102"/>
    <row r="127" spans="1:102"/>
    <row r="128" spans="1:102"/>
    <row r="129"/>
    <row r="130"/>
  </sheetData>
  <mergeCells count="4">
    <mergeCell ref="C5:E5"/>
    <mergeCell ref="F5:H5"/>
    <mergeCell ref="B62:H62"/>
    <mergeCell ref="B63:H63"/>
  </mergeCells>
  <printOptions horizontalCentered="1" verticalCentered="1"/>
  <pageMargins left="0.78740157480314965" right="0.78740157480314965" top="1.1811023622047245" bottom="0.39370078740157483" header="7.874015748031496E-2" footer="0"/>
  <pageSetup scale="57" fitToWidth="0" orientation="portrait" r:id="rId1"/>
  <headerFooter>
    <oddHeader>&amp;L&amp;G
&amp;"Montserrat,Negrita"&amp;12Indicadores financieros
Porcentajes</oddHeader>
  </headerFooter>
  <drawing r:id="rId2"/>
  <legacyDrawingHF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11">
    <pageSetUpPr fitToPage="1"/>
  </sheetPr>
  <dimension ref="A1:DT181"/>
  <sheetViews>
    <sheetView showGridLines="0" zoomScale="70" zoomScaleNormal="70" zoomScaleSheetLayoutView="85" workbookViewId="0">
      <pane xSplit="2" ySplit="7" topLeftCell="C8" activePane="bottomRight" state="frozen"/>
      <selection pane="topRight"/>
      <selection pane="bottomLeft"/>
      <selection pane="bottomRight" activeCell="C8" sqref="C8"/>
    </sheetView>
  </sheetViews>
  <sheetFormatPr baseColWidth="10" defaultColWidth="0" defaultRowHeight="15" zeroHeight="1"/>
  <cols>
    <col min="1" max="1" width="5.6640625" style="44" customWidth="1"/>
    <col min="2" max="2" width="35.6640625" style="44" customWidth="1"/>
    <col min="3" max="14" width="16.6640625" style="44" customWidth="1"/>
    <col min="15" max="15" width="19.6640625" style="44" customWidth="1"/>
    <col min="16" max="102" width="0" style="44" hidden="1" customWidth="1"/>
    <col min="103" max="124" width="0" style="53" hidden="1" customWidth="1"/>
    <col min="125" max="16384" width="11.44140625" style="53" hidden="1"/>
  </cols>
  <sheetData>
    <row r="1" spans="1:124" ht="93" customHeight="1"/>
    <row r="2" spans="1:124" s="162" customFormat="1" ht="20.100000000000001" customHeight="1">
      <c r="A2" s="75"/>
      <c r="B2" s="88" t="s">
        <v>12</v>
      </c>
      <c r="C2" s="160"/>
      <c r="D2" s="160"/>
      <c r="E2" s="160"/>
      <c r="F2" s="160"/>
      <c r="G2" s="160"/>
      <c r="H2" s="161"/>
      <c r="I2" s="161"/>
      <c r="J2" s="161"/>
      <c r="K2" s="160"/>
      <c r="L2" s="160"/>
      <c r="M2" s="160"/>
      <c r="N2" s="160"/>
      <c r="O2" s="75"/>
      <c r="P2" s="75"/>
      <c r="Q2" s="75"/>
      <c r="R2" s="75"/>
      <c r="S2" s="75"/>
      <c r="T2" s="75"/>
      <c r="U2" s="75"/>
      <c r="V2" s="75"/>
      <c r="W2" s="75"/>
      <c r="X2" s="75"/>
      <c r="Y2" s="75"/>
      <c r="Z2" s="75"/>
      <c r="AA2" s="75"/>
      <c r="AB2" s="75"/>
      <c r="AC2" s="75"/>
      <c r="AD2" s="75"/>
      <c r="AE2" s="75"/>
      <c r="AF2" s="75"/>
      <c r="AG2" s="75"/>
      <c r="AH2" s="75"/>
      <c r="AI2" s="75"/>
      <c r="AJ2" s="75"/>
      <c r="AK2" s="75"/>
      <c r="AL2" s="75"/>
      <c r="AM2" s="75"/>
      <c r="AN2" s="75"/>
      <c r="AO2" s="75"/>
      <c r="AP2" s="75"/>
      <c r="AQ2" s="75"/>
      <c r="AR2" s="75"/>
      <c r="AS2" s="75"/>
      <c r="AT2" s="75"/>
      <c r="AU2" s="75"/>
      <c r="AV2" s="75"/>
      <c r="AW2" s="75"/>
      <c r="AX2" s="75"/>
      <c r="AY2" s="75"/>
      <c r="AZ2" s="75"/>
      <c r="BA2" s="75"/>
      <c r="BB2" s="75"/>
      <c r="BC2" s="75"/>
      <c r="BD2" s="75"/>
      <c r="BE2" s="75"/>
      <c r="BF2" s="75"/>
      <c r="BG2" s="75"/>
      <c r="BH2" s="75"/>
      <c r="BI2" s="75"/>
      <c r="BJ2" s="75"/>
      <c r="BK2" s="75"/>
      <c r="BL2" s="75"/>
      <c r="BM2" s="75"/>
      <c r="BN2" s="75"/>
      <c r="BO2" s="75"/>
      <c r="BP2" s="75"/>
      <c r="BQ2" s="75"/>
      <c r="BR2" s="75"/>
      <c r="BS2" s="75"/>
      <c r="BT2" s="75"/>
      <c r="BU2" s="75"/>
      <c r="BV2" s="75"/>
      <c r="BW2" s="75"/>
      <c r="BX2" s="75"/>
      <c r="BY2" s="75"/>
      <c r="BZ2" s="75"/>
      <c r="CA2" s="75"/>
      <c r="CB2" s="75"/>
      <c r="CC2" s="75"/>
      <c r="CD2" s="75"/>
      <c r="CE2" s="75"/>
      <c r="CF2" s="75"/>
      <c r="CG2" s="75"/>
      <c r="CH2" s="75"/>
      <c r="CI2" s="75"/>
      <c r="CJ2" s="75"/>
      <c r="CK2" s="75"/>
      <c r="CL2" s="75"/>
      <c r="CM2" s="75"/>
      <c r="CN2" s="75"/>
      <c r="CO2" s="75"/>
      <c r="CP2" s="75"/>
      <c r="CQ2" s="75"/>
      <c r="CR2" s="75"/>
      <c r="CS2" s="75"/>
      <c r="CT2" s="75"/>
      <c r="CU2" s="75"/>
      <c r="CV2" s="75"/>
      <c r="CW2" s="75"/>
      <c r="CX2" s="75"/>
    </row>
    <row r="3" spans="1:124" s="162" customFormat="1" ht="20.100000000000001" customHeight="1">
      <c r="A3" s="75"/>
      <c r="B3" s="92" t="s">
        <v>2</v>
      </c>
      <c r="C3" s="163"/>
      <c r="D3" s="163"/>
      <c r="E3" s="163"/>
      <c r="F3" s="163"/>
      <c r="G3" s="163"/>
      <c r="H3" s="163"/>
      <c r="I3" s="163"/>
      <c r="J3" s="163"/>
      <c r="K3" s="163"/>
      <c r="L3" s="164"/>
      <c r="M3" s="163"/>
      <c r="N3" s="163"/>
      <c r="O3" s="75"/>
      <c r="P3" s="75"/>
      <c r="Q3" s="75"/>
      <c r="R3" s="75"/>
      <c r="S3" s="75"/>
      <c r="T3" s="75"/>
      <c r="U3" s="75"/>
      <c r="V3" s="75"/>
      <c r="W3" s="75"/>
      <c r="X3" s="75"/>
      <c r="Y3" s="75"/>
      <c r="Z3" s="75"/>
      <c r="AA3" s="75"/>
      <c r="AB3" s="75"/>
      <c r="AC3" s="75"/>
      <c r="AD3" s="75"/>
      <c r="AE3" s="75"/>
      <c r="AF3" s="75"/>
      <c r="AG3" s="75"/>
      <c r="AH3" s="75"/>
      <c r="AI3" s="75"/>
      <c r="AJ3" s="75"/>
      <c r="AK3" s="75"/>
      <c r="AL3" s="75"/>
      <c r="AM3" s="75"/>
      <c r="AN3" s="75"/>
      <c r="AO3" s="75"/>
      <c r="AP3" s="75"/>
      <c r="AQ3" s="75"/>
      <c r="AR3" s="75"/>
      <c r="AS3" s="75"/>
      <c r="AT3" s="75"/>
      <c r="AU3" s="75"/>
      <c r="AV3" s="75"/>
      <c r="AW3" s="75"/>
      <c r="AX3" s="75"/>
      <c r="AY3" s="75"/>
      <c r="AZ3" s="75"/>
      <c r="BA3" s="75"/>
      <c r="BB3" s="75"/>
      <c r="BC3" s="75"/>
      <c r="BD3" s="75"/>
      <c r="BE3" s="75"/>
      <c r="BF3" s="75"/>
      <c r="BG3" s="75"/>
      <c r="BH3" s="75"/>
      <c r="BI3" s="75"/>
      <c r="BJ3" s="75"/>
      <c r="BK3" s="75"/>
      <c r="BL3" s="75"/>
      <c r="BM3" s="75"/>
      <c r="BN3" s="75"/>
      <c r="BO3" s="75"/>
      <c r="BP3" s="75"/>
      <c r="BQ3" s="75"/>
      <c r="BR3" s="75"/>
      <c r="BS3" s="75"/>
      <c r="BT3" s="75"/>
      <c r="BU3" s="75"/>
      <c r="BV3" s="75"/>
      <c r="BW3" s="75"/>
      <c r="BX3" s="75"/>
      <c r="BY3" s="75"/>
      <c r="BZ3" s="75"/>
      <c r="CA3" s="75"/>
      <c r="CB3" s="75"/>
      <c r="CC3" s="75"/>
      <c r="CD3" s="75"/>
      <c r="CE3" s="75"/>
      <c r="CF3" s="75"/>
      <c r="CG3" s="75"/>
      <c r="CH3" s="75"/>
      <c r="CI3" s="75"/>
      <c r="CJ3" s="75"/>
      <c r="CK3" s="75"/>
      <c r="CL3" s="75"/>
      <c r="CM3" s="75"/>
      <c r="CN3" s="75"/>
      <c r="CO3" s="75"/>
      <c r="CP3" s="75"/>
      <c r="CQ3" s="75"/>
      <c r="CR3" s="75"/>
      <c r="CS3" s="75"/>
      <c r="CT3" s="75"/>
      <c r="CU3" s="75"/>
      <c r="CV3" s="75"/>
      <c r="CW3" s="75"/>
      <c r="CX3" s="75"/>
    </row>
    <row r="4" spans="1:124" ht="20.100000000000001" customHeight="1">
      <c r="B4" s="165"/>
      <c r="C4" s="166"/>
      <c r="D4" s="166"/>
      <c r="E4" s="166"/>
      <c r="F4" s="167"/>
      <c r="G4" s="167"/>
      <c r="H4" s="167"/>
      <c r="I4" s="167"/>
      <c r="J4" s="167"/>
      <c r="K4" s="167"/>
      <c r="L4" s="167"/>
      <c r="M4" s="167"/>
      <c r="N4" s="167"/>
    </row>
    <row r="5" spans="1:124" s="96" customFormat="1" ht="20.100000000000001" customHeight="1">
      <c r="A5" s="94"/>
      <c r="B5" s="168"/>
      <c r="C5" s="702" t="s">
        <v>197</v>
      </c>
      <c r="D5" s="703"/>
      <c r="E5" s="704"/>
      <c r="F5" s="702" t="s">
        <v>198</v>
      </c>
      <c r="G5" s="703"/>
      <c r="H5" s="704"/>
      <c r="I5" s="702" t="s">
        <v>199</v>
      </c>
      <c r="J5" s="703"/>
      <c r="K5" s="704"/>
      <c r="L5" s="702" t="s">
        <v>200</v>
      </c>
      <c r="M5" s="703"/>
      <c r="N5" s="704"/>
      <c r="O5" s="94"/>
      <c r="P5" s="94"/>
      <c r="Q5" s="94"/>
      <c r="R5" s="94"/>
      <c r="S5" s="94"/>
      <c r="T5" s="94"/>
      <c r="U5" s="94"/>
      <c r="V5" s="94"/>
      <c r="W5" s="94"/>
      <c r="X5" s="94"/>
      <c r="Y5" s="94"/>
      <c r="Z5" s="94"/>
      <c r="AA5" s="94"/>
      <c r="AB5" s="94"/>
      <c r="AC5" s="94"/>
      <c r="AD5" s="94"/>
      <c r="AE5" s="94"/>
      <c r="AF5" s="94"/>
      <c r="AG5" s="94"/>
      <c r="AH5" s="94"/>
      <c r="AI5" s="94"/>
      <c r="AJ5" s="94"/>
      <c r="AK5" s="94"/>
      <c r="AL5" s="94"/>
      <c r="AM5" s="94"/>
      <c r="AN5" s="94"/>
      <c r="AO5" s="94"/>
      <c r="AP5" s="94"/>
      <c r="AQ5" s="94"/>
      <c r="AR5" s="94"/>
      <c r="AS5" s="94"/>
      <c r="AT5" s="94"/>
      <c r="AU5" s="94"/>
      <c r="AV5" s="94"/>
      <c r="AW5" s="94"/>
      <c r="AX5" s="94"/>
      <c r="AY5" s="94"/>
      <c r="AZ5" s="94"/>
      <c r="BA5" s="94"/>
      <c r="BB5" s="94"/>
      <c r="BC5" s="94"/>
      <c r="BD5" s="94"/>
      <c r="BE5" s="94"/>
      <c r="BF5" s="94"/>
      <c r="BG5" s="94"/>
      <c r="BH5" s="94"/>
      <c r="BI5" s="94"/>
      <c r="BJ5" s="94"/>
      <c r="BK5" s="94"/>
      <c r="BL5" s="94"/>
      <c r="BM5" s="94"/>
      <c r="BN5" s="94"/>
      <c r="BO5" s="94"/>
      <c r="BP5" s="94"/>
      <c r="BQ5" s="94"/>
      <c r="BR5" s="94"/>
      <c r="BS5" s="94"/>
      <c r="BT5" s="94"/>
      <c r="BU5" s="94"/>
      <c r="BV5" s="94"/>
      <c r="BW5" s="94"/>
      <c r="BX5" s="94"/>
      <c r="BY5" s="94"/>
      <c r="BZ5" s="94"/>
      <c r="CA5" s="94"/>
      <c r="CB5" s="94"/>
      <c r="CC5" s="94"/>
      <c r="CD5" s="94"/>
      <c r="CE5" s="94"/>
      <c r="CF5" s="94"/>
      <c r="CG5" s="94"/>
      <c r="CH5" s="94"/>
      <c r="CI5" s="94"/>
      <c r="CJ5" s="94"/>
      <c r="CK5" s="94"/>
      <c r="CL5" s="94"/>
      <c r="CM5" s="94"/>
      <c r="CN5" s="94"/>
      <c r="CO5" s="94"/>
      <c r="CP5" s="94"/>
      <c r="CQ5" s="94"/>
      <c r="CR5" s="94"/>
      <c r="CS5" s="94"/>
      <c r="CT5" s="94"/>
      <c r="CU5" s="94"/>
      <c r="CV5" s="94"/>
      <c r="CW5" s="94"/>
      <c r="CX5" s="94"/>
    </row>
    <row r="6" spans="1:124" s="96" customFormat="1" ht="20.100000000000001" customHeight="1">
      <c r="A6" s="94"/>
      <c r="B6" s="169"/>
      <c r="C6" s="135">
        <v>45413</v>
      </c>
      <c r="D6" s="136">
        <v>45748</v>
      </c>
      <c r="E6" s="137">
        <v>45778</v>
      </c>
      <c r="F6" s="135">
        <f>C6</f>
        <v>45413</v>
      </c>
      <c r="G6" s="136">
        <f t="shared" ref="G6:H6" si="0">D6</f>
        <v>45748</v>
      </c>
      <c r="H6" s="137">
        <f t="shared" si="0"/>
        <v>45778</v>
      </c>
      <c r="I6" s="135">
        <f>C6</f>
        <v>45413</v>
      </c>
      <c r="J6" s="136">
        <f t="shared" ref="J6:K6" si="1">D6</f>
        <v>45748</v>
      </c>
      <c r="K6" s="137">
        <f t="shared" si="1"/>
        <v>45778</v>
      </c>
      <c r="L6" s="135">
        <f>C6</f>
        <v>45413</v>
      </c>
      <c r="M6" s="136">
        <f t="shared" ref="M6:N6" si="2">D6</f>
        <v>45748</v>
      </c>
      <c r="N6" s="137">
        <f t="shared" si="2"/>
        <v>45778</v>
      </c>
      <c r="O6" s="94"/>
      <c r="P6" s="94"/>
      <c r="Q6" s="94"/>
      <c r="R6" s="94"/>
      <c r="S6" s="94"/>
      <c r="T6" s="94"/>
      <c r="U6" s="94"/>
      <c r="V6" s="94"/>
      <c r="W6" s="94"/>
      <c r="X6" s="94"/>
      <c r="Y6" s="94"/>
      <c r="Z6" s="94"/>
      <c r="AA6" s="94"/>
      <c r="AB6" s="94"/>
      <c r="AC6" s="94"/>
      <c r="AD6" s="94"/>
      <c r="AE6" s="94"/>
      <c r="AF6" s="94"/>
      <c r="AG6" s="94"/>
      <c r="AH6" s="94"/>
      <c r="AI6" s="94"/>
      <c r="AJ6" s="94"/>
      <c r="AK6" s="94"/>
      <c r="AL6" s="94"/>
      <c r="AM6" s="94"/>
      <c r="AN6" s="94"/>
      <c r="AO6" s="94"/>
      <c r="AP6" s="94"/>
      <c r="AQ6" s="94"/>
      <c r="AR6" s="94"/>
      <c r="AS6" s="94"/>
      <c r="AT6" s="94"/>
      <c r="AU6" s="94"/>
      <c r="AV6" s="94"/>
      <c r="AW6" s="94"/>
      <c r="AX6" s="94"/>
      <c r="AY6" s="94"/>
      <c r="AZ6" s="94"/>
      <c r="BA6" s="94"/>
      <c r="BB6" s="94"/>
      <c r="BC6" s="94"/>
      <c r="BD6" s="94"/>
      <c r="BE6" s="94"/>
      <c r="BF6" s="94"/>
      <c r="BG6" s="94"/>
      <c r="BH6" s="94"/>
      <c r="BI6" s="94"/>
      <c r="BJ6" s="94"/>
      <c r="BK6" s="94"/>
      <c r="BL6" s="94"/>
      <c r="BM6" s="94"/>
      <c r="BN6" s="94"/>
      <c r="BO6" s="94"/>
      <c r="BP6" s="94"/>
      <c r="BQ6" s="94"/>
      <c r="BR6" s="94"/>
      <c r="BS6" s="94"/>
      <c r="BT6" s="94"/>
      <c r="BU6" s="94"/>
      <c r="BV6" s="94"/>
      <c r="BW6" s="94"/>
      <c r="BX6" s="94"/>
      <c r="BY6" s="94"/>
      <c r="BZ6" s="94"/>
      <c r="CA6" s="94"/>
      <c r="CB6" s="94"/>
      <c r="CC6" s="94"/>
      <c r="CD6" s="94"/>
      <c r="CE6" s="94"/>
      <c r="CF6" s="94"/>
      <c r="CG6" s="94"/>
      <c r="CH6" s="94"/>
      <c r="CI6" s="94"/>
      <c r="CJ6" s="94"/>
      <c r="CK6" s="94"/>
      <c r="CL6" s="94"/>
      <c r="CM6" s="94"/>
      <c r="CN6" s="94"/>
      <c r="CO6" s="94"/>
      <c r="CP6" s="94"/>
      <c r="CQ6" s="94"/>
      <c r="CR6" s="94"/>
      <c r="CS6" s="94"/>
      <c r="CT6" s="94"/>
      <c r="CU6" s="94"/>
      <c r="CV6" s="94"/>
      <c r="CW6" s="94"/>
      <c r="CX6" s="94"/>
    </row>
    <row r="7" spans="1:124" s="177" customFormat="1" ht="20.100000000000001" customHeight="1">
      <c r="A7" s="94"/>
      <c r="B7" s="170" t="s">
        <v>244</v>
      </c>
      <c r="C7" s="171">
        <v>7040480.510239481</v>
      </c>
      <c r="D7" s="172">
        <v>7776463.5794663103</v>
      </c>
      <c r="E7" s="173">
        <v>7830417.7362237098</v>
      </c>
      <c r="F7" s="174">
        <v>2.0353591873054104</v>
      </c>
      <c r="G7" s="175">
        <v>2.046615107254881</v>
      </c>
      <c r="H7" s="176">
        <v>2.0763877382996632</v>
      </c>
      <c r="I7" s="174">
        <v>155.4881036367095</v>
      </c>
      <c r="J7" s="175">
        <v>155.45069965867998</v>
      </c>
      <c r="K7" s="176">
        <v>154.2061534684257</v>
      </c>
      <c r="L7" s="174">
        <v>3.1647414025367251</v>
      </c>
      <c r="M7" s="175">
        <v>3.1814775035479559</v>
      </c>
      <c r="N7" s="176">
        <v>3.2019176623219523</v>
      </c>
      <c r="O7" s="94"/>
      <c r="P7" s="94"/>
      <c r="Q7" s="94"/>
      <c r="R7" s="94"/>
      <c r="S7" s="94"/>
      <c r="T7" s="94"/>
      <c r="U7" s="94"/>
      <c r="V7" s="94"/>
      <c r="W7" s="94"/>
      <c r="X7" s="94"/>
      <c r="Y7" s="94"/>
      <c r="Z7" s="94"/>
      <c r="AA7" s="94"/>
      <c r="AB7" s="94"/>
      <c r="AC7" s="94"/>
      <c r="AD7" s="94"/>
      <c r="AE7" s="94"/>
      <c r="AF7" s="94"/>
      <c r="AG7" s="94"/>
      <c r="AH7" s="94"/>
      <c r="AI7" s="94"/>
      <c r="AJ7" s="94"/>
      <c r="AK7" s="94"/>
      <c r="AL7" s="94"/>
      <c r="AM7" s="94"/>
      <c r="AN7" s="94"/>
      <c r="AO7" s="94"/>
      <c r="AP7" s="94"/>
      <c r="AQ7" s="94"/>
      <c r="AR7" s="94"/>
      <c r="AS7" s="94"/>
      <c r="AT7" s="94"/>
      <c r="AU7" s="94"/>
      <c r="AV7" s="94"/>
      <c r="AW7" s="94"/>
      <c r="AX7" s="94"/>
      <c r="AY7" s="94"/>
      <c r="AZ7" s="94"/>
      <c r="BA7" s="94"/>
      <c r="BB7" s="94"/>
      <c r="BC7" s="94"/>
      <c r="BD7" s="94"/>
      <c r="BE7" s="94"/>
      <c r="BF7" s="94"/>
      <c r="BG7" s="94"/>
      <c r="BH7" s="94"/>
      <c r="BI7" s="94"/>
      <c r="BJ7" s="94"/>
      <c r="BK7" s="94"/>
      <c r="BL7" s="94"/>
      <c r="BM7" s="94"/>
      <c r="BN7" s="94"/>
      <c r="BO7" s="94"/>
      <c r="BP7" s="94"/>
      <c r="BQ7" s="94"/>
      <c r="BR7" s="94"/>
      <c r="BS7" s="94"/>
      <c r="BT7" s="94"/>
      <c r="BU7" s="94"/>
      <c r="BV7" s="94"/>
      <c r="BW7" s="94"/>
      <c r="BX7" s="94"/>
      <c r="BY7" s="94"/>
      <c r="BZ7" s="94"/>
      <c r="CA7" s="94"/>
      <c r="CB7" s="94"/>
      <c r="CC7" s="94"/>
      <c r="CD7" s="94"/>
      <c r="CE7" s="94"/>
      <c r="CF7" s="94"/>
      <c r="CG7" s="94"/>
      <c r="CH7" s="94"/>
      <c r="CI7" s="94"/>
      <c r="CJ7" s="94"/>
      <c r="CK7" s="94"/>
      <c r="CL7" s="94"/>
      <c r="CM7" s="94"/>
      <c r="CN7" s="94"/>
      <c r="CO7" s="94"/>
      <c r="CP7" s="94"/>
      <c r="CQ7" s="94"/>
      <c r="CR7" s="94"/>
      <c r="CS7" s="94"/>
      <c r="CT7" s="94"/>
      <c r="CU7" s="94"/>
      <c r="CV7" s="94"/>
      <c r="CW7" s="94"/>
      <c r="CX7" s="94"/>
      <c r="CY7" s="96"/>
      <c r="CZ7" s="96"/>
      <c r="DA7" s="96"/>
      <c r="DB7" s="96"/>
      <c r="DC7" s="96"/>
      <c r="DD7" s="96"/>
      <c r="DE7" s="96"/>
      <c r="DF7" s="96"/>
      <c r="DG7" s="96"/>
      <c r="DH7" s="96"/>
      <c r="DI7" s="96"/>
      <c r="DJ7" s="96"/>
      <c r="DK7" s="96"/>
      <c r="DL7" s="96"/>
      <c r="DM7" s="96"/>
      <c r="DN7" s="96"/>
      <c r="DO7" s="96"/>
      <c r="DP7" s="96"/>
      <c r="DQ7" s="96"/>
      <c r="DR7" s="96"/>
      <c r="DS7" s="96"/>
      <c r="DT7" s="96"/>
    </row>
    <row r="8" spans="1:124" s="87" customFormat="1" ht="20.100000000000001" customHeight="1">
      <c r="A8" s="94"/>
      <c r="B8" s="105" t="s">
        <v>48</v>
      </c>
      <c r="C8" s="106">
        <v>1740008.0595105102</v>
      </c>
      <c r="D8" s="178">
        <v>1985411.3617377402</v>
      </c>
      <c r="E8" s="179">
        <v>2007090.2038001602</v>
      </c>
      <c r="F8" s="180">
        <v>1.6763864965759858</v>
      </c>
      <c r="G8" s="181">
        <v>1.6183028950956704</v>
      </c>
      <c r="H8" s="182">
        <v>1.6466794344303926</v>
      </c>
      <c r="I8" s="180">
        <v>192.1297795188687</v>
      </c>
      <c r="J8" s="181">
        <v>188.50043874846455</v>
      </c>
      <c r="K8" s="182">
        <v>185.56577520396377</v>
      </c>
      <c r="L8" s="180">
        <v>3.2208376797555291</v>
      </c>
      <c r="M8" s="181">
        <v>3.0505080575344428</v>
      </c>
      <c r="N8" s="182">
        <v>3.0556734576250046</v>
      </c>
      <c r="O8" s="183"/>
      <c r="P8" s="183"/>
      <c r="Q8" s="183"/>
      <c r="R8" s="183"/>
      <c r="S8" s="183"/>
      <c r="T8" s="183"/>
      <c r="U8" s="183"/>
      <c r="V8" s="183"/>
      <c r="W8" s="183"/>
      <c r="X8" s="183"/>
      <c r="Y8" s="183"/>
      <c r="Z8" s="183"/>
      <c r="AA8" s="183"/>
      <c r="AB8" s="183"/>
      <c r="AC8" s="183"/>
      <c r="AD8" s="183"/>
      <c r="AE8" s="183"/>
      <c r="AF8" s="183"/>
      <c r="AG8" s="183"/>
      <c r="AH8" s="183"/>
      <c r="AI8" s="183"/>
      <c r="AJ8" s="183"/>
      <c r="AK8" s="183"/>
      <c r="AL8" s="183"/>
      <c r="AM8" s="183"/>
      <c r="AN8" s="183"/>
      <c r="AO8" s="183"/>
      <c r="AP8" s="183"/>
      <c r="AQ8" s="183"/>
      <c r="AR8" s="183"/>
      <c r="AS8" s="183"/>
      <c r="AT8" s="183"/>
      <c r="AU8" s="183"/>
      <c r="AV8" s="183"/>
      <c r="AW8" s="183"/>
      <c r="AX8" s="183"/>
      <c r="AY8" s="183"/>
      <c r="AZ8" s="183"/>
      <c r="BA8" s="183"/>
      <c r="BB8" s="183"/>
      <c r="BC8" s="183"/>
      <c r="BD8" s="183"/>
      <c r="BE8" s="183"/>
      <c r="BF8" s="183"/>
      <c r="BG8" s="183"/>
      <c r="BH8" s="183"/>
      <c r="BI8" s="183"/>
      <c r="BJ8" s="183"/>
      <c r="BK8" s="183"/>
      <c r="BL8" s="183"/>
      <c r="BM8" s="183"/>
      <c r="BN8" s="183"/>
      <c r="BO8" s="183"/>
      <c r="BP8" s="183"/>
      <c r="BQ8" s="183"/>
      <c r="BR8" s="183"/>
      <c r="BS8" s="183"/>
      <c r="BT8" s="183"/>
      <c r="BU8" s="183"/>
      <c r="BV8" s="183"/>
      <c r="BW8" s="183"/>
      <c r="BX8" s="183"/>
      <c r="BY8" s="183"/>
      <c r="BZ8" s="183"/>
      <c r="CA8" s="183"/>
      <c r="CB8" s="183"/>
      <c r="CC8" s="183"/>
      <c r="CD8" s="183"/>
      <c r="CE8" s="183"/>
      <c r="CF8" s="183"/>
      <c r="CG8" s="183"/>
      <c r="CH8" s="183"/>
      <c r="CI8" s="183"/>
      <c r="CJ8" s="183"/>
      <c r="CK8" s="183"/>
      <c r="CL8" s="183"/>
      <c r="CM8" s="183"/>
      <c r="CN8" s="183"/>
      <c r="CO8" s="183"/>
      <c r="CP8" s="183"/>
      <c r="CQ8" s="183"/>
      <c r="CR8" s="183"/>
      <c r="CS8" s="183"/>
      <c r="CT8" s="183"/>
      <c r="CU8" s="183"/>
      <c r="CV8" s="183"/>
      <c r="CW8" s="183"/>
      <c r="CX8" s="183"/>
      <c r="CY8" s="177"/>
      <c r="CZ8" s="177"/>
      <c r="DA8" s="177"/>
      <c r="DB8" s="177"/>
      <c r="DC8" s="177"/>
      <c r="DD8" s="177"/>
      <c r="DE8" s="177"/>
      <c r="DF8" s="177"/>
      <c r="DG8" s="177"/>
      <c r="DH8" s="177"/>
      <c r="DI8" s="177"/>
      <c r="DJ8" s="177"/>
      <c r="DK8" s="177"/>
      <c r="DL8" s="177"/>
      <c r="DM8" s="177"/>
      <c r="DN8" s="177"/>
      <c r="DO8" s="177"/>
      <c r="DP8" s="177"/>
      <c r="DQ8" s="177"/>
      <c r="DR8" s="177"/>
      <c r="DS8" s="177"/>
      <c r="DT8" s="177"/>
    </row>
    <row r="9" spans="1:124" s="87" customFormat="1" ht="20.100000000000001" customHeight="1">
      <c r="A9" s="94"/>
      <c r="B9" s="105" t="s">
        <v>71</v>
      </c>
      <c r="C9" s="106">
        <v>876273.55100199988</v>
      </c>
      <c r="D9" s="178">
        <v>924114.99599600013</v>
      </c>
      <c r="E9" s="179">
        <v>935978.11532400001</v>
      </c>
      <c r="F9" s="180">
        <v>2.2955915695501905</v>
      </c>
      <c r="G9" s="181">
        <v>2.3300107937100503</v>
      </c>
      <c r="H9" s="182">
        <v>2.329440755829276</v>
      </c>
      <c r="I9" s="180">
        <v>133.48636887198987</v>
      </c>
      <c r="J9" s="181">
        <v>137.71680242347111</v>
      </c>
      <c r="K9" s="182">
        <v>136.37672761538778</v>
      </c>
      <c r="L9" s="180">
        <v>3.0643018303240694</v>
      </c>
      <c r="M9" s="181">
        <v>3.2088163612192209</v>
      </c>
      <c r="N9" s="182">
        <v>3.1768150745391215</v>
      </c>
      <c r="O9" s="184"/>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A9" s="86"/>
      <c r="BB9" s="86"/>
      <c r="BC9" s="86"/>
      <c r="BD9" s="86"/>
      <c r="BE9" s="86"/>
      <c r="BF9" s="86"/>
      <c r="BG9" s="86"/>
      <c r="BH9" s="86"/>
      <c r="BI9" s="86"/>
      <c r="BJ9" s="86"/>
      <c r="BK9" s="86"/>
      <c r="BL9" s="86"/>
      <c r="BM9" s="86"/>
      <c r="BN9" s="86"/>
      <c r="BO9" s="86"/>
      <c r="BP9" s="86"/>
      <c r="BQ9" s="86"/>
      <c r="BR9" s="86"/>
      <c r="BS9" s="86"/>
      <c r="BT9" s="86"/>
      <c r="BU9" s="86"/>
      <c r="BV9" s="86"/>
      <c r="BW9" s="86"/>
      <c r="BX9" s="86"/>
      <c r="BY9" s="86"/>
      <c r="BZ9" s="86"/>
      <c r="CA9" s="86"/>
      <c r="CB9" s="86"/>
      <c r="CC9" s="86"/>
      <c r="CD9" s="86"/>
      <c r="CE9" s="86"/>
      <c r="CF9" s="86"/>
      <c r="CG9" s="86"/>
      <c r="CH9" s="86"/>
      <c r="CI9" s="86"/>
      <c r="CJ9" s="86"/>
      <c r="CK9" s="86"/>
      <c r="CL9" s="86"/>
      <c r="CM9" s="86"/>
      <c r="CN9" s="86"/>
      <c r="CO9" s="86"/>
      <c r="CP9" s="86"/>
      <c r="CQ9" s="86"/>
      <c r="CR9" s="86"/>
      <c r="CS9" s="86"/>
      <c r="CT9" s="86"/>
      <c r="CU9" s="86"/>
      <c r="CV9" s="86"/>
      <c r="CW9" s="86"/>
      <c r="CX9" s="86"/>
    </row>
    <row r="10" spans="1:124" s="87" customFormat="1" ht="20.100000000000001" customHeight="1">
      <c r="A10" s="94"/>
      <c r="B10" s="105" t="s">
        <v>44</v>
      </c>
      <c r="C10" s="106">
        <v>1032514.7077467</v>
      </c>
      <c r="D10" s="178">
        <v>1138623.04491404</v>
      </c>
      <c r="E10" s="179">
        <v>1144003.2333344202</v>
      </c>
      <c r="F10" s="180">
        <v>0.93572745712598571</v>
      </c>
      <c r="G10" s="181">
        <v>0.92023754919267742</v>
      </c>
      <c r="H10" s="182">
        <v>0.9714199252364677</v>
      </c>
      <c r="I10" s="180">
        <v>182.31313342416018</v>
      </c>
      <c r="J10" s="181">
        <v>178.06666093452887</v>
      </c>
      <c r="K10" s="182">
        <v>169.96080866111967</v>
      </c>
      <c r="L10" s="180">
        <v>1.7059540473965997</v>
      </c>
      <c r="M10" s="181">
        <v>1.6386362765131433</v>
      </c>
      <c r="N10" s="182">
        <v>1.6510331604271444</v>
      </c>
      <c r="O10" s="184"/>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c r="BC10" s="86"/>
      <c r="BD10" s="86"/>
      <c r="BE10" s="86"/>
      <c r="BF10" s="86"/>
      <c r="BG10" s="86"/>
      <c r="BH10" s="86"/>
      <c r="BI10" s="86"/>
      <c r="BJ10" s="86"/>
      <c r="BK10" s="86"/>
      <c r="BL10" s="86"/>
      <c r="BM10" s="86"/>
      <c r="BN10" s="86"/>
      <c r="BO10" s="86"/>
      <c r="BP10" s="86"/>
      <c r="BQ10" s="86"/>
      <c r="BR10" s="86"/>
      <c r="BS10" s="86"/>
      <c r="BT10" s="86"/>
      <c r="BU10" s="86"/>
      <c r="BV10" s="86"/>
      <c r="BW10" s="86"/>
      <c r="BX10" s="86"/>
      <c r="BY10" s="86"/>
      <c r="BZ10" s="86"/>
      <c r="CA10" s="86"/>
      <c r="CB10" s="86"/>
      <c r="CC10" s="86"/>
      <c r="CD10" s="86"/>
      <c r="CE10" s="86"/>
      <c r="CF10" s="86"/>
      <c r="CG10" s="86"/>
      <c r="CH10" s="86"/>
      <c r="CI10" s="86"/>
      <c r="CJ10" s="86"/>
      <c r="CK10" s="86"/>
      <c r="CL10" s="86"/>
      <c r="CM10" s="86"/>
      <c r="CN10" s="86"/>
      <c r="CO10" s="86"/>
      <c r="CP10" s="86"/>
      <c r="CQ10" s="86"/>
      <c r="CR10" s="86"/>
      <c r="CS10" s="86"/>
      <c r="CT10" s="86"/>
      <c r="CU10" s="86"/>
      <c r="CV10" s="86"/>
      <c r="CW10" s="86"/>
      <c r="CX10" s="86"/>
    </row>
    <row r="11" spans="1:124" s="87" customFormat="1" ht="20.100000000000001" customHeight="1">
      <c r="A11" s="94"/>
      <c r="B11" s="105" t="s">
        <v>34</v>
      </c>
      <c r="C11" s="106">
        <v>603524.17397915001</v>
      </c>
      <c r="D11" s="178">
        <v>475814.55545381003</v>
      </c>
      <c r="E11" s="179">
        <v>481248.82487222995</v>
      </c>
      <c r="F11" s="180">
        <v>2.1120555846699798</v>
      </c>
      <c r="G11" s="181">
        <v>2.7231955729016875</v>
      </c>
      <c r="H11" s="182">
        <v>2.7191875607996145</v>
      </c>
      <c r="I11" s="180">
        <v>199.05960417058623</v>
      </c>
      <c r="J11" s="181">
        <v>195.54649727720368</v>
      </c>
      <c r="K11" s="182">
        <v>197.04444868555157</v>
      </c>
      <c r="L11" s="180">
        <v>4.2042494867068214</v>
      </c>
      <c r="M11" s="181">
        <v>5.3251135568171302</v>
      </c>
      <c r="N11" s="182">
        <v>5.358008137903699</v>
      </c>
      <c r="O11" s="184"/>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A11" s="86"/>
      <c r="BB11" s="86"/>
      <c r="BC11" s="86"/>
      <c r="BD11" s="86"/>
      <c r="BE11" s="86"/>
      <c r="BF11" s="86"/>
      <c r="BG11" s="86"/>
      <c r="BH11" s="86"/>
      <c r="BI11" s="86"/>
      <c r="BJ11" s="86"/>
      <c r="BK11" s="86"/>
      <c r="BL11" s="86"/>
      <c r="BM11" s="86"/>
      <c r="BN11" s="86"/>
      <c r="BO11" s="86"/>
      <c r="BP11" s="86"/>
      <c r="BQ11" s="86"/>
      <c r="BR11" s="86"/>
      <c r="BS11" s="86"/>
      <c r="BT11" s="86"/>
      <c r="BU11" s="86"/>
      <c r="BV11" s="86"/>
      <c r="BW11" s="86"/>
      <c r="BX11" s="86"/>
      <c r="BY11" s="86"/>
      <c r="BZ11" s="86"/>
      <c r="CA11" s="86"/>
      <c r="CB11" s="86"/>
      <c r="CC11" s="86"/>
      <c r="CD11" s="86"/>
      <c r="CE11" s="86"/>
      <c r="CF11" s="86"/>
      <c r="CG11" s="86"/>
      <c r="CH11" s="86"/>
      <c r="CI11" s="86"/>
      <c r="CJ11" s="86"/>
      <c r="CK11" s="86"/>
      <c r="CL11" s="86"/>
      <c r="CM11" s="86"/>
      <c r="CN11" s="86"/>
      <c r="CO11" s="86"/>
      <c r="CP11" s="86"/>
      <c r="CQ11" s="86"/>
      <c r="CR11" s="86"/>
      <c r="CS11" s="86"/>
      <c r="CT11" s="86"/>
      <c r="CU11" s="86"/>
      <c r="CV11" s="86"/>
      <c r="CW11" s="86"/>
      <c r="CX11" s="86"/>
    </row>
    <row r="12" spans="1:124" s="87" customFormat="1" ht="20.100000000000001" customHeight="1">
      <c r="A12" s="94"/>
      <c r="B12" s="105" t="s">
        <v>57</v>
      </c>
      <c r="C12" s="106">
        <v>483134.75884600001</v>
      </c>
      <c r="D12" s="178">
        <v>506301.505856</v>
      </c>
      <c r="E12" s="179">
        <v>502827.11742100003</v>
      </c>
      <c r="F12" s="180">
        <v>2.3974218374737202</v>
      </c>
      <c r="G12" s="181">
        <v>2.4013076473957562</v>
      </c>
      <c r="H12" s="182">
        <v>2.4724267298398472</v>
      </c>
      <c r="I12" s="180">
        <v>148.9591510233297</v>
      </c>
      <c r="J12" s="181">
        <v>153.80895909466449</v>
      </c>
      <c r="K12" s="182">
        <v>155.19204620043172</v>
      </c>
      <c r="L12" s="180">
        <v>3.5711792155487645</v>
      </c>
      <c r="M12" s="181">
        <v>3.6934262971199878</v>
      </c>
      <c r="N12" s="182">
        <v>3.8370096328448788</v>
      </c>
      <c r="O12" s="184"/>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A12" s="86"/>
      <c r="BB12" s="86"/>
      <c r="BC12" s="86"/>
      <c r="BD12" s="86"/>
      <c r="BE12" s="86"/>
      <c r="BF12" s="86"/>
      <c r="BG12" s="86"/>
      <c r="BH12" s="86"/>
      <c r="BI12" s="86"/>
      <c r="BJ12" s="86"/>
      <c r="BK12" s="86"/>
      <c r="BL12" s="86"/>
      <c r="BM12" s="86"/>
      <c r="BN12" s="86"/>
      <c r="BO12" s="86"/>
      <c r="BP12" s="86"/>
      <c r="BQ12" s="86"/>
      <c r="BR12" s="86"/>
      <c r="BS12" s="86"/>
      <c r="BT12" s="86"/>
      <c r="BU12" s="86"/>
      <c r="BV12" s="86"/>
      <c r="BW12" s="86"/>
      <c r="BX12" s="86"/>
      <c r="BY12" s="86"/>
      <c r="BZ12" s="86"/>
      <c r="CA12" s="86"/>
      <c r="CB12" s="86"/>
      <c r="CC12" s="86"/>
      <c r="CD12" s="86"/>
      <c r="CE12" s="86"/>
      <c r="CF12" s="86"/>
      <c r="CG12" s="86"/>
      <c r="CH12" s="86"/>
      <c r="CI12" s="86"/>
      <c r="CJ12" s="86"/>
      <c r="CK12" s="86"/>
      <c r="CL12" s="86"/>
      <c r="CM12" s="86"/>
      <c r="CN12" s="86"/>
      <c r="CO12" s="86"/>
      <c r="CP12" s="86"/>
      <c r="CQ12" s="86"/>
      <c r="CR12" s="86"/>
      <c r="CS12" s="86"/>
      <c r="CT12" s="86"/>
      <c r="CU12" s="86"/>
      <c r="CV12" s="86"/>
      <c r="CW12" s="86"/>
      <c r="CX12" s="86"/>
    </row>
    <row r="13" spans="1:124" s="87" customFormat="1" ht="20.100000000000001" customHeight="1">
      <c r="A13" s="94"/>
      <c r="B13" s="105" t="s">
        <v>72</v>
      </c>
      <c r="C13" s="106">
        <v>524106.30831099994</v>
      </c>
      <c r="D13" s="178">
        <v>520044.68242099998</v>
      </c>
      <c r="E13" s="179">
        <v>521067.51403700002</v>
      </c>
      <c r="F13" s="180">
        <v>3.475911065773686</v>
      </c>
      <c r="G13" s="181">
        <v>3.9722152396276167</v>
      </c>
      <c r="H13" s="182">
        <v>3.9650274510363999</v>
      </c>
      <c r="I13" s="180">
        <v>75.310167829746391</v>
      </c>
      <c r="J13" s="181">
        <v>68.231963187739325</v>
      </c>
      <c r="K13" s="182">
        <v>69.12452412620506</v>
      </c>
      <c r="L13" s="180">
        <v>2.6177144572468896</v>
      </c>
      <c r="M13" s="181">
        <v>2.710320440040487</v>
      </c>
      <c r="N13" s="182">
        <v>2.74080635700231</v>
      </c>
      <c r="O13" s="184"/>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A13" s="86"/>
      <c r="BB13" s="86"/>
      <c r="BC13" s="86"/>
      <c r="BD13" s="86"/>
      <c r="BE13" s="86"/>
      <c r="BF13" s="86"/>
      <c r="BG13" s="86"/>
      <c r="BH13" s="86"/>
      <c r="BI13" s="86"/>
      <c r="BJ13" s="86"/>
      <c r="BK13" s="86"/>
      <c r="BL13" s="86"/>
      <c r="BM13" s="86"/>
      <c r="BN13" s="86"/>
      <c r="BO13" s="86"/>
      <c r="BP13" s="86"/>
      <c r="BQ13" s="86"/>
      <c r="BR13" s="86"/>
      <c r="BS13" s="86"/>
      <c r="BT13" s="86"/>
      <c r="BU13" s="86"/>
      <c r="BV13" s="86"/>
      <c r="BW13" s="86"/>
      <c r="BX13" s="86"/>
      <c r="BY13" s="86"/>
      <c r="BZ13" s="86"/>
      <c r="CA13" s="86"/>
      <c r="CB13" s="86"/>
      <c r="CC13" s="86"/>
      <c r="CD13" s="86"/>
      <c r="CE13" s="86"/>
      <c r="CF13" s="86"/>
      <c r="CG13" s="86"/>
      <c r="CH13" s="86"/>
      <c r="CI13" s="86"/>
      <c r="CJ13" s="86"/>
      <c r="CK13" s="86"/>
      <c r="CL13" s="86"/>
      <c r="CM13" s="86"/>
      <c r="CN13" s="86"/>
      <c r="CO13" s="86"/>
      <c r="CP13" s="86"/>
      <c r="CQ13" s="86"/>
      <c r="CR13" s="86"/>
      <c r="CS13" s="86"/>
      <c r="CT13" s="86"/>
      <c r="CU13" s="86"/>
      <c r="CV13" s="86"/>
      <c r="CW13" s="86"/>
      <c r="CX13" s="86"/>
    </row>
    <row r="14" spans="1:124" s="87" customFormat="1" ht="20.100000000000001" customHeight="1">
      <c r="A14" s="94"/>
      <c r="B14" s="105" t="s">
        <v>59</v>
      </c>
      <c r="C14" s="106">
        <v>419198.98723200004</v>
      </c>
      <c r="D14" s="178">
        <v>469222.76349500002</v>
      </c>
      <c r="E14" s="179">
        <v>469905.13733299996</v>
      </c>
      <c r="F14" s="180">
        <v>1.5816492424707538</v>
      </c>
      <c r="G14" s="181">
        <v>1.6630687507306223</v>
      </c>
      <c r="H14" s="182">
        <v>1.6829422716857432</v>
      </c>
      <c r="I14" s="180">
        <v>139.31065542070885</v>
      </c>
      <c r="J14" s="181">
        <v>140.74315215957463</v>
      </c>
      <c r="K14" s="182">
        <v>142.29246629809978</v>
      </c>
      <c r="L14" s="180">
        <v>2.2034059261426835</v>
      </c>
      <c r="M14" s="181">
        <v>2.3406553823591367</v>
      </c>
      <c r="N14" s="182">
        <v>2.3947000647549106</v>
      </c>
      <c r="O14" s="184"/>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A14" s="86"/>
      <c r="BB14" s="86"/>
      <c r="BC14" s="86"/>
      <c r="BD14" s="86"/>
      <c r="BE14" s="86"/>
      <c r="BF14" s="86"/>
      <c r="BG14" s="86"/>
      <c r="BH14" s="86"/>
      <c r="BI14" s="86"/>
      <c r="BJ14" s="86"/>
      <c r="BK14" s="86"/>
      <c r="BL14" s="86"/>
      <c r="BM14" s="86"/>
      <c r="BN14" s="86"/>
      <c r="BO14" s="86"/>
      <c r="BP14" s="86"/>
      <c r="BQ14" s="86"/>
      <c r="BR14" s="86"/>
      <c r="BS14" s="86"/>
      <c r="BT14" s="86"/>
      <c r="BU14" s="86"/>
      <c r="BV14" s="86"/>
      <c r="BW14" s="86"/>
      <c r="BX14" s="86"/>
      <c r="BY14" s="86"/>
      <c r="BZ14" s="86"/>
      <c r="CA14" s="86"/>
      <c r="CB14" s="86"/>
      <c r="CC14" s="86"/>
      <c r="CD14" s="86"/>
      <c r="CE14" s="86"/>
      <c r="CF14" s="86"/>
      <c r="CG14" s="86"/>
      <c r="CH14" s="86"/>
      <c r="CI14" s="86"/>
      <c r="CJ14" s="86"/>
      <c r="CK14" s="86"/>
      <c r="CL14" s="86"/>
      <c r="CM14" s="86"/>
      <c r="CN14" s="86"/>
      <c r="CO14" s="86"/>
      <c r="CP14" s="86"/>
      <c r="CQ14" s="86"/>
      <c r="CR14" s="86"/>
      <c r="CS14" s="86"/>
      <c r="CT14" s="86"/>
      <c r="CU14" s="86"/>
      <c r="CV14" s="86"/>
      <c r="CW14" s="86"/>
      <c r="CX14" s="86"/>
    </row>
    <row r="15" spans="1:124" s="87" customFormat="1" ht="20.100000000000001" customHeight="1">
      <c r="A15" s="94"/>
      <c r="B15" s="105" t="s">
        <v>235</v>
      </c>
      <c r="C15" s="106">
        <v>0</v>
      </c>
      <c r="D15" s="178">
        <v>190291.32833926001</v>
      </c>
      <c r="E15" s="179">
        <v>195400.05633016999</v>
      </c>
      <c r="F15" s="180" t="s">
        <v>96</v>
      </c>
      <c r="G15" s="181">
        <v>1.1919526363577542</v>
      </c>
      <c r="H15" s="182">
        <v>1.1606876075295278</v>
      </c>
      <c r="I15" s="180" t="s">
        <v>96</v>
      </c>
      <c r="J15" s="181">
        <v>184.17595510790591</v>
      </c>
      <c r="K15" s="182">
        <v>191.54186754884589</v>
      </c>
      <c r="L15" s="180" t="s">
        <v>96</v>
      </c>
      <c r="M15" s="181">
        <v>2.1952901524457586</v>
      </c>
      <c r="N15" s="182">
        <v>2.2232027198700761</v>
      </c>
      <c r="O15" s="184"/>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A15" s="86"/>
      <c r="BB15" s="86"/>
      <c r="BC15" s="86"/>
      <c r="BD15" s="86"/>
      <c r="BE15" s="86"/>
      <c r="BF15" s="86"/>
      <c r="BG15" s="86"/>
      <c r="BH15" s="86"/>
      <c r="BI15" s="86"/>
      <c r="BJ15" s="86"/>
      <c r="BK15" s="86"/>
      <c r="BL15" s="86"/>
      <c r="BM15" s="86"/>
      <c r="BN15" s="86"/>
      <c r="BO15" s="86"/>
      <c r="BP15" s="86"/>
      <c r="BQ15" s="86"/>
      <c r="BR15" s="86"/>
      <c r="BS15" s="86"/>
      <c r="BT15" s="86"/>
      <c r="BU15" s="86"/>
      <c r="BV15" s="86"/>
      <c r="BW15" s="86"/>
      <c r="BX15" s="86"/>
      <c r="BY15" s="86"/>
      <c r="BZ15" s="86"/>
      <c r="CA15" s="86"/>
      <c r="CB15" s="86"/>
      <c r="CC15" s="86"/>
      <c r="CD15" s="86"/>
      <c r="CE15" s="86"/>
      <c r="CF15" s="86"/>
      <c r="CG15" s="86"/>
      <c r="CH15" s="86"/>
      <c r="CI15" s="86"/>
      <c r="CJ15" s="86"/>
      <c r="CK15" s="86"/>
      <c r="CL15" s="86"/>
      <c r="CM15" s="86"/>
      <c r="CN15" s="86"/>
      <c r="CO15" s="86"/>
      <c r="CP15" s="86"/>
      <c r="CQ15" s="86"/>
      <c r="CR15" s="86"/>
      <c r="CS15" s="86"/>
      <c r="CT15" s="86"/>
      <c r="CU15" s="86"/>
      <c r="CV15" s="86"/>
      <c r="CW15" s="86"/>
      <c r="CX15" s="86"/>
    </row>
    <row r="16" spans="1:124" s="87" customFormat="1" ht="20.100000000000001" customHeight="1">
      <c r="A16" s="94"/>
      <c r="B16" s="105" t="s">
        <v>38</v>
      </c>
      <c r="C16" s="106">
        <v>240327.52377800999</v>
      </c>
      <c r="D16" s="178">
        <v>266436.64196579001</v>
      </c>
      <c r="E16" s="179">
        <v>268365.63468511996</v>
      </c>
      <c r="F16" s="180">
        <v>1.6367174934750084</v>
      </c>
      <c r="G16" s="181">
        <v>1.6896702573657405</v>
      </c>
      <c r="H16" s="182">
        <v>1.7999992409601322</v>
      </c>
      <c r="I16" s="180">
        <v>150.42552240134</v>
      </c>
      <c r="J16" s="181">
        <v>125.46640857966702</v>
      </c>
      <c r="K16" s="182">
        <v>118.19956282937581</v>
      </c>
      <c r="L16" s="180">
        <v>2.4620408397938993</v>
      </c>
      <c r="M16" s="181">
        <v>2.1199685887556114</v>
      </c>
      <c r="N16" s="182">
        <v>2.1275912337469589</v>
      </c>
      <c r="O16" s="184"/>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A16" s="86"/>
      <c r="BB16" s="86"/>
      <c r="BC16" s="86"/>
      <c r="BD16" s="86"/>
      <c r="BE16" s="86"/>
      <c r="BF16" s="86"/>
      <c r="BG16" s="86"/>
      <c r="BH16" s="86"/>
      <c r="BI16" s="86"/>
      <c r="BJ16" s="86"/>
      <c r="BK16" s="86"/>
      <c r="BL16" s="86"/>
      <c r="BM16" s="86"/>
      <c r="BN16" s="86"/>
      <c r="BO16" s="86"/>
      <c r="BP16" s="86"/>
      <c r="BQ16" s="86"/>
      <c r="BR16" s="86"/>
      <c r="BS16" s="86"/>
      <c r="BT16" s="86"/>
      <c r="BU16" s="86"/>
      <c r="BV16" s="86"/>
      <c r="BW16" s="86"/>
      <c r="BX16" s="86"/>
      <c r="BY16" s="86"/>
      <c r="BZ16" s="86"/>
      <c r="CA16" s="86"/>
      <c r="CB16" s="86"/>
      <c r="CC16" s="86"/>
      <c r="CD16" s="86"/>
      <c r="CE16" s="86"/>
      <c r="CF16" s="86"/>
      <c r="CG16" s="86"/>
      <c r="CH16" s="86"/>
      <c r="CI16" s="86"/>
      <c r="CJ16" s="86"/>
      <c r="CK16" s="86"/>
      <c r="CL16" s="86"/>
      <c r="CM16" s="86"/>
      <c r="CN16" s="86"/>
      <c r="CO16" s="86"/>
      <c r="CP16" s="86"/>
      <c r="CQ16" s="86"/>
      <c r="CR16" s="86"/>
      <c r="CS16" s="86"/>
      <c r="CT16" s="86"/>
      <c r="CU16" s="86"/>
      <c r="CV16" s="86"/>
      <c r="CW16" s="86"/>
      <c r="CX16" s="86"/>
    </row>
    <row r="17" spans="1:102" s="87" customFormat="1" ht="20.100000000000001" customHeight="1">
      <c r="A17" s="94"/>
      <c r="B17" s="105" t="s">
        <v>36</v>
      </c>
      <c r="C17" s="106">
        <v>171459.51161121999</v>
      </c>
      <c r="D17" s="178">
        <v>192361.83848564001</v>
      </c>
      <c r="E17" s="179">
        <v>192679.66977961001</v>
      </c>
      <c r="F17" s="180">
        <v>3.1551094339265555</v>
      </c>
      <c r="G17" s="181">
        <v>3.7728542943260446</v>
      </c>
      <c r="H17" s="182">
        <v>3.7828196929634337</v>
      </c>
      <c r="I17" s="180">
        <v>332.08342650488578</v>
      </c>
      <c r="J17" s="181">
        <v>314.68120273568945</v>
      </c>
      <c r="K17" s="182">
        <v>314.62377329708045</v>
      </c>
      <c r="L17" s="180">
        <v>10.477595518162211</v>
      </c>
      <c r="M17" s="181">
        <v>11.872463270850307</v>
      </c>
      <c r="N17" s="182">
        <v>11.901650055026586</v>
      </c>
      <c r="O17" s="184"/>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A17" s="86"/>
      <c r="BB17" s="86"/>
      <c r="BC17" s="86"/>
      <c r="BD17" s="86"/>
      <c r="BE17" s="86"/>
      <c r="BF17" s="86"/>
      <c r="BG17" s="86"/>
      <c r="BH17" s="86"/>
      <c r="BI17" s="86"/>
      <c r="BJ17" s="86"/>
      <c r="BK17" s="86"/>
      <c r="BL17" s="86"/>
      <c r="BM17" s="86"/>
      <c r="BN17" s="86"/>
      <c r="BO17" s="86"/>
      <c r="BP17" s="86"/>
      <c r="BQ17" s="86"/>
      <c r="BR17" s="86"/>
      <c r="BS17" s="86"/>
      <c r="BT17" s="86"/>
      <c r="BU17" s="86"/>
      <c r="BV17" s="86"/>
      <c r="BW17" s="86"/>
      <c r="BX17" s="86"/>
      <c r="BY17" s="86"/>
      <c r="BZ17" s="86"/>
      <c r="CA17" s="86"/>
      <c r="CB17" s="86"/>
      <c r="CC17" s="86"/>
      <c r="CD17" s="86"/>
      <c r="CE17" s="86"/>
      <c r="CF17" s="86"/>
      <c r="CG17" s="86"/>
      <c r="CH17" s="86"/>
      <c r="CI17" s="86"/>
      <c r="CJ17" s="86"/>
      <c r="CK17" s="86"/>
      <c r="CL17" s="86"/>
      <c r="CM17" s="86"/>
      <c r="CN17" s="86"/>
      <c r="CO17" s="86"/>
      <c r="CP17" s="86"/>
      <c r="CQ17" s="86"/>
      <c r="CR17" s="86"/>
      <c r="CS17" s="86"/>
      <c r="CT17" s="86"/>
      <c r="CU17" s="86"/>
      <c r="CV17" s="86"/>
      <c r="CW17" s="86"/>
      <c r="CX17" s="86"/>
    </row>
    <row r="18" spans="1:102" s="87" customFormat="1" ht="20.100000000000001" customHeight="1">
      <c r="A18" s="94"/>
      <c r="B18" s="105" t="s">
        <v>66</v>
      </c>
      <c r="C18" s="106">
        <v>39865.266202990002</v>
      </c>
      <c r="D18" s="178">
        <v>54376.527557890004</v>
      </c>
      <c r="E18" s="179">
        <v>53621.677566240003</v>
      </c>
      <c r="F18" s="180">
        <v>1.3862388164575994</v>
      </c>
      <c r="G18" s="181">
        <v>1.4175571404028624</v>
      </c>
      <c r="H18" s="182">
        <v>1.4325903512083376</v>
      </c>
      <c r="I18" s="180">
        <v>154.2129110879591</v>
      </c>
      <c r="J18" s="181">
        <v>132.95220157078123</v>
      </c>
      <c r="K18" s="182">
        <v>134.3509770631598</v>
      </c>
      <c r="L18" s="180">
        <v>2.137759233490534</v>
      </c>
      <c r="M18" s="181">
        <v>1.8846734266894161</v>
      </c>
      <c r="N18" s="182">
        <v>1.9246991341609545</v>
      </c>
      <c r="O18" s="184"/>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A18" s="86"/>
      <c r="BB18" s="86"/>
      <c r="BC18" s="86"/>
      <c r="BD18" s="86"/>
      <c r="BE18" s="86"/>
      <c r="BF18" s="86"/>
      <c r="BG18" s="86"/>
      <c r="BH18" s="86"/>
      <c r="BI18" s="86"/>
      <c r="BJ18" s="86"/>
      <c r="BK18" s="86"/>
      <c r="BL18" s="86"/>
      <c r="BM18" s="86"/>
      <c r="BN18" s="86"/>
      <c r="BO18" s="86"/>
      <c r="BP18" s="86"/>
      <c r="BQ18" s="86"/>
      <c r="BR18" s="86"/>
      <c r="BS18" s="86"/>
      <c r="BT18" s="86"/>
      <c r="BU18" s="86"/>
      <c r="BV18" s="86"/>
      <c r="BW18" s="86"/>
      <c r="BX18" s="86"/>
      <c r="BY18" s="86"/>
      <c r="BZ18" s="86"/>
      <c r="CA18" s="86"/>
      <c r="CB18" s="86"/>
      <c r="CC18" s="86"/>
      <c r="CD18" s="86"/>
      <c r="CE18" s="86"/>
      <c r="CF18" s="86"/>
      <c r="CG18" s="86"/>
      <c r="CH18" s="86"/>
      <c r="CI18" s="86"/>
      <c r="CJ18" s="86"/>
      <c r="CK18" s="86"/>
      <c r="CL18" s="86"/>
      <c r="CM18" s="86"/>
      <c r="CN18" s="86"/>
      <c r="CO18" s="86"/>
      <c r="CP18" s="86"/>
      <c r="CQ18" s="86"/>
      <c r="CR18" s="86"/>
      <c r="CS18" s="86"/>
      <c r="CT18" s="86"/>
      <c r="CU18" s="86"/>
      <c r="CV18" s="86"/>
      <c r="CW18" s="86"/>
      <c r="CX18" s="86"/>
    </row>
    <row r="19" spans="1:102" s="87" customFormat="1" ht="20.100000000000001" customHeight="1">
      <c r="A19" s="94"/>
      <c r="B19" s="105" t="s">
        <v>32</v>
      </c>
      <c r="C19" s="106">
        <v>64033.467601000004</v>
      </c>
      <c r="D19" s="178">
        <v>66266.169198000003</v>
      </c>
      <c r="E19" s="179">
        <v>67262.511947000006</v>
      </c>
      <c r="F19" s="180">
        <v>5.4056934688727418</v>
      </c>
      <c r="G19" s="181">
        <v>3.993500642979479</v>
      </c>
      <c r="H19" s="182">
        <v>4.0067263621132154</v>
      </c>
      <c r="I19" s="180">
        <v>68.684884829705112</v>
      </c>
      <c r="J19" s="181">
        <v>84.775021452620337</v>
      </c>
      <c r="K19" s="182">
        <v>84.525665986098289</v>
      </c>
      <c r="L19" s="180">
        <v>3.7128943333421338</v>
      </c>
      <c r="M19" s="181">
        <v>3.3854910267963847</v>
      </c>
      <c r="N19" s="182">
        <v>3.3867121418167625</v>
      </c>
      <c r="O19" s="184"/>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A19" s="86"/>
      <c r="BB19" s="86"/>
      <c r="BC19" s="86"/>
      <c r="BD19" s="86"/>
      <c r="BE19" s="86"/>
      <c r="BF19" s="86"/>
      <c r="BG19" s="86"/>
      <c r="BH19" s="86"/>
      <c r="BI19" s="86"/>
      <c r="BJ19" s="86"/>
      <c r="BK19" s="86"/>
      <c r="BL19" s="86"/>
      <c r="BM19" s="86"/>
      <c r="BN19" s="86"/>
      <c r="BO19" s="86"/>
      <c r="BP19" s="86"/>
      <c r="BQ19" s="86"/>
      <c r="BR19" s="86"/>
      <c r="BS19" s="86"/>
      <c r="BT19" s="86"/>
      <c r="BU19" s="86"/>
      <c r="BV19" s="86"/>
      <c r="BW19" s="86"/>
      <c r="BX19" s="86"/>
      <c r="BY19" s="86"/>
      <c r="BZ19" s="86"/>
      <c r="CA19" s="86"/>
      <c r="CB19" s="86"/>
      <c r="CC19" s="86"/>
      <c r="CD19" s="86"/>
      <c r="CE19" s="86"/>
      <c r="CF19" s="86"/>
      <c r="CG19" s="86"/>
      <c r="CH19" s="86"/>
      <c r="CI19" s="86"/>
      <c r="CJ19" s="86"/>
      <c r="CK19" s="86"/>
      <c r="CL19" s="86"/>
      <c r="CM19" s="86"/>
      <c r="CN19" s="86"/>
      <c r="CO19" s="86"/>
      <c r="CP19" s="86"/>
      <c r="CQ19" s="86"/>
      <c r="CR19" s="86"/>
      <c r="CS19" s="86"/>
      <c r="CT19" s="86"/>
      <c r="CU19" s="86"/>
      <c r="CV19" s="86"/>
      <c r="CW19" s="86"/>
      <c r="CX19" s="86"/>
    </row>
    <row r="20" spans="1:102" s="87" customFormat="1" ht="20.100000000000001" customHeight="1">
      <c r="A20" s="94"/>
      <c r="B20" s="105" t="s">
        <v>45</v>
      </c>
      <c r="C20" s="106">
        <v>164970.09284200001</v>
      </c>
      <c r="D20" s="178">
        <v>181496.60216024998</v>
      </c>
      <c r="E20" s="179">
        <v>183915.60372201997</v>
      </c>
      <c r="F20" s="180">
        <v>1.3871763551419822</v>
      </c>
      <c r="G20" s="181">
        <v>1.4021430722009141</v>
      </c>
      <c r="H20" s="182">
        <v>1.4874212215591744</v>
      </c>
      <c r="I20" s="180">
        <v>157.81028672688905</v>
      </c>
      <c r="J20" s="181">
        <v>148.89851885318092</v>
      </c>
      <c r="K20" s="182">
        <v>141.28373842749781</v>
      </c>
      <c r="L20" s="180">
        <v>2.1891069834571706</v>
      </c>
      <c r="M20" s="181">
        <v>2.087770266709648</v>
      </c>
      <c r="N20" s="182">
        <v>2.1014843079827568</v>
      </c>
      <c r="O20" s="184"/>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A20" s="86"/>
      <c r="BB20" s="86"/>
      <c r="BC20" s="86"/>
      <c r="BD20" s="86"/>
      <c r="BE20" s="86"/>
      <c r="BF20" s="86"/>
      <c r="BG20" s="86"/>
      <c r="BH20" s="86"/>
      <c r="BI20" s="86"/>
      <c r="BJ20" s="86"/>
      <c r="BK20" s="86"/>
      <c r="BL20" s="86"/>
      <c r="BM20" s="86"/>
      <c r="BN20" s="86"/>
      <c r="BO20" s="86"/>
      <c r="BP20" s="86"/>
      <c r="BQ20" s="86"/>
      <c r="BR20" s="86"/>
      <c r="BS20" s="86"/>
      <c r="BT20" s="86"/>
      <c r="BU20" s="86"/>
      <c r="BV20" s="86"/>
      <c r="BW20" s="86"/>
      <c r="BX20" s="86"/>
      <c r="BY20" s="86"/>
      <c r="BZ20" s="86"/>
      <c r="CA20" s="86"/>
      <c r="CB20" s="86"/>
      <c r="CC20" s="86"/>
      <c r="CD20" s="86"/>
      <c r="CE20" s="86"/>
      <c r="CF20" s="86"/>
      <c r="CG20" s="86"/>
      <c r="CH20" s="86"/>
      <c r="CI20" s="86"/>
      <c r="CJ20" s="86"/>
      <c r="CK20" s="86"/>
      <c r="CL20" s="86"/>
      <c r="CM20" s="86"/>
      <c r="CN20" s="86"/>
      <c r="CO20" s="86"/>
      <c r="CP20" s="86"/>
      <c r="CQ20" s="86"/>
      <c r="CR20" s="86"/>
      <c r="CS20" s="86"/>
      <c r="CT20" s="86"/>
      <c r="CU20" s="86"/>
      <c r="CV20" s="86"/>
      <c r="CW20" s="86"/>
      <c r="CX20" s="86"/>
    </row>
    <row r="21" spans="1:102" s="87" customFormat="1" ht="20.100000000000001" customHeight="1">
      <c r="A21" s="94"/>
      <c r="B21" s="105" t="s">
        <v>63</v>
      </c>
      <c r="C21" s="106">
        <v>14536.552785</v>
      </c>
      <c r="D21" s="178">
        <v>29101.607569</v>
      </c>
      <c r="E21" s="179">
        <v>27063.760117999998</v>
      </c>
      <c r="F21" s="180">
        <v>0</v>
      </c>
      <c r="G21" s="181">
        <v>0</v>
      </c>
      <c r="H21" s="182">
        <v>0</v>
      </c>
      <c r="I21" s="180" t="s">
        <v>96</v>
      </c>
      <c r="J21" s="181" t="s">
        <v>96</v>
      </c>
      <c r="K21" s="182" t="s">
        <v>96</v>
      </c>
      <c r="L21" s="180">
        <v>0.65766084582755502</v>
      </c>
      <c r="M21" s="181">
        <v>0.66378935782837889</v>
      </c>
      <c r="N21" s="182">
        <v>0.64857744539073148</v>
      </c>
      <c r="O21" s="184"/>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A21" s="86"/>
      <c r="BB21" s="86"/>
      <c r="BC21" s="86"/>
      <c r="BD21" s="86"/>
      <c r="BE21" s="86"/>
      <c r="BF21" s="86"/>
      <c r="BG21" s="86"/>
      <c r="BH21" s="86"/>
      <c r="BI21" s="86"/>
      <c r="BJ21" s="86"/>
      <c r="BK21" s="86"/>
      <c r="BL21" s="86"/>
      <c r="BM21" s="86"/>
      <c r="BN21" s="86"/>
      <c r="BO21" s="86"/>
      <c r="BP21" s="86"/>
      <c r="BQ21" s="86"/>
      <c r="BR21" s="86"/>
      <c r="BS21" s="86"/>
      <c r="BT21" s="86"/>
      <c r="BU21" s="86"/>
      <c r="BV21" s="86"/>
      <c r="BW21" s="86"/>
      <c r="BX21" s="86"/>
      <c r="BY21" s="86"/>
      <c r="BZ21" s="86"/>
      <c r="CA21" s="86"/>
      <c r="CB21" s="86"/>
      <c r="CC21" s="86"/>
      <c r="CD21" s="86"/>
      <c r="CE21" s="86"/>
      <c r="CF21" s="86"/>
      <c r="CG21" s="86"/>
      <c r="CH21" s="86"/>
      <c r="CI21" s="86"/>
      <c r="CJ21" s="86"/>
      <c r="CK21" s="86"/>
      <c r="CL21" s="86"/>
      <c r="CM21" s="86"/>
      <c r="CN21" s="86"/>
      <c r="CO21" s="86"/>
      <c r="CP21" s="86"/>
      <c r="CQ21" s="86"/>
      <c r="CR21" s="86"/>
      <c r="CS21" s="86"/>
      <c r="CT21" s="86"/>
      <c r="CU21" s="86"/>
      <c r="CV21" s="86"/>
      <c r="CW21" s="86"/>
      <c r="CX21" s="86"/>
    </row>
    <row r="22" spans="1:102" s="87" customFormat="1" ht="20.100000000000001" customHeight="1">
      <c r="A22" s="94"/>
      <c r="B22" s="105" t="s">
        <v>62</v>
      </c>
      <c r="C22" s="106">
        <v>38987.929698</v>
      </c>
      <c r="D22" s="178">
        <v>45939.023674000004</v>
      </c>
      <c r="E22" s="179">
        <v>46433.249742000007</v>
      </c>
      <c r="F22" s="180">
        <v>2.0730358607409221</v>
      </c>
      <c r="G22" s="181">
        <v>2.0129028373830127</v>
      </c>
      <c r="H22" s="182">
        <v>2.2371937087581846</v>
      </c>
      <c r="I22" s="180">
        <v>236.35109594357408</v>
      </c>
      <c r="J22" s="181">
        <v>280.57640041104833</v>
      </c>
      <c r="K22" s="182">
        <v>261.48252849194773</v>
      </c>
      <c r="L22" s="180">
        <v>4.8996429761644738</v>
      </c>
      <c r="M22" s="181">
        <v>5.6477303249011142</v>
      </c>
      <c r="N22" s="182">
        <v>5.8498706769236835</v>
      </c>
      <c r="O22" s="184"/>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A22" s="86"/>
      <c r="BB22" s="86"/>
      <c r="BC22" s="86"/>
      <c r="BD22" s="86"/>
      <c r="BE22" s="86"/>
      <c r="BF22" s="86"/>
      <c r="BG22" s="86"/>
      <c r="BH22" s="86"/>
      <c r="BI22" s="86"/>
      <c r="BJ22" s="86"/>
      <c r="BK22" s="86"/>
      <c r="BL22" s="86"/>
      <c r="BM22" s="86"/>
      <c r="BN22" s="86"/>
      <c r="BO22" s="86"/>
      <c r="BP22" s="86"/>
      <c r="BQ22" s="86"/>
      <c r="BR22" s="86"/>
      <c r="BS22" s="86"/>
      <c r="BT22" s="86"/>
      <c r="BU22" s="86"/>
      <c r="BV22" s="86"/>
      <c r="BW22" s="86"/>
      <c r="BX22" s="86"/>
      <c r="BY22" s="86"/>
      <c r="BZ22" s="86"/>
      <c r="CA22" s="86"/>
      <c r="CB22" s="86"/>
      <c r="CC22" s="86"/>
      <c r="CD22" s="86"/>
      <c r="CE22" s="86"/>
      <c r="CF22" s="86"/>
      <c r="CG22" s="86"/>
      <c r="CH22" s="86"/>
      <c r="CI22" s="86"/>
      <c r="CJ22" s="86"/>
      <c r="CK22" s="86"/>
      <c r="CL22" s="86"/>
      <c r="CM22" s="86"/>
      <c r="CN22" s="86"/>
      <c r="CO22" s="86"/>
      <c r="CP22" s="86"/>
      <c r="CQ22" s="86"/>
      <c r="CR22" s="86"/>
      <c r="CS22" s="86"/>
      <c r="CT22" s="86"/>
      <c r="CU22" s="86"/>
      <c r="CV22" s="86"/>
      <c r="CW22" s="86"/>
      <c r="CX22" s="86"/>
    </row>
    <row r="23" spans="1:102" s="87" customFormat="1" ht="20.100000000000001" customHeight="1">
      <c r="A23" s="94"/>
      <c r="B23" s="105" t="s">
        <v>41</v>
      </c>
      <c r="C23" s="106">
        <v>30236.277729000001</v>
      </c>
      <c r="D23" s="178">
        <v>39044.574072000003</v>
      </c>
      <c r="E23" s="179">
        <v>39597.255699000001</v>
      </c>
      <c r="F23" s="180">
        <v>0</v>
      </c>
      <c r="G23" s="181">
        <v>0</v>
      </c>
      <c r="H23" s="182">
        <v>0</v>
      </c>
      <c r="I23" s="180" t="s">
        <v>96</v>
      </c>
      <c r="J23" s="181" t="s">
        <v>96</v>
      </c>
      <c r="K23" s="182" t="s">
        <v>96</v>
      </c>
      <c r="L23" s="180">
        <v>0.83354621973944754</v>
      </c>
      <c r="M23" s="181">
        <v>0.75801986328298954</v>
      </c>
      <c r="N23" s="182">
        <v>0.78379602455085784</v>
      </c>
      <c r="O23" s="184"/>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A23" s="86"/>
      <c r="BB23" s="86"/>
      <c r="BC23" s="86"/>
      <c r="BD23" s="86"/>
      <c r="BE23" s="86"/>
      <c r="BF23" s="86"/>
      <c r="BG23" s="86"/>
      <c r="BH23" s="86"/>
      <c r="BI23" s="86"/>
      <c r="BJ23" s="86"/>
      <c r="BK23" s="86"/>
      <c r="BL23" s="86"/>
      <c r="BM23" s="86"/>
      <c r="BN23" s="86"/>
      <c r="BO23" s="86"/>
      <c r="BP23" s="86"/>
      <c r="BQ23" s="86"/>
      <c r="BR23" s="86"/>
      <c r="BS23" s="86"/>
      <c r="BT23" s="86"/>
      <c r="BU23" s="86"/>
      <c r="BV23" s="86"/>
      <c r="BW23" s="86"/>
      <c r="BX23" s="86"/>
      <c r="BY23" s="86"/>
      <c r="BZ23" s="86"/>
      <c r="CA23" s="86"/>
      <c r="CB23" s="86"/>
      <c r="CC23" s="86"/>
      <c r="CD23" s="86"/>
      <c r="CE23" s="86"/>
      <c r="CF23" s="86"/>
      <c r="CG23" s="86"/>
      <c r="CH23" s="86"/>
      <c r="CI23" s="86"/>
      <c r="CJ23" s="86"/>
      <c r="CK23" s="86"/>
      <c r="CL23" s="86"/>
      <c r="CM23" s="86"/>
      <c r="CN23" s="86"/>
      <c r="CO23" s="86"/>
      <c r="CP23" s="86"/>
      <c r="CQ23" s="86"/>
      <c r="CR23" s="86"/>
      <c r="CS23" s="86"/>
      <c r="CT23" s="86"/>
      <c r="CU23" s="86"/>
      <c r="CV23" s="86"/>
      <c r="CW23" s="86"/>
      <c r="CX23" s="86"/>
    </row>
    <row r="24" spans="1:102" s="87" customFormat="1" ht="20.100000000000001" customHeight="1">
      <c r="A24" s="94"/>
      <c r="B24" s="105" t="s">
        <v>234</v>
      </c>
      <c r="C24" s="106">
        <v>58747.114868389996</v>
      </c>
      <c r="D24" s="178">
        <v>68768.799297699996</v>
      </c>
      <c r="E24" s="179">
        <v>68824.733479489994</v>
      </c>
      <c r="F24" s="180">
        <v>7.6417772779094646</v>
      </c>
      <c r="G24" s="181">
        <v>6.0302811803472869</v>
      </c>
      <c r="H24" s="182">
        <v>6.182924907073005</v>
      </c>
      <c r="I24" s="180">
        <v>141.701491805144</v>
      </c>
      <c r="J24" s="181">
        <v>149.43748248294756</v>
      </c>
      <c r="K24" s="182">
        <v>143.74088336230716</v>
      </c>
      <c r="L24" s="180">
        <v>10.828512403224236</v>
      </c>
      <c r="M24" s="181">
        <v>9.0115003825539599</v>
      </c>
      <c r="N24" s="182">
        <v>8.8873908790548466</v>
      </c>
      <c r="O24" s="184"/>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A24" s="86"/>
      <c r="BB24" s="86"/>
      <c r="BC24" s="86"/>
      <c r="BD24" s="86"/>
      <c r="BE24" s="86"/>
      <c r="BF24" s="86"/>
      <c r="BG24" s="86"/>
      <c r="BH24" s="86"/>
      <c r="BI24" s="86"/>
      <c r="BJ24" s="86"/>
      <c r="BK24" s="86"/>
      <c r="BL24" s="86"/>
      <c r="BM24" s="86"/>
      <c r="BN24" s="86"/>
      <c r="BO24" s="86"/>
      <c r="BP24" s="86"/>
      <c r="BQ24" s="86"/>
      <c r="BR24" s="86"/>
      <c r="BS24" s="86"/>
      <c r="BT24" s="86"/>
      <c r="BU24" s="86"/>
      <c r="BV24" s="86"/>
      <c r="BW24" s="86"/>
      <c r="BX24" s="86"/>
      <c r="BY24" s="86"/>
      <c r="BZ24" s="86"/>
      <c r="CA24" s="86"/>
      <c r="CB24" s="86"/>
      <c r="CC24" s="86"/>
      <c r="CD24" s="86"/>
      <c r="CE24" s="86"/>
      <c r="CF24" s="86"/>
      <c r="CG24" s="86"/>
      <c r="CH24" s="86"/>
      <c r="CI24" s="86"/>
      <c r="CJ24" s="86"/>
      <c r="CK24" s="86"/>
      <c r="CL24" s="86"/>
      <c r="CM24" s="86"/>
      <c r="CN24" s="86"/>
      <c r="CO24" s="86"/>
      <c r="CP24" s="86"/>
      <c r="CQ24" s="86"/>
      <c r="CR24" s="86"/>
      <c r="CS24" s="86"/>
      <c r="CT24" s="86"/>
      <c r="CU24" s="86"/>
      <c r="CV24" s="86"/>
      <c r="CW24" s="86"/>
      <c r="CX24" s="86"/>
    </row>
    <row r="25" spans="1:102" s="87" customFormat="1" ht="20.100000000000001" customHeight="1">
      <c r="A25" s="94"/>
      <c r="B25" s="105" t="s">
        <v>35</v>
      </c>
      <c r="C25" s="106">
        <v>72416.425361000001</v>
      </c>
      <c r="D25" s="178">
        <v>81655.677517000018</v>
      </c>
      <c r="E25" s="179">
        <v>82862.060471000004</v>
      </c>
      <c r="F25" s="180">
        <v>2.54754560143415</v>
      </c>
      <c r="G25" s="181">
        <v>2.5421433489028797</v>
      </c>
      <c r="H25" s="182">
        <v>2.608417771310962</v>
      </c>
      <c r="I25" s="180">
        <v>85.395913904382823</v>
      </c>
      <c r="J25" s="181">
        <v>91.470282935500592</v>
      </c>
      <c r="K25" s="182">
        <v>87.984069978794295</v>
      </c>
      <c r="L25" s="180">
        <v>2.1754998484755985</v>
      </c>
      <c r="M25" s="181">
        <v>2.3253057138674742</v>
      </c>
      <c r="N25" s="182">
        <v>2.2949921172495436</v>
      </c>
      <c r="O25" s="184"/>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A25" s="86"/>
      <c r="BB25" s="86"/>
      <c r="BC25" s="86"/>
      <c r="BD25" s="86"/>
      <c r="BE25" s="86"/>
      <c r="BF25" s="86"/>
      <c r="BG25" s="86"/>
      <c r="BH25" s="86"/>
      <c r="BI25" s="86"/>
      <c r="BJ25" s="86"/>
      <c r="BK25" s="86"/>
      <c r="BL25" s="86"/>
      <c r="BM25" s="86"/>
      <c r="BN25" s="86"/>
      <c r="BO25" s="86"/>
      <c r="BP25" s="86"/>
      <c r="BQ25" s="86"/>
      <c r="BR25" s="86"/>
      <c r="BS25" s="86"/>
      <c r="BT25" s="86"/>
      <c r="BU25" s="86"/>
      <c r="BV25" s="86"/>
      <c r="BW25" s="86"/>
      <c r="BX25" s="86"/>
      <c r="BY25" s="86"/>
      <c r="BZ25" s="86"/>
      <c r="CA25" s="86"/>
      <c r="CB25" s="86"/>
      <c r="CC25" s="86"/>
      <c r="CD25" s="86"/>
      <c r="CE25" s="86"/>
      <c r="CF25" s="86"/>
      <c r="CG25" s="86"/>
      <c r="CH25" s="86"/>
      <c r="CI25" s="86"/>
      <c r="CJ25" s="86"/>
      <c r="CK25" s="86"/>
      <c r="CL25" s="86"/>
      <c r="CM25" s="86"/>
      <c r="CN25" s="86"/>
      <c r="CO25" s="86"/>
      <c r="CP25" s="86"/>
      <c r="CQ25" s="86"/>
      <c r="CR25" s="86"/>
      <c r="CS25" s="86"/>
      <c r="CT25" s="86"/>
      <c r="CU25" s="86"/>
      <c r="CV25" s="86"/>
      <c r="CW25" s="86"/>
      <c r="CX25" s="86"/>
    </row>
    <row r="26" spans="1:102" s="87" customFormat="1" ht="20.100000000000001" customHeight="1">
      <c r="A26" s="94"/>
      <c r="B26" s="105" t="s">
        <v>68</v>
      </c>
      <c r="C26" s="106">
        <v>65556.708905000007</v>
      </c>
      <c r="D26" s="178">
        <v>72159.104888000002</v>
      </c>
      <c r="E26" s="179">
        <v>73573.05642600001</v>
      </c>
      <c r="F26" s="180">
        <v>2.8919257001557677</v>
      </c>
      <c r="G26" s="181">
        <v>3.0069630857641574</v>
      </c>
      <c r="H26" s="182">
        <v>3.0257749156297096</v>
      </c>
      <c r="I26" s="180">
        <v>107.20060186492061</v>
      </c>
      <c r="J26" s="181">
        <v>104.44268091696387</v>
      </c>
      <c r="K26" s="182">
        <v>103.31987494783191</v>
      </c>
      <c r="L26" s="180">
        <v>3.1001617560533026</v>
      </c>
      <c r="M26" s="181">
        <v>3.14055286095555</v>
      </c>
      <c r="N26" s="182">
        <v>3.1262268590314815</v>
      </c>
      <c r="O26" s="184"/>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A26" s="86"/>
      <c r="BB26" s="86"/>
      <c r="BC26" s="86"/>
      <c r="BD26" s="86"/>
      <c r="BE26" s="86"/>
      <c r="BF26" s="86"/>
      <c r="BG26" s="86"/>
      <c r="BH26" s="86"/>
      <c r="BI26" s="86"/>
      <c r="BJ26" s="86"/>
      <c r="BK26" s="86"/>
      <c r="BL26" s="86"/>
      <c r="BM26" s="86"/>
      <c r="BN26" s="86"/>
      <c r="BO26" s="86"/>
      <c r="BP26" s="86"/>
      <c r="BQ26" s="86"/>
      <c r="BR26" s="86"/>
      <c r="BS26" s="86"/>
      <c r="BT26" s="86"/>
      <c r="BU26" s="86"/>
      <c r="BV26" s="86"/>
      <c r="BW26" s="86"/>
      <c r="BX26" s="86"/>
      <c r="BY26" s="86"/>
      <c r="BZ26" s="86"/>
      <c r="CA26" s="86"/>
      <c r="CB26" s="86"/>
      <c r="CC26" s="86"/>
      <c r="CD26" s="86"/>
      <c r="CE26" s="86"/>
      <c r="CF26" s="86"/>
      <c r="CG26" s="86"/>
      <c r="CH26" s="86"/>
      <c r="CI26" s="86"/>
      <c r="CJ26" s="86"/>
      <c r="CK26" s="86"/>
      <c r="CL26" s="86"/>
      <c r="CM26" s="86"/>
      <c r="CN26" s="86"/>
      <c r="CO26" s="86"/>
      <c r="CP26" s="86"/>
      <c r="CQ26" s="86"/>
      <c r="CR26" s="86"/>
      <c r="CS26" s="86"/>
      <c r="CT26" s="86"/>
      <c r="CU26" s="86"/>
      <c r="CV26" s="86"/>
      <c r="CW26" s="86"/>
      <c r="CX26" s="86"/>
    </row>
    <row r="27" spans="1:102" s="87" customFormat="1" ht="20.100000000000001" customHeight="1">
      <c r="A27" s="94"/>
      <c r="B27" s="105" t="s">
        <v>37</v>
      </c>
      <c r="C27" s="106">
        <v>11563.730272999999</v>
      </c>
      <c r="D27" s="178">
        <v>11161.257758999998</v>
      </c>
      <c r="E27" s="179">
        <v>11081.564338999999</v>
      </c>
      <c r="F27" s="180">
        <v>3.3223804510300865</v>
      </c>
      <c r="G27" s="181">
        <v>3.0212038399354384</v>
      </c>
      <c r="H27" s="182">
        <v>2.8230635172960672</v>
      </c>
      <c r="I27" s="180">
        <v>116.27419003761756</v>
      </c>
      <c r="J27" s="181">
        <v>102.83525110417615</v>
      </c>
      <c r="K27" s="182">
        <v>105.47321183123874</v>
      </c>
      <c r="L27" s="180">
        <v>3.8630709594033785</v>
      </c>
      <c r="M27" s="181">
        <v>3.1068625551666202</v>
      </c>
      <c r="N27" s="182">
        <v>2.9775757637281002</v>
      </c>
      <c r="O27" s="184"/>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c r="BA27" s="86"/>
      <c r="BB27" s="86"/>
      <c r="BC27" s="86"/>
      <c r="BD27" s="86"/>
      <c r="BE27" s="86"/>
      <c r="BF27" s="86"/>
      <c r="BG27" s="86"/>
      <c r="BH27" s="86"/>
      <c r="BI27" s="86"/>
      <c r="BJ27" s="86"/>
      <c r="BK27" s="86"/>
      <c r="BL27" s="86"/>
      <c r="BM27" s="86"/>
      <c r="BN27" s="86"/>
      <c r="BO27" s="86"/>
      <c r="BP27" s="86"/>
      <c r="BQ27" s="86"/>
      <c r="BR27" s="86"/>
      <c r="BS27" s="86"/>
      <c r="BT27" s="86"/>
      <c r="BU27" s="86"/>
      <c r="BV27" s="86"/>
      <c r="BW27" s="86"/>
      <c r="BX27" s="86"/>
      <c r="BY27" s="86"/>
      <c r="BZ27" s="86"/>
      <c r="CA27" s="86"/>
      <c r="CB27" s="86"/>
      <c r="CC27" s="86"/>
      <c r="CD27" s="86"/>
      <c r="CE27" s="86"/>
      <c r="CF27" s="86"/>
      <c r="CG27" s="86"/>
      <c r="CH27" s="86"/>
      <c r="CI27" s="86"/>
      <c r="CJ27" s="86"/>
      <c r="CK27" s="86"/>
      <c r="CL27" s="86"/>
      <c r="CM27" s="86"/>
      <c r="CN27" s="86"/>
      <c r="CO27" s="86"/>
      <c r="CP27" s="86"/>
      <c r="CQ27" s="86"/>
      <c r="CR27" s="86"/>
      <c r="CS27" s="86"/>
      <c r="CT27" s="86"/>
      <c r="CU27" s="86"/>
      <c r="CV27" s="86"/>
      <c r="CW27" s="86"/>
      <c r="CX27" s="86"/>
    </row>
    <row r="28" spans="1:102" s="87" customFormat="1" ht="20.100000000000001" customHeight="1">
      <c r="A28" s="94"/>
      <c r="B28" s="105" t="s">
        <v>70</v>
      </c>
      <c r="C28" s="106">
        <v>90123.453460000004</v>
      </c>
      <c r="D28" s="178">
        <v>97553.088047999991</v>
      </c>
      <c r="E28" s="179">
        <v>97719.811852999992</v>
      </c>
      <c r="F28" s="180">
        <v>2.4769685140736279</v>
      </c>
      <c r="G28" s="181">
        <v>2.463436813827514</v>
      </c>
      <c r="H28" s="182">
        <v>2.3699230105802771</v>
      </c>
      <c r="I28" s="180">
        <v>73.620150179921964</v>
      </c>
      <c r="J28" s="181">
        <v>60.923230111590918</v>
      </c>
      <c r="K28" s="182">
        <v>62.310576337438782</v>
      </c>
      <c r="L28" s="180">
        <v>1.8235479399703862</v>
      </c>
      <c r="M28" s="181">
        <v>1.5008052787417796</v>
      </c>
      <c r="N28" s="182">
        <v>1.4767126866461509</v>
      </c>
      <c r="O28" s="184"/>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c r="BA28" s="86"/>
      <c r="BB28" s="86"/>
      <c r="BC28" s="86"/>
      <c r="BD28" s="86"/>
      <c r="BE28" s="86"/>
      <c r="BF28" s="86"/>
      <c r="BG28" s="86"/>
      <c r="BH28" s="86"/>
      <c r="BI28" s="86"/>
      <c r="BJ28" s="86"/>
      <c r="BK28" s="86"/>
      <c r="BL28" s="86"/>
      <c r="BM28" s="86"/>
      <c r="BN28" s="86"/>
      <c r="BO28" s="86"/>
      <c r="BP28" s="86"/>
      <c r="BQ28" s="86"/>
      <c r="BR28" s="86"/>
      <c r="BS28" s="86"/>
      <c r="BT28" s="86"/>
      <c r="BU28" s="86"/>
      <c r="BV28" s="86"/>
      <c r="BW28" s="86"/>
      <c r="BX28" s="86"/>
      <c r="BY28" s="86"/>
      <c r="BZ28" s="86"/>
      <c r="CA28" s="86"/>
      <c r="CB28" s="86"/>
      <c r="CC28" s="86"/>
      <c r="CD28" s="86"/>
      <c r="CE28" s="86"/>
      <c r="CF28" s="86"/>
      <c r="CG28" s="86"/>
      <c r="CH28" s="86"/>
      <c r="CI28" s="86"/>
      <c r="CJ28" s="86"/>
      <c r="CK28" s="86"/>
      <c r="CL28" s="86"/>
      <c r="CM28" s="86"/>
      <c r="CN28" s="86"/>
      <c r="CO28" s="86"/>
      <c r="CP28" s="86"/>
      <c r="CQ28" s="86"/>
      <c r="CR28" s="86"/>
      <c r="CS28" s="86"/>
      <c r="CT28" s="86"/>
      <c r="CU28" s="86"/>
      <c r="CV28" s="86"/>
      <c r="CW28" s="86"/>
      <c r="CX28" s="86"/>
    </row>
    <row r="29" spans="1:102" s="87" customFormat="1" ht="20.100000000000001" customHeight="1">
      <c r="A29" s="94"/>
      <c r="B29" s="105" t="s">
        <v>47</v>
      </c>
      <c r="C29" s="106">
        <v>0</v>
      </c>
      <c r="D29" s="178">
        <v>0</v>
      </c>
      <c r="E29" s="179">
        <v>0</v>
      </c>
      <c r="F29" s="180" t="s">
        <v>96</v>
      </c>
      <c r="G29" s="181" t="s">
        <v>96</v>
      </c>
      <c r="H29" s="182" t="s">
        <v>96</v>
      </c>
      <c r="I29" s="180" t="s">
        <v>96</v>
      </c>
      <c r="J29" s="181" t="s">
        <v>96</v>
      </c>
      <c r="K29" s="182" t="s">
        <v>96</v>
      </c>
      <c r="L29" s="180" t="s">
        <v>96</v>
      </c>
      <c r="M29" s="181" t="s">
        <v>96</v>
      </c>
      <c r="N29" s="182" t="s">
        <v>96</v>
      </c>
      <c r="O29" s="184"/>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c r="BA29" s="86"/>
      <c r="BB29" s="86"/>
      <c r="BC29" s="86"/>
      <c r="BD29" s="86"/>
      <c r="BE29" s="86"/>
      <c r="BF29" s="86"/>
      <c r="BG29" s="86"/>
      <c r="BH29" s="86"/>
      <c r="BI29" s="86"/>
      <c r="BJ29" s="86"/>
      <c r="BK29" s="86"/>
      <c r="BL29" s="86"/>
      <c r="BM29" s="86"/>
      <c r="BN29" s="86"/>
      <c r="BO29" s="86"/>
      <c r="BP29" s="86"/>
      <c r="BQ29" s="86"/>
      <c r="BR29" s="86"/>
      <c r="BS29" s="86"/>
      <c r="BT29" s="86"/>
      <c r="BU29" s="86"/>
      <c r="BV29" s="86"/>
      <c r="BW29" s="86"/>
      <c r="BX29" s="86"/>
      <c r="BY29" s="86"/>
      <c r="BZ29" s="86"/>
      <c r="CA29" s="86"/>
      <c r="CB29" s="86"/>
      <c r="CC29" s="86"/>
      <c r="CD29" s="86"/>
      <c r="CE29" s="86"/>
      <c r="CF29" s="86"/>
      <c r="CG29" s="86"/>
      <c r="CH29" s="86"/>
      <c r="CI29" s="86"/>
      <c r="CJ29" s="86"/>
      <c r="CK29" s="86"/>
      <c r="CL29" s="86"/>
      <c r="CM29" s="86"/>
      <c r="CN29" s="86"/>
      <c r="CO29" s="86"/>
      <c r="CP29" s="86"/>
      <c r="CQ29" s="86"/>
      <c r="CR29" s="86"/>
      <c r="CS29" s="86"/>
      <c r="CT29" s="86"/>
      <c r="CU29" s="86"/>
      <c r="CV29" s="86"/>
      <c r="CW29" s="86"/>
      <c r="CX29" s="86"/>
    </row>
    <row r="30" spans="1:102" s="87" customFormat="1" ht="20.100000000000001" customHeight="1">
      <c r="A30" s="94"/>
      <c r="B30" s="105" t="s">
        <v>51</v>
      </c>
      <c r="C30" s="106">
        <v>13351.171428</v>
      </c>
      <c r="D30" s="178">
        <v>16195.920603</v>
      </c>
      <c r="E30" s="179">
        <v>16377.233383000001</v>
      </c>
      <c r="F30" s="180">
        <v>3.490855409305587</v>
      </c>
      <c r="G30" s="181">
        <v>2.8893209189561002</v>
      </c>
      <c r="H30" s="182">
        <v>3.2579755659698657</v>
      </c>
      <c r="I30" s="180">
        <v>101.09048576792388</v>
      </c>
      <c r="J30" s="181">
        <v>115.87356003057083</v>
      </c>
      <c r="K30" s="182">
        <v>104.13490274240765</v>
      </c>
      <c r="L30" s="180">
        <v>3.5289226907228652</v>
      </c>
      <c r="M30" s="181">
        <v>3.3479590095024374</v>
      </c>
      <c r="N30" s="182">
        <v>3.3926896869941241</v>
      </c>
      <c r="O30" s="184"/>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c r="BA30" s="86"/>
      <c r="BB30" s="86"/>
      <c r="BC30" s="86"/>
      <c r="BD30" s="86"/>
      <c r="BE30" s="86"/>
      <c r="BF30" s="86"/>
      <c r="BG30" s="86"/>
      <c r="BH30" s="86"/>
      <c r="BI30" s="86"/>
      <c r="BJ30" s="86"/>
      <c r="BK30" s="86"/>
      <c r="BL30" s="86"/>
      <c r="BM30" s="86"/>
      <c r="BN30" s="86"/>
      <c r="BO30" s="86"/>
      <c r="BP30" s="86"/>
      <c r="BQ30" s="86"/>
      <c r="BR30" s="86"/>
      <c r="BS30" s="86"/>
      <c r="BT30" s="86"/>
      <c r="BU30" s="86"/>
      <c r="BV30" s="86"/>
      <c r="BW30" s="86"/>
      <c r="BX30" s="86"/>
      <c r="BY30" s="86"/>
      <c r="BZ30" s="86"/>
      <c r="CA30" s="86"/>
      <c r="CB30" s="86"/>
      <c r="CC30" s="86"/>
      <c r="CD30" s="86"/>
      <c r="CE30" s="86"/>
      <c r="CF30" s="86"/>
      <c r="CG30" s="86"/>
      <c r="CH30" s="86"/>
      <c r="CI30" s="86"/>
      <c r="CJ30" s="86"/>
      <c r="CK30" s="86"/>
      <c r="CL30" s="86"/>
      <c r="CM30" s="86"/>
      <c r="CN30" s="86"/>
      <c r="CO30" s="86"/>
      <c r="CP30" s="86"/>
      <c r="CQ30" s="86"/>
      <c r="CR30" s="86"/>
      <c r="CS30" s="86"/>
      <c r="CT30" s="86"/>
      <c r="CU30" s="86"/>
      <c r="CV30" s="86"/>
      <c r="CW30" s="86"/>
      <c r="CX30" s="86"/>
    </row>
    <row r="31" spans="1:102" s="87" customFormat="1" ht="20.100000000000001" customHeight="1">
      <c r="A31" s="94"/>
      <c r="B31" s="105" t="s">
        <v>74</v>
      </c>
      <c r="C31" s="106">
        <v>54819.575444999995</v>
      </c>
      <c r="D31" s="178">
        <v>57954.543001999999</v>
      </c>
      <c r="E31" s="179">
        <v>58098.201259000001</v>
      </c>
      <c r="F31" s="180">
        <v>2.9734059590362452</v>
      </c>
      <c r="G31" s="181">
        <v>3.0022326928537</v>
      </c>
      <c r="H31" s="182">
        <v>2.9869218605647916</v>
      </c>
      <c r="I31" s="180">
        <v>104.28729874806919</v>
      </c>
      <c r="J31" s="181">
        <v>99.744478203467196</v>
      </c>
      <c r="K31" s="182">
        <v>102.39922096449925</v>
      </c>
      <c r="L31" s="180">
        <v>3.1008847554930203</v>
      </c>
      <c r="M31" s="181">
        <v>2.9945613339408248</v>
      </c>
      <c r="N31" s="182">
        <v>3.0585847160366728</v>
      </c>
      <c r="O31" s="184"/>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6"/>
      <c r="AW31" s="86"/>
      <c r="AX31" s="86"/>
      <c r="AY31" s="86"/>
      <c r="AZ31" s="86"/>
      <c r="BA31" s="86"/>
      <c r="BB31" s="86"/>
      <c r="BC31" s="86"/>
      <c r="BD31" s="86"/>
      <c r="BE31" s="86"/>
      <c r="BF31" s="86"/>
      <c r="BG31" s="86"/>
      <c r="BH31" s="86"/>
      <c r="BI31" s="86"/>
      <c r="BJ31" s="86"/>
      <c r="BK31" s="86"/>
      <c r="BL31" s="86"/>
      <c r="BM31" s="86"/>
      <c r="BN31" s="86"/>
      <c r="BO31" s="86"/>
      <c r="BP31" s="86"/>
      <c r="BQ31" s="86"/>
      <c r="BR31" s="86"/>
      <c r="BS31" s="86"/>
      <c r="BT31" s="86"/>
      <c r="BU31" s="86"/>
      <c r="BV31" s="86"/>
      <c r="BW31" s="86"/>
      <c r="BX31" s="86"/>
      <c r="BY31" s="86"/>
      <c r="BZ31" s="86"/>
      <c r="CA31" s="86"/>
      <c r="CB31" s="86"/>
      <c r="CC31" s="86"/>
      <c r="CD31" s="86"/>
      <c r="CE31" s="86"/>
      <c r="CF31" s="86"/>
      <c r="CG31" s="86"/>
      <c r="CH31" s="86"/>
      <c r="CI31" s="86"/>
      <c r="CJ31" s="86"/>
      <c r="CK31" s="86"/>
      <c r="CL31" s="86"/>
      <c r="CM31" s="86"/>
      <c r="CN31" s="86"/>
      <c r="CO31" s="86"/>
      <c r="CP31" s="86"/>
      <c r="CQ31" s="86"/>
      <c r="CR31" s="86"/>
      <c r="CS31" s="86"/>
      <c r="CT31" s="86"/>
      <c r="CU31" s="86"/>
      <c r="CV31" s="86"/>
      <c r="CW31" s="86"/>
      <c r="CX31" s="86"/>
    </row>
    <row r="32" spans="1:102" s="87" customFormat="1" ht="20.100000000000001" customHeight="1">
      <c r="A32" s="94"/>
      <c r="B32" s="105" t="s">
        <v>61</v>
      </c>
      <c r="C32" s="106">
        <v>19249.342248000001</v>
      </c>
      <c r="D32" s="178">
        <v>23341.264693000001</v>
      </c>
      <c r="E32" s="179">
        <v>25150.980473</v>
      </c>
      <c r="F32" s="180">
        <v>3.581500802042366</v>
      </c>
      <c r="G32" s="181">
        <v>3.8002304102485764</v>
      </c>
      <c r="H32" s="182">
        <v>3.5220805405616762</v>
      </c>
      <c r="I32" s="180">
        <v>165.49821380753218</v>
      </c>
      <c r="J32" s="181">
        <v>162.76594166245775</v>
      </c>
      <c r="K32" s="182">
        <v>165.71408018810541</v>
      </c>
      <c r="L32" s="180">
        <v>5.9273198548825548</v>
      </c>
      <c r="M32" s="181">
        <v>6.185480812584176</v>
      </c>
      <c r="N32" s="182">
        <v>5.8365833712760322</v>
      </c>
      <c r="O32" s="184"/>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c r="AU32" s="86"/>
      <c r="AV32" s="86"/>
      <c r="AW32" s="86"/>
      <c r="AX32" s="86"/>
      <c r="AY32" s="86"/>
      <c r="AZ32" s="86"/>
      <c r="BA32" s="86"/>
      <c r="BB32" s="86"/>
      <c r="BC32" s="86"/>
      <c r="BD32" s="86"/>
      <c r="BE32" s="86"/>
      <c r="BF32" s="86"/>
      <c r="BG32" s="86"/>
      <c r="BH32" s="86"/>
      <c r="BI32" s="86"/>
      <c r="BJ32" s="86"/>
      <c r="BK32" s="86"/>
      <c r="BL32" s="86"/>
      <c r="BM32" s="86"/>
      <c r="BN32" s="86"/>
      <c r="BO32" s="86"/>
      <c r="BP32" s="86"/>
      <c r="BQ32" s="86"/>
      <c r="BR32" s="86"/>
      <c r="BS32" s="86"/>
      <c r="BT32" s="86"/>
      <c r="BU32" s="86"/>
      <c r="BV32" s="86"/>
      <c r="BW32" s="86"/>
      <c r="BX32" s="86"/>
      <c r="BY32" s="86"/>
      <c r="BZ32" s="86"/>
      <c r="CA32" s="86"/>
      <c r="CB32" s="86"/>
      <c r="CC32" s="86"/>
      <c r="CD32" s="86"/>
      <c r="CE32" s="86"/>
      <c r="CF32" s="86"/>
      <c r="CG32" s="86"/>
      <c r="CH32" s="86"/>
      <c r="CI32" s="86"/>
      <c r="CJ32" s="86"/>
      <c r="CK32" s="86"/>
      <c r="CL32" s="86"/>
      <c r="CM32" s="86"/>
      <c r="CN32" s="86"/>
      <c r="CO32" s="86"/>
      <c r="CP32" s="86"/>
      <c r="CQ32" s="86"/>
      <c r="CR32" s="86"/>
      <c r="CS32" s="86"/>
      <c r="CT32" s="86"/>
      <c r="CU32" s="86"/>
      <c r="CV32" s="86"/>
      <c r="CW32" s="86"/>
      <c r="CX32" s="86"/>
    </row>
    <row r="33" spans="1:102" s="87" customFormat="1" ht="20.100000000000001" customHeight="1">
      <c r="A33" s="94"/>
      <c r="B33" s="105" t="s">
        <v>46</v>
      </c>
      <c r="C33" s="106">
        <v>22661.011641000001</v>
      </c>
      <c r="D33" s="178">
        <v>27034.505459</v>
      </c>
      <c r="E33" s="179">
        <v>27044.611664</v>
      </c>
      <c r="F33" s="180">
        <v>4.9435392812435124</v>
      </c>
      <c r="G33" s="181">
        <v>3.530914480561425</v>
      </c>
      <c r="H33" s="182">
        <v>3.5288650022303387</v>
      </c>
      <c r="I33" s="180">
        <v>134.72266792887336</v>
      </c>
      <c r="J33" s="181">
        <v>186.32581685341606</v>
      </c>
      <c r="K33" s="182">
        <v>188.18627695244331</v>
      </c>
      <c r="L33" s="180">
        <v>6.6600680098031102</v>
      </c>
      <c r="M33" s="181">
        <v>6.5790052483016286</v>
      </c>
      <c r="N33" s="182">
        <v>6.6408396663750295</v>
      </c>
      <c r="O33" s="184"/>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c r="AU33" s="86"/>
      <c r="AV33" s="86"/>
      <c r="AW33" s="86"/>
      <c r="AX33" s="86"/>
      <c r="AY33" s="86"/>
      <c r="AZ33" s="86"/>
      <c r="BA33" s="86"/>
      <c r="BB33" s="86"/>
      <c r="BC33" s="86"/>
      <c r="BD33" s="86"/>
      <c r="BE33" s="86"/>
      <c r="BF33" s="86"/>
      <c r="BG33" s="86"/>
      <c r="BH33" s="86"/>
      <c r="BI33" s="86"/>
      <c r="BJ33" s="86"/>
      <c r="BK33" s="86"/>
      <c r="BL33" s="86"/>
      <c r="BM33" s="86"/>
      <c r="BN33" s="86"/>
      <c r="BO33" s="86"/>
      <c r="BP33" s="86"/>
      <c r="BQ33" s="86"/>
      <c r="BR33" s="86"/>
      <c r="BS33" s="86"/>
      <c r="BT33" s="86"/>
      <c r="BU33" s="86"/>
      <c r="BV33" s="86"/>
      <c r="BW33" s="86"/>
      <c r="BX33" s="86"/>
      <c r="BY33" s="86"/>
      <c r="BZ33" s="86"/>
      <c r="CA33" s="86"/>
      <c r="CB33" s="86"/>
      <c r="CC33" s="86"/>
      <c r="CD33" s="86"/>
      <c r="CE33" s="86"/>
      <c r="CF33" s="86"/>
      <c r="CG33" s="86"/>
      <c r="CH33" s="86"/>
      <c r="CI33" s="86"/>
      <c r="CJ33" s="86"/>
      <c r="CK33" s="86"/>
      <c r="CL33" s="86"/>
      <c r="CM33" s="86"/>
      <c r="CN33" s="86"/>
      <c r="CO33" s="86"/>
      <c r="CP33" s="86"/>
      <c r="CQ33" s="86"/>
      <c r="CR33" s="86"/>
      <c r="CS33" s="86"/>
      <c r="CT33" s="86"/>
      <c r="CU33" s="86"/>
      <c r="CV33" s="86"/>
      <c r="CW33" s="86"/>
      <c r="CX33" s="86"/>
    </row>
    <row r="34" spans="1:102" s="87" customFormat="1" ht="20.100000000000001" customHeight="1">
      <c r="A34" s="94"/>
      <c r="B34" s="105" t="s">
        <v>31</v>
      </c>
      <c r="C34" s="106">
        <v>25738.244803000001</v>
      </c>
      <c r="D34" s="178">
        <v>27767.939236000002</v>
      </c>
      <c r="E34" s="179">
        <v>28081.598309000001</v>
      </c>
      <c r="F34" s="180">
        <v>2.654345369037634</v>
      </c>
      <c r="G34" s="181">
        <v>3.3609138080728398</v>
      </c>
      <c r="H34" s="182">
        <v>3.469234978294554</v>
      </c>
      <c r="I34" s="180">
        <v>134.45856936472245</v>
      </c>
      <c r="J34" s="181">
        <v>124.53454714953693</v>
      </c>
      <c r="K34" s="182">
        <v>124.91546492599343</v>
      </c>
      <c r="L34" s="180">
        <v>3.5689948092067652</v>
      </c>
      <c r="M34" s="181">
        <v>4.1854987909697678</v>
      </c>
      <c r="N34" s="182">
        <v>4.3336110025118302</v>
      </c>
      <c r="O34" s="184"/>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c r="AQ34" s="86"/>
      <c r="AR34" s="86"/>
      <c r="AS34" s="86"/>
      <c r="AT34" s="86"/>
      <c r="AU34" s="86"/>
      <c r="AV34" s="86"/>
      <c r="AW34" s="86"/>
      <c r="AX34" s="86"/>
      <c r="AY34" s="86"/>
      <c r="AZ34" s="86"/>
      <c r="BA34" s="86"/>
      <c r="BB34" s="86"/>
      <c r="BC34" s="86"/>
      <c r="BD34" s="86"/>
      <c r="BE34" s="86"/>
      <c r="BF34" s="86"/>
      <c r="BG34" s="86"/>
      <c r="BH34" s="86"/>
      <c r="BI34" s="86"/>
      <c r="BJ34" s="86"/>
      <c r="BK34" s="86"/>
      <c r="BL34" s="86"/>
      <c r="BM34" s="86"/>
      <c r="BN34" s="86"/>
      <c r="BO34" s="86"/>
      <c r="BP34" s="86"/>
      <c r="BQ34" s="86"/>
      <c r="BR34" s="86"/>
      <c r="BS34" s="86"/>
      <c r="BT34" s="86"/>
      <c r="BU34" s="86"/>
      <c r="BV34" s="86"/>
      <c r="BW34" s="86"/>
      <c r="BX34" s="86"/>
      <c r="BY34" s="86"/>
      <c r="BZ34" s="86"/>
      <c r="CA34" s="86"/>
      <c r="CB34" s="86"/>
      <c r="CC34" s="86"/>
      <c r="CD34" s="86"/>
      <c r="CE34" s="86"/>
      <c r="CF34" s="86"/>
      <c r="CG34" s="86"/>
      <c r="CH34" s="86"/>
      <c r="CI34" s="86"/>
      <c r="CJ34" s="86"/>
      <c r="CK34" s="86"/>
      <c r="CL34" s="86"/>
      <c r="CM34" s="86"/>
      <c r="CN34" s="86"/>
      <c r="CO34" s="86"/>
      <c r="CP34" s="86"/>
      <c r="CQ34" s="86"/>
      <c r="CR34" s="86"/>
      <c r="CS34" s="86"/>
      <c r="CT34" s="86"/>
      <c r="CU34" s="86"/>
      <c r="CV34" s="86"/>
      <c r="CW34" s="86"/>
      <c r="CX34" s="86"/>
    </row>
    <row r="35" spans="1:102" s="87" customFormat="1" ht="20.100000000000001" customHeight="1">
      <c r="A35" s="94"/>
      <c r="B35" s="105" t="s">
        <v>52</v>
      </c>
      <c r="C35" s="106">
        <v>45396.021964</v>
      </c>
      <c r="D35" s="178">
        <v>55414.835924999992</v>
      </c>
      <c r="E35" s="179">
        <v>54242.263899999998</v>
      </c>
      <c r="F35" s="180">
        <v>2.8317022271674217</v>
      </c>
      <c r="G35" s="181">
        <v>3.4047466991575335</v>
      </c>
      <c r="H35" s="182">
        <v>3.3624890719209084</v>
      </c>
      <c r="I35" s="180">
        <v>253.47667647598436</v>
      </c>
      <c r="J35" s="181">
        <v>222.33991696502326</v>
      </c>
      <c r="K35" s="182">
        <v>230.88958739049002</v>
      </c>
      <c r="L35" s="180">
        <v>7.1777046931204094</v>
      </c>
      <c r="M35" s="181">
        <v>7.570110983776229</v>
      </c>
      <c r="N35" s="182">
        <v>7.763637144208503</v>
      </c>
      <c r="O35" s="184"/>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c r="AQ35" s="86"/>
      <c r="AR35" s="86"/>
      <c r="AS35" s="86"/>
      <c r="AT35" s="86"/>
      <c r="AU35" s="86"/>
      <c r="AV35" s="86"/>
      <c r="AW35" s="86"/>
      <c r="AX35" s="86"/>
      <c r="AY35" s="86"/>
      <c r="AZ35" s="86"/>
      <c r="BA35" s="86"/>
      <c r="BB35" s="86"/>
      <c r="BC35" s="86"/>
      <c r="BD35" s="86"/>
      <c r="BE35" s="86"/>
      <c r="BF35" s="86"/>
      <c r="BG35" s="86"/>
      <c r="BH35" s="86"/>
      <c r="BI35" s="86"/>
      <c r="BJ35" s="86"/>
      <c r="BK35" s="86"/>
      <c r="BL35" s="86"/>
      <c r="BM35" s="86"/>
      <c r="BN35" s="86"/>
      <c r="BO35" s="86"/>
      <c r="BP35" s="86"/>
      <c r="BQ35" s="86"/>
      <c r="BR35" s="86"/>
      <c r="BS35" s="86"/>
      <c r="BT35" s="86"/>
      <c r="BU35" s="86"/>
      <c r="BV35" s="86"/>
      <c r="BW35" s="86"/>
      <c r="BX35" s="86"/>
      <c r="BY35" s="86"/>
      <c r="BZ35" s="86"/>
      <c r="CA35" s="86"/>
      <c r="CB35" s="86"/>
      <c r="CC35" s="86"/>
      <c r="CD35" s="86"/>
      <c r="CE35" s="86"/>
      <c r="CF35" s="86"/>
      <c r="CG35" s="86"/>
      <c r="CH35" s="86"/>
      <c r="CI35" s="86"/>
      <c r="CJ35" s="86"/>
      <c r="CK35" s="86"/>
      <c r="CL35" s="86"/>
      <c r="CM35" s="86"/>
      <c r="CN35" s="86"/>
      <c r="CO35" s="86"/>
      <c r="CP35" s="86"/>
      <c r="CQ35" s="86"/>
      <c r="CR35" s="86"/>
      <c r="CS35" s="86"/>
      <c r="CT35" s="86"/>
      <c r="CU35" s="86"/>
      <c r="CV35" s="86"/>
      <c r="CW35" s="86"/>
      <c r="CX35" s="86"/>
    </row>
    <row r="36" spans="1:102" s="87" customFormat="1" ht="20.100000000000001" customHeight="1">
      <c r="A36" s="94"/>
      <c r="B36" s="105" t="s">
        <v>49</v>
      </c>
      <c r="C36" s="106">
        <v>273.42896400000001</v>
      </c>
      <c r="D36" s="178">
        <v>236.91925699999999</v>
      </c>
      <c r="E36" s="179">
        <v>235.431566</v>
      </c>
      <c r="F36" s="180">
        <v>0</v>
      </c>
      <c r="G36" s="181">
        <v>0</v>
      </c>
      <c r="H36" s="182">
        <v>0</v>
      </c>
      <c r="I36" s="180" t="s">
        <v>96</v>
      </c>
      <c r="J36" s="181" t="s">
        <v>96</v>
      </c>
      <c r="K36" s="182" t="s">
        <v>96</v>
      </c>
      <c r="L36" s="180">
        <v>0.52324412859202429</v>
      </c>
      <c r="M36" s="181">
        <v>0.4319319640614947</v>
      </c>
      <c r="N36" s="182">
        <v>0.42987990828723449</v>
      </c>
      <c r="O36" s="184"/>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c r="AQ36" s="86"/>
      <c r="AR36" s="86"/>
      <c r="AS36" s="86"/>
      <c r="AT36" s="86"/>
      <c r="AU36" s="86"/>
      <c r="AV36" s="86"/>
      <c r="AW36" s="86"/>
      <c r="AX36" s="86"/>
      <c r="AY36" s="86"/>
      <c r="AZ36" s="86"/>
      <c r="BA36" s="86"/>
      <c r="BB36" s="86"/>
      <c r="BC36" s="86"/>
      <c r="BD36" s="86"/>
      <c r="BE36" s="86"/>
      <c r="BF36" s="86"/>
      <c r="BG36" s="86"/>
      <c r="BH36" s="86"/>
      <c r="BI36" s="86"/>
      <c r="BJ36" s="86"/>
      <c r="BK36" s="86"/>
      <c r="BL36" s="86"/>
      <c r="BM36" s="86"/>
      <c r="BN36" s="86"/>
      <c r="BO36" s="86"/>
      <c r="BP36" s="86"/>
      <c r="BQ36" s="86"/>
      <c r="BR36" s="86"/>
      <c r="BS36" s="86"/>
      <c r="BT36" s="86"/>
      <c r="BU36" s="86"/>
      <c r="BV36" s="86"/>
      <c r="BW36" s="86"/>
      <c r="BX36" s="86"/>
      <c r="BY36" s="86"/>
      <c r="BZ36" s="86"/>
      <c r="CA36" s="86"/>
      <c r="CB36" s="86"/>
      <c r="CC36" s="86"/>
      <c r="CD36" s="86"/>
      <c r="CE36" s="86"/>
      <c r="CF36" s="86"/>
      <c r="CG36" s="86"/>
      <c r="CH36" s="86"/>
      <c r="CI36" s="86"/>
      <c r="CJ36" s="86"/>
      <c r="CK36" s="86"/>
      <c r="CL36" s="86"/>
      <c r="CM36" s="86"/>
      <c r="CN36" s="86"/>
      <c r="CO36" s="86"/>
      <c r="CP36" s="86"/>
      <c r="CQ36" s="86"/>
      <c r="CR36" s="86"/>
      <c r="CS36" s="86"/>
      <c r="CT36" s="86"/>
      <c r="CU36" s="86"/>
      <c r="CV36" s="86"/>
      <c r="CW36" s="86"/>
      <c r="CX36" s="86"/>
    </row>
    <row r="37" spans="1:102" s="87" customFormat="1" ht="20.100000000000001" customHeight="1">
      <c r="A37" s="94"/>
      <c r="B37" s="105" t="s">
        <v>40</v>
      </c>
      <c r="C37" s="106">
        <v>34693.388583140004</v>
      </c>
      <c r="D37" s="178">
        <v>41248.017306480004</v>
      </c>
      <c r="E37" s="179">
        <v>41851.912330680003</v>
      </c>
      <c r="F37" s="180">
        <v>0.5596616667890405</v>
      </c>
      <c r="G37" s="181">
        <v>1.0058952693341165</v>
      </c>
      <c r="H37" s="182">
        <v>1.0116336994704798</v>
      </c>
      <c r="I37" s="180">
        <v>173.00179334483411</v>
      </c>
      <c r="J37" s="181">
        <v>136.89036719405351</v>
      </c>
      <c r="K37" s="182">
        <v>135.67379610104032</v>
      </c>
      <c r="L37" s="180">
        <v>0.96822472020862993</v>
      </c>
      <c r="M37" s="181">
        <v>1.3769737277790854</v>
      </c>
      <c r="N37" s="182">
        <v>1.3725218427089898</v>
      </c>
      <c r="O37" s="184"/>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c r="AU37" s="86"/>
      <c r="AV37" s="86"/>
      <c r="AW37" s="86"/>
      <c r="AX37" s="86"/>
      <c r="AY37" s="86"/>
      <c r="AZ37" s="86"/>
      <c r="BA37" s="86"/>
      <c r="BB37" s="86"/>
      <c r="BC37" s="86"/>
      <c r="BD37" s="86"/>
      <c r="BE37" s="86"/>
      <c r="BF37" s="86"/>
      <c r="BG37" s="86"/>
      <c r="BH37" s="86"/>
      <c r="BI37" s="86"/>
      <c r="BJ37" s="86"/>
      <c r="BK37" s="86"/>
      <c r="BL37" s="86"/>
      <c r="BM37" s="86"/>
      <c r="BN37" s="86"/>
      <c r="BO37" s="86"/>
      <c r="BP37" s="86"/>
      <c r="BQ37" s="86"/>
      <c r="BR37" s="86"/>
      <c r="BS37" s="86"/>
      <c r="BT37" s="86"/>
      <c r="BU37" s="86"/>
      <c r="BV37" s="86"/>
      <c r="BW37" s="86"/>
      <c r="BX37" s="86"/>
      <c r="BY37" s="86"/>
      <c r="BZ37" s="86"/>
      <c r="CA37" s="86"/>
      <c r="CB37" s="86"/>
      <c r="CC37" s="86"/>
      <c r="CD37" s="86"/>
      <c r="CE37" s="86"/>
      <c r="CF37" s="86"/>
      <c r="CG37" s="86"/>
      <c r="CH37" s="86"/>
      <c r="CI37" s="86"/>
      <c r="CJ37" s="86"/>
      <c r="CK37" s="86"/>
      <c r="CL37" s="86"/>
      <c r="CM37" s="86"/>
      <c r="CN37" s="86"/>
      <c r="CO37" s="86"/>
      <c r="CP37" s="86"/>
      <c r="CQ37" s="86"/>
      <c r="CR37" s="86"/>
      <c r="CS37" s="86"/>
      <c r="CT37" s="86"/>
      <c r="CU37" s="86"/>
      <c r="CV37" s="86"/>
      <c r="CW37" s="86"/>
      <c r="CX37" s="86"/>
    </row>
    <row r="38" spans="1:102" s="87" customFormat="1" ht="20.100000000000001" customHeight="1">
      <c r="A38" s="94"/>
      <c r="B38" s="105" t="s">
        <v>67</v>
      </c>
      <c r="C38" s="106">
        <v>9503.7969630000007</v>
      </c>
      <c r="D38" s="178">
        <v>12533.177958</v>
      </c>
      <c r="E38" s="179">
        <v>8647.6835360000005</v>
      </c>
      <c r="F38" s="180">
        <v>0</v>
      </c>
      <c r="G38" s="181">
        <v>0</v>
      </c>
      <c r="H38" s="182">
        <v>0</v>
      </c>
      <c r="I38" s="180" t="s">
        <v>96</v>
      </c>
      <c r="J38" s="181" t="s">
        <v>96</v>
      </c>
      <c r="K38" s="182" t="s">
        <v>96</v>
      </c>
      <c r="L38" s="180">
        <v>0.53417485871851744</v>
      </c>
      <c r="M38" s="181">
        <v>0.65476039895866289</v>
      </c>
      <c r="N38" s="182">
        <v>0.68778107746888295</v>
      </c>
      <c r="O38" s="184"/>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c r="AU38" s="86"/>
      <c r="AV38" s="86"/>
      <c r="AW38" s="86"/>
      <c r="AX38" s="86"/>
      <c r="AY38" s="86"/>
      <c r="AZ38" s="86"/>
      <c r="BA38" s="86"/>
      <c r="BB38" s="86"/>
      <c r="BC38" s="86"/>
      <c r="BD38" s="86"/>
      <c r="BE38" s="86"/>
      <c r="BF38" s="86"/>
      <c r="BG38" s="86"/>
      <c r="BH38" s="86"/>
      <c r="BI38" s="86"/>
      <c r="BJ38" s="86"/>
      <c r="BK38" s="86"/>
      <c r="BL38" s="86"/>
      <c r="BM38" s="86"/>
      <c r="BN38" s="86"/>
      <c r="BO38" s="86"/>
      <c r="BP38" s="86"/>
      <c r="BQ38" s="86"/>
      <c r="BR38" s="86"/>
      <c r="BS38" s="86"/>
      <c r="BT38" s="86"/>
      <c r="BU38" s="86"/>
      <c r="BV38" s="86"/>
      <c r="BW38" s="86"/>
      <c r="BX38" s="86"/>
      <c r="BY38" s="86"/>
      <c r="BZ38" s="86"/>
      <c r="CA38" s="86"/>
      <c r="CB38" s="86"/>
      <c r="CC38" s="86"/>
      <c r="CD38" s="86"/>
      <c r="CE38" s="86"/>
      <c r="CF38" s="86"/>
      <c r="CG38" s="86"/>
      <c r="CH38" s="86"/>
      <c r="CI38" s="86"/>
      <c r="CJ38" s="86"/>
      <c r="CK38" s="86"/>
      <c r="CL38" s="86"/>
      <c r="CM38" s="86"/>
      <c r="CN38" s="86"/>
      <c r="CO38" s="86"/>
      <c r="CP38" s="86"/>
      <c r="CQ38" s="86"/>
      <c r="CR38" s="86"/>
      <c r="CS38" s="86"/>
      <c r="CT38" s="86"/>
      <c r="CU38" s="86"/>
      <c r="CV38" s="86"/>
      <c r="CW38" s="86"/>
      <c r="CX38" s="86"/>
    </row>
    <row r="39" spans="1:102" s="87" customFormat="1" ht="20.100000000000001" customHeight="1">
      <c r="A39" s="94"/>
      <c r="B39" s="105" t="s">
        <v>53</v>
      </c>
      <c r="C39" s="106">
        <v>22185.630878</v>
      </c>
      <c r="D39" s="178">
        <v>28710.994403000001</v>
      </c>
      <c r="E39" s="179">
        <v>29401.459912999999</v>
      </c>
      <c r="F39" s="180">
        <v>1.6653945250950102</v>
      </c>
      <c r="G39" s="181">
        <v>1.5551656997061203</v>
      </c>
      <c r="H39" s="182">
        <v>1.6210574454816871</v>
      </c>
      <c r="I39" s="180">
        <v>212.99113570090705</v>
      </c>
      <c r="J39" s="181">
        <v>236.18672700458364</v>
      </c>
      <c r="K39" s="182">
        <v>224.04548073442697</v>
      </c>
      <c r="L39" s="180">
        <v>3.5471427129005897</v>
      </c>
      <c r="M39" s="181">
        <v>3.6730949656338177</v>
      </c>
      <c r="N39" s="182">
        <v>3.6319059467106674</v>
      </c>
      <c r="O39" s="184"/>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c r="AW39" s="86"/>
      <c r="AX39" s="86"/>
      <c r="AY39" s="86"/>
      <c r="AZ39" s="86"/>
      <c r="BA39" s="86"/>
      <c r="BB39" s="86"/>
      <c r="BC39" s="86"/>
      <c r="BD39" s="86"/>
      <c r="BE39" s="86"/>
      <c r="BF39" s="86"/>
      <c r="BG39" s="86"/>
      <c r="BH39" s="86"/>
      <c r="BI39" s="86"/>
      <c r="BJ39" s="86"/>
      <c r="BK39" s="86"/>
      <c r="BL39" s="86"/>
      <c r="BM39" s="86"/>
      <c r="BN39" s="86"/>
      <c r="BO39" s="86"/>
      <c r="BP39" s="86"/>
      <c r="BQ39" s="86"/>
      <c r="BR39" s="86"/>
      <c r="BS39" s="86"/>
      <c r="BT39" s="86"/>
      <c r="BU39" s="86"/>
      <c r="BV39" s="86"/>
      <c r="BW39" s="86"/>
      <c r="BX39" s="86"/>
      <c r="BY39" s="86"/>
      <c r="BZ39" s="86"/>
      <c r="CA39" s="86"/>
      <c r="CB39" s="86"/>
      <c r="CC39" s="86"/>
      <c r="CD39" s="86"/>
      <c r="CE39" s="86"/>
      <c r="CF39" s="86"/>
      <c r="CG39" s="86"/>
      <c r="CH39" s="86"/>
      <c r="CI39" s="86"/>
      <c r="CJ39" s="86"/>
      <c r="CK39" s="86"/>
      <c r="CL39" s="86"/>
      <c r="CM39" s="86"/>
      <c r="CN39" s="86"/>
      <c r="CO39" s="86"/>
      <c r="CP39" s="86"/>
      <c r="CQ39" s="86"/>
      <c r="CR39" s="86"/>
      <c r="CS39" s="86"/>
      <c r="CT39" s="86"/>
      <c r="CU39" s="86"/>
      <c r="CV39" s="86"/>
      <c r="CW39" s="86"/>
      <c r="CX39" s="86"/>
    </row>
    <row r="40" spans="1:102" s="87" customFormat="1" ht="20.100000000000001" customHeight="1">
      <c r="A40" s="94"/>
      <c r="B40" s="105" t="s">
        <v>50</v>
      </c>
      <c r="C40" s="106">
        <v>0</v>
      </c>
      <c r="D40" s="178">
        <v>0</v>
      </c>
      <c r="E40" s="179">
        <v>0</v>
      </c>
      <c r="F40" s="180" t="s">
        <v>96</v>
      </c>
      <c r="G40" s="181" t="s">
        <v>96</v>
      </c>
      <c r="H40" s="182" t="s">
        <v>96</v>
      </c>
      <c r="I40" s="180" t="s">
        <v>96</v>
      </c>
      <c r="J40" s="181" t="s">
        <v>96</v>
      </c>
      <c r="K40" s="182" t="s">
        <v>96</v>
      </c>
      <c r="L40" s="180" t="s">
        <v>96</v>
      </c>
      <c r="M40" s="181" t="s">
        <v>96</v>
      </c>
      <c r="N40" s="182" t="s">
        <v>96</v>
      </c>
      <c r="O40" s="184"/>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c r="AW40" s="86"/>
      <c r="AX40" s="86"/>
      <c r="AY40" s="86"/>
      <c r="AZ40" s="86"/>
      <c r="BA40" s="86"/>
      <c r="BB40" s="86"/>
      <c r="BC40" s="86"/>
      <c r="BD40" s="86"/>
      <c r="BE40" s="86"/>
      <c r="BF40" s="86"/>
      <c r="BG40" s="86"/>
      <c r="BH40" s="86"/>
      <c r="BI40" s="86"/>
      <c r="BJ40" s="86"/>
      <c r="BK40" s="86"/>
      <c r="BL40" s="86"/>
      <c r="BM40" s="86"/>
      <c r="BN40" s="86"/>
      <c r="BO40" s="86"/>
      <c r="BP40" s="86"/>
      <c r="BQ40" s="86"/>
      <c r="BR40" s="86"/>
      <c r="BS40" s="86"/>
      <c r="BT40" s="86"/>
      <c r="BU40" s="86"/>
      <c r="BV40" s="86"/>
      <c r="BW40" s="86"/>
      <c r="BX40" s="86"/>
      <c r="BY40" s="86"/>
      <c r="BZ40" s="86"/>
      <c r="CA40" s="86"/>
      <c r="CB40" s="86"/>
      <c r="CC40" s="86"/>
      <c r="CD40" s="86"/>
      <c r="CE40" s="86"/>
      <c r="CF40" s="86"/>
      <c r="CG40" s="86"/>
      <c r="CH40" s="86"/>
      <c r="CI40" s="86"/>
      <c r="CJ40" s="86"/>
      <c r="CK40" s="86"/>
      <c r="CL40" s="86"/>
      <c r="CM40" s="86"/>
      <c r="CN40" s="86"/>
      <c r="CO40" s="86"/>
      <c r="CP40" s="86"/>
      <c r="CQ40" s="86"/>
      <c r="CR40" s="86"/>
      <c r="CS40" s="86"/>
      <c r="CT40" s="86"/>
      <c r="CU40" s="86"/>
      <c r="CV40" s="86"/>
      <c r="CW40" s="86"/>
      <c r="CX40" s="86"/>
    </row>
    <row r="41" spans="1:102" s="87" customFormat="1" ht="20.100000000000001" customHeight="1">
      <c r="A41" s="94"/>
      <c r="B41" s="105" t="s">
        <v>33</v>
      </c>
      <c r="C41" s="106">
        <v>3292.0478245099998</v>
      </c>
      <c r="D41" s="178">
        <v>8316.7598851999992</v>
      </c>
      <c r="E41" s="179">
        <v>8763.5277382500008</v>
      </c>
      <c r="F41" s="180">
        <v>3.2324850066793664</v>
      </c>
      <c r="G41" s="181">
        <v>2.8270173508122864</v>
      </c>
      <c r="H41" s="182">
        <v>2.6858761246644125</v>
      </c>
      <c r="I41" s="180">
        <v>147.34284347469736</v>
      </c>
      <c r="J41" s="181">
        <v>159.57731079020743</v>
      </c>
      <c r="K41" s="182">
        <v>161.47562844868563</v>
      </c>
      <c r="L41" s="180">
        <v>4.7628353237346399</v>
      </c>
      <c r="M41" s="181">
        <v>4.5112782639988112</v>
      </c>
      <c r="N41" s="182">
        <v>4.3370353516550635</v>
      </c>
      <c r="O41" s="184"/>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c r="AW41" s="86"/>
      <c r="AX41" s="86"/>
      <c r="AY41" s="86"/>
      <c r="AZ41" s="86"/>
      <c r="BA41" s="86"/>
      <c r="BB41" s="86"/>
      <c r="BC41" s="86"/>
      <c r="BD41" s="86"/>
      <c r="BE41" s="86"/>
      <c r="BF41" s="86"/>
      <c r="BG41" s="86"/>
      <c r="BH41" s="86"/>
      <c r="BI41" s="86"/>
      <c r="BJ41" s="86"/>
      <c r="BK41" s="86"/>
      <c r="BL41" s="86"/>
      <c r="BM41" s="86"/>
      <c r="BN41" s="86"/>
      <c r="BO41" s="86"/>
      <c r="BP41" s="86"/>
      <c r="BQ41" s="86"/>
      <c r="BR41" s="86"/>
      <c r="BS41" s="86"/>
      <c r="BT41" s="86"/>
      <c r="BU41" s="86"/>
      <c r="BV41" s="86"/>
      <c r="BW41" s="86"/>
      <c r="BX41" s="86"/>
      <c r="BY41" s="86"/>
      <c r="BZ41" s="86"/>
      <c r="CA41" s="86"/>
      <c r="CB41" s="86"/>
      <c r="CC41" s="86"/>
      <c r="CD41" s="86"/>
      <c r="CE41" s="86"/>
      <c r="CF41" s="86"/>
      <c r="CG41" s="86"/>
      <c r="CH41" s="86"/>
      <c r="CI41" s="86"/>
      <c r="CJ41" s="86"/>
      <c r="CK41" s="86"/>
      <c r="CL41" s="86"/>
      <c r="CM41" s="86"/>
      <c r="CN41" s="86"/>
      <c r="CO41" s="86"/>
      <c r="CP41" s="86"/>
      <c r="CQ41" s="86"/>
      <c r="CR41" s="86"/>
      <c r="CS41" s="86"/>
      <c r="CT41" s="86"/>
      <c r="CU41" s="86"/>
      <c r="CV41" s="86"/>
      <c r="CW41" s="86"/>
      <c r="CX41" s="86"/>
    </row>
    <row r="42" spans="1:102" s="87" customFormat="1" ht="20.100000000000001" customHeight="1">
      <c r="A42" s="94"/>
      <c r="B42" s="105" t="s">
        <v>43</v>
      </c>
      <c r="C42" s="106">
        <v>6782.1993919999995</v>
      </c>
      <c r="D42" s="178">
        <v>10263.865414000002</v>
      </c>
      <c r="E42" s="179">
        <v>10686.683630000001</v>
      </c>
      <c r="F42" s="180">
        <v>1.5605270928018156</v>
      </c>
      <c r="G42" s="181">
        <v>1.9682139900670366</v>
      </c>
      <c r="H42" s="182">
        <v>3.3051846225562862</v>
      </c>
      <c r="I42" s="180">
        <v>204.16201888207343</v>
      </c>
      <c r="J42" s="181">
        <v>133.78379909574463</v>
      </c>
      <c r="K42" s="182">
        <v>96.07107858591948</v>
      </c>
      <c r="L42" s="180">
        <v>3.1860036178659139</v>
      </c>
      <c r="M42" s="181">
        <v>2.6331514502456237</v>
      </c>
      <c r="N42" s="182">
        <v>3.175326516145776</v>
      </c>
      <c r="O42" s="184"/>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c r="AW42" s="86"/>
      <c r="AX42" s="86"/>
      <c r="AY42" s="86"/>
      <c r="AZ42" s="86"/>
      <c r="BA42" s="86"/>
      <c r="BB42" s="86"/>
      <c r="BC42" s="86"/>
      <c r="BD42" s="86"/>
      <c r="BE42" s="86"/>
      <c r="BF42" s="86"/>
      <c r="BG42" s="86"/>
      <c r="BH42" s="86"/>
      <c r="BI42" s="86"/>
      <c r="BJ42" s="86"/>
      <c r="BK42" s="86"/>
      <c r="BL42" s="86"/>
      <c r="BM42" s="86"/>
      <c r="BN42" s="86"/>
      <c r="BO42" s="86"/>
      <c r="BP42" s="86"/>
      <c r="BQ42" s="86"/>
      <c r="BR42" s="86"/>
      <c r="BS42" s="86"/>
      <c r="BT42" s="86"/>
      <c r="BU42" s="86"/>
      <c r="BV42" s="86"/>
      <c r="BW42" s="86"/>
      <c r="BX42" s="86"/>
      <c r="BY42" s="86"/>
      <c r="BZ42" s="86"/>
      <c r="CA42" s="86"/>
      <c r="CB42" s="86"/>
      <c r="CC42" s="86"/>
      <c r="CD42" s="86"/>
      <c r="CE42" s="86"/>
      <c r="CF42" s="86"/>
      <c r="CG42" s="86"/>
      <c r="CH42" s="86"/>
      <c r="CI42" s="86"/>
      <c r="CJ42" s="86"/>
      <c r="CK42" s="86"/>
      <c r="CL42" s="86"/>
      <c r="CM42" s="86"/>
      <c r="CN42" s="86"/>
      <c r="CO42" s="86"/>
      <c r="CP42" s="86"/>
      <c r="CQ42" s="86"/>
      <c r="CR42" s="86"/>
      <c r="CS42" s="86"/>
      <c r="CT42" s="86"/>
      <c r="CU42" s="86"/>
      <c r="CV42" s="86"/>
      <c r="CW42" s="86"/>
      <c r="CX42" s="86"/>
    </row>
    <row r="43" spans="1:102" s="87" customFormat="1" ht="20.100000000000001" customHeight="1">
      <c r="A43" s="94"/>
      <c r="B43" s="105" t="s">
        <v>60</v>
      </c>
      <c r="C43" s="106">
        <v>10664.597558129999</v>
      </c>
      <c r="D43" s="178">
        <v>12844.418728630002</v>
      </c>
      <c r="E43" s="179">
        <v>12595.20111453</v>
      </c>
      <c r="F43" s="180">
        <v>4.0020693849308158</v>
      </c>
      <c r="G43" s="181">
        <v>2.8134991675761483</v>
      </c>
      <c r="H43" s="182">
        <v>2.8433981194381586</v>
      </c>
      <c r="I43" s="180">
        <v>61.041743611373064</v>
      </c>
      <c r="J43" s="181">
        <v>63.128360655368979</v>
      </c>
      <c r="K43" s="182">
        <v>59.724202541711676</v>
      </c>
      <c r="L43" s="180">
        <v>2.4429329330987235</v>
      </c>
      <c r="M43" s="181">
        <v>1.7761159015432748</v>
      </c>
      <c r="N43" s="182">
        <v>1.6981968519204669</v>
      </c>
      <c r="O43" s="184"/>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c r="AW43" s="86"/>
      <c r="AX43" s="86"/>
      <c r="AY43" s="86"/>
      <c r="AZ43" s="86"/>
      <c r="BA43" s="86"/>
      <c r="BB43" s="86"/>
      <c r="BC43" s="86"/>
      <c r="BD43" s="86"/>
      <c r="BE43" s="86"/>
      <c r="BF43" s="86"/>
      <c r="BG43" s="86"/>
      <c r="BH43" s="86"/>
      <c r="BI43" s="86"/>
      <c r="BJ43" s="86"/>
      <c r="BK43" s="86"/>
      <c r="BL43" s="86"/>
      <c r="BM43" s="86"/>
      <c r="BN43" s="86"/>
      <c r="BO43" s="86"/>
      <c r="BP43" s="86"/>
      <c r="BQ43" s="86"/>
      <c r="BR43" s="86"/>
      <c r="BS43" s="86"/>
      <c r="BT43" s="86"/>
      <c r="BU43" s="86"/>
      <c r="BV43" s="86"/>
      <c r="BW43" s="86"/>
      <c r="BX43" s="86"/>
      <c r="BY43" s="86"/>
      <c r="BZ43" s="86"/>
      <c r="CA43" s="86"/>
      <c r="CB43" s="86"/>
      <c r="CC43" s="86"/>
      <c r="CD43" s="86"/>
      <c r="CE43" s="86"/>
      <c r="CF43" s="86"/>
      <c r="CG43" s="86"/>
      <c r="CH43" s="86"/>
      <c r="CI43" s="86"/>
      <c r="CJ43" s="86"/>
      <c r="CK43" s="86"/>
      <c r="CL43" s="86"/>
      <c r="CM43" s="86"/>
      <c r="CN43" s="86"/>
      <c r="CO43" s="86"/>
      <c r="CP43" s="86"/>
      <c r="CQ43" s="86"/>
      <c r="CR43" s="86"/>
      <c r="CS43" s="86"/>
      <c r="CT43" s="86"/>
      <c r="CU43" s="86"/>
      <c r="CV43" s="86"/>
      <c r="CW43" s="86"/>
      <c r="CX43" s="86"/>
    </row>
    <row r="44" spans="1:102" s="87" customFormat="1" ht="20.100000000000001" customHeight="1">
      <c r="A44" s="94"/>
      <c r="B44" s="105" t="s">
        <v>58</v>
      </c>
      <c r="C44" s="106">
        <v>3461.7198790000002</v>
      </c>
      <c r="D44" s="178">
        <v>4503.4306669999996</v>
      </c>
      <c r="E44" s="179">
        <v>4328.2775439999996</v>
      </c>
      <c r="F44" s="180">
        <v>0</v>
      </c>
      <c r="G44" s="181">
        <v>0</v>
      </c>
      <c r="H44" s="182">
        <v>0</v>
      </c>
      <c r="I44" s="180" t="s">
        <v>96</v>
      </c>
      <c r="J44" s="181" t="s">
        <v>96</v>
      </c>
      <c r="K44" s="182" t="s">
        <v>96</v>
      </c>
      <c r="L44" s="180">
        <v>4.0663228083221803</v>
      </c>
      <c r="M44" s="181">
        <v>2.537347112665119</v>
      </c>
      <c r="N44" s="182">
        <v>2.6456686484613292</v>
      </c>
      <c r="O44" s="184"/>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c r="AW44" s="86"/>
      <c r="AX44" s="86"/>
      <c r="AY44" s="86"/>
      <c r="AZ44" s="86"/>
      <c r="BA44" s="86"/>
      <c r="BB44" s="86"/>
      <c r="BC44" s="86"/>
      <c r="BD44" s="86"/>
      <c r="BE44" s="86"/>
      <c r="BF44" s="86"/>
      <c r="BG44" s="86"/>
      <c r="BH44" s="86"/>
      <c r="BI44" s="86"/>
      <c r="BJ44" s="86"/>
      <c r="BK44" s="86"/>
      <c r="BL44" s="86"/>
      <c r="BM44" s="86"/>
      <c r="BN44" s="86"/>
      <c r="BO44" s="86"/>
      <c r="BP44" s="86"/>
      <c r="BQ44" s="86"/>
      <c r="BR44" s="86"/>
      <c r="BS44" s="86"/>
      <c r="BT44" s="86"/>
      <c r="BU44" s="86"/>
      <c r="BV44" s="86"/>
      <c r="BW44" s="86"/>
      <c r="BX44" s="86"/>
      <c r="BY44" s="86"/>
      <c r="BZ44" s="86"/>
      <c r="CA44" s="86"/>
      <c r="CB44" s="86"/>
      <c r="CC44" s="86"/>
      <c r="CD44" s="86"/>
      <c r="CE44" s="86"/>
      <c r="CF44" s="86"/>
      <c r="CG44" s="86"/>
      <c r="CH44" s="86"/>
      <c r="CI44" s="86"/>
      <c r="CJ44" s="86"/>
      <c r="CK44" s="86"/>
      <c r="CL44" s="86"/>
      <c r="CM44" s="86"/>
      <c r="CN44" s="86"/>
      <c r="CO44" s="86"/>
      <c r="CP44" s="86"/>
      <c r="CQ44" s="86"/>
      <c r="CR44" s="86"/>
      <c r="CS44" s="86"/>
      <c r="CT44" s="86"/>
      <c r="CU44" s="86"/>
      <c r="CV44" s="86"/>
      <c r="CW44" s="86"/>
      <c r="CX44" s="86"/>
    </row>
    <row r="45" spans="1:102" s="87" customFormat="1" ht="20.100000000000001" customHeight="1">
      <c r="A45" s="94"/>
      <c r="B45" s="105" t="s">
        <v>65</v>
      </c>
      <c r="C45" s="106">
        <v>6535.9794841400007</v>
      </c>
      <c r="D45" s="178">
        <v>5945.1153213199996</v>
      </c>
      <c r="E45" s="179">
        <v>5889.8429662099998</v>
      </c>
      <c r="F45" s="180">
        <v>0</v>
      </c>
      <c r="G45" s="181">
        <v>0</v>
      </c>
      <c r="H45" s="182">
        <v>0</v>
      </c>
      <c r="I45" s="180" t="s">
        <v>96</v>
      </c>
      <c r="J45" s="181" t="s">
        <v>96</v>
      </c>
      <c r="K45" s="182" t="s">
        <v>96</v>
      </c>
      <c r="L45" s="180">
        <v>0.54833804507750383</v>
      </c>
      <c r="M45" s="181">
        <v>0.46067200432235073</v>
      </c>
      <c r="N45" s="182">
        <v>0.43466481342326518</v>
      </c>
      <c r="O45" s="184"/>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c r="AW45" s="86"/>
      <c r="AX45" s="86"/>
      <c r="AY45" s="86"/>
      <c r="AZ45" s="86"/>
      <c r="BA45" s="86"/>
      <c r="BB45" s="86"/>
      <c r="BC45" s="86"/>
      <c r="BD45" s="86"/>
      <c r="BE45" s="86"/>
      <c r="BF45" s="86"/>
      <c r="BG45" s="86"/>
      <c r="BH45" s="86"/>
      <c r="BI45" s="86"/>
      <c r="BJ45" s="86"/>
      <c r="BK45" s="86"/>
      <c r="BL45" s="86"/>
      <c r="BM45" s="86"/>
      <c r="BN45" s="86"/>
      <c r="BO45" s="86"/>
      <c r="BP45" s="86"/>
      <c r="BQ45" s="86"/>
      <c r="BR45" s="86"/>
      <c r="BS45" s="86"/>
      <c r="BT45" s="86"/>
      <c r="BU45" s="86"/>
      <c r="BV45" s="86"/>
      <c r="BW45" s="86"/>
      <c r="BX45" s="86"/>
      <c r="BY45" s="86"/>
      <c r="BZ45" s="86"/>
      <c r="CA45" s="86"/>
      <c r="CB45" s="86"/>
      <c r="CC45" s="86"/>
      <c r="CD45" s="86"/>
      <c r="CE45" s="86"/>
      <c r="CF45" s="86"/>
      <c r="CG45" s="86"/>
      <c r="CH45" s="86"/>
      <c r="CI45" s="86"/>
      <c r="CJ45" s="86"/>
      <c r="CK45" s="86"/>
      <c r="CL45" s="86"/>
      <c r="CM45" s="86"/>
      <c r="CN45" s="86"/>
      <c r="CO45" s="86"/>
      <c r="CP45" s="86"/>
      <c r="CQ45" s="86"/>
      <c r="CR45" s="86"/>
      <c r="CS45" s="86"/>
      <c r="CT45" s="86"/>
      <c r="CU45" s="86"/>
      <c r="CV45" s="86"/>
      <c r="CW45" s="86"/>
      <c r="CX45" s="86"/>
    </row>
    <row r="46" spans="1:102" s="87" customFormat="1" ht="20.100000000000001" customHeight="1">
      <c r="A46" s="94"/>
      <c r="B46" s="105" t="s">
        <v>233</v>
      </c>
      <c r="C46" s="106">
        <v>4296.8816258699999</v>
      </c>
      <c r="D46" s="178">
        <v>6116.4953765099999</v>
      </c>
      <c r="E46" s="179">
        <v>6496.6465665899996</v>
      </c>
      <c r="F46" s="180">
        <v>6.3910226557474248</v>
      </c>
      <c r="G46" s="181">
        <v>5.1650226332756475</v>
      </c>
      <c r="H46" s="182">
        <v>5.2283540680324698</v>
      </c>
      <c r="I46" s="180">
        <v>70.515970839318371</v>
      </c>
      <c r="J46" s="181">
        <v>70.780420247049776</v>
      </c>
      <c r="K46" s="182">
        <v>67.831612676396986</v>
      </c>
      <c r="L46" s="180">
        <v>4.506691672261085</v>
      </c>
      <c r="M46" s="181">
        <v>3.6558247256877396</v>
      </c>
      <c r="N46" s="182">
        <v>3.5464768807784299</v>
      </c>
      <c r="O46" s="184"/>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c r="AW46" s="86"/>
      <c r="AX46" s="86"/>
      <c r="AY46" s="86"/>
      <c r="AZ46" s="86"/>
      <c r="BA46" s="86"/>
      <c r="BB46" s="86"/>
      <c r="BC46" s="86"/>
      <c r="BD46" s="86"/>
      <c r="BE46" s="86"/>
      <c r="BF46" s="86"/>
      <c r="BG46" s="86"/>
      <c r="BH46" s="86"/>
      <c r="BI46" s="86"/>
      <c r="BJ46" s="86"/>
      <c r="BK46" s="86"/>
      <c r="BL46" s="86"/>
      <c r="BM46" s="86"/>
      <c r="BN46" s="86"/>
      <c r="BO46" s="86"/>
      <c r="BP46" s="86"/>
      <c r="BQ46" s="86"/>
      <c r="BR46" s="86"/>
      <c r="BS46" s="86"/>
      <c r="BT46" s="86"/>
      <c r="BU46" s="86"/>
      <c r="BV46" s="86"/>
      <c r="BW46" s="86"/>
      <c r="BX46" s="86"/>
      <c r="BY46" s="86"/>
      <c r="BZ46" s="86"/>
      <c r="CA46" s="86"/>
      <c r="CB46" s="86"/>
      <c r="CC46" s="86"/>
      <c r="CD46" s="86"/>
      <c r="CE46" s="86"/>
      <c r="CF46" s="86"/>
      <c r="CG46" s="86"/>
      <c r="CH46" s="86"/>
      <c r="CI46" s="86"/>
      <c r="CJ46" s="86"/>
      <c r="CK46" s="86"/>
      <c r="CL46" s="86"/>
      <c r="CM46" s="86"/>
      <c r="CN46" s="86"/>
      <c r="CO46" s="86"/>
      <c r="CP46" s="86"/>
      <c r="CQ46" s="86"/>
      <c r="CR46" s="86"/>
      <c r="CS46" s="86"/>
      <c r="CT46" s="86"/>
      <c r="CU46" s="86"/>
      <c r="CV46" s="86"/>
      <c r="CW46" s="86"/>
      <c r="CX46" s="86"/>
    </row>
    <row r="47" spans="1:102" s="87" customFormat="1" ht="20.100000000000001" customHeight="1">
      <c r="A47" s="94"/>
      <c r="B47" s="105" t="s">
        <v>42</v>
      </c>
      <c r="C47" s="106">
        <v>4164.5539298499998</v>
      </c>
      <c r="D47" s="178">
        <v>4105.0974375799997</v>
      </c>
      <c r="E47" s="179">
        <v>4023.2984216099999</v>
      </c>
      <c r="F47" s="180">
        <v>4.0661071272547833</v>
      </c>
      <c r="G47" s="181">
        <v>3.2650826719234955</v>
      </c>
      <c r="H47" s="182">
        <v>3.3160417162545883</v>
      </c>
      <c r="I47" s="180">
        <v>97.25629670787805</v>
      </c>
      <c r="J47" s="181">
        <v>110.92457933904522</v>
      </c>
      <c r="K47" s="182">
        <v>112.22547706659016</v>
      </c>
      <c r="L47" s="180">
        <v>3.954545212143088</v>
      </c>
      <c r="M47" s="181">
        <v>3.6217792189031957</v>
      </c>
      <c r="N47" s="182">
        <v>3.7214436357938556</v>
      </c>
      <c r="O47" s="184"/>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c r="AW47" s="86"/>
      <c r="AX47" s="86"/>
      <c r="AY47" s="86"/>
      <c r="AZ47" s="86"/>
      <c r="BA47" s="86"/>
      <c r="BB47" s="86"/>
      <c r="BC47" s="86"/>
      <c r="BD47" s="86"/>
      <c r="BE47" s="86"/>
      <c r="BF47" s="86"/>
      <c r="BG47" s="86"/>
      <c r="BH47" s="86"/>
      <c r="BI47" s="86"/>
      <c r="BJ47" s="86"/>
      <c r="BK47" s="86"/>
      <c r="BL47" s="86"/>
      <c r="BM47" s="86"/>
      <c r="BN47" s="86"/>
      <c r="BO47" s="86"/>
      <c r="BP47" s="86"/>
      <c r="BQ47" s="86"/>
      <c r="BR47" s="86"/>
      <c r="BS47" s="86"/>
      <c r="BT47" s="86"/>
      <c r="BU47" s="86"/>
      <c r="BV47" s="86"/>
      <c r="BW47" s="86"/>
      <c r="BX47" s="86"/>
      <c r="BY47" s="86"/>
      <c r="BZ47" s="86"/>
      <c r="CA47" s="86"/>
      <c r="CB47" s="86"/>
      <c r="CC47" s="86"/>
      <c r="CD47" s="86"/>
      <c r="CE47" s="86"/>
      <c r="CF47" s="86"/>
      <c r="CG47" s="86"/>
      <c r="CH47" s="86"/>
      <c r="CI47" s="86"/>
      <c r="CJ47" s="86"/>
      <c r="CK47" s="86"/>
      <c r="CL47" s="86"/>
      <c r="CM47" s="86"/>
      <c r="CN47" s="86"/>
      <c r="CO47" s="86"/>
      <c r="CP47" s="86"/>
      <c r="CQ47" s="86"/>
      <c r="CR47" s="86"/>
      <c r="CS47" s="86"/>
      <c r="CT47" s="86"/>
      <c r="CU47" s="86"/>
      <c r="CV47" s="86"/>
      <c r="CW47" s="86"/>
      <c r="CX47" s="86"/>
    </row>
    <row r="48" spans="1:102" s="87" customFormat="1" ht="20.100000000000001" customHeight="1">
      <c r="A48" s="94"/>
      <c r="B48" s="105" t="s">
        <v>75</v>
      </c>
      <c r="C48" s="106">
        <v>4400.9901600000003</v>
      </c>
      <c r="D48" s="178">
        <v>7006.3452859999998</v>
      </c>
      <c r="E48" s="179">
        <v>7098.1193830000002</v>
      </c>
      <c r="F48" s="180">
        <v>1.2539269344787627</v>
      </c>
      <c r="G48" s="181">
        <v>1.1051800880371285</v>
      </c>
      <c r="H48" s="182">
        <v>1.1863824973370416</v>
      </c>
      <c r="I48" s="180">
        <v>193.96333448164845</v>
      </c>
      <c r="J48" s="181">
        <v>202.20950873579523</v>
      </c>
      <c r="K48" s="182">
        <v>214.39484291607758</v>
      </c>
      <c r="L48" s="180">
        <v>2.4321584940785232</v>
      </c>
      <c r="M48" s="181">
        <v>2.2347792266657067</v>
      </c>
      <c r="N48" s="182">
        <v>2.5435428915495883</v>
      </c>
      <c r="O48" s="184"/>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c r="AW48" s="86"/>
      <c r="AX48" s="86"/>
      <c r="AY48" s="86"/>
      <c r="AZ48" s="86"/>
      <c r="BA48" s="86"/>
      <c r="BB48" s="86"/>
      <c r="BC48" s="86"/>
      <c r="BD48" s="86"/>
      <c r="BE48" s="86"/>
      <c r="BF48" s="86"/>
      <c r="BG48" s="86"/>
      <c r="BH48" s="86"/>
      <c r="BI48" s="86"/>
      <c r="BJ48" s="86"/>
      <c r="BK48" s="86"/>
      <c r="BL48" s="86"/>
      <c r="BM48" s="86"/>
      <c r="BN48" s="86"/>
      <c r="BO48" s="86"/>
      <c r="BP48" s="86"/>
      <c r="BQ48" s="86"/>
      <c r="BR48" s="86"/>
      <c r="BS48" s="86"/>
      <c r="BT48" s="86"/>
      <c r="BU48" s="86"/>
      <c r="BV48" s="86"/>
      <c r="BW48" s="86"/>
      <c r="BX48" s="86"/>
      <c r="BY48" s="86"/>
      <c r="BZ48" s="86"/>
      <c r="CA48" s="86"/>
      <c r="CB48" s="86"/>
      <c r="CC48" s="86"/>
      <c r="CD48" s="86"/>
      <c r="CE48" s="86"/>
      <c r="CF48" s="86"/>
      <c r="CG48" s="86"/>
      <c r="CH48" s="86"/>
      <c r="CI48" s="86"/>
      <c r="CJ48" s="86"/>
      <c r="CK48" s="86"/>
      <c r="CL48" s="86"/>
      <c r="CM48" s="86"/>
      <c r="CN48" s="86"/>
      <c r="CO48" s="86"/>
      <c r="CP48" s="86"/>
      <c r="CQ48" s="86"/>
      <c r="CR48" s="86"/>
      <c r="CS48" s="86"/>
      <c r="CT48" s="86"/>
      <c r="CU48" s="86"/>
      <c r="CV48" s="86"/>
      <c r="CW48" s="86"/>
      <c r="CX48" s="86"/>
    </row>
    <row r="49" spans="1:124" s="87" customFormat="1" ht="20.100000000000001" customHeight="1">
      <c r="A49" s="94"/>
      <c r="B49" s="105" t="s">
        <v>39</v>
      </c>
      <c r="C49" s="106">
        <v>41.429920000000003</v>
      </c>
      <c r="D49" s="178">
        <v>30.881947</v>
      </c>
      <c r="E49" s="179">
        <v>54.028765999999997</v>
      </c>
      <c r="F49" s="180">
        <v>0</v>
      </c>
      <c r="G49" s="181">
        <v>0</v>
      </c>
      <c r="H49" s="182">
        <v>0</v>
      </c>
      <c r="I49" s="180" t="s">
        <v>96</v>
      </c>
      <c r="J49" s="181" t="s">
        <v>96</v>
      </c>
      <c r="K49" s="182" t="s">
        <v>96</v>
      </c>
      <c r="L49" s="180">
        <v>0.5005247415394477</v>
      </c>
      <c r="M49" s="181">
        <v>0.42692580231421284</v>
      </c>
      <c r="N49" s="182">
        <v>1.4666761036148781</v>
      </c>
      <c r="O49" s="184"/>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c r="AW49" s="86"/>
      <c r="AX49" s="86"/>
      <c r="AY49" s="86"/>
      <c r="AZ49" s="86"/>
      <c r="BA49" s="86"/>
      <c r="BB49" s="86"/>
      <c r="BC49" s="86"/>
      <c r="BD49" s="86"/>
      <c r="BE49" s="86"/>
      <c r="BF49" s="86"/>
      <c r="BG49" s="86"/>
      <c r="BH49" s="86"/>
      <c r="BI49" s="86"/>
      <c r="BJ49" s="86"/>
      <c r="BK49" s="86"/>
      <c r="BL49" s="86"/>
      <c r="BM49" s="86"/>
      <c r="BN49" s="86"/>
      <c r="BO49" s="86"/>
      <c r="BP49" s="86"/>
      <c r="BQ49" s="86"/>
      <c r="BR49" s="86"/>
      <c r="BS49" s="86"/>
      <c r="BT49" s="86"/>
      <c r="BU49" s="86"/>
      <c r="BV49" s="86"/>
      <c r="BW49" s="86"/>
      <c r="BX49" s="86"/>
      <c r="BY49" s="86"/>
      <c r="BZ49" s="86"/>
      <c r="CA49" s="86"/>
      <c r="CB49" s="86"/>
      <c r="CC49" s="86"/>
      <c r="CD49" s="86"/>
      <c r="CE49" s="86"/>
      <c r="CF49" s="86"/>
      <c r="CG49" s="86"/>
      <c r="CH49" s="86"/>
      <c r="CI49" s="86"/>
      <c r="CJ49" s="86"/>
      <c r="CK49" s="86"/>
      <c r="CL49" s="86"/>
      <c r="CM49" s="86"/>
      <c r="CN49" s="86"/>
      <c r="CO49" s="86"/>
      <c r="CP49" s="86"/>
      <c r="CQ49" s="86"/>
      <c r="CR49" s="86"/>
      <c r="CS49" s="86"/>
      <c r="CT49" s="86"/>
      <c r="CU49" s="86"/>
      <c r="CV49" s="86"/>
      <c r="CW49" s="86"/>
      <c r="CX49" s="86"/>
    </row>
    <row r="50" spans="1:124" s="87" customFormat="1" ht="20.100000000000001" customHeight="1">
      <c r="A50" s="94"/>
      <c r="B50" s="105" t="s">
        <v>239</v>
      </c>
      <c r="C50" s="106">
        <v>460.800974</v>
      </c>
      <c r="D50" s="178">
        <v>645.31246700000008</v>
      </c>
      <c r="E50" s="179">
        <v>688.47582599999987</v>
      </c>
      <c r="F50" s="180">
        <v>27.83552645008081</v>
      </c>
      <c r="G50" s="181">
        <v>18.732336531784373</v>
      </c>
      <c r="H50" s="182">
        <v>17.511641868453932</v>
      </c>
      <c r="I50" s="180">
        <v>71.54077018952519</v>
      </c>
      <c r="J50" s="181">
        <v>103.22212875465939</v>
      </c>
      <c r="K50" s="182">
        <v>112.69522370305003</v>
      </c>
      <c r="L50" s="180">
        <v>19.913750008696812</v>
      </c>
      <c r="M50" s="181">
        <v>19.335916533594567</v>
      </c>
      <c r="N50" s="182">
        <v>19.734783977731123</v>
      </c>
      <c r="O50" s="184"/>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c r="AW50" s="86"/>
      <c r="AX50" s="86"/>
      <c r="AY50" s="86"/>
      <c r="AZ50" s="86"/>
      <c r="BA50" s="86"/>
      <c r="BB50" s="86"/>
      <c r="BC50" s="86"/>
      <c r="BD50" s="86"/>
      <c r="BE50" s="86"/>
      <c r="BF50" s="86"/>
      <c r="BG50" s="86"/>
      <c r="BH50" s="86"/>
      <c r="BI50" s="86"/>
      <c r="BJ50" s="86"/>
      <c r="BK50" s="86"/>
      <c r="BL50" s="86"/>
      <c r="BM50" s="86"/>
      <c r="BN50" s="86"/>
      <c r="BO50" s="86"/>
      <c r="BP50" s="86"/>
      <c r="BQ50" s="86"/>
      <c r="BR50" s="86"/>
      <c r="BS50" s="86"/>
      <c r="BT50" s="86"/>
      <c r="BU50" s="86"/>
      <c r="BV50" s="86"/>
      <c r="BW50" s="86"/>
      <c r="BX50" s="86"/>
      <c r="BY50" s="86"/>
      <c r="BZ50" s="86"/>
      <c r="CA50" s="86"/>
      <c r="CB50" s="86"/>
      <c r="CC50" s="86"/>
      <c r="CD50" s="86"/>
      <c r="CE50" s="86"/>
      <c r="CF50" s="86"/>
      <c r="CG50" s="86"/>
      <c r="CH50" s="86"/>
      <c r="CI50" s="86"/>
      <c r="CJ50" s="86"/>
      <c r="CK50" s="86"/>
      <c r="CL50" s="86"/>
      <c r="CM50" s="86"/>
      <c r="CN50" s="86"/>
      <c r="CO50" s="86"/>
      <c r="CP50" s="86"/>
      <c r="CQ50" s="86"/>
      <c r="CR50" s="86"/>
      <c r="CS50" s="86"/>
      <c r="CT50" s="86"/>
      <c r="CU50" s="86"/>
      <c r="CV50" s="86"/>
      <c r="CW50" s="86"/>
      <c r="CX50" s="86"/>
    </row>
    <row r="51" spans="1:124" s="87" customFormat="1" ht="20.100000000000001" customHeight="1">
      <c r="A51" s="94"/>
      <c r="B51" s="105" t="s">
        <v>73</v>
      </c>
      <c r="C51" s="106">
        <v>3075.9267930000001</v>
      </c>
      <c r="D51" s="178">
        <v>4141.1062160000001</v>
      </c>
      <c r="E51" s="179">
        <v>4088.3350989999999</v>
      </c>
      <c r="F51" s="180">
        <v>1.8103020893319419</v>
      </c>
      <c r="G51" s="181">
        <v>1.3446544013977542</v>
      </c>
      <c r="H51" s="182">
        <v>1.3620108345233273</v>
      </c>
      <c r="I51" s="180">
        <v>57.377457518122</v>
      </c>
      <c r="J51" s="181">
        <v>66.078611666526328</v>
      </c>
      <c r="K51" s="182">
        <v>65.538906658045107</v>
      </c>
      <c r="L51" s="180">
        <v>1.0387053122561101</v>
      </c>
      <c r="M51" s="181">
        <v>0.88852896015647609</v>
      </c>
      <c r="N51" s="182">
        <v>0.89264700951070464</v>
      </c>
      <c r="O51" s="184"/>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c r="AW51" s="86"/>
      <c r="AX51" s="86"/>
      <c r="AY51" s="86"/>
      <c r="AZ51" s="86"/>
      <c r="BA51" s="86"/>
      <c r="BB51" s="86"/>
      <c r="BC51" s="86"/>
      <c r="BD51" s="86"/>
      <c r="BE51" s="86"/>
      <c r="BF51" s="86"/>
      <c r="BG51" s="86"/>
      <c r="BH51" s="86"/>
      <c r="BI51" s="86"/>
      <c r="BJ51" s="86"/>
      <c r="BK51" s="86"/>
      <c r="BL51" s="86"/>
      <c r="BM51" s="86"/>
      <c r="BN51" s="86"/>
      <c r="BO51" s="86"/>
      <c r="BP51" s="86"/>
      <c r="BQ51" s="86"/>
      <c r="BR51" s="86"/>
      <c r="BS51" s="86"/>
      <c r="BT51" s="86"/>
      <c r="BU51" s="86"/>
      <c r="BV51" s="86"/>
      <c r="BW51" s="86"/>
      <c r="BX51" s="86"/>
      <c r="BY51" s="86"/>
      <c r="BZ51" s="86"/>
      <c r="CA51" s="86"/>
      <c r="CB51" s="86"/>
      <c r="CC51" s="86"/>
      <c r="CD51" s="86"/>
      <c r="CE51" s="86"/>
      <c r="CF51" s="86"/>
      <c r="CG51" s="86"/>
      <c r="CH51" s="86"/>
      <c r="CI51" s="86"/>
      <c r="CJ51" s="86"/>
      <c r="CK51" s="86"/>
      <c r="CL51" s="86"/>
      <c r="CM51" s="86"/>
      <c r="CN51" s="86"/>
      <c r="CO51" s="86"/>
      <c r="CP51" s="86"/>
      <c r="CQ51" s="86"/>
      <c r="CR51" s="86"/>
      <c r="CS51" s="86"/>
      <c r="CT51" s="86"/>
      <c r="CU51" s="86"/>
      <c r="CV51" s="86"/>
      <c r="CW51" s="86"/>
      <c r="CX51" s="86"/>
    </row>
    <row r="52" spans="1:124" s="87" customFormat="1" ht="20.100000000000001" customHeight="1">
      <c r="A52" s="94"/>
      <c r="B52" s="105" t="s">
        <v>64</v>
      </c>
      <c r="C52" s="106">
        <v>2880.4731830000001</v>
      </c>
      <c r="D52" s="178">
        <v>3971.1019200000001</v>
      </c>
      <c r="E52" s="179">
        <v>3958.5670319999999</v>
      </c>
      <c r="F52" s="180">
        <v>1.9153415253302151</v>
      </c>
      <c r="G52" s="181">
        <v>1.4406998146247529</v>
      </c>
      <c r="H52" s="182">
        <v>1.4496810218470995</v>
      </c>
      <c r="I52" s="180">
        <v>101.36512366782351</v>
      </c>
      <c r="J52" s="181">
        <v>123.85975250009361</v>
      </c>
      <c r="K52" s="182">
        <v>126.02516145103226</v>
      </c>
      <c r="L52" s="180">
        <v>1.9414883058121495</v>
      </c>
      <c r="M52" s="181">
        <v>1.7844472246635261</v>
      </c>
      <c r="N52" s="182">
        <v>1.8269628483077813</v>
      </c>
      <c r="O52" s="184"/>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c r="AW52" s="86"/>
      <c r="AX52" s="86"/>
      <c r="AY52" s="86"/>
      <c r="AZ52" s="86"/>
      <c r="BA52" s="86"/>
      <c r="BB52" s="86"/>
      <c r="BC52" s="86"/>
      <c r="BD52" s="86"/>
      <c r="BE52" s="86"/>
      <c r="BF52" s="86"/>
      <c r="BG52" s="86"/>
      <c r="BH52" s="86"/>
      <c r="BI52" s="86"/>
      <c r="BJ52" s="86"/>
      <c r="BK52" s="86"/>
      <c r="BL52" s="86"/>
      <c r="BM52" s="86"/>
      <c r="BN52" s="86"/>
      <c r="BO52" s="86"/>
      <c r="BP52" s="86"/>
      <c r="BQ52" s="86"/>
      <c r="BR52" s="86"/>
      <c r="BS52" s="86"/>
      <c r="BT52" s="86"/>
      <c r="BU52" s="86"/>
      <c r="BV52" s="86"/>
      <c r="BW52" s="86"/>
      <c r="BX52" s="86"/>
      <c r="BY52" s="86"/>
      <c r="BZ52" s="86"/>
      <c r="CA52" s="86"/>
      <c r="CB52" s="86"/>
      <c r="CC52" s="86"/>
      <c r="CD52" s="86"/>
      <c r="CE52" s="86"/>
      <c r="CF52" s="86"/>
      <c r="CG52" s="86"/>
      <c r="CH52" s="86"/>
      <c r="CI52" s="86"/>
      <c r="CJ52" s="86"/>
      <c r="CK52" s="86"/>
      <c r="CL52" s="86"/>
      <c r="CM52" s="86"/>
      <c r="CN52" s="86"/>
      <c r="CO52" s="86"/>
      <c r="CP52" s="86"/>
      <c r="CQ52" s="86"/>
      <c r="CR52" s="86"/>
      <c r="CS52" s="86"/>
      <c r="CT52" s="86"/>
      <c r="CU52" s="86"/>
      <c r="CV52" s="86"/>
      <c r="CW52" s="86"/>
      <c r="CX52" s="86"/>
    </row>
    <row r="53" spans="1:124" s="87" customFormat="1" ht="20.100000000000001" customHeight="1">
      <c r="A53" s="94"/>
      <c r="B53" s="105" t="s">
        <v>241</v>
      </c>
      <c r="C53" s="106">
        <v>0</v>
      </c>
      <c r="D53" s="178">
        <v>33.700713</v>
      </c>
      <c r="E53" s="179">
        <v>57.777054</v>
      </c>
      <c r="F53" s="180" t="s">
        <v>96</v>
      </c>
      <c r="G53" s="181">
        <v>0</v>
      </c>
      <c r="H53" s="182">
        <v>0</v>
      </c>
      <c r="I53" s="180" t="s">
        <v>96</v>
      </c>
      <c r="J53" s="181" t="s">
        <v>96</v>
      </c>
      <c r="K53" s="182" t="s">
        <v>96</v>
      </c>
      <c r="L53" s="180" t="s">
        <v>96</v>
      </c>
      <c r="M53" s="181">
        <v>19.020731104413134</v>
      </c>
      <c r="N53" s="182">
        <v>17.110432802613992</v>
      </c>
      <c r="O53" s="184"/>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c r="AW53" s="86"/>
      <c r="AX53" s="86"/>
      <c r="AY53" s="86"/>
      <c r="AZ53" s="86"/>
      <c r="BA53" s="86"/>
      <c r="BB53" s="86"/>
      <c r="BC53" s="86"/>
      <c r="BD53" s="86"/>
      <c r="BE53" s="86"/>
      <c r="BF53" s="86"/>
      <c r="BG53" s="86"/>
      <c r="BH53" s="86"/>
      <c r="BI53" s="86"/>
      <c r="BJ53" s="86"/>
      <c r="BK53" s="86"/>
      <c r="BL53" s="86"/>
      <c r="BM53" s="86"/>
      <c r="BN53" s="86"/>
      <c r="BO53" s="86"/>
      <c r="BP53" s="86"/>
      <c r="BQ53" s="86"/>
      <c r="BR53" s="86"/>
      <c r="BS53" s="86"/>
      <c r="BT53" s="86"/>
      <c r="BU53" s="86"/>
      <c r="BV53" s="86"/>
      <c r="BW53" s="86"/>
      <c r="BX53" s="86"/>
      <c r="BY53" s="86"/>
      <c r="BZ53" s="86"/>
      <c r="CA53" s="86"/>
      <c r="CB53" s="86"/>
      <c r="CC53" s="86"/>
      <c r="CD53" s="86"/>
      <c r="CE53" s="86"/>
      <c r="CF53" s="86"/>
      <c r="CG53" s="86"/>
      <c r="CH53" s="86"/>
      <c r="CI53" s="86"/>
      <c r="CJ53" s="86"/>
      <c r="CK53" s="86"/>
      <c r="CL53" s="86"/>
      <c r="CM53" s="86"/>
      <c r="CN53" s="86"/>
      <c r="CO53" s="86"/>
      <c r="CP53" s="86"/>
      <c r="CQ53" s="86"/>
      <c r="CR53" s="86"/>
      <c r="CS53" s="86"/>
      <c r="CT53" s="86"/>
      <c r="CU53" s="86"/>
      <c r="CV53" s="86"/>
      <c r="CW53" s="86"/>
      <c r="CX53" s="86"/>
    </row>
    <row r="54" spans="1:124" s="87" customFormat="1" ht="20.100000000000001" customHeight="1">
      <c r="A54" s="94"/>
      <c r="B54" s="105" t="s">
        <v>188</v>
      </c>
      <c r="C54" s="106">
        <v>12.422437870000001</v>
      </c>
      <c r="D54" s="178">
        <v>29.497008469999997</v>
      </c>
      <c r="E54" s="179">
        <v>22.758283379999998</v>
      </c>
      <c r="F54" s="180">
        <v>0.83174285982562934</v>
      </c>
      <c r="G54" s="181">
        <v>27.097734667328453</v>
      </c>
      <c r="H54" s="182">
        <v>32.417618749239779</v>
      </c>
      <c r="I54" s="180">
        <v>1013.6449536665402</v>
      </c>
      <c r="J54" s="181">
        <v>128.3518601350269</v>
      </c>
      <c r="K54" s="182">
        <v>113.42109271185583</v>
      </c>
      <c r="L54" s="180">
        <v>8.4309195261042582</v>
      </c>
      <c r="M54" s="181">
        <v>34.780446499970111</v>
      </c>
      <c r="N54" s="182">
        <v>36.768417416551216</v>
      </c>
      <c r="O54" s="141"/>
      <c r="P54" s="141"/>
      <c r="Q54" s="141"/>
      <c r="R54" s="141"/>
      <c r="S54" s="141"/>
      <c r="T54" s="141"/>
      <c r="U54" s="141"/>
      <c r="V54" s="141"/>
      <c r="W54" s="141"/>
      <c r="X54" s="141"/>
      <c r="Y54" s="141"/>
      <c r="Z54" s="141"/>
      <c r="AA54" s="141"/>
      <c r="AB54" s="141"/>
      <c r="AC54" s="141"/>
      <c r="AD54" s="141"/>
      <c r="AE54" s="141"/>
      <c r="AF54" s="141"/>
      <c r="AG54" s="141"/>
      <c r="AH54" s="141"/>
      <c r="AI54" s="141"/>
      <c r="AJ54" s="141"/>
      <c r="AK54" s="141"/>
      <c r="AL54" s="141"/>
      <c r="AM54" s="141"/>
      <c r="AN54" s="141"/>
      <c r="AO54" s="141"/>
      <c r="AP54" s="141"/>
      <c r="AQ54" s="141"/>
      <c r="AR54" s="141"/>
      <c r="AS54" s="141"/>
      <c r="AT54" s="141"/>
      <c r="AU54" s="141"/>
      <c r="AV54" s="141"/>
      <c r="AW54" s="141"/>
      <c r="AX54" s="141"/>
      <c r="AY54" s="141"/>
      <c r="AZ54" s="141"/>
      <c r="BA54" s="141"/>
      <c r="BB54" s="141"/>
      <c r="BC54" s="141"/>
      <c r="BD54" s="141"/>
      <c r="BE54" s="141"/>
      <c r="BF54" s="141"/>
      <c r="BG54" s="141"/>
      <c r="BH54" s="141"/>
      <c r="BI54" s="141"/>
      <c r="BJ54" s="141"/>
      <c r="BK54" s="141"/>
      <c r="BL54" s="141"/>
      <c r="BM54" s="141"/>
      <c r="BN54" s="141"/>
      <c r="BO54" s="141"/>
      <c r="BP54" s="141"/>
      <c r="BQ54" s="141"/>
      <c r="BR54" s="141"/>
      <c r="BS54" s="141"/>
      <c r="BT54" s="141"/>
      <c r="BU54" s="141"/>
      <c r="BV54" s="141"/>
      <c r="BW54" s="141"/>
      <c r="BX54" s="141"/>
      <c r="BY54" s="141"/>
      <c r="BZ54" s="141"/>
      <c r="CA54" s="141"/>
      <c r="CB54" s="141"/>
      <c r="CC54" s="141"/>
      <c r="CD54" s="141"/>
      <c r="CE54" s="141"/>
      <c r="CF54" s="141"/>
      <c r="CG54" s="141"/>
      <c r="CH54" s="141"/>
      <c r="CI54" s="141"/>
      <c r="CJ54" s="141"/>
      <c r="CK54" s="141"/>
      <c r="CL54" s="141"/>
      <c r="CM54" s="141"/>
      <c r="CN54" s="141"/>
      <c r="CO54" s="141"/>
      <c r="CP54" s="141"/>
      <c r="CQ54" s="141"/>
      <c r="CR54" s="141"/>
      <c r="CS54" s="141"/>
      <c r="CT54" s="141"/>
      <c r="CU54" s="141"/>
      <c r="CV54" s="141"/>
      <c r="CW54" s="141"/>
      <c r="CX54" s="141"/>
      <c r="CY54" s="142"/>
      <c r="CZ54" s="142"/>
      <c r="DA54" s="142"/>
      <c r="DB54" s="142"/>
      <c r="DC54" s="142"/>
      <c r="DD54" s="142"/>
      <c r="DE54" s="142"/>
      <c r="DF54" s="142"/>
      <c r="DG54" s="142"/>
      <c r="DH54" s="142"/>
      <c r="DI54" s="142"/>
      <c r="DJ54" s="142"/>
      <c r="DK54" s="142"/>
      <c r="DL54" s="142"/>
      <c r="DM54" s="142"/>
      <c r="DN54" s="142"/>
      <c r="DO54" s="142"/>
      <c r="DP54" s="142"/>
      <c r="DQ54" s="142"/>
      <c r="DR54" s="142"/>
      <c r="DS54" s="142"/>
      <c r="DT54" s="142"/>
    </row>
    <row r="55" spans="1:124" s="87" customFormat="1" ht="18.75" customHeight="1">
      <c r="A55" s="94"/>
      <c r="B55" s="105" t="s">
        <v>55</v>
      </c>
      <c r="C55" s="106">
        <v>459.11219</v>
      </c>
      <c r="D55" s="178">
        <v>1532.1949419999999</v>
      </c>
      <c r="E55" s="179">
        <v>1639.5935709999999</v>
      </c>
      <c r="F55" s="180">
        <v>0.70672813109144406</v>
      </c>
      <c r="G55" s="181">
        <v>0.21176646071972219</v>
      </c>
      <c r="H55" s="182">
        <v>0.19789507945075982</v>
      </c>
      <c r="I55" s="180">
        <v>136.27657623644899</v>
      </c>
      <c r="J55" s="181">
        <v>393.75311857119743</v>
      </c>
      <c r="K55" s="182">
        <v>388.76605515190278</v>
      </c>
      <c r="L55" s="180">
        <v>0.96310490035126284</v>
      </c>
      <c r="M55" s="181">
        <v>0.833837043171756</v>
      </c>
      <c r="N55" s="182">
        <v>0.76934889372044268</v>
      </c>
      <c r="O55" s="184"/>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c r="AW55" s="86"/>
      <c r="AX55" s="86"/>
      <c r="AY55" s="86"/>
      <c r="AZ55" s="86"/>
      <c r="BA55" s="86"/>
      <c r="BB55" s="86"/>
      <c r="BC55" s="86"/>
      <c r="BD55" s="86"/>
      <c r="BE55" s="86"/>
      <c r="BF55" s="86"/>
      <c r="BG55" s="86"/>
      <c r="BH55" s="86"/>
      <c r="BI55" s="86"/>
      <c r="BJ55" s="86"/>
      <c r="BK55" s="86"/>
      <c r="BL55" s="86"/>
      <c r="BM55" s="86"/>
      <c r="BN55" s="86"/>
      <c r="BO55" s="86"/>
      <c r="BP55" s="86"/>
      <c r="BQ55" s="86"/>
      <c r="BR55" s="86"/>
      <c r="BS55" s="86"/>
      <c r="BT55" s="86"/>
      <c r="BU55" s="86"/>
      <c r="BV55" s="86"/>
      <c r="BW55" s="86"/>
      <c r="BX55" s="86"/>
      <c r="BY55" s="86"/>
      <c r="BZ55" s="86"/>
      <c r="CA55" s="86"/>
      <c r="CB55" s="86"/>
      <c r="CC55" s="86"/>
      <c r="CD55" s="86"/>
      <c r="CE55" s="86"/>
      <c r="CF55" s="86"/>
      <c r="CG55" s="86"/>
      <c r="CH55" s="86"/>
      <c r="CI55" s="86"/>
      <c r="CJ55" s="86"/>
      <c r="CK55" s="86"/>
      <c r="CL55" s="86"/>
      <c r="CM55" s="86"/>
      <c r="CN55" s="86"/>
      <c r="CO55" s="86"/>
      <c r="CP55" s="86"/>
      <c r="CQ55" s="86"/>
      <c r="CR55" s="86"/>
      <c r="CS55" s="86"/>
      <c r="CT55" s="86"/>
      <c r="CU55" s="86"/>
      <c r="CV55" s="86"/>
      <c r="CW55" s="86"/>
      <c r="CX55" s="86"/>
    </row>
    <row r="56" spans="1:124" s="87" customFormat="1" ht="18.75" customHeight="1">
      <c r="A56" s="94"/>
      <c r="B56" s="105" t="s">
        <v>54</v>
      </c>
      <c r="C56" s="106">
        <v>0</v>
      </c>
      <c r="D56" s="178">
        <v>0</v>
      </c>
      <c r="E56" s="179">
        <v>0</v>
      </c>
      <c r="F56" s="180" t="s">
        <v>96</v>
      </c>
      <c r="G56" s="181" t="s">
        <v>96</v>
      </c>
      <c r="H56" s="182" t="s">
        <v>96</v>
      </c>
      <c r="I56" s="180" t="s">
        <v>96</v>
      </c>
      <c r="J56" s="181" t="s">
        <v>96</v>
      </c>
      <c r="K56" s="182" t="s">
        <v>96</v>
      </c>
      <c r="L56" s="180" t="s">
        <v>96</v>
      </c>
      <c r="M56" s="181" t="s">
        <v>96</v>
      </c>
      <c r="N56" s="182" t="s">
        <v>96</v>
      </c>
      <c r="O56" s="184"/>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c r="AW56" s="86"/>
      <c r="AX56" s="86"/>
      <c r="AY56" s="86"/>
      <c r="AZ56" s="86"/>
      <c r="BA56" s="86"/>
      <c r="BB56" s="86"/>
      <c r="BC56" s="86"/>
      <c r="BD56" s="86"/>
      <c r="BE56" s="86"/>
      <c r="BF56" s="86"/>
      <c r="BG56" s="86"/>
      <c r="BH56" s="86"/>
      <c r="BI56" s="86"/>
      <c r="BJ56" s="86"/>
      <c r="BK56" s="86"/>
      <c r="BL56" s="86"/>
      <c r="BM56" s="86"/>
      <c r="BN56" s="86"/>
      <c r="BO56" s="86"/>
      <c r="BP56" s="86"/>
      <c r="BQ56" s="86"/>
      <c r="BR56" s="86"/>
      <c r="BS56" s="86"/>
      <c r="BT56" s="86"/>
      <c r="BU56" s="86"/>
      <c r="BV56" s="86"/>
      <c r="BW56" s="86"/>
      <c r="BX56" s="86"/>
      <c r="BY56" s="86"/>
      <c r="BZ56" s="86"/>
      <c r="CA56" s="86"/>
      <c r="CB56" s="86"/>
      <c r="CC56" s="86"/>
      <c r="CD56" s="86"/>
      <c r="CE56" s="86"/>
      <c r="CF56" s="86"/>
      <c r="CG56" s="86"/>
      <c r="CH56" s="86"/>
      <c r="CI56" s="86"/>
      <c r="CJ56" s="86"/>
      <c r="CK56" s="86"/>
      <c r="CL56" s="86"/>
      <c r="CM56" s="86"/>
      <c r="CN56" s="86"/>
      <c r="CO56" s="86"/>
      <c r="CP56" s="86"/>
      <c r="CQ56" s="86"/>
      <c r="CR56" s="86"/>
      <c r="CS56" s="86"/>
      <c r="CT56" s="86"/>
      <c r="CU56" s="86"/>
      <c r="CV56" s="86"/>
      <c r="CW56" s="86"/>
      <c r="CX56" s="86"/>
    </row>
    <row r="57" spans="1:124" s="87" customFormat="1" ht="18.75" customHeight="1">
      <c r="A57" s="94"/>
      <c r="B57" s="105" t="s">
        <v>242</v>
      </c>
      <c r="C57" s="106">
        <v>0</v>
      </c>
      <c r="D57" s="178">
        <v>0</v>
      </c>
      <c r="E57" s="179">
        <v>0</v>
      </c>
      <c r="F57" s="180" t="s">
        <v>96</v>
      </c>
      <c r="G57" s="181" t="s">
        <v>96</v>
      </c>
      <c r="H57" s="182" t="s">
        <v>96</v>
      </c>
      <c r="I57" s="180" t="s">
        <v>96</v>
      </c>
      <c r="J57" s="181" t="s">
        <v>96</v>
      </c>
      <c r="K57" s="182" t="s">
        <v>96</v>
      </c>
      <c r="L57" s="180" t="s">
        <v>96</v>
      </c>
      <c r="M57" s="181" t="s">
        <v>96</v>
      </c>
      <c r="N57" s="182" t="s">
        <v>96</v>
      </c>
      <c r="O57" s="184"/>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c r="AW57" s="86"/>
      <c r="AX57" s="86"/>
      <c r="AY57" s="86"/>
      <c r="AZ57" s="86"/>
      <c r="BA57" s="86"/>
      <c r="BB57" s="86"/>
      <c r="BC57" s="86"/>
      <c r="BD57" s="86"/>
      <c r="BE57" s="86"/>
      <c r="BF57" s="86"/>
      <c r="BG57" s="86"/>
      <c r="BH57" s="86"/>
      <c r="BI57" s="86"/>
      <c r="BJ57" s="86"/>
      <c r="BK57" s="86"/>
      <c r="BL57" s="86"/>
      <c r="BM57" s="86"/>
      <c r="BN57" s="86"/>
      <c r="BO57" s="86"/>
      <c r="BP57" s="86"/>
      <c r="BQ57" s="86"/>
      <c r="BR57" s="86"/>
      <c r="BS57" s="86"/>
      <c r="BT57" s="86"/>
      <c r="BU57" s="86"/>
      <c r="BV57" s="86"/>
      <c r="BW57" s="86"/>
      <c r="BX57" s="86"/>
      <c r="BY57" s="86"/>
      <c r="BZ57" s="86"/>
      <c r="CA57" s="86"/>
      <c r="CB57" s="86"/>
      <c r="CC57" s="86"/>
      <c r="CD57" s="86"/>
      <c r="CE57" s="86"/>
      <c r="CF57" s="86"/>
      <c r="CG57" s="86"/>
      <c r="CH57" s="86"/>
      <c r="CI57" s="86"/>
      <c r="CJ57" s="86"/>
      <c r="CK57" s="86"/>
      <c r="CL57" s="86"/>
      <c r="CM57" s="86"/>
      <c r="CN57" s="86"/>
      <c r="CO57" s="86"/>
      <c r="CP57" s="86"/>
      <c r="CQ57" s="86"/>
      <c r="CR57" s="86"/>
      <c r="CS57" s="86"/>
      <c r="CT57" s="86"/>
      <c r="CU57" s="86"/>
      <c r="CV57" s="86"/>
      <c r="CW57" s="86"/>
      <c r="CX57" s="86"/>
    </row>
    <row r="58" spans="1:124" s="87" customFormat="1" ht="18.75" customHeight="1">
      <c r="A58" s="94"/>
      <c r="B58" s="105" t="s">
        <v>56</v>
      </c>
      <c r="C58" s="106">
        <v>495.16022899999996</v>
      </c>
      <c r="D58" s="178">
        <v>394.987889</v>
      </c>
      <c r="E58" s="179">
        <v>374.43461500000001</v>
      </c>
      <c r="F58" s="180">
        <v>7.4248790284003201</v>
      </c>
      <c r="G58" s="181">
        <v>12.62188674346924</v>
      </c>
      <c r="H58" s="182">
        <v>11.967569291103066</v>
      </c>
      <c r="I58" s="180">
        <v>134.89509928016415</v>
      </c>
      <c r="J58" s="181">
        <v>112.20429300022603</v>
      </c>
      <c r="K58" s="182">
        <v>116.37812486038499</v>
      </c>
      <c r="L58" s="180">
        <v>10.015797936792699</v>
      </c>
      <c r="M58" s="181">
        <v>14.162298783798914</v>
      </c>
      <c r="N58" s="182">
        <v>13.927632732353018</v>
      </c>
      <c r="O58" s="184"/>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c r="AW58" s="86"/>
      <c r="AX58" s="86"/>
      <c r="AY58" s="86"/>
      <c r="AZ58" s="86"/>
      <c r="BA58" s="86"/>
      <c r="BB58" s="86"/>
      <c r="BC58" s="86"/>
      <c r="BD58" s="86"/>
      <c r="BE58" s="86"/>
      <c r="BF58" s="86"/>
      <c r="BG58" s="86"/>
      <c r="BH58" s="86"/>
      <c r="BI58" s="86"/>
      <c r="BJ58" s="86"/>
      <c r="BK58" s="86"/>
      <c r="BL58" s="86"/>
      <c r="BM58" s="86"/>
      <c r="BN58" s="86"/>
      <c r="BO58" s="86"/>
      <c r="BP58" s="86"/>
      <c r="BQ58" s="86"/>
      <c r="BR58" s="86"/>
      <c r="BS58" s="86"/>
      <c r="BT58" s="86"/>
      <c r="BU58" s="86"/>
      <c r="BV58" s="86"/>
      <c r="BW58" s="86"/>
      <c r="BX58" s="86"/>
      <c r="BY58" s="86"/>
      <c r="BZ58" s="86"/>
      <c r="CA58" s="86"/>
      <c r="CB58" s="86"/>
      <c r="CC58" s="86"/>
      <c r="CD58" s="86"/>
      <c r="CE58" s="86"/>
      <c r="CF58" s="86"/>
      <c r="CG58" s="86"/>
      <c r="CH58" s="86"/>
      <c r="CI58" s="86"/>
      <c r="CJ58" s="86"/>
      <c r="CK58" s="86"/>
      <c r="CL58" s="86"/>
      <c r="CM58" s="86"/>
      <c r="CN58" s="86"/>
      <c r="CO58" s="86"/>
      <c r="CP58" s="86"/>
      <c r="CQ58" s="86"/>
      <c r="CR58" s="86"/>
      <c r="CS58" s="86"/>
      <c r="CT58" s="86"/>
      <c r="CU58" s="86"/>
      <c r="CV58" s="86"/>
      <c r="CW58" s="86"/>
      <c r="CX58" s="86"/>
    </row>
    <row r="59" spans="1:124" s="87" customFormat="1" ht="18.75" customHeight="1">
      <c r="A59" s="94"/>
      <c r="B59" s="105" t="s">
        <v>69</v>
      </c>
      <c r="C59" s="106">
        <v>0</v>
      </c>
      <c r="D59" s="178">
        <v>0</v>
      </c>
      <c r="E59" s="179">
        <v>0</v>
      </c>
      <c r="F59" s="180" t="s">
        <v>96</v>
      </c>
      <c r="G59" s="181" t="s">
        <v>96</v>
      </c>
      <c r="H59" s="182" t="s">
        <v>96</v>
      </c>
      <c r="I59" s="180" t="s">
        <v>96</v>
      </c>
      <c r="J59" s="181" t="s">
        <v>96</v>
      </c>
      <c r="K59" s="182" t="s">
        <v>96</v>
      </c>
      <c r="L59" s="180" t="s">
        <v>96</v>
      </c>
      <c r="M59" s="181" t="s">
        <v>96</v>
      </c>
      <c r="N59" s="182" t="s">
        <v>96</v>
      </c>
      <c r="O59" s="184"/>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c r="AW59" s="86"/>
      <c r="AX59" s="86"/>
      <c r="AY59" s="86"/>
      <c r="AZ59" s="86"/>
      <c r="BA59" s="86"/>
      <c r="BB59" s="86"/>
      <c r="BC59" s="86"/>
      <c r="BD59" s="86"/>
      <c r="BE59" s="86"/>
      <c r="BF59" s="86"/>
      <c r="BG59" s="86"/>
      <c r="BH59" s="86"/>
      <c r="BI59" s="86"/>
      <c r="BJ59" s="86"/>
      <c r="BK59" s="86"/>
      <c r="BL59" s="86"/>
      <c r="BM59" s="86"/>
      <c r="BN59" s="86"/>
      <c r="BO59" s="86"/>
      <c r="BP59" s="86"/>
      <c r="BQ59" s="86"/>
      <c r="BR59" s="86"/>
      <c r="BS59" s="86"/>
      <c r="BT59" s="86"/>
      <c r="BU59" s="86"/>
      <c r="BV59" s="86"/>
      <c r="BW59" s="86"/>
      <c r="BX59" s="86"/>
      <c r="BY59" s="86"/>
      <c r="BZ59" s="86"/>
      <c r="CA59" s="86"/>
      <c r="CB59" s="86"/>
      <c r="CC59" s="86"/>
      <c r="CD59" s="86"/>
      <c r="CE59" s="86"/>
      <c r="CF59" s="86"/>
      <c r="CG59" s="86"/>
      <c r="CH59" s="86"/>
      <c r="CI59" s="86"/>
      <c r="CJ59" s="86"/>
      <c r="CK59" s="86"/>
      <c r="CL59" s="86"/>
      <c r="CM59" s="86"/>
      <c r="CN59" s="86"/>
      <c r="CO59" s="86"/>
      <c r="CP59" s="86"/>
      <c r="CQ59" s="86"/>
      <c r="CR59" s="86"/>
      <c r="CS59" s="86"/>
      <c r="CT59" s="86"/>
      <c r="CU59" s="86"/>
      <c r="CV59" s="86"/>
      <c r="CW59" s="86"/>
      <c r="CX59" s="86"/>
    </row>
    <row r="60" spans="1:124" s="87" customFormat="1" ht="17.399999999999999">
      <c r="A60" s="86"/>
      <c r="B60" s="185"/>
      <c r="C60" s="186"/>
      <c r="D60" s="187"/>
      <c r="E60" s="188"/>
      <c r="F60" s="189"/>
      <c r="G60" s="190"/>
      <c r="H60" s="191"/>
      <c r="I60" s="189"/>
      <c r="J60" s="190"/>
      <c r="K60" s="191"/>
      <c r="L60" s="189"/>
      <c r="M60" s="190"/>
      <c r="N60" s="191"/>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c r="AW60" s="86"/>
      <c r="AX60" s="86"/>
      <c r="AY60" s="86"/>
      <c r="AZ60" s="86"/>
      <c r="BA60" s="86"/>
      <c r="BB60" s="86"/>
      <c r="BC60" s="86"/>
      <c r="BD60" s="86"/>
      <c r="BE60" s="86"/>
      <c r="BF60" s="86"/>
      <c r="BG60" s="86"/>
      <c r="BH60" s="86"/>
      <c r="BI60" s="86"/>
      <c r="BJ60" s="86"/>
      <c r="BK60" s="86"/>
      <c r="BL60" s="86"/>
      <c r="BM60" s="86"/>
      <c r="BN60" s="86"/>
      <c r="BO60" s="86"/>
      <c r="BP60" s="86"/>
      <c r="BQ60" s="86"/>
      <c r="BR60" s="86"/>
      <c r="BS60" s="86"/>
      <c r="BT60" s="86"/>
      <c r="BU60" s="86"/>
      <c r="BV60" s="86"/>
      <c r="BW60" s="86"/>
      <c r="BX60" s="86"/>
      <c r="BY60" s="86"/>
      <c r="BZ60" s="86"/>
      <c r="CA60" s="86"/>
      <c r="CB60" s="86"/>
      <c r="CC60" s="86"/>
      <c r="CD60" s="86"/>
      <c r="CE60" s="86"/>
      <c r="CF60" s="86"/>
      <c r="CG60" s="86"/>
      <c r="CH60" s="86"/>
      <c r="CI60" s="86"/>
      <c r="CJ60" s="86"/>
      <c r="CK60" s="86"/>
      <c r="CL60" s="86"/>
      <c r="CM60" s="86"/>
      <c r="CN60" s="86"/>
      <c r="CO60" s="86"/>
      <c r="CP60" s="86"/>
      <c r="CQ60" s="86"/>
      <c r="CR60" s="86"/>
      <c r="CS60" s="86"/>
      <c r="CT60" s="86"/>
      <c r="CU60" s="86"/>
      <c r="CV60" s="86"/>
      <c r="CW60" s="86"/>
      <c r="CX60" s="86"/>
    </row>
    <row r="61" spans="1:124" ht="20.100000000000001" customHeight="1">
      <c r="B61" s="86"/>
      <c r="C61" s="117"/>
      <c r="D61" s="117"/>
      <c r="E61" s="117"/>
      <c r="F61" s="117"/>
      <c r="G61" s="117"/>
      <c r="H61" s="117"/>
      <c r="I61" s="117"/>
      <c r="J61" s="117"/>
      <c r="K61" s="117"/>
      <c r="L61" s="117"/>
      <c r="M61" s="117"/>
      <c r="N61" s="117"/>
    </row>
    <row r="62" spans="1:124" ht="20.100000000000001" customHeight="1">
      <c r="B62" s="118"/>
      <c r="C62" s="117"/>
      <c r="D62" s="117"/>
      <c r="E62" s="117"/>
      <c r="F62" s="117"/>
      <c r="G62" s="117"/>
      <c r="H62" s="117"/>
      <c r="I62" s="117"/>
      <c r="J62" s="117"/>
      <c r="K62" s="117"/>
      <c r="L62" s="117"/>
      <c r="M62" s="117"/>
      <c r="N62" s="117"/>
    </row>
    <row r="63" spans="1:124" ht="20.100000000000001" customHeight="1">
      <c r="B63" s="118"/>
      <c r="C63" s="64"/>
      <c r="D63" s="64"/>
      <c r="E63" s="64"/>
      <c r="F63" s="64"/>
      <c r="G63" s="192"/>
      <c r="H63" s="193"/>
      <c r="I63" s="193"/>
      <c r="J63" s="193"/>
      <c r="K63" s="193"/>
      <c r="L63" s="193"/>
      <c r="M63" s="193"/>
      <c r="N63" s="193"/>
    </row>
    <row r="64" spans="1:124" ht="20.100000000000001" customHeight="1">
      <c r="B64" s="64"/>
      <c r="C64" s="64"/>
      <c r="D64" s="64"/>
      <c r="E64" s="64"/>
      <c r="F64" s="64"/>
      <c r="G64" s="64"/>
      <c r="H64" s="64"/>
      <c r="I64" s="64"/>
      <c r="J64" s="192"/>
      <c r="K64" s="193"/>
      <c r="L64" s="193"/>
      <c r="M64" s="193"/>
      <c r="N64" s="193"/>
    </row>
    <row r="65" spans="2:14" ht="20.100000000000001" customHeight="1">
      <c r="B65" s="64"/>
      <c r="C65" s="194"/>
      <c r="D65" s="194"/>
      <c r="E65" s="194"/>
      <c r="F65" s="194"/>
      <c r="G65" s="194"/>
      <c r="H65" s="194"/>
      <c r="I65" s="194"/>
      <c r="J65" s="194"/>
      <c r="K65" s="194"/>
      <c r="L65" s="194"/>
      <c r="M65" s="194"/>
      <c r="N65" s="194"/>
    </row>
    <row r="66" spans="2:14" ht="20.100000000000001" customHeight="1">
      <c r="B66" s="64"/>
    </row>
    <row r="67" spans="2:14" ht="20.100000000000001" customHeight="1">
      <c r="B67" s="85"/>
      <c r="C67" s="195"/>
      <c r="D67" s="195"/>
      <c r="E67" s="195"/>
      <c r="F67" s="195"/>
      <c r="G67" s="195"/>
      <c r="H67" s="195"/>
      <c r="I67" s="195"/>
      <c r="J67" s="195"/>
      <c r="K67" s="195"/>
      <c r="L67" s="195"/>
      <c r="M67" s="195"/>
      <c r="N67" s="195"/>
    </row>
    <row r="68" spans="2:14" ht="20.100000000000001" customHeight="1">
      <c r="B68" s="64"/>
    </row>
    <row r="69" spans="2:14" ht="20.100000000000001" customHeight="1"/>
    <row r="70" spans="2:14" ht="20.100000000000001" customHeight="1"/>
    <row r="77" spans="2:14"/>
    <row r="78" spans="2:14"/>
    <row r="79" spans="2:14"/>
    <row r="80" spans="2:14"/>
    <row r="82" ht="9.75" hidden="1" customHeight="1"/>
    <row r="98"/>
    <row r="114"/>
    <row r="120" ht="12.75" hidden="1" customHeight="1"/>
    <row r="125"/>
    <row r="126"/>
    <row r="127"/>
    <row r="128"/>
    <row r="129" spans="2:14"/>
    <row r="130" spans="2:14"/>
    <row r="136" spans="2:14" hidden="1">
      <c r="B136" s="196"/>
      <c r="C136" s="197"/>
      <c r="D136" s="198"/>
      <c r="E136" s="197"/>
      <c r="F136" s="198"/>
      <c r="G136" s="198"/>
      <c r="H136" s="198"/>
      <c r="I136" s="198"/>
      <c r="J136" s="198"/>
      <c r="K136" s="198"/>
      <c r="L136" s="198"/>
      <c r="M136" s="198"/>
      <c r="N136" s="198"/>
    </row>
    <row r="137" spans="2:14" hidden="1">
      <c r="B137" s="196"/>
      <c r="C137" s="197"/>
      <c r="D137" s="198"/>
      <c r="E137" s="197"/>
      <c r="F137" s="198"/>
      <c r="G137" s="198"/>
      <c r="H137" s="198"/>
      <c r="I137" s="198"/>
      <c r="J137" s="198"/>
      <c r="K137" s="198"/>
      <c r="L137" s="198"/>
      <c r="M137" s="198"/>
      <c r="N137" s="198"/>
    </row>
    <row r="138" spans="2:14" hidden="1">
      <c r="B138" s="196"/>
      <c r="C138" s="197"/>
      <c r="D138" s="198"/>
      <c r="E138" s="197"/>
      <c r="F138" s="198"/>
      <c r="G138" s="198"/>
      <c r="H138" s="198"/>
      <c r="I138" s="198"/>
      <c r="J138" s="198"/>
      <c r="K138" s="198"/>
      <c r="L138" s="198"/>
      <c r="M138" s="198"/>
      <c r="N138" s="198"/>
    </row>
    <row r="139" spans="2:14" hidden="1">
      <c r="B139" s="196"/>
      <c r="C139" s="197"/>
      <c r="D139" s="198"/>
      <c r="E139" s="197"/>
      <c r="F139" s="198"/>
      <c r="G139" s="198"/>
      <c r="H139" s="198"/>
      <c r="I139" s="198"/>
      <c r="J139" s="198"/>
      <c r="K139" s="198"/>
      <c r="L139" s="198"/>
      <c r="M139" s="198"/>
      <c r="N139" s="198"/>
    </row>
    <row r="140" spans="2:14" hidden="1">
      <c r="B140" s="196"/>
      <c r="C140" s="197"/>
      <c r="D140" s="198"/>
      <c r="E140" s="197"/>
      <c r="F140" s="198"/>
      <c r="G140" s="198"/>
      <c r="H140" s="198"/>
      <c r="I140" s="198"/>
      <c r="J140" s="198"/>
      <c r="K140" s="198"/>
      <c r="L140" s="198"/>
      <c r="M140" s="198"/>
      <c r="N140" s="198"/>
    </row>
    <row r="141" spans="2:14" hidden="1">
      <c r="B141" s="196"/>
      <c r="C141" s="197"/>
      <c r="D141" s="198"/>
      <c r="E141" s="197"/>
      <c r="F141" s="198"/>
      <c r="G141" s="198"/>
      <c r="H141" s="198"/>
      <c r="I141" s="198"/>
      <c r="J141" s="198"/>
      <c r="K141" s="198"/>
      <c r="L141" s="198"/>
      <c r="M141" s="198"/>
      <c r="N141" s="198"/>
    </row>
    <row r="142" spans="2:14" hidden="1">
      <c r="B142" s="196"/>
      <c r="C142" s="197"/>
      <c r="D142" s="198"/>
      <c r="E142" s="197"/>
      <c r="F142" s="198"/>
      <c r="G142" s="198"/>
      <c r="H142" s="198"/>
      <c r="I142" s="198"/>
      <c r="J142" s="198"/>
      <c r="K142" s="198"/>
      <c r="L142" s="198"/>
      <c r="M142" s="198"/>
      <c r="N142" s="198"/>
    </row>
    <row r="143" spans="2:14" hidden="1">
      <c r="B143" s="196"/>
      <c r="C143" s="197"/>
      <c r="D143" s="198"/>
      <c r="E143" s="197"/>
      <c r="F143" s="198"/>
      <c r="G143" s="198"/>
      <c r="H143" s="198"/>
      <c r="I143" s="198"/>
      <c r="J143" s="198"/>
      <c r="K143" s="198"/>
      <c r="L143" s="198"/>
      <c r="M143" s="198"/>
      <c r="N143" s="198"/>
    </row>
    <row r="144" spans="2:14" hidden="1">
      <c r="B144" s="196"/>
      <c r="C144" s="197"/>
      <c r="D144" s="198"/>
      <c r="E144" s="197"/>
      <c r="F144" s="198"/>
      <c r="G144" s="198"/>
      <c r="H144" s="198"/>
      <c r="I144" s="198"/>
      <c r="J144" s="198"/>
      <c r="K144" s="198"/>
      <c r="L144" s="198"/>
      <c r="M144" s="198"/>
      <c r="N144" s="198"/>
    </row>
    <row r="145" spans="2:14" hidden="1">
      <c r="B145" s="196"/>
      <c r="C145" s="197"/>
      <c r="D145" s="198"/>
      <c r="E145" s="197"/>
      <c r="F145" s="198"/>
      <c r="G145" s="198"/>
      <c r="H145" s="198"/>
      <c r="I145" s="198"/>
      <c r="J145" s="198"/>
      <c r="K145" s="198"/>
      <c r="L145" s="198"/>
      <c r="M145" s="198"/>
      <c r="N145" s="198"/>
    </row>
    <row r="146" spans="2:14" hidden="1">
      <c r="B146" s="196"/>
      <c r="C146" s="197"/>
      <c r="D146" s="198"/>
      <c r="E146" s="197"/>
      <c r="F146" s="198"/>
      <c r="G146" s="198"/>
      <c r="H146" s="198"/>
      <c r="I146" s="198"/>
      <c r="J146" s="198"/>
      <c r="K146" s="198"/>
      <c r="L146" s="198"/>
      <c r="M146" s="198"/>
      <c r="N146" s="198"/>
    </row>
    <row r="147" spans="2:14" hidden="1">
      <c r="B147" s="196"/>
      <c r="C147" s="197"/>
      <c r="D147" s="198"/>
      <c r="E147" s="197"/>
      <c r="F147" s="198"/>
      <c r="G147" s="198"/>
      <c r="H147" s="198"/>
      <c r="I147" s="198"/>
      <c r="J147" s="198"/>
      <c r="K147" s="198"/>
      <c r="L147" s="198"/>
      <c r="M147" s="198"/>
      <c r="N147" s="198"/>
    </row>
    <row r="148" spans="2:14" hidden="1">
      <c r="B148" s="196"/>
      <c r="C148" s="197"/>
      <c r="D148" s="198"/>
      <c r="E148" s="197"/>
      <c r="F148" s="198"/>
      <c r="G148" s="198"/>
      <c r="H148" s="198"/>
      <c r="I148" s="198"/>
      <c r="J148" s="198"/>
      <c r="K148" s="198"/>
      <c r="L148" s="198"/>
      <c r="M148" s="198"/>
      <c r="N148" s="198"/>
    </row>
    <row r="149" spans="2:14" hidden="1">
      <c r="B149" s="196"/>
      <c r="C149" s="197"/>
      <c r="D149" s="198"/>
      <c r="E149" s="197"/>
      <c r="F149" s="198"/>
      <c r="G149" s="198"/>
      <c r="H149" s="198"/>
      <c r="I149" s="198"/>
      <c r="J149" s="198"/>
      <c r="K149" s="198"/>
      <c r="L149" s="198"/>
      <c r="M149" s="198"/>
      <c r="N149" s="198"/>
    </row>
    <row r="150" spans="2:14" hidden="1">
      <c r="B150" s="196"/>
      <c r="C150" s="197"/>
      <c r="D150" s="198"/>
      <c r="E150" s="197"/>
      <c r="F150" s="198"/>
      <c r="G150" s="198"/>
      <c r="H150" s="198"/>
      <c r="I150" s="198"/>
      <c r="J150" s="198"/>
      <c r="K150" s="198"/>
      <c r="L150" s="198"/>
      <c r="M150" s="198"/>
      <c r="N150" s="198"/>
    </row>
    <row r="151" spans="2:14" hidden="1">
      <c r="B151" s="196"/>
      <c r="C151" s="197"/>
      <c r="D151" s="198"/>
      <c r="E151" s="197"/>
      <c r="F151" s="198"/>
      <c r="G151" s="198"/>
      <c r="H151" s="198"/>
      <c r="I151" s="198"/>
      <c r="J151" s="198"/>
      <c r="K151" s="198"/>
      <c r="L151" s="198"/>
      <c r="M151" s="198"/>
      <c r="N151" s="198"/>
    </row>
    <row r="152" spans="2:14" hidden="1">
      <c r="B152" s="196"/>
      <c r="C152" s="197"/>
      <c r="D152" s="198"/>
      <c r="E152" s="197"/>
      <c r="F152" s="198"/>
      <c r="G152" s="198"/>
      <c r="H152" s="198"/>
      <c r="I152" s="198"/>
      <c r="J152" s="198"/>
      <c r="K152" s="198"/>
      <c r="L152" s="198"/>
      <c r="M152" s="198"/>
      <c r="N152" s="198"/>
    </row>
    <row r="153" spans="2:14" hidden="1">
      <c r="B153" s="196"/>
      <c r="C153" s="197"/>
      <c r="D153" s="198"/>
      <c r="E153" s="197"/>
      <c r="F153" s="198"/>
      <c r="G153" s="198"/>
      <c r="H153" s="198"/>
      <c r="I153" s="198"/>
      <c r="J153" s="198"/>
      <c r="K153" s="198"/>
      <c r="L153" s="198"/>
      <c r="M153" s="198"/>
      <c r="N153" s="198"/>
    </row>
    <row r="154" spans="2:14" hidden="1">
      <c r="B154" s="196"/>
      <c r="C154" s="197"/>
      <c r="D154" s="198"/>
      <c r="E154" s="197"/>
      <c r="F154" s="198"/>
      <c r="G154" s="198"/>
      <c r="H154" s="198"/>
      <c r="I154" s="198"/>
      <c r="J154" s="198"/>
      <c r="K154" s="198"/>
      <c r="L154" s="198"/>
      <c r="M154" s="198"/>
      <c r="N154" s="198"/>
    </row>
    <row r="155" spans="2:14" hidden="1">
      <c r="B155" s="196"/>
      <c r="C155" s="197"/>
      <c r="D155" s="198"/>
      <c r="E155" s="197"/>
      <c r="F155" s="198"/>
      <c r="G155" s="198"/>
      <c r="H155" s="198"/>
      <c r="I155" s="198"/>
      <c r="J155" s="198"/>
      <c r="K155" s="198"/>
      <c r="L155" s="198"/>
      <c r="M155" s="198"/>
      <c r="N155" s="198"/>
    </row>
    <row r="156" spans="2:14" hidden="1">
      <c r="B156" s="196"/>
      <c r="C156" s="197"/>
      <c r="D156" s="198"/>
      <c r="E156" s="197"/>
      <c r="F156" s="198"/>
      <c r="G156" s="198"/>
      <c r="H156" s="198"/>
      <c r="I156" s="198"/>
      <c r="J156" s="198"/>
      <c r="K156" s="198"/>
      <c r="L156" s="198"/>
      <c r="M156" s="198"/>
      <c r="N156" s="198"/>
    </row>
    <row r="157" spans="2:14" hidden="1">
      <c r="B157" s="196"/>
      <c r="C157" s="199"/>
      <c r="D157" s="199"/>
      <c r="E157" s="199"/>
      <c r="F157" s="199"/>
      <c r="G157" s="199"/>
      <c r="H157" s="199"/>
      <c r="I157" s="199"/>
      <c r="J157" s="199"/>
      <c r="K157" s="199"/>
      <c r="L157" s="199"/>
      <c r="M157" s="199"/>
      <c r="N157" s="199"/>
    </row>
    <row r="158" spans="2:14" hidden="1">
      <c r="B158" s="196"/>
      <c r="C158" s="197"/>
      <c r="D158" s="198"/>
      <c r="E158" s="197"/>
      <c r="F158" s="198"/>
      <c r="G158" s="198"/>
      <c r="H158" s="198"/>
      <c r="I158" s="198"/>
      <c r="J158" s="198"/>
      <c r="K158" s="198"/>
      <c r="L158" s="198"/>
      <c r="M158" s="198"/>
      <c r="N158" s="198"/>
    </row>
    <row r="159" spans="2:14"/>
    <row r="160" spans="2:14"/>
    <row r="161"/>
    <row r="162"/>
    <row r="163"/>
    <row r="164"/>
    <row r="165"/>
    <row r="166"/>
    <row r="167"/>
    <row r="168"/>
    <row r="169"/>
    <row r="170"/>
    <row r="171"/>
    <row r="172"/>
    <row r="173"/>
    <row r="174"/>
    <row r="175"/>
    <row r="176"/>
    <row r="177"/>
    <row r="178"/>
    <row r="179"/>
    <row r="180"/>
    <row r="181"/>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total&amp;12
Millones de pesos y porcentajes</oddHeader>
  </headerFooter>
  <colBreaks count="1" manualBreakCount="1">
    <brk id="8" min="4" max="58" man="1"/>
  </colBreaks>
  <drawing r:id="rId2"/>
  <legacyDrawingHF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12">
    <pageSetUpPr fitToPage="1"/>
  </sheetPr>
  <dimension ref="A1:CX93"/>
  <sheetViews>
    <sheetView showGridLines="0" zoomScale="70" zoomScaleNormal="70" zoomScaleSheetLayoutView="85" workbookViewId="0">
      <pane xSplit="2" ySplit="7" topLeftCell="C8" activePane="bottomRight" state="frozen"/>
      <selection pane="topRight"/>
      <selection pane="bottomLeft"/>
      <selection pane="bottomRight" activeCell="C8" sqref="C8"/>
    </sheetView>
  </sheetViews>
  <sheetFormatPr baseColWidth="10" defaultColWidth="0" defaultRowHeight="15" zeroHeight="1"/>
  <cols>
    <col min="1" max="1" width="5.6640625" style="44" customWidth="1"/>
    <col min="2" max="2" width="35.6640625" style="44" customWidth="1"/>
    <col min="3" max="7" width="16.6640625" style="44" customWidth="1"/>
    <col min="8" max="8" width="17.44140625" style="44" customWidth="1"/>
    <col min="9" max="14" width="16.6640625" style="44" customWidth="1"/>
    <col min="15" max="15" width="11.44140625" style="44" customWidth="1"/>
    <col min="16" max="16" width="11.44140625" style="44" hidden="1" customWidth="1"/>
    <col min="17" max="102" width="0" style="44" hidden="1" customWidth="1"/>
    <col min="103" max="16384" width="11.44140625" style="53" hidden="1"/>
  </cols>
  <sheetData>
    <row r="1" spans="1:102" ht="89.1" customHeight="1"/>
    <row r="2" spans="1:102" s="162" customFormat="1" ht="20.100000000000001" customHeight="1">
      <c r="A2" s="75"/>
      <c r="B2" s="88" t="s">
        <v>13</v>
      </c>
      <c r="C2" s="160"/>
      <c r="D2" s="160"/>
      <c r="E2" s="160"/>
      <c r="F2" s="160"/>
      <c r="G2" s="160"/>
      <c r="H2" s="161"/>
      <c r="I2" s="161"/>
      <c r="J2" s="161"/>
      <c r="K2" s="160"/>
      <c r="L2" s="160"/>
      <c r="M2" s="160"/>
      <c r="N2" s="160"/>
      <c r="O2" s="75"/>
      <c r="P2" s="75"/>
      <c r="Q2" s="75"/>
      <c r="R2" s="75"/>
      <c r="S2" s="75"/>
      <c r="T2" s="75"/>
      <c r="U2" s="75"/>
      <c r="V2" s="75"/>
      <c r="W2" s="75"/>
      <c r="X2" s="75"/>
      <c r="Y2" s="75"/>
      <c r="Z2" s="75"/>
      <c r="AA2" s="75"/>
      <c r="AB2" s="75"/>
      <c r="AC2" s="75"/>
      <c r="AD2" s="75"/>
      <c r="AE2" s="75"/>
      <c r="AF2" s="75"/>
      <c r="AG2" s="75"/>
      <c r="AH2" s="75"/>
      <c r="AI2" s="75"/>
      <c r="AJ2" s="75"/>
      <c r="AK2" s="75"/>
      <c r="AL2" s="75"/>
      <c r="AM2" s="75"/>
      <c r="AN2" s="75"/>
      <c r="AO2" s="75"/>
      <c r="AP2" s="75"/>
      <c r="AQ2" s="75"/>
      <c r="AR2" s="75"/>
      <c r="AS2" s="75"/>
      <c r="AT2" s="75"/>
      <c r="AU2" s="75"/>
      <c r="AV2" s="75"/>
      <c r="AW2" s="75"/>
      <c r="AX2" s="75"/>
      <c r="AY2" s="75"/>
      <c r="AZ2" s="75"/>
      <c r="BA2" s="75"/>
      <c r="BB2" s="75"/>
      <c r="BC2" s="75"/>
      <c r="BD2" s="75"/>
      <c r="BE2" s="75"/>
      <c r="BF2" s="75"/>
      <c r="BG2" s="75"/>
      <c r="BH2" s="75"/>
      <c r="BI2" s="75"/>
      <c r="BJ2" s="75"/>
      <c r="BK2" s="75"/>
      <c r="BL2" s="75"/>
      <c r="BM2" s="75"/>
      <c r="BN2" s="75"/>
      <c r="BO2" s="75"/>
      <c r="BP2" s="75"/>
      <c r="BQ2" s="75"/>
      <c r="BR2" s="75"/>
      <c r="BS2" s="75"/>
      <c r="BT2" s="75"/>
      <c r="BU2" s="75"/>
      <c r="BV2" s="75"/>
      <c r="BW2" s="75"/>
      <c r="BX2" s="75"/>
      <c r="BY2" s="75"/>
      <c r="BZ2" s="75"/>
      <c r="CA2" s="75"/>
      <c r="CB2" s="75"/>
      <c r="CC2" s="75"/>
      <c r="CD2" s="75"/>
      <c r="CE2" s="75"/>
      <c r="CF2" s="75"/>
      <c r="CG2" s="75"/>
      <c r="CH2" s="75"/>
      <c r="CI2" s="75"/>
      <c r="CJ2" s="75"/>
      <c r="CK2" s="75"/>
      <c r="CL2" s="75"/>
      <c r="CM2" s="75"/>
      <c r="CN2" s="75"/>
      <c r="CO2" s="75"/>
      <c r="CP2" s="75"/>
      <c r="CQ2" s="75"/>
      <c r="CR2" s="75"/>
      <c r="CS2" s="75"/>
      <c r="CT2" s="75"/>
      <c r="CU2" s="75"/>
      <c r="CV2" s="75"/>
      <c r="CW2" s="75"/>
      <c r="CX2" s="75"/>
    </row>
    <row r="3" spans="1:102" s="162" customFormat="1" ht="20.100000000000001" customHeight="1">
      <c r="A3" s="75"/>
      <c r="B3" s="92" t="s">
        <v>2</v>
      </c>
      <c r="C3" s="163"/>
      <c r="D3" s="163"/>
      <c r="E3" s="163"/>
      <c r="F3" s="163"/>
      <c r="G3" s="163"/>
      <c r="H3" s="163"/>
      <c r="I3" s="163"/>
      <c r="J3" s="163"/>
      <c r="K3" s="163"/>
      <c r="L3" s="164"/>
      <c r="M3" s="163"/>
      <c r="N3" s="163"/>
      <c r="O3" s="75"/>
      <c r="P3" s="75"/>
      <c r="Q3" s="75"/>
      <c r="R3" s="75"/>
      <c r="S3" s="75"/>
      <c r="T3" s="75"/>
      <c r="U3" s="75"/>
      <c r="V3" s="75"/>
      <c r="W3" s="75"/>
      <c r="X3" s="75"/>
      <c r="Y3" s="75"/>
      <c r="Z3" s="75"/>
      <c r="AA3" s="75"/>
      <c r="AB3" s="75"/>
      <c r="AC3" s="75"/>
      <c r="AD3" s="75"/>
      <c r="AE3" s="75"/>
      <c r="AF3" s="75"/>
      <c r="AG3" s="75"/>
      <c r="AH3" s="75"/>
      <c r="AI3" s="75"/>
      <c r="AJ3" s="75"/>
      <c r="AK3" s="75"/>
      <c r="AL3" s="75"/>
      <c r="AM3" s="75"/>
      <c r="AN3" s="75"/>
      <c r="AO3" s="75"/>
      <c r="AP3" s="75"/>
      <c r="AQ3" s="75"/>
      <c r="AR3" s="75"/>
      <c r="AS3" s="75"/>
      <c r="AT3" s="75"/>
      <c r="AU3" s="75"/>
      <c r="AV3" s="75"/>
      <c r="AW3" s="75"/>
      <c r="AX3" s="75"/>
      <c r="AY3" s="75"/>
      <c r="AZ3" s="75"/>
      <c r="BA3" s="75"/>
      <c r="BB3" s="75"/>
      <c r="BC3" s="75"/>
      <c r="BD3" s="75"/>
      <c r="BE3" s="75"/>
      <c r="BF3" s="75"/>
      <c r="BG3" s="75"/>
      <c r="BH3" s="75"/>
      <c r="BI3" s="75"/>
      <c r="BJ3" s="75"/>
      <c r="BK3" s="75"/>
      <c r="BL3" s="75"/>
      <c r="BM3" s="75"/>
      <c r="BN3" s="75"/>
      <c r="BO3" s="75"/>
      <c r="BP3" s="75"/>
      <c r="BQ3" s="75"/>
      <c r="BR3" s="75"/>
      <c r="BS3" s="75"/>
      <c r="BT3" s="75"/>
      <c r="BU3" s="75"/>
      <c r="BV3" s="75"/>
      <c r="BW3" s="75"/>
      <c r="BX3" s="75"/>
      <c r="BY3" s="75"/>
      <c r="BZ3" s="75"/>
      <c r="CA3" s="75"/>
      <c r="CB3" s="75"/>
      <c r="CC3" s="75"/>
      <c r="CD3" s="75"/>
      <c r="CE3" s="75"/>
      <c r="CF3" s="75"/>
      <c r="CG3" s="75"/>
      <c r="CH3" s="75"/>
      <c r="CI3" s="75"/>
      <c r="CJ3" s="75"/>
      <c r="CK3" s="75"/>
      <c r="CL3" s="75"/>
      <c r="CM3" s="75"/>
      <c r="CN3" s="75"/>
      <c r="CO3" s="75"/>
      <c r="CP3" s="75"/>
      <c r="CQ3" s="75"/>
      <c r="CR3" s="75"/>
      <c r="CS3" s="75"/>
      <c r="CT3" s="75"/>
      <c r="CU3" s="75"/>
      <c r="CV3" s="75"/>
      <c r="CW3" s="75"/>
      <c r="CX3" s="75"/>
    </row>
    <row r="4" spans="1:102" ht="20.100000000000001" customHeight="1">
      <c r="B4" s="251"/>
      <c r="C4" s="252"/>
      <c r="D4" s="252"/>
      <c r="E4" s="252"/>
      <c r="F4" s="253"/>
      <c r="G4" s="253"/>
      <c r="H4" s="253"/>
      <c r="I4" s="252"/>
      <c r="J4" s="253"/>
      <c r="K4" s="253"/>
      <c r="L4" s="253"/>
      <c r="M4" s="253"/>
      <c r="N4" s="253"/>
    </row>
    <row r="5" spans="1:102" s="96" customFormat="1" ht="20.100000000000001" customHeight="1">
      <c r="A5" s="94"/>
      <c r="B5" s="234"/>
      <c r="C5" s="702" t="s">
        <v>197</v>
      </c>
      <c r="D5" s="703"/>
      <c r="E5" s="704"/>
      <c r="F5" s="702" t="s">
        <v>205</v>
      </c>
      <c r="G5" s="703"/>
      <c r="H5" s="704"/>
      <c r="I5" s="702" t="s">
        <v>199</v>
      </c>
      <c r="J5" s="703"/>
      <c r="K5" s="704"/>
      <c r="L5" s="702" t="s">
        <v>200</v>
      </c>
      <c r="M5" s="703"/>
      <c r="N5" s="704"/>
      <c r="O5" s="94"/>
      <c r="P5" s="94"/>
      <c r="Q5" s="94"/>
      <c r="R5" s="94"/>
      <c r="S5" s="94"/>
      <c r="T5" s="94"/>
      <c r="U5" s="94"/>
      <c r="V5" s="94"/>
      <c r="W5" s="94"/>
      <c r="X5" s="94"/>
      <c r="Y5" s="94"/>
      <c r="Z5" s="94"/>
      <c r="AA5" s="94"/>
      <c r="AB5" s="94"/>
      <c r="AC5" s="94"/>
      <c r="AD5" s="94"/>
      <c r="AE5" s="94"/>
      <c r="AF5" s="94"/>
      <c r="AG5" s="94"/>
      <c r="AH5" s="94"/>
      <c r="AI5" s="94"/>
      <c r="AJ5" s="94"/>
      <c r="AK5" s="94"/>
      <c r="AL5" s="94"/>
      <c r="AM5" s="94"/>
      <c r="AN5" s="94"/>
      <c r="AO5" s="94"/>
      <c r="AP5" s="94"/>
      <c r="AQ5" s="94"/>
      <c r="AR5" s="94"/>
      <c r="AS5" s="94"/>
      <c r="AT5" s="94"/>
      <c r="AU5" s="94"/>
      <c r="AV5" s="94"/>
      <c r="AW5" s="94"/>
      <c r="AX5" s="94"/>
      <c r="AY5" s="94"/>
      <c r="AZ5" s="94"/>
      <c r="BA5" s="94"/>
      <c r="BB5" s="94"/>
      <c r="BC5" s="94"/>
      <c r="BD5" s="94"/>
      <c r="BE5" s="94"/>
      <c r="BF5" s="94"/>
      <c r="BG5" s="94"/>
      <c r="BH5" s="94"/>
      <c r="BI5" s="94"/>
      <c r="BJ5" s="94"/>
      <c r="BK5" s="94"/>
      <c r="BL5" s="94"/>
      <c r="BM5" s="94"/>
      <c r="BN5" s="94"/>
      <c r="BO5" s="94"/>
      <c r="BP5" s="94"/>
      <c r="BQ5" s="94"/>
      <c r="BR5" s="94"/>
      <c r="BS5" s="94"/>
      <c r="BT5" s="94"/>
      <c r="BU5" s="94"/>
      <c r="BV5" s="94"/>
      <c r="BW5" s="94"/>
      <c r="BX5" s="94"/>
      <c r="BY5" s="94"/>
      <c r="BZ5" s="94"/>
      <c r="CA5" s="94"/>
      <c r="CB5" s="94"/>
      <c r="CC5" s="94"/>
      <c r="CD5" s="94"/>
      <c r="CE5" s="94"/>
      <c r="CF5" s="94"/>
      <c r="CG5" s="94"/>
      <c r="CH5" s="94"/>
      <c r="CI5" s="94"/>
      <c r="CJ5" s="94"/>
      <c r="CK5" s="94"/>
      <c r="CL5" s="94"/>
      <c r="CM5" s="94"/>
      <c r="CN5" s="94"/>
      <c r="CO5" s="94"/>
      <c r="CP5" s="94"/>
      <c r="CQ5" s="94"/>
      <c r="CR5" s="94"/>
      <c r="CS5" s="94"/>
      <c r="CT5" s="94"/>
      <c r="CU5" s="94"/>
      <c r="CV5" s="94"/>
      <c r="CW5" s="94"/>
      <c r="CX5" s="94"/>
    </row>
    <row r="6" spans="1:102" s="96" customFormat="1" ht="20.100000000000001" customHeight="1">
      <c r="A6" s="94"/>
      <c r="B6" s="235"/>
      <c r="C6" s="135">
        <v>45413</v>
      </c>
      <c r="D6" s="136">
        <v>45748</v>
      </c>
      <c r="E6" s="137">
        <v>45778</v>
      </c>
      <c r="F6" s="135">
        <f>C6</f>
        <v>45413</v>
      </c>
      <c r="G6" s="136">
        <f t="shared" ref="G6:H6" si="0">D6</f>
        <v>45748</v>
      </c>
      <c r="H6" s="137">
        <f t="shared" si="0"/>
        <v>45778</v>
      </c>
      <c r="I6" s="135">
        <f>C6</f>
        <v>45413</v>
      </c>
      <c r="J6" s="136">
        <f t="shared" ref="J6:K6" si="1">D6</f>
        <v>45748</v>
      </c>
      <c r="K6" s="137">
        <f t="shared" si="1"/>
        <v>45778</v>
      </c>
      <c r="L6" s="135">
        <f>C6</f>
        <v>45413</v>
      </c>
      <c r="M6" s="136">
        <f t="shared" ref="M6:N6" si="2">D6</f>
        <v>45748</v>
      </c>
      <c r="N6" s="137">
        <f t="shared" si="2"/>
        <v>45778</v>
      </c>
      <c r="O6" s="94"/>
      <c r="P6" s="94"/>
      <c r="Q6" s="94"/>
      <c r="R6" s="94"/>
      <c r="S6" s="94"/>
      <c r="T6" s="94"/>
      <c r="U6" s="94"/>
      <c r="V6" s="94"/>
      <c r="W6" s="94"/>
      <c r="X6" s="94"/>
      <c r="Y6" s="94"/>
      <c r="Z6" s="94"/>
      <c r="AA6" s="94"/>
      <c r="AB6" s="94"/>
      <c r="AC6" s="94"/>
      <c r="AD6" s="94"/>
      <c r="AE6" s="94"/>
      <c r="AF6" s="94"/>
      <c r="AG6" s="94"/>
      <c r="AH6" s="94"/>
      <c r="AI6" s="94"/>
      <c r="AJ6" s="94"/>
      <c r="AK6" s="94"/>
      <c r="AL6" s="94"/>
      <c r="AM6" s="94"/>
      <c r="AN6" s="94"/>
      <c r="AO6" s="94"/>
      <c r="AP6" s="94"/>
      <c r="AQ6" s="94"/>
      <c r="AR6" s="94"/>
      <c r="AS6" s="94"/>
      <c r="AT6" s="94"/>
      <c r="AU6" s="94"/>
      <c r="AV6" s="94"/>
      <c r="AW6" s="94"/>
      <c r="AX6" s="94"/>
      <c r="AY6" s="94"/>
      <c r="AZ6" s="94"/>
      <c r="BA6" s="94"/>
      <c r="BB6" s="94"/>
      <c r="BC6" s="94"/>
      <c r="BD6" s="94"/>
      <c r="BE6" s="94"/>
      <c r="BF6" s="94"/>
      <c r="BG6" s="94"/>
      <c r="BH6" s="94"/>
      <c r="BI6" s="94"/>
      <c r="BJ6" s="94"/>
      <c r="BK6" s="94"/>
      <c r="BL6" s="94"/>
      <c r="BM6" s="94"/>
      <c r="BN6" s="94"/>
      <c r="BO6" s="94"/>
      <c r="BP6" s="94"/>
      <c r="BQ6" s="94"/>
      <c r="BR6" s="94"/>
      <c r="BS6" s="94"/>
      <c r="BT6" s="94"/>
      <c r="BU6" s="94"/>
      <c r="BV6" s="94"/>
      <c r="BW6" s="94"/>
      <c r="BX6" s="94"/>
      <c r="BY6" s="94"/>
      <c r="BZ6" s="94"/>
      <c r="CA6" s="94"/>
      <c r="CB6" s="94"/>
      <c r="CC6" s="94"/>
      <c r="CD6" s="94"/>
      <c r="CE6" s="94"/>
      <c r="CF6" s="94"/>
      <c r="CG6" s="94"/>
      <c r="CH6" s="94"/>
      <c r="CI6" s="94"/>
      <c r="CJ6" s="94"/>
      <c r="CK6" s="94"/>
      <c r="CL6" s="94"/>
      <c r="CM6" s="94"/>
      <c r="CN6" s="94"/>
      <c r="CO6" s="94"/>
      <c r="CP6" s="94"/>
      <c r="CQ6" s="94"/>
      <c r="CR6" s="94"/>
      <c r="CS6" s="94"/>
      <c r="CT6" s="94"/>
      <c r="CU6" s="94"/>
      <c r="CV6" s="94"/>
      <c r="CW6" s="94"/>
      <c r="CX6" s="94"/>
    </row>
    <row r="7" spans="1:102" s="177" customFormat="1" ht="20.100000000000001" customHeight="1">
      <c r="A7" s="94"/>
      <c r="B7" s="170" t="s">
        <v>244</v>
      </c>
      <c r="C7" s="236">
        <v>3282597.2157948199</v>
      </c>
      <c r="D7" s="254">
        <v>3686643.4777116105</v>
      </c>
      <c r="E7" s="255">
        <v>3731987.76553284</v>
      </c>
      <c r="F7" s="256">
        <v>1.7637540733106476</v>
      </c>
      <c r="G7" s="240">
        <v>1.6823386202453268</v>
      </c>
      <c r="H7" s="241">
        <v>1.6817240465948902</v>
      </c>
      <c r="I7" s="239">
        <v>96.025556510152256</v>
      </c>
      <c r="J7" s="240">
        <v>98.739679795318011</v>
      </c>
      <c r="K7" s="241">
        <v>99.648954146266064</v>
      </c>
      <c r="L7" s="239">
        <v>1.6936546643670281</v>
      </c>
      <c r="M7" s="240">
        <v>1.661135766703207</v>
      </c>
      <c r="N7" s="241">
        <v>1.6758204240580721</v>
      </c>
      <c r="O7" s="183"/>
      <c r="P7" s="183"/>
      <c r="Q7" s="183"/>
      <c r="R7" s="183"/>
      <c r="S7" s="183"/>
      <c r="T7" s="183"/>
      <c r="U7" s="183"/>
      <c r="V7" s="183"/>
      <c r="W7" s="183"/>
      <c r="X7" s="183"/>
      <c r="Y7" s="183"/>
      <c r="Z7" s="183"/>
      <c r="AA7" s="183"/>
      <c r="AB7" s="183"/>
      <c r="AC7" s="183"/>
      <c r="AD7" s="183"/>
      <c r="AE7" s="183"/>
      <c r="AF7" s="183"/>
      <c r="AG7" s="183"/>
      <c r="AH7" s="183"/>
      <c r="AI7" s="183"/>
      <c r="AJ7" s="183"/>
      <c r="AK7" s="183"/>
      <c r="AL7" s="183"/>
      <c r="AM7" s="183"/>
      <c r="AN7" s="183"/>
      <c r="AO7" s="183"/>
      <c r="AP7" s="183"/>
      <c r="AQ7" s="183"/>
      <c r="AR7" s="183"/>
      <c r="AS7" s="183"/>
      <c r="AT7" s="183"/>
      <c r="AU7" s="183"/>
      <c r="AV7" s="183"/>
      <c r="AW7" s="183"/>
      <c r="AX7" s="183"/>
      <c r="AY7" s="183"/>
      <c r="AZ7" s="183"/>
      <c r="BA7" s="183"/>
      <c r="BB7" s="183"/>
      <c r="BC7" s="183"/>
      <c r="BD7" s="183"/>
      <c r="BE7" s="183"/>
      <c r="BF7" s="183"/>
      <c r="BG7" s="183"/>
      <c r="BH7" s="183"/>
      <c r="BI7" s="183"/>
      <c r="BJ7" s="183"/>
      <c r="BK7" s="183"/>
      <c r="BL7" s="183"/>
      <c r="BM7" s="183"/>
      <c r="BN7" s="183"/>
      <c r="BO7" s="183"/>
      <c r="BP7" s="183"/>
      <c r="BQ7" s="183"/>
      <c r="BR7" s="183"/>
      <c r="BS7" s="183"/>
      <c r="BT7" s="183"/>
      <c r="BU7" s="183"/>
      <c r="BV7" s="183"/>
      <c r="BW7" s="183"/>
      <c r="BX7" s="183"/>
      <c r="BY7" s="183"/>
      <c r="BZ7" s="183"/>
      <c r="CA7" s="183"/>
      <c r="CB7" s="183"/>
      <c r="CC7" s="183"/>
      <c r="CD7" s="183"/>
      <c r="CE7" s="183"/>
      <c r="CF7" s="183"/>
      <c r="CG7" s="183"/>
      <c r="CH7" s="183"/>
      <c r="CI7" s="183"/>
      <c r="CJ7" s="183"/>
      <c r="CK7" s="183"/>
      <c r="CL7" s="183"/>
      <c r="CM7" s="183"/>
      <c r="CN7" s="183"/>
      <c r="CO7" s="183"/>
      <c r="CP7" s="183"/>
      <c r="CQ7" s="183"/>
      <c r="CR7" s="183"/>
      <c r="CS7" s="183"/>
      <c r="CT7" s="183"/>
      <c r="CU7" s="183"/>
      <c r="CV7" s="183"/>
      <c r="CW7" s="183"/>
      <c r="CX7" s="183"/>
    </row>
    <row r="8" spans="1:102" s="87" customFormat="1" ht="20.100000000000001" customHeight="1">
      <c r="A8" s="94"/>
      <c r="B8" s="105" t="s">
        <v>48</v>
      </c>
      <c r="C8" s="106">
        <v>700210.9052205499</v>
      </c>
      <c r="D8" s="178">
        <v>836088.63920121989</v>
      </c>
      <c r="E8" s="179">
        <v>846179.73321521003</v>
      </c>
      <c r="F8" s="180">
        <v>1.2849867225908067</v>
      </c>
      <c r="G8" s="181">
        <v>1.1073646592208439</v>
      </c>
      <c r="H8" s="182">
        <v>1.0973413891646102</v>
      </c>
      <c r="I8" s="180">
        <v>97.438645132211818</v>
      </c>
      <c r="J8" s="181">
        <v>103.41084246305405</v>
      </c>
      <c r="K8" s="182">
        <v>105.01076737395631</v>
      </c>
      <c r="L8" s="180">
        <v>1.2520736526212952</v>
      </c>
      <c r="M8" s="181">
        <v>1.1451351232384024</v>
      </c>
      <c r="N8" s="182">
        <v>1.1523266134737895</v>
      </c>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c r="BC8" s="86"/>
      <c r="BD8" s="86"/>
      <c r="BE8" s="86"/>
      <c r="BF8" s="86"/>
      <c r="BG8" s="86"/>
      <c r="BH8" s="86"/>
      <c r="BI8" s="86"/>
      <c r="BJ8" s="86"/>
      <c r="BK8" s="86"/>
      <c r="BL8" s="86"/>
      <c r="BM8" s="86"/>
      <c r="BN8" s="86"/>
      <c r="BO8" s="86"/>
      <c r="BP8" s="86"/>
      <c r="BQ8" s="86"/>
      <c r="BR8" s="86"/>
      <c r="BS8" s="86"/>
      <c r="BT8" s="86"/>
      <c r="BU8" s="86"/>
      <c r="BV8" s="86"/>
      <c r="BW8" s="86"/>
      <c r="BX8" s="86"/>
      <c r="BY8" s="86"/>
      <c r="BZ8" s="86"/>
      <c r="CA8" s="86"/>
      <c r="CB8" s="86"/>
      <c r="CC8" s="86"/>
      <c r="CD8" s="86"/>
      <c r="CE8" s="86"/>
      <c r="CF8" s="86"/>
      <c r="CG8" s="86"/>
      <c r="CH8" s="86"/>
      <c r="CI8" s="86"/>
      <c r="CJ8" s="86"/>
      <c r="CK8" s="86"/>
      <c r="CL8" s="86"/>
      <c r="CM8" s="86"/>
      <c r="CN8" s="86"/>
      <c r="CO8" s="86"/>
      <c r="CP8" s="86"/>
      <c r="CQ8" s="86"/>
      <c r="CR8" s="86"/>
      <c r="CS8" s="86"/>
      <c r="CT8" s="86"/>
      <c r="CU8" s="86"/>
      <c r="CV8" s="86"/>
      <c r="CW8" s="86"/>
      <c r="CX8" s="86"/>
    </row>
    <row r="9" spans="1:102" s="87" customFormat="1" ht="20.100000000000001" customHeight="1">
      <c r="A9" s="94"/>
      <c r="B9" s="105" t="s">
        <v>71</v>
      </c>
      <c r="C9" s="106">
        <v>367585.29166799999</v>
      </c>
      <c r="D9" s="178">
        <v>372801.83061499998</v>
      </c>
      <c r="E9" s="179">
        <v>383534.26706800004</v>
      </c>
      <c r="F9" s="180">
        <v>1.7017281898345751</v>
      </c>
      <c r="G9" s="181">
        <v>1.7312768221531123</v>
      </c>
      <c r="H9" s="182">
        <v>1.6233413552839404</v>
      </c>
      <c r="I9" s="180">
        <v>83.493442658480021</v>
      </c>
      <c r="J9" s="181">
        <v>93.870458727750105</v>
      </c>
      <c r="K9" s="182">
        <v>95.29724949049961</v>
      </c>
      <c r="L9" s="180">
        <v>1.4208314503827213</v>
      </c>
      <c r="M9" s="181">
        <v>1.6251574948023408</v>
      </c>
      <c r="N9" s="182">
        <v>1.5469996614273946</v>
      </c>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A9" s="86"/>
      <c r="BB9" s="86"/>
      <c r="BC9" s="86"/>
      <c r="BD9" s="86"/>
      <c r="BE9" s="86"/>
      <c r="BF9" s="86"/>
      <c r="BG9" s="86"/>
      <c r="BH9" s="86"/>
      <c r="BI9" s="86"/>
      <c r="BJ9" s="86"/>
      <c r="BK9" s="86"/>
      <c r="BL9" s="86"/>
      <c r="BM9" s="86"/>
      <c r="BN9" s="86"/>
      <c r="BO9" s="86"/>
      <c r="BP9" s="86"/>
      <c r="BQ9" s="86"/>
      <c r="BR9" s="86"/>
      <c r="BS9" s="86"/>
      <c r="BT9" s="86"/>
      <c r="BU9" s="86"/>
      <c r="BV9" s="86"/>
      <c r="BW9" s="86"/>
      <c r="BX9" s="86"/>
      <c r="BY9" s="86"/>
      <c r="BZ9" s="86"/>
      <c r="CA9" s="86"/>
      <c r="CB9" s="86"/>
      <c r="CC9" s="86"/>
      <c r="CD9" s="86"/>
      <c r="CE9" s="86"/>
      <c r="CF9" s="86"/>
      <c r="CG9" s="86"/>
      <c r="CH9" s="86"/>
      <c r="CI9" s="86"/>
      <c r="CJ9" s="86"/>
      <c r="CK9" s="86"/>
      <c r="CL9" s="86"/>
      <c r="CM9" s="86"/>
      <c r="CN9" s="86"/>
      <c r="CO9" s="86"/>
      <c r="CP9" s="86"/>
      <c r="CQ9" s="86"/>
      <c r="CR9" s="86"/>
      <c r="CS9" s="86"/>
      <c r="CT9" s="86"/>
      <c r="CU9" s="86"/>
      <c r="CV9" s="86"/>
      <c r="CW9" s="86"/>
      <c r="CX9" s="86"/>
    </row>
    <row r="10" spans="1:102" s="87" customFormat="1" ht="20.100000000000001" customHeight="1">
      <c r="A10" s="94"/>
      <c r="B10" s="105" t="s">
        <v>44</v>
      </c>
      <c r="C10" s="106">
        <v>395485.49404694996</v>
      </c>
      <c r="D10" s="178">
        <v>447195.93610199</v>
      </c>
      <c r="E10" s="179">
        <v>454051.50082036993</v>
      </c>
      <c r="F10" s="180">
        <v>0.88802742878682472</v>
      </c>
      <c r="G10" s="181">
        <v>0.81941197724889026</v>
      </c>
      <c r="H10" s="182">
        <v>0.9198664781382051</v>
      </c>
      <c r="I10" s="180">
        <v>100.90779902364207</v>
      </c>
      <c r="J10" s="181">
        <v>90.482636037963587</v>
      </c>
      <c r="K10" s="182">
        <v>82.245426775864729</v>
      </c>
      <c r="L10" s="180">
        <v>0.89608893311502513</v>
      </c>
      <c r="M10" s="181">
        <v>0.74142555702559443</v>
      </c>
      <c r="N10" s="182">
        <v>0.75654811071288319</v>
      </c>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c r="BC10" s="86"/>
      <c r="BD10" s="86"/>
      <c r="BE10" s="86"/>
      <c r="BF10" s="86"/>
      <c r="BG10" s="86"/>
      <c r="BH10" s="86"/>
      <c r="BI10" s="86"/>
      <c r="BJ10" s="86"/>
      <c r="BK10" s="86"/>
      <c r="BL10" s="86"/>
      <c r="BM10" s="86"/>
      <c r="BN10" s="86"/>
      <c r="BO10" s="86"/>
      <c r="BP10" s="86"/>
      <c r="BQ10" s="86"/>
      <c r="BR10" s="86"/>
      <c r="BS10" s="86"/>
      <c r="BT10" s="86"/>
      <c r="BU10" s="86"/>
      <c r="BV10" s="86"/>
      <c r="BW10" s="86"/>
      <c r="BX10" s="86"/>
      <c r="BY10" s="86"/>
      <c r="BZ10" s="86"/>
      <c r="CA10" s="86"/>
      <c r="CB10" s="86"/>
      <c r="CC10" s="86"/>
      <c r="CD10" s="86"/>
      <c r="CE10" s="86"/>
      <c r="CF10" s="86"/>
      <c r="CG10" s="86"/>
      <c r="CH10" s="86"/>
      <c r="CI10" s="86"/>
      <c r="CJ10" s="86"/>
      <c r="CK10" s="86"/>
      <c r="CL10" s="86"/>
      <c r="CM10" s="86"/>
      <c r="CN10" s="86"/>
      <c r="CO10" s="86"/>
      <c r="CP10" s="86"/>
      <c r="CQ10" s="86"/>
      <c r="CR10" s="86"/>
      <c r="CS10" s="86"/>
      <c r="CT10" s="86"/>
      <c r="CU10" s="86"/>
      <c r="CV10" s="86"/>
      <c r="CW10" s="86"/>
      <c r="CX10" s="86"/>
    </row>
    <row r="11" spans="1:102" s="87" customFormat="1" ht="20.100000000000001" customHeight="1">
      <c r="A11" s="94"/>
      <c r="B11" s="105" t="s">
        <v>34</v>
      </c>
      <c r="C11" s="106">
        <v>236914.40329068998</v>
      </c>
      <c r="D11" s="178">
        <v>129403.01150089</v>
      </c>
      <c r="E11" s="179">
        <v>131124.28633808001</v>
      </c>
      <c r="F11" s="180">
        <v>1.1466764816180155</v>
      </c>
      <c r="G11" s="181">
        <v>3.0323722224602263</v>
      </c>
      <c r="H11" s="182">
        <v>2.7967135294943537</v>
      </c>
      <c r="I11" s="180">
        <v>156.62655947369458</v>
      </c>
      <c r="J11" s="181">
        <v>94.315884095853335</v>
      </c>
      <c r="K11" s="182">
        <v>102.49628524318852</v>
      </c>
      <c r="L11" s="180">
        <v>1.7959999214523095</v>
      </c>
      <c r="M11" s="181">
        <v>2.8600086706904388</v>
      </c>
      <c r="N11" s="182">
        <v>2.8665274766253779</v>
      </c>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A11" s="86"/>
      <c r="BB11" s="86"/>
      <c r="BC11" s="86"/>
      <c r="BD11" s="86"/>
      <c r="BE11" s="86"/>
      <c r="BF11" s="86"/>
      <c r="BG11" s="86"/>
      <c r="BH11" s="86"/>
      <c r="BI11" s="86"/>
      <c r="BJ11" s="86"/>
      <c r="BK11" s="86"/>
      <c r="BL11" s="86"/>
      <c r="BM11" s="86"/>
      <c r="BN11" s="86"/>
      <c r="BO11" s="86"/>
      <c r="BP11" s="86"/>
      <c r="BQ11" s="86"/>
      <c r="BR11" s="86"/>
      <c r="BS11" s="86"/>
      <c r="BT11" s="86"/>
      <c r="BU11" s="86"/>
      <c r="BV11" s="86"/>
      <c r="BW11" s="86"/>
      <c r="BX11" s="86"/>
      <c r="BY11" s="86"/>
      <c r="BZ11" s="86"/>
      <c r="CA11" s="86"/>
      <c r="CB11" s="86"/>
      <c r="CC11" s="86"/>
      <c r="CD11" s="86"/>
      <c r="CE11" s="86"/>
      <c r="CF11" s="86"/>
      <c r="CG11" s="86"/>
      <c r="CH11" s="86"/>
      <c r="CI11" s="86"/>
      <c r="CJ11" s="86"/>
      <c r="CK11" s="86"/>
      <c r="CL11" s="86"/>
      <c r="CM11" s="86"/>
      <c r="CN11" s="86"/>
      <c r="CO11" s="86"/>
      <c r="CP11" s="86"/>
      <c r="CQ11" s="86"/>
      <c r="CR11" s="86"/>
      <c r="CS11" s="86"/>
      <c r="CT11" s="86"/>
      <c r="CU11" s="86"/>
      <c r="CV11" s="86"/>
      <c r="CW11" s="86"/>
      <c r="CX11" s="86"/>
    </row>
    <row r="12" spans="1:102" s="87" customFormat="1" ht="20.100000000000001" customHeight="1">
      <c r="A12" s="94"/>
      <c r="B12" s="105" t="s">
        <v>57</v>
      </c>
      <c r="C12" s="106">
        <v>202472.33285000001</v>
      </c>
      <c r="D12" s="178">
        <v>223582.41195499999</v>
      </c>
      <c r="E12" s="179">
        <v>224595.04645200001</v>
      </c>
      <c r="F12" s="180">
        <v>2.4473120036953233</v>
      </c>
      <c r="G12" s="181">
        <v>2.2156463952974268</v>
      </c>
      <c r="H12" s="182">
        <v>2.2712755377221607</v>
      </c>
      <c r="I12" s="180">
        <v>85.769222162920329</v>
      </c>
      <c r="J12" s="181">
        <v>100.30426462982898</v>
      </c>
      <c r="K12" s="182">
        <v>107.46605650512203</v>
      </c>
      <c r="L12" s="180">
        <v>2.099040469469259</v>
      </c>
      <c r="M12" s="181">
        <v>2.2223878236003975</v>
      </c>
      <c r="N12" s="182">
        <v>2.4408502527555118</v>
      </c>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A12" s="86"/>
      <c r="BB12" s="86"/>
      <c r="BC12" s="86"/>
      <c r="BD12" s="86"/>
      <c r="BE12" s="86"/>
      <c r="BF12" s="86"/>
      <c r="BG12" s="86"/>
      <c r="BH12" s="86"/>
      <c r="BI12" s="86"/>
      <c r="BJ12" s="86"/>
      <c r="BK12" s="86"/>
      <c r="BL12" s="86"/>
      <c r="BM12" s="86"/>
      <c r="BN12" s="86"/>
      <c r="BO12" s="86"/>
      <c r="BP12" s="86"/>
      <c r="BQ12" s="86"/>
      <c r="BR12" s="86"/>
      <c r="BS12" s="86"/>
      <c r="BT12" s="86"/>
      <c r="BU12" s="86"/>
      <c r="BV12" s="86"/>
      <c r="BW12" s="86"/>
      <c r="BX12" s="86"/>
      <c r="BY12" s="86"/>
      <c r="BZ12" s="86"/>
      <c r="CA12" s="86"/>
      <c r="CB12" s="86"/>
      <c r="CC12" s="86"/>
      <c r="CD12" s="86"/>
      <c r="CE12" s="86"/>
      <c r="CF12" s="86"/>
      <c r="CG12" s="86"/>
      <c r="CH12" s="86"/>
      <c r="CI12" s="86"/>
      <c r="CJ12" s="86"/>
      <c r="CK12" s="86"/>
      <c r="CL12" s="86"/>
      <c r="CM12" s="86"/>
      <c r="CN12" s="86"/>
      <c r="CO12" s="86"/>
      <c r="CP12" s="86"/>
      <c r="CQ12" s="86"/>
      <c r="CR12" s="86"/>
      <c r="CS12" s="86"/>
      <c r="CT12" s="86"/>
      <c r="CU12" s="86"/>
      <c r="CV12" s="86"/>
      <c r="CW12" s="86"/>
      <c r="CX12" s="86"/>
    </row>
    <row r="13" spans="1:102" s="87" customFormat="1" ht="20.100000000000001" customHeight="1">
      <c r="A13" s="94"/>
      <c r="B13" s="105" t="s">
        <v>72</v>
      </c>
      <c r="C13" s="106">
        <v>208779.75672500001</v>
      </c>
      <c r="D13" s="178">
        <v>191211.71124700003</v>
      </c>
      <c r="E13" s="179">
        <v>189677.31322499999</v>
      </c>
      <c r="F13" s="180">
        <v>3.1782706599951851</v>
      </c>
      <c r="G13" s="181">
        <v>2.9002435535114257</v>
      </c>
      <c r="H13" s="182">
        <v>2.7741091612565465</v>
      </c>
      <c r="I13" s="180">
        <v>84.707049431255683</v>
      </c>
      <c r="J13" s="181">
        <v>75.18458713959447</v>
      </c>
      <c r="K13" s="182">
        <v>78.131972034688189</v>
      </c>
      <c r="L13" s="180">
        <v>2.6922192990212177</v>
      </c>
      <c r="M13" s="181">
        <v>2.1805361417502689</v>
      </c>
      <c r="N13" s="182">
        <v>2.167466194084688</v>
      </c>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A13" s="86"/>
      <c r="BB13" s="86"/>
      <c r="BC13" s="86"/>
      <c r="BD13" s="86"/>
      <c r="BE13" s="86"/>
      <c r="BF13" s="86"/>
      <c r="BG13" s="86"/>
      <c r="BH13" s="86"/>
      <c r="BI13" s="86"/>
      <c r="BJ13" s="86"/>
      <c r="BK13" s="86"/>
      <c r="BL13" s="86"/>
      <c r="BM13" s="86"/>
      <c r="BN13" s="86"/>
      <c r="BO13" s="86"/>
      <c r="BP13" s="86"/>
      <c r="BQ13" s="86"/>
      <c r="BR13" s="86"/>
      <c r="BS13" s="86"/>
      <c r="BT13" s="86"/>
      <c r="BU13" s="86"/>
      <c r="BV13" s="86"/>
      <c r="BW13" s="86"/>
      <c r="BX13" s="86"/>
      <c r="BY13" s="86"/>
      <c r="BZ13" s="86"/>
      <c r="CA13" s="86"/>
      <c r="CB13" s="86"/>
      <c r="CC13" s="86"/>
      <c r="CD13" s="86"/>
      <c r="CE13" s="86"/>
      <c r="CF13" s="86"/>
      <c r="CG13" s="86"/>
      <c r="CH13" s="86"/>
      <c r="CI13" s="86"/>
      <c r="CJ13" s="86"/>
      <c r="CK13" s="86"/>
      <c r="CL13" s="86"/>
      <c r="CM13" s="86"/>
      <c r="CN13" s="86"/>
      <c r="CO13" s="86"/>
      <c r="CP13" s="86"/>
      <c r="CQ13" s="86"/>
      <c r="CR13" s="86"/>
      <c r="CS13" s="86"/>
      <c r="CT13" s="86"/>
      <c r="CU13" s="86"/>
      <c r="CV13" s="86"/>
      <c r="CW13" s="86"/>
      <c r="CX13" s="86"/>
    </row>
    <row r="14" spans="1:102" s="87" customFormat="1" ht="20.100000000000001" customHeight="1">
      <c r="A14" s="94"/>
      <c r="B14" s="105" t="s">
        <v>59</v>
      </c>
      <c r="C14" s="106">
        <v>292121.10780299996</v>
      </c>
      <c r="D14" s="178">
        <v>324583.77910600003</v>
      </c>
      <c r="E14" s="179">
        <v>325373.32739700004</v>
      </c>
      <c r="F14" s="180">
        <v>1.634348497069122</v>
      </c>
      <c r="G14" s="181">
        <v>1.7649792462762353</v>
      </c>
      <c r="H14" s="182">
        <v>1.7555386133512139</v>
      </c>
      <c r="I14" s="180">
        <v>112.31531637156695</v>
      </c>
      <c r="J14" s="181">
        <v>114.49548904882678</v>
      </c>
      <c r="K14" s="182">
        <v>116.80363705919889</v>
      </c>
      <c r="L14" s="180">
        <v>1.8356236850971339</v>
      </c>
      <c r="M14" s="181">
        <v>2.020821619634273</v>
      </c>
      <c r="N14" s="182">
        <v>2.0505329503728449</v>
      </c>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A14" s="86"/>
      <c r="BB14" s="86"/>
      <c r="BC14" s="86"/>
      <c r="BD14" s="86"/>
      <c r="BE14" s="86"/>
      <c r="BF14" s="86"/>
      <c r="BG14" s="86"/>
      <c r="BH14" s="86"/>
      <c r="BI14" s="86"/>
      <c r="BJ14" s="86"/>
      <c r="BK14" s="86"/>
      <c r="BL14" s="86"/>
      <c r="BM14" s="86"/>
      <c r="BN14" s="86"/>
      <c r="BO14" s="86"/>
      <c r="BP14" s="86"/>
      <c r="BQ14" s="86"/>
      <c r="BR14" s="86"/>
      <c r="BS14" s="86"/>
      <c r="BT14" s="86"/>
      <c r="BU14" s="86"/>
      <c r="BV14" s="86"/>
      <c r="BW14" s="86"/>
      <c r="BX14" s="86"/>
      <c r="BY14" s="86"/>
      <c r="BZ14" s="86"/>
      <c r="CA14" s="86"/>
      <c r="CB14" s="86"/>
      <c r="CC14" s="86"/>
      <c r="CD14" s="86"/>
      <c r="CE14" s="86"/>
      <c r="CF14" s="86"/>
      <c r="CG14" s="86"/>
      <c r="CH14" s="86"/>
      <c r="CI14" s="86"/>
      <c r="CJ14" s="86"/>
      <c r="CK14" s="86"/>
      <c r="CL14" s="86"/>
      <c r="CM14" s="86"/>
      <c r="CN14" s="86"/>
      <c r="CO14" s="86"/>
      <c r="CP14" s="86"/>
      <c r="CQ14" s="86"/>
      <c r="CR14" s="86"/>
      <c r="CS14" s="86"/>
      <c r="CT14" s="86"/>
      <c r="CU14" s="86"/>
      <c r="CV14" s="86"/>
      <c r="CW14" s="86"/>
      <c r="CX14" s="86"/>
    </row>
    <row r="15" spans="1:102" s="87" customFormat="1" ht="20.100000000000001" customHeight="1">
      <c r="A15" s="94"/>
      <c r="B15" s="105" t="s">
        <v>235</v>
      </c>
      <c r="C15" s="106">
        <v>0</v>
      </c>
      <c r="D15" s="178">
        <v>148294.23302486999</v>
      </c>
      <c r="E15" s="179">
        <v>153004.42820508004</v>
      </c>
      <c r="F15" s="180" t="s">
        <v>96</v>
      </c>
      <c r="G15" s="181">
        <v>8.5073728307993052E-3</v>
      </c>
      <c r="H15" s="182">
        <v>8.0808518126206028E-3</v>
      </c>
      <c r="I15" s="180" t="s">
        <v>96</v>
      </c>
      <c r="J15" s="181">
        <v>12269.349210589231</v>
      </c>
      <c r="K15" s="182">
        <v>13397.042696596636</v>
      </c>
      <c r="L15" s="180" t="s">
        <v>96</v>
      </c>
      <c r="M15" s="181">
        <v>1.0437992812575574</v>
      </c>
      <c r="N15" s="182">
        <v>1.0825951675854855</v>
      </c>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A15" s="86"/>
      <c r="BB15" s="86"/>
      <c r="BC15" s="86"/>
      <c r="BD15" s="86"/>
      <c r="BE15" s="86"/>
      <c r="BF15" s="86"/>
      <c r="BG15" s="86"/>
      <c r="BH15" s="86"/>
      <c r="BI15" s="86"/>
      <c r="BJ15" s="86"/>
      <c r="BK15" s="86"/>
      <c r="BL15" s="86"/>
      <c r="BM15" s="86"/>
      <c r="BN15" s="86"/>
      <c r="BO15" s="86"/>
      <c r="BP15" s="86"/>
      <c r="BQ15" s="86"/>
      <c r="BR15" s="86"/>
      <c r="BS15" s="86"/>
      <c r="BT15" s="86"/>
      <c r="BU15" s="86"/>
      <c r="BV15" s="86"/>
      <c r="BW15" s="86"/>
      <c r="BX15" s="86"/>
      <c r="BY15" s="86"/>
      <c r="BZ15" s="86"/>
      <c r="CA15" s="86"/>
      <c r="CB15" s="86"/>
      <c r="CC15" s="86"/>
      <c r="CD15" s="86"/>
      <c r="CE15" s="86"/>
      <c r="CF15" s="86"/>
      <c r="CG15" s="86"/>
      <c r="CH15" s="86"/>
      <c r="CI15" s="86"/>
      <c r="CJ15" s="86"/>
      <c r="CK15" s="86"/>
      <c r="CL15" s="86"/>
      <c r="CM15" s="86"/>
      <c r="CN15" s="86"/>
      <c r="CO15" s="86"/>
      <c r="CP15" s="86"/>
      <c r="CQ15" s="86"/>
      <c r="CR15" s="86"/>
      <c r="CS15" s="86"/>
      <c r="CT15" s="86"/>
      <c r="CU15" s="86"/>
      <c r="CV15" s="86"/>
      <c r="CW15" s="86"/>
      <c r="CX15" s="86"/>
    </row>
    <row r="16" spans="1:102" s="87" customFormat="1" ht="20.100000000000001" customHeight="1">
      <c r="A16" s="94"/>
      <c r="B16" s="105" t="s">
        <v>38</v>
      </c>
      <c r="C16" s="106">
        <v>202940.40890951001</v>
      </c>
      <c r="D16" s="178">
        <v>229488.96885484003</v>
      </c>
      <c r="E16" s="179">
        <v>231359.38972087999</v>
      </c>
      <c r="F16" s="180">
        <v>1.7464608749114978</v>
      </c>
      <c r="G16" s="181">
        <v>1.8149266497487062</v>
      </c>
      <c r="H16" s="182">
        <v>1.9162430219532554</v>
      </c>
      <c r="I16" s="180">
        <v>101.45337557077295</v>
      </c>
      <c r="J16" s="181">
        <v>97.779403903118293</v>
      </c>
      <c r="K16" s="182">
        <v>93.635506287646393</v>
      </c>
      <c r="L16" s="180">
        <v>1.7718435106205692</v>
      </c>
      <c r="M16" s="181">
        <v>1.7746244594031204</v>
      </c>
      <c r="N16" s="182">
        <v>1.7942838553076255</v>
      </c>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A16" s="86"/>
      <c r="BB16" s="86"/>
      <c r="BC16" s="86"/>
      <c r="BD16" s="86"/>
      <c r="BE16" s="86"/>
      <c r="BF16" s="86"/>
      <c r="BG16" s="86"/>
      <c r="BH16" s="86"/>
      <c r="BI16" s="86"/>
      <c r="BJ16" s="86"/>
      <c r="BK16" s="86"/>
      <c r="BL16" s="86"/>
      <c r="BM16" s="86"/>
      <c r="BN16" s="86"/>
      <c r="BO16" s="86"/>
      <c r="BP16" s="86"/>
      <c r="BQ16" s="86"/>
      <c r="BR16" s="86"/>
      <c r="BS16" s="86"/>
      <c r="BT16" s="86"/>
      <c r="BU16" s="86"/>
      <c r="BV16" s="86"/>
      <c r="BW16" s="86"/>
      <c r="BX16" s="86"/>
      <c r="BY16" s="86"/>
      <c r="BZ16" s="86"/>
      <c r="CA16" s="86"/>
      <c r="CB16" s="86"/>
      <c r="CC16" s="86"/>
      <c r="CD16" s="86"/>
      <c r="CE16" s="86"/>
      <c r="CF16" s="86"/>
      <c r="CG16" s="86"/>
      <c r="CH16" s="86"/>
      <c r="CI16" s="86"/>
      <c r="CJ16" s="86"/>
      <c r="CK16" s="86"/>
      <c r="CL16" s="86"/>
      <c r="CM16" s="86"/>
      <c r="CN16" s="86"/>
      <c r="CO16" s="86"/>
      <c r="CP16" s="86"/>
      <c r="CQ16" s="86"/>
      <c r="CR16" s="86"/>
      <c r="CS16" s="86"/>
      <c r="CT16" s="86"/>
      <c r="CU16" s="86"/>
      <c r="CV16" s="86"/>
      <c r="CW16" s="86"/>
      <c r="CX16" s="86"/>
    </row>
    <row r="17" spans="1:102" s="87" customFormat="1" ht="20.100000000000001" customHeight="1">
      <c r="A17" s="94"/>
      <c r="B17" s="105" t="s">
        <v>36</v>
      </c>
      <c r="C17" s="106">
        <v>39377.040526529992</v>
      </c>
      <c r="D17" s="178">
        <v>42128.395799500002</v>
      </c>
      <c r="E17" s="179">
        <v>41029.567349880002</v>
      </c>
      <c r="F17" s="180">
        <v>0.96364844499764823</v>
      </c>
      <c r="G17" s="181">
        <v>2.1866609686831064</v>
      </c>
      <c r="H17" s="182">
        <v>2.2447189247846007</v>
      </c>
      <c r="I17" s="180">
        <v>84.537897635333408</v>
      </c>
      <c r="J17" s="181">
        <v>60.842363603220996</v>
      </c>
      <c r="K17" s="182">
        <v>62.550871300690716</v>
      </c>
      <c r="L17" s="180">
        <v>0.81464813599659391</v>
      </c>
      <c r="M17" s="181">
        <v>1.3304162173358902</v>
      </c>
      <c r="N17" s="182">
        <v>1.4040912457042638</v>
      </c>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A17" s="86"/>
      <c r="BB17" s="86"/>
      <c r="BC17" s="86"/>
      <c r="BD17" s="86"/>
      <c r="BE17" s="86"/>
      <c r="BF17" s="86"/>
      <c r="BG17" s="86"/>
      <c r="BH17" s="86"/>
      <c r="BI17" s="86"/>
      <c r="BJ17" s="86"/>
      <c r="BK17" s="86"/>
      <c r="BL17" s="86"/>
      <c r="BM17" s="86"/>
      <c r="BN17" s="86"/>
      <c r="BO17" s="86"/>
      <c r="BP17" s="86"/>
      <c r="BQ17" s="86"/>
      <c r="BR17" s="86"/>
      <c r="BS17" s="86"/>
      <c r="BT17" s="86"/>
      <c r="BU17" s="86"/>
      <c r="BV17" s="86"/>
      <c r="BW17" s="86"/>
      <c r="BX17" s="86"/>
      <c r="BY17" s="86"/>
      <c r="BZ17" s="86"/>
      <c r="CA17" s="86"/>
      <c r="CB17" s="86"/>
      <c r="CC17" s="86"/>
      <c r="CD17" s="86"/>
      <c r="CE17" s="86"/>
      <c r="CF17" s="86"/>
      <c r="CG17" s="86"/>
      <c r="CH17" s="86"/>
      <c r="CI17" s="86"/>
      <c r="CJ17" s="86"/>
      <c r="CK17" s="86"/>
      <c r="CL17" s="86"/>
      <c r="CM17" s="86"/>
      <c r="CN17" s="86"/>
      <c r="CO17" s="86"/>
      <c r="CP17" s="86"/>
      <c r="CQ17" s="86"/>
      <c r="CR17" s="86"/>
      <c r="CS17" s="86"/>
      <c r="CT17" s="86"/>
      <c r="CU17" s="86"/>
      <c r="CV17" s="86"/>
      <c r="CW17" s="86"/>
      <c r="CX17" s="86"/>
    </row>
    <row r="18" spans="1:102" s="87" customFormat="1" ht="20.100000000000001" customHeight="1">
      <c r="A18" s="94"/>
      <c r="B18" s="105" t="s">
        <v>66</v>
      </c>
      <c r="C18" s="106">
        <v>30543.012843919998</v>
      </c>
      <c r="D18" s="178">
        <v>40764.42335012</v>
      </c>
      <c r="E18" s="179">
        <v>40122.902947560004</v>
      </c>
      <c r="F18" s="180">
        <v>1.6596029476538816</v>
      </c>
      <c r="G18" s="181">
        <v>1.7673372242805914</v>
      </c>
      <c r="H18" s="182">
        <v>1.8011049397260699</v>
      </c>
      <c r="I18" s="180">
        <v>134.33731687273237</v>
      </c>
      <c r="J18" s="181">
        <v>114.71881609522299</v>
      </c>
      <c r="K18" s="182">
        <v>115.93843622189684</v>
      </c>
      <c r="L18" s="180">
        <v>2.2294660706190013</v>
      </c>
      <c r="M18" s="181">
        <v>2.0274683401048699</v>
      </c>
      <c r="N18" s="182">
        <v>2.0881729018337425</v>
      </c>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A18" s="86"/>
      <c r="BB18" s="86"/>
      <c r="BC18" s="86"/>
      <c r="BD18" s="86"/>
      <c r="BE18" s="86"/>
      <c r="BF18" s="86"/>
      <c r="BG18" s="86"/>
      <c r="BH18" s="86"/>
      <c r="BI18" s="86"/>
      <c r="BJ18" s="86"/>
      <c r="BK18" s="86"/>
      <c r="BL18" s="86"/>
      <c r="BM18" s="86"/>
      <c r="BN18" s="86"/>
      <c r="BO18" s="86"/>
      <c r="BP18" s="86"/>
      <c r="BQ18" s="86"/>
      <c r="BR18" s="86"/>
      <c r="BS18" s="86"/>
      <c r="BT18" s="86"/>
      <c r="BU18" s="86"/>
      <c r="BV18" s="86"/>
      <c r="BW18" s="86"/>
      <c r="BX18" s="86"/>
      <c r="BY18" s="86"/>
      <c r="BZ18" s="86"/>
      <c r="CA18" s="86"/>
      <c r="CB18" s="86"/>
      <c r="CC18" s="86"/>
      <c r="CD18" s="86"/>
      <c r="CE18" s="86"/>
      <c r="CF18" s="86"/>
      <c r="CG18" s="86"/>
      <c r="CH18" s="86"/>
      <c r="CI18" s="86"/>
      <c r="CJ18" s="86"/>
      <c r="CK18" s="86"/>
      <c r="CL18" s="86"/>
      <c r="CM18" s="86"/>
      <c r="CN18" s="86"/>
      <c r="CO18" s="86"/>
      <c r="CP18" s="86"/>
      <c r="CQ18" s="86"/>
      <c r="CR18" s="86"/>
      <c r="CS18" s="86"/>
      <c r="CT18" s="86"/>
      <c r="CU18" s="86"/>
      <c r="CV18" s="86"/>
      <c r="CW18" s="86"/>
      <c r="CX18" s="86"/>
    </row>
    <row r="19" spans="1:102" s="87" customFormat="1" ht="20.100000000000001" customHeight="1">
      <c r="A19" s="94"/>
      <c r="B19" s="105" t="s">
        <v>32</v>
      </c>
      <c r="C19" s="106">
        <v>36423.683510999996</v>
      </c>
      <c r="D19" s="178">
        <v>37917.672719000002</v>
      </c>
      <c r="E19" s="179">
        <v>38702.879777000002</v>
      </c>
      <c r="F19" s="180">
        <v>6.492380764526021</v>
      </c>
      <c r="G19" s="181">
        <v>4.5454046264194181</v>
      </c>
      <c r="H19" s="182">
        <v>4.5364871454433526</v>
      </c>
      <c r="I19" s="180">
        <v>45.112675550281566</v>
      </c>
      <c r="J19" s="181">
        <v>53.624279418128687</v>
      </c>
      <c r="K19" s="182">
        <v>53.21399103089076</v>
      </c>
      <c r="L19" s="180">
        <v>2.928886669789514</v>
      </c>
      <c r="M19" s="181">
        <v>2.4374404775556973</v>
      </c>
      <c r="N19" s="182">
        <v>2.414045862693738</v>
      </c>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A19" s="86"/>
      <c r="BB19" s="86"/>
      <c r="BC19" s="86"/>
      <c r="BD19" s="86"/>
      <c r="BE19" s="86"/>
      <c r="BF19" s="86"/>
      <c r="BG19" s="86"/>
      <c r="BH19" s="86"/>
      <c r="BI19" s="86"/>
      <c r="BJ19" s="86"/>
      <c r="BK19" s="86"/>
      <c r="BL19" s="86"/>
      <c r="BM19" s="86"/>
      <c r="BN19" s="86"/>
      <c r="BO19" s="86"/>
      <c r="BP19" s="86"/>
      <c r="BQ19" s="86"/>
      <c r="BR19" s="86"/>
      <c r="BS19" s="86"/>
      <c r="BT19" s="86"/>
      <c r="BU19" s="86"/>
      <c r="BV19" s="86"/>
      <c r="BW19" s="86"/>
      <c r="BX19" s="86"/>
      <c r="BY19" s="86"/>
      <c r="BZ19" s="86"/>
      <c r="CA19" s="86"/>
      <c r="CB19" s="86"/>
      <c r="CC19" s="86"/>
      <c r="CD19" s="86"/>
      <c r="CE19" s="86"/>
      <c r="CF19" s="86"/>
      <c r="CG19" s="86"/>
      <c r="CH19" s="86"/>
      <c r="CI19" s="86"/>
      <c r="CJ19" s="86"/>
      <c r="CK19" s="86"/>
      <c r="CL19" s="86"/>
      <c r="CM19" s="86"/>
      <c r="CN19" s="86"/>
      <c r="CO19" s="86"/>
      <c r="CP19" s="86"/>
      <c r="CQ19" s="86"/>
      <c r="CR19" s="86"/>
      <c r="CS19" s="86"/>
      <c r="CT19" s="86"/>
      <c r="CU19" s="86"/>
      <c r="CV19" s="86"/>
      <c r="CW19" s="86"/>
      <c r="CX19" s="86"/>
    </row>
    <row r="20" spans="1:102" s="87" customFormat="1" ht="20.100000000000001" customHeight="1">
      <c r="A20" s="94"/>
      <c r="B20" s="105" t="s">
        <v>45</v>
      </c>
      <c r="C20" s="106">
        <v>133807.78950876</v>
      </c>
      <c r="D20" s="178">
        <v>145960.38205655999</v>
      </c>
      <c r="E20" s="179">
        <v>148130.24442028999</v>
      </c>
      <c r="F20" s="180">
        <v>1.2898578767097924</v>
      </c>
      <c r="G20" s="181">
        <v>1.3911045139243274</v>
      </c>
      <c r="H20" s="182">
        <v>1.4931093080590692</v>
      </c>
      <c r="I20" s="180">
        <v>129.29007078099644</v>
      </c>
      <c r="J20" s="181">
        <v>115.97838858600744</v>
      </c>
      <c r="K20" s="182">
        <v>109.70612407142777</v>
      </c>
      <c r="L20" s="180">
        <v>1.6676581617723483</v>
      </c>
      <c r="M20" s="181">
        <v>1.6133805987966463</v>
      </c>
      <c r="N20" s="182">
        <v>1.6380323500213192</v>
      </c>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A20" s="86"/>
      <c r="BB20" s="86"/>
      <c r="BC20" s="86"/>
      <c r="BD20" s="86"/>
      <c r="BE20" s="86"/>
      <c r="BF20" s="86"/>
      <c r="BG20" s="86"/>
      <c r="BH20" s="86"/>
      <c r="BI20" s="86"/>
      <c r="BJ20" s="86"/>
      <c r="BK20" s="86"/>
      <c r="BL20" s="86"/>
      <c r="BM20" s="86"/>
      <c r="BN20" s="86"/>
      <c r="BO20" s="86"/>
      <c r="BP20" s="86"/>
      <c r="BQ20" s="86"/>
      <c r="BR20" s="86"/>
      <c r="BS20" s="86"/>
      <c r="BT20" s="86"/>
      <c r="BU20" s="86"/>
      <c r="BV20" s="86"/>
      <c r="BW20" s="86"/>
      <c r="BX20" s="86"/>
      <c r="BY20" s="86"/>
      <c r="BZ20" s="86"/>
      <c r="CA20" s="86"/>
      <c r="CB20" s="86"/>
      <c r="CC20" s="86"/>
      <c r="CD20" s="86"/>
      <c r="CE20" s="86"/>
      <c r="CF20" s="86"/>
      <c r="CG20" s="86"/>
      <c r="CH20" s="86"/>
      <c r="CI20" s="86"/>
      <c r="CJ20" s="86"/>
      <c r="CK20" s="86"/>
      <c r="CL20" s="86"/>
      <c r="CM20" s="86"/>
      <c r="CN20" s="86"/>
      <c r="CO20" s="86"/>
      <c r="CP20" s="86"/>
      <c r="CQ20" s="86"/>
      <c r="CR20" s="86"/>
      <c r="CS20" s="86"/>
      <c r="CT20" s="86"/>
      <c r="CU20" s="86"/>
      <c r="CV20" s="86"/>
      <c r="CW20" s="86"/>
      <c r="CX20" s="86"/>
    </row>
    <row r="21" spans="1:102" s="87" customFormat="1" ht="20.100000000000001" customHeight="1">
      <c r="A21" s="94"/>
      <c r="B21" s="105" t="s">
        <v>63</v>
      </c>
      <c r="C21" s="106">
        <v>14526.995484999999</v>
      </c>
      <c r="D21" s="178">
        <v>26748.269522999999</v>
      </c>
      <c r="E21" s="179">
        <v>26207.564344999999</v>
      </c>
      <c r="F21" s="180">
        <v>0</v>
      </c>
      <c r="G21" s="181">
        <v>0</v>
      </c>
      <c r="H21" s="182">
        <v>0</v>
      </c>
      <c r="I21" s="180" t="s">
        <v>96</v>
      </c>
      <c r="J21" s="181" t="s">
        <v>96</v>
      </c>
      <c r="K21" s="182" t="s">
        <v>96</v>
      </c>
      <c r="L21" s="180">
        <v>0.63623055500660541</v>
      </c>
      <c r="M21" s="181">
        <v>0.64280614060716934</v>
      </c>
      <c r="N21" s="182">
        <v>0.63342845910696555</v>
      </c>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A21" s="86"/>
      <c r="BB21" s="86"/>
      <c r="BC21" s="86"/>
      <c r="BD21" s="86"/>
      <c r="BE21" s="86"/>
      <c r="BF21" s="86"/>
      <c r="BG21" s="86"/>
      <c r="BH21" s="86"/>
      <c r="BI21" s="86"/>
      <c r="BJ21" s="86"/>
      <c r="BK21" s="86"/>
      <c r="BL21" s="86"/>
      <c r="BM21" s="86"/>
      <c r="BN21" s="86"/>
      <c r="BO21" s="86"/>
      <c r="BP21" s="86"/>
      <c r="BQ21" s="86"/>
      <c r="BR21" s="86"/>
      <c r="BS21" s="86"/>
      <c r="BT21" s="86"/>
      <c r="BU21" s="86"/>
      <c r="BV21" s="86"/>
      <c r="BW21" s="86"/>
      <c r="BX21" s="86"/>
      <c r="BY21" s="86"/>
      <c r="BZ21" s="86"/>
      <c r="CA21" s="86"/>
      <c r="CB21" s="86"/>
      <c r="CC21" s="86"/>
      <c r="CD21" s="86"/>
      <c r="CE21" s="86"/>
      <c r="CF21" s="86"/>
      <c r="CG21" s="86"/>
      <c r="CH21" s="86"/>
      <c r="CI21" s="86"/>
      <c r="CJ21" s="86"/>
      <c r="CK21" s="86"/>
      <c r="CL21" s="86"/>
      <c r="CM21" s="86"/>
      <c r="CN21" s="86"/>
      <c r="CO21" s="86"/>
      <c r="CP21" s="86"/>
      <c r="CQ21" s="86"/>
      <c r="CR21" s="86"/>
      <c r="CS21" s="86"/>
      <c r="CT21" s="86"/>
      <c r="CU21" s="86"/>
      <c r="CV21" s="86"/>
      <c r="CW21" s="86"/>
      <c r="CX21" s="86"/>
    </row>
    <row r="22" spans="1:102" s="87" customFormat="1" ht="20.100000000000001" customHeight="1">
      <c r="A22" s="94"/>
      <c r="B22" s="105" t="s">
        <v>62</v>
      </c>
      <c r="C22" s="106">
        <v>13545.737486</v>
      </c>
      <c r="D22" s="178">
        <v>13644.098056999999</v>
      </c>
      <c r="E22" s="179">
        <v>13575.220658999999</v>
      </c>
      <c r="F22" s="180">
        <v>2.3515118857811301</v>
      </c>
      <c r="G22" s="181">
        <v>1.9162292143295172</v>
      </c>
      <c r="H22" s="182">
        <v>1.9655626799929722</v>
      </c>
      <c r="I22" s="180">
        <v>76.537720932313775</v>
      </c>
      <c r="J22" s="181">
        <v>124.89309967271913</v>
      </c>
      <c r="K22" s="182">
        <v>126.21265175015095</v>
      </c>
      <c r="L22" s="180">
        <v>1.7997936048293504</v>
      </c>
      <c r="M22" s="181">
        <v>2.3932380626103265</v>
      </c>
      <c r="N22" s="182">
        <v>2.4807887802304638</v>
      </c>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A22" s="86"/>
      <c r="BB22" s="86"/>
      <c r="BC22" s="86"/>
      <c r="BD22" s="86"/>
      <c r="BE22" s="86"/>
      <c r="BF22" s="86"/>
      <c r="BG22" s="86"/>
      <c r="BH22" s="86"/>
      <c r="BI22" s="86"/>
      <c r="BJ22" s="86"/>
      <c r="BK22" s="86"/>
      <c r="BL22" s="86"/>
      <c r="BM22" s="86"/>
      <c r="BN22" s="86"/>
      <c r="BO22" s="86"/>
      <c r="BP22" s="86"/>
      <c r="BQ22" s="86"/>
      <c r="BR22" s="86"/>
      <c r="BS22" s="86"/>
      <c r="BT22" s="86"/>
      <c r="BU22" s="86"/>
      <c r="BV22" s="86"/>
      <c r="BW22" s="86"/>
      <c r="BX22" s="86"/>
      <c r="BY22" s="86"/>
      <c r="BZ22" s="86"/>
      <c r="CA22" s="86"/>
      <c r="CB22" s="86"/>
      <c r="CC22" s="86"/>
      <c r="CD22" s="86"/>
      <c r="CE22" s="86"/>
      <c r="CF22" s="86"/>
      <c r="CG22" s="86"/>
      <c r="CH22" s="86"/>
      <c r="CI22" s="86"/>
      <c r="CJ22" s="86"/>
      <c r="CK22" s="86"/>
      <c r="CL22" s="86"/>
      <c r="CM22" s="86"/>
      <c r="CN22" s="86"/>
      <c r="CO22" s="86"/>
      <c r="CP22" s="86"/>
      <c r="CQ22" s="86"/>
      <c r="CR22" s="86"/>
      <c r="CS22" s="86"/>
      <c r="CT22" s="86"/>
      <c r="CU22" s="86"/>
      <c r="CV22" s="86"/>
      <c r="CW22" s="86"/>
      <c r="CX22" s="86"/>
    </row>
    <row r="23" spans="1:102" s="87" customFormat="1" ht="20.100000000000001" customHeight="1">
      <c r="A23" s="94"/>
      <c r="B23" s="105" t="s">
        <v>41</v>
      </c>
      <c r="C23" s="106">
        <v>26776.367922000001</v>
      </c>
      <c r="D23" s="178">
        <v>27719.110979000001</v>
      </c>
      <c r="E23" s="179">
        <v>27267.349869999998</v>
      </c>
      <c r="F23" s="180">
        <v>0</v>
      </c>
      <c r="G23" s="181">
        <v>0</v>
      </c>
      <c r="H23" s="182">
        <v>0</v>
      </c>
      <c r="I23" s="180" t="s">
        <v>96</v>
      </c>
      <c r="J23" s="181" t="s">
        <v>96</v>
      </c>
      <c r="K23" s="182" t="s">
        <v>96</v>
      </c>
      <c r="L23" s="180">
        <v>0.88969932252934925</v>
      </c>
      <c r="M23" s="181">
        <v>0.8048291165218614</v>
      </c>
      <c r="N23" s="182">
        <v>0.82296513254810133</v>
      </c>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A23" s="86"/>
      <c r="BB23" s="86"/>
      <c r="BC23" s="86"/>
      <c r="BD23" s="86"/>
      <c r="BE23" s="86"/>
      <c r="BF23" s="86"/>
      <c r="BG23" s="86"/>
      <c r="BH23" s="86"/>
      <c r="BI23" s="86"/>
      <c r="BJ23" s="86"/>
      <c r="BK23" s="86"/>
      <c r="BL23" s="86"/>
      <c r="BM23" s="86"/>
      <c r="BN23" s="86"/>
      <c r="BO23" s="86"/>
      <c r="BP23" s="86"/>
      <c r="BQ23" s="86"/>
      <c r="BR23" s="86"/>
      <c r="BS23" s="86"/>
      <c r="BT23" s="86"/>
      <c r="BU23" s="86"/>
      <c r="BV23" s="86"/>
      <c r="BW23" s="86"/>
      <c r="BX23" s="86"/>
      <c r="BY23" s="86"/>
      <c r="BZ23" s="86"/>
      <c r="CA23" s="86"/>
      <c r="CB23" s="86"/>
      <c r="CC23" s="86"/>
      <c r="CD23" s="86"/>
      <c r="CE23" s="86"/>
      <c r="CF23" s="86"/>
      <c r="CG23" s="86"/>
      <c r="CH23" s="86"/>
      <c r="CI23" s="86"/>
      <c r="CJ23" s="86"/>
      <c r="CK23" s="86"/>
      <c r="CL23" s="86"/>
      <c r="CM23" s="86"/>
      <c r="CN23" s="86"/>
      <c r="CO23" s="86"/>
      <c r="CP23" s="86"/>
      <c r="CQ23" s="86"/>
      <c r="CR23" s="86"/>
      <c r="CS23" s="86"/>
      <c r="CT23" s="86"/>
      <c r="CU23" s="86"/>
      <c r="CV23" s="86"/>
      <c r="CW23" s="86"/>
      <c r="CX23" s="86"/>
    </row>
    <row r="24" spans="1:102" s="87" customFormat="1" ht="20.100000000000001" customHeight="1">
      <c r="A24" s="94"/>
      <c r="B24" s="105" t="s">
        <v>234</v>
      </c>
      <c r="C24" s="106">
        <v>30151.580648529995</v>
      </c>
      <c r="D24" s="178">
        <v>40402.11690845</v>
      </c>
      <c r="E24" s="179">
        <v>40580.736696070002</v>
      </c>
      <c r="F24" s="180">
        <v>4.108163045443491</v>
      </c>
      <c r="G24" s="181">
        <v>3.5097243696491267</v>
      </c>
      <c r="H24" s="182">
        <v>3.885649892040294</v>
      </c>
      <c r="I24" s="180">
        <v>76.344028606676204</v>
      </c>
      <c r="J24" s="181">
        <v>86.475851355031182</v>
      </c>
      <c r="K24" s="182">
        <v>79.739774035736787</v>
      </c>
      <c r="L24" s="180">
        <v>3.1363371706222791</v>
      </c>
      <c r="M24" s="181">
        <v>3.0350640288690838</v>
      </c>
      <c r="N24" s="182">
        <v>3.0984084437327808</v>
      </c>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A24" s="86"/>
      <c r="BB24" s="86"/>
      <c r="BC24" s="86"/>
      <c r="BD24" s="86"/>
      <c r="BE24" s="86"/>
      <c r="BF24" s="86"/>
      <c r="BG24" s="86"/>
      <c r="BH24" s="86"/>
      <c r="BI24" s="86"/>
      <c r="BJ24" s="86"/>
      <c r="BK24" s="86"/>
      <c r="BL24" s="86"/>
      <c r="BM24" s="86"/>
      <c r="BN24" s="86"/>
      <c r="BO24" s="86"/>
      <c r="BP24" s="86"/>
      <c r="BQ24" s="86"/>
      <c r="BR24" s="86"/>
      <c r="BS24" s="86"/>
      <c r="BT24" s="86"/>
      <c r="BU24" s="86"/>
      <c r="BV24" s="86"/>
      <c r="BW24" s="86"/>
      <c r="BX24" s="86"/>
      <c r="BY24" s="86"/>
      <c r="BZ24" s="86"/>
      <c r="CA24" s="86"/>
      <c r="CB24" s="86"/>
      <c r="CC24" s="86"/>
      <c r="CD24" s="86"/>
      <c r="CE24" s="86"/>
      <c r="CF24" s="86"/>
      <c r="CG24" s="86"/>
      <c r="CH24" s="86"/>
      <c r="CI24" s="86"/>
      <c r="CJ24" s="86"/>
      <c r="CK24" s="86"/>
      <c r="CL24" s="86"/>
      <c r="CM24" s="86"/>
      <c r="CN24" s="86"/>
      <c r="CO24" s="86"/>
      <c r="CP24" s="86"/>
      <c r="CQ24" s="86"/>
      <c r="CR24" s="86"/>
      <c r="CS24" s="86"/>
      <c r="CT24" s="86"/>
      <c r="CU24" s="86"/>
      <c r="CV24" s="86"/>
      <c r="CW24" s="86"/>
      <c r="CX24" s="86"/>
    </row>
    <row r="25" spans="1:102" s="87" customFormat="1" ht="20.100000000000001" customHeight="1">
      <c r="A25" s="94"/>
      <c r="B25" s="105" t="s">
        <v>35</v>
      </c>
      <c r="C25" s="106">
        <v>47317.141034</v>
      </c>
      <c r="D25" s="178">
        <v>58068.152383999994</v>
      </c>
      <c r="E25" s="179">
        <v>58999.150094000004</v>
      </c>
      <c r="F25" s="180">
        <v>1.4540431754015428</v>
      </c>
      <c r="G25" s="181">
        <v>1.3616932337903538</v>
      </c>
      <c r="H25" s="182">
        <v>1.3755735323423486</v>
      </c>
      <c r="I25" s="180">
        <v>120.05482537897687</v>
      </c>
      <c r="J25" s="181">
        <v>140.03133590925086</v>
      </c>
      <c r="K25" s="182">
        <v>134.13599187723349</v>
      </c>
      <c r="L25" s="180">
        <v>1.7456489951632526</v>
      </c>
      <c r="M25" s="181">
        <v>1.9067972262625112</v>
      </c>
      <c r="N25" s="182">
        <v>1.8451392016081063</v>
      </c>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A25" s="86"/>
      <c r="BB25" s="86"/>
      <c r="BC25" s="86"/>
      <c r="BD25" s="86"/>
      <c r="BE25" s="86"/>
      <c r="BF25" s="86"/>
      <c r="BG25" s="86"/>
      <c r="BH25" s="86"/>
      <c r="BI25" s="86"/>
      <c r="BJ25" s="86"/>
      <c r="BK25" s="86"/>
      <c r="BL25" s="86"/>
      <c r="BM25" s="86"/>
      <c r="BN25" s="86"/>
      <c r="BO25" s="86"/>
      <c r="BP25" s="86"/>
      <c r="BQ25" s="86"/>
      <c r="BR25" s="86"/>
      <c r="BS25" s="86"/>
      <c r="BT25" s="86"/>
      <c r="BU25" s="86"/>
      <c r="BV25" s="86"/>
      <c r="BW25" s="86"/>
      <c r="BX25" s="86"/>
      <c r="BY25" s="86"/>
      <c r="BZ25" s="86"/>
      <c r="CA25" s="86"/>
      <c r="CB25" s="86"/>
      <c r="CC25" s="86"/>
      <c r="CD25" s="86"/>
      <c r="CE25" s="86"/>
      <c r="CF25" s="86"/>
      <c r="CG25" s="86"/>
      <c r="CH25" s="86"/>
      <c r="CI25" s="86"/>
      <c r="CJ25" s="86"/>
      <c r="CK25" s="86"/>
      <c r="CL25" s="86"/>
      <c r="CM25" s="86"/>
      <c r="CN25" s="86"/>
      <c r="CO25" s="86"/>
      <c r="CP25" s="86"/>
      <c r="CQ25" s="86"/>
      <c r="CR25" s="86"/>
      <c r="CS25" s="86"/>
      <c r="CT25" s="86"/>
      <c r="CU25" s="86"/>
      <c r="CV25" s="86"/>
      <c r="CW25" s="86"/>
      <c r="CX25" s="86"/>
    </row>
    <row r="26" spans="1:102" s="87" customFormat="1" ht="20.100000000000001" customHeight="1">
      <c r="A26" s="94"/>
      <c r="B26" s="105" t="s">
        <v>68</v>
      </c>
      <c r="C26" s="106">
        <v>31821.871229000004</v>
      </c>
      <c r="D26" s="178">
        <v>35519.720056999999</v>
      </c>
      <c r="E26" s="179">
        <v>38104.764659</v>
      </c>
      <c r="F26" s="180">
        <v>4.4645323519042002</v>
      </c>
      <c r="G26" s="181">
        <v>4.8641784119565648</v>
      </c>
      <c r="H26" s="182">
        <v>4.6598200720828125</v>
      </c>
      <c r="I26" s="180">
        <v>93.52412468404188</v>
      </c>
      <c r="J26" s="181">
        <v>89.383220580568505</v>
      </c>
      <c r="K26" s="182">
        <v>89.417872866871335</v>
      </c>
      <c r="L26" s="180">
        <v>4.175414803354272</v>
      </c>
      <c r="M26" s="181">
        <v>4.3477593193915309</v>
      </c>
      <c r="N26" s="182">
        <v>4.1667119878799621</v>
      </c>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A26" s="86"/>
      <c r="BB26" s="86"/>
      <c r="BC26" s="86"/>
      <c r="BD26" s="86"/>
      <c r="BE26" s="86"/>
      <c r="BF26" s="86"/>
      <c r="BG26" s="86"/>
      <c r="BH26" s="86"/>
      <c r="BI26" s="86"/>
      <c r="BJ26" s="86"/>
      <c r="BK26" s="86"/>
      <c r="BL26" s="86"/>
      <c r="BM26" s="86"/>
      <c r="BN26" s="86"/>
      <c r="BO26" s="86"/>
      <c r="BP26" s="86"/>
      <c r="BQ26" s="86"/>
      <c r="BR26" s="86"/>
      <c r="BS26" s="86"/>
      <c r="BT26" s="86"/>
      <c r="BU26" s="86"/>
      <c r="BV26" s="86"/>
      <c r="BW26" s="86"/>
      <c r="BX26" s="86"/>
      <c r="BY26" s="86"/>
      <c r="BZ26" s="86"/>
      <c r="CA26" s="86"/>
      <c r="CB26" s="86"/>
      <c r="CC26" s="86"/>
      <c r="CD26" s="86"/>
      <c r="CE26" s="86"/>
      <c r="CF26" s="86"/>
      <c r="CG26" s="86"/>
      <c r="CH26" s="86"/>
      <c r="CI26" s="86"/>
      <c r="CJ26" s="86"/>
      <c r="CK26" s="86"/>
      <c r="CL26" s="86"/>
      <c r="CM26" s="86"/>
      <c r="CN26" s="86"/>
      <c r="CO26" s="86"/>
      <c r="CP26" s="86"/>
      <c r="CQ26" s="86"/>
      <c r="CR26" s="86"/>
      <c r="CS26" s="86"/>
      <c r="CT26" s="86"/>
      <c r="CU26" s="86"/>
      <c r="CV26" s="86"/>
      <c r="CW26" s="86"/>
      <c r="CX26" s="86"/>
    </row>
    <row r="27" spans="1:102" s="87" customFormat="1" ht="20.100000000000001" customHeight="1">
      <c r="A27" s="94"/>
      <c r="B27" s="105" t="s">
        <v>37</v>
      </c>
      <c r="C27" s="106">
        <v>11157.636805</v>
      </c>
      <c r="D27" s="178">
        <v>10841.207339999999</v>
      </c>
      <c r="E27" s="179">
        <v>10815.137743999998</v>
      </c>
      <c r="F27" s="180">
        <v>3.443301845314009</v>
      </c>
      <c r="G27" s="181">
        <v>3.1103947874499376</v>
      </c>
      <c r="H27" s="182">
        <v>2.8926085585322907</v>
      </c>
      <c r="I27" s="180">
        <v>88.527209403390813</v>
      </c>
      <c r="J27" s="181">
        <v>82.838666421940701</v>
      </c>
      <c r="K27" s="182">
        <v>81.669262778753065</v>
      </c>
      <c r="L27" s="180">
        <v>3.0482590349919527</v>
      </c>
      <c r="M27" s="181">
        <v>2.5766095623810847</v>
      </c>
      <c r="N27" s="182">
        <v>2.3623720848284373</v>
      </c>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c r="BA27" s="86"/>
      <c r="BB27" s="86"/>
      <c r="BC27" s="86"/>
      <c r="BD27" s="86"/>
      <c r="BE27" s="86"/>
      <c r="BF27" s="86"/>
      <c r="BG27" s="86"/>
      <c r="BH27" s="86"/>
      <c r="BI27" s="86"/>
      <c r="BJ27" s="86"/>
      <c r="BK27" s="86"/>
      <c r="BL27" s="86"/>
      <c r="BM27" s="86"/>
      <c r="BN27" s="86"/>
      <c r="BO27" s="86"/>
      <c r="BP27" s="86"/>
      <c r="BQ27" s="86"/>
      <c r="BR27" s="86"/>
      <c r="BS27" s="86"/>
      <c r="BT27" s="86"/>
      <c r="BU27" s="86"/>
      <c r="BV27" s="86"/>
      <c r="BW27" s="86"/>
      <c r="BX27" s="86"/>
      <c r="BY27" s="86"/>
      <c r="BZ27" s="86"/>
      <c r="CA27" s="86"/>
      <c r="CB27" s="86"/>
      <c r="CC27" s="86"/>
      <c r="CD27" s="86"/>
      <c r="CE27" s="86"/>
      <c r="CF27" s="86"/>
      <c r="CG27" s="86"/>
      <c r="CH27" s="86"/>
      <c r="CI27" s="86"/>
      <c r="CJ27" s="86"/>
      <c r="CK27" s="86"/>
      <c r="CL27" s="86"/>
      <c r="CM27" s="86"/>
      <c r="CN27" s="86"/>
      <c r="CO27" s="86"/>
      <c r="CP27" s="86"/>
      <c r="CQ27" s="86"/>
      <c r="CR27" s="86"/>
      <c r="CS27" s="86"/>
      <c r="CT27" s="86"/>
      <c r="CU27" s="86"/>
      <c r="CV27" s="86"/>
      <c r="CW27" s="86"/>
      <c r="CX27" s="86"/>
    </row>
    <row r="28" spans="1:102" s="87" customFormat="1" ht="20.100000000000001" customHeight="1">
      <c r="A28" s="94"/>
      <c r="B28" s="105" t="s">
        <v>70</v>
      </c>
      <c r="C28" s="106">
        <v>86865.752644000007</v>
      </c>
      <c r="D28" s="178">
        <v>94207.826373999997</v>
      </c>
      <c r="E28" s="179">
        <v>95097.012044999996</v>
      </c>
      <c r="F28" s="180">
        <v>2.4681353510934989</v>
      </c>
      <c r="G28" s="181">
        <v>2.5487483900410579</v>
      </c>
      <c r="H28" s="182">
        <v>2.433161517109578</v>
      </c>
      <c r="I28" s="180">
        <v>72.694824553726761</v>
      </c>
      <c r="J28" s="181">
        <v>60.184547184429519</v>
      </c>
      <c r="K28" s="182">
        <v>61.723954696849724</v>
      </c>
      <c r="L28" s="180">
        <v>1.7942066632259273</v>
      </c>
      <c r="M28" s="181">
        <v>1.5339526774166479</v>
      </c>
      <c r="N28" s="182">
        <v>1.5018435125218976</v>
      </c>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c r="BA28" s="86"/>
      <c r="BB28" s="86"/>
      <c r="BC28" s="86"/>
      <c r="BD28" s="86"/>
      <c r="BE28" s="86"/>
      <c r="BF28" s="86"/>
      <c r="BG28" s="86"/>
      <c r="BH28" s="86"/>
      <c r="BI28" s="86"/>
      <c r="BJ28" s="86"/>
      <c r="BK28" s="86"/>
      <c r="BL28" s="86"/>
      <c r="BM28" s="86"/>
      <c r="BN28" s="86"/>
      <c r="BO28" s="86"/>
      <c r="BP28" s="86"/>
      <c r="BQ28" s="86"/>
      <c r="BR28" s="86"/>
      <c r="BS28" s="86"/>
      <c r="BT28" s="86"/>
      <c r="BU28" s="86"/>
      <c r="BV28" s="86"/>
      <c r="BW28" s="86"/>
      <c r="BX28" s="86"/>
      <c r="BY28" s="86"/>
      <c r="BZ28" s="86"/>
      <c r="CA28" s="86"/>
      <c r="CB28" s="86"/>
      <c r="CC28" s="86"/>
      <c r="CD28" s="86"/>
      <c r="CE28" s="86"/>
      <c r="CF28" s="86"/>
      <c r="CG28" s="86"/>
      <c r="CH28" s="86"/>
      <c r="CI28" s="86"/>
      <c r="CJ28" s="86"/>
      <c r="CK28" s="86"/>
      <c r="CL28" s="86"/>
      <c r="CM28" s="86"/>
      <c r="CN28" s="86"/>
      <c r="CO28" s="86"/>
      <c r="CP28" s="86"/>
      <c r="CQ28" s="86"/>
      <c r="CR28" s="86"/>
      <c r="CS28" s="86"/>
      <c r="CT28" s="86"/>
      <c r="CU28" s="86"/>
      <c r="CV28" s="86"/>
      <c r="CW28" s="86"/>
      <c r="CX28" s="86"/>
    </row>
    <row r="29" spans="1:102" s="87" customFormat="1" ht="20.100000000000001" customHeight="1">
      <c r="A29" s="94"/>
      <c r="B29" s="105" t="s">
        <v>47</v>
      </c>
      <c r="C29" s="106">
        <v>0</v>
      </c>
      <c r="D29" s="178">
        <v>0</v>
      </c>
      <c r="E29" s="179">
        <v>0</v>
      </c>
      <c r="F29" s="180" t="s">
        <v>96</v>
      </c>
      <c r="G29" s="181" t="s">
        <v>96</v>
      </c>
      <c r="H29" s="182" t="s">
        <v>96</v>
      </c>
      <c r="I29" s="180" t="s">
        <v>96</v>
      </c>
      <c r="J29" s="181" t="s">
        <v>96</v>
      </c>
      <c r="K29" s="182" t="s">
        <v>96</v>
      </c>
      <c r="L29" s="180" t="s">
        <v>96</v>
      </c>
      <c r="M29" s="181" t="s">
        <v>96</v>
      </c>
      <c r="N29" s="182" t="s">
        <v>96</v>
      </c>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c r="BA29" s="86"/>
      <c r="BB29" s="86"/>
      <c r="BC29" s="86"/>
      <c r="BD29" s="86"/>
      <c r="BE29" s="86"/>
      <c r="BF29" s="86"/>
      <c r="BG29" s="86"/>
      <c r="BH29" s="86"/>
      <c r="BI29" s="86"/>
      <c r="BJ29" s="86"/>
      <c r="BK29" s="86"/>
      <c r="BL29" s="86"/>
      <c r="BM29" s="86"/>
      <c r="BN29" s="86"/>
      <c r="BO29" s="86"/>
      <c r="BP29" s="86"/>
      <c r="BQ29" s="86"/>
      <c r="BR29" s="86"/>
      <c r="BS29" s="86"/>
      <c r="BT29" s="86"/>
      <c r="BU29" s="86"/>
      <c r="BV29" s="86"/>
      <c r="BW29" s="86"/>
      <c r="BX29" s="86"/>
      <c r="BY29" s="86"/>
      <c r="BZ29" s="86"/>
      <c r="CA29" s="86"/>
      <c r="CB29" s="86"/>
      <c r="CC29" s="86"/>
      <c r="CD29" s="86"/>
      <c r="CE29" s="86"/>
      <c r="CF29" s="86"/>
      <c r="CG29" s="86"/>
      <c r="CH29" s="86"/>
      <c r="CI29" s="86"/>
      <c r="CJ29" s="86"/>
      <c r="CK29" s="86"/>
      <c r="CL29" s="86"/>
      <c r="CM29" s="86"/>
      <c r="CN29" s="86"/>
      <c r="CO29" s="86"/>
      <c r="CP29" s="86"/>
      <c r="CQ29" s="86"/>
      <c r="CR29" s="86"/>
      <c r="CS29" s="86"/>
      <c r="CT29" s="86"/>
      <c r="CU29" s="86"/>
      <c r="CV29" s="86"/>
      <c r="CW29" s="86"/>
      <c r="CX29" s="86"/>
    </row>
    <row r="30" spans="1:102" s="87" customFormat="1" ht="20.100000000000001" customHeight="1">
      <c r="A30" s="94"/>
      <c r="B30" s="105" t="s">
        <v>51</v>
      </c>
      <c r="C30" s="106">
        <v>4509.6843399999998</v>
      </c>
      <c r="D30" s="178">
        <v>5565.6856370000005</v>
      </c>
      <c r="E30" s="179">
        <v>5769.3871870000012</v>
      </c>
      <c r="F30" s="180">
        <v>4.6165998172723555</v>
      </c>
      <c r="G30" s="181">
        <v>4.5529468699311657</v>
      </c>
      <c r="H30" s="182">
        <v>5.2085576900977015</v>
      </c>
      <c r="I30" s="180">
        <v>71.140383872300234</v>
      </c>
      <c r="J30" s="181">
        <v>78.375619187340178</v>
      </c>
      <c r="K30" s="182">
        <v>72.55848166796703</v>
      </c>
      <c r="L30" s="180">
        <v>3.2842668318554638</v>
      </c>
      <c r="M30" s="181">
        <v>3.5684003005791753</v>
      </c>
      <c r="N30" s="182">
        <v>3.7792503767350278</v>
      </c>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c r="BA30" s="86"/>
      <c r="BB30" s="86"/>
      <c r="BC30" s="86"/>
      <c r="BD30" s="86"/>
      <c r="BE30" s="86"/>
      <c r="BF30" s="86"/>
      <c r="BG30" s="86"/>
      <c r="BH30" s="86"/>
      <c r="BI30" s="86"/>
      <c r="BJ30" s="86"/>
      <c r="BK30" s="86"/>
      <c r="BL30" s="86"/>
      <c r="BM30" s="86"/>
      <c r="BN30" s="86"/>
      <c r="BO30" s="86"/>
      <c r="BP30" s="86"/>
      <c r="BQ30" s="86"/>
      <c r="BR30" s="86"/>
      <c r="BS30" s="86"/>
      <c r="BT30" s="86"/>
      <c r="BU30" s="86"/>
      <c r="BV30" s="86"/>
      <c r="BW30" s="86"/>
      <c r="BX30" s="86"/>
      <c r="BY30" s="86"/>
      <c r="BZ30" s="86"/>
      <c r="CA30" s="86"/>
      <c r="CB30" s="86"/>
      <c r="CC30" s="86"/>
      <c r="CD30" s="86"/>
      <c r="CE30" s="86"/>
      <c r="CF30" s="86"/>
      <c r="CG30" s="86"/>
      <c r="CH30" s="86"/>
      <c r="CI30" s="86"/>
      <c r="CJ30" s="86"/>
      <c r="CK30" s="86"/>
      <c r="CL30" s="86"/>
      <c r="CM30" s="86"/>
      <c r="CN30" s="86"/>
      <c r="CO30" s="86"/>
      <c r="CP30" s="86"/>
      <c r="CQ30" s="86"/>
      <c r="CR30" s="86"/>
      <c r="CS30" s="86"/>
      <c r="CT30" s="86"/>
      <c r="CU30" s="86"/>
      <c r="CV30" s="86"/>
      <c r="CW30" s="86"/>
      <c r="CX30" s="86"/>
    </row>
    <row r="31" spans="1:102" s="87" customFormat="1" ht="20.100000000000001" customHeight="1">
      <c r="A31" s="94"/>
      <c r="B31" s="105" t="s">
        <v>74</v>
      </c>
      <c r="C31" s="106">
        <v>37851.595823999996</v>
      </c>
      <c r="D31" s="178">
        <v>42525.869244000001</v>
      </c>
      <c r="E31" s="179">
        <v>42552.133516000002</v>
      </c>
      <c r="F31" s="180">
        <v>3.9619228578181604</v>
      </c>
      <c r="G31" s="181">
        <v>3.7794100522160741</v>
      </c>
      <c r="H31" s="182">
        <v>3.7695186503324845</v>
      </c>
      <c r="I31" s="180">
        <v>74.602758365596742</v>
      </c>
      <c r="J31" s="181">
        <v>78.572547503973354</v>
      </c>
      <c r="K31" s="182">
        <v>80.342208946075615</v>
      </c>
      <c r="L31" s="180">
        <v>2.9557037362494274</v>
      </c>
      <c r="M31" s="181">
        <v>2.9695787586474194</v>
      </c>
      <c r="N31" s="182">
        <v>3.0285145503114141</v>
      </c>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6"/>
      <c r="AW31" s="86"/>
      <c r="AX31" s="86"/>
      <c r="AY31" s="86"/>
      <c r="AZ31" s="86"/>
      <c r="BA31" s="86"/>
      <c r="BB31" s="86"/>
      <c r="BC31" s="86"/>
      <c r="BD31" s="86"/>
      <c r="BE31" s="86"/>
      <c r="BF31" s="86"/>
      <c r="BG31" s="86"/>
      <c r="BH31" s="86"/>
      <c r="BI31" s="86"/>
      <c r="BJ31" s="86"/>
      <c r="BK31" s="86"/>
      <c r="BL31" s="86"/>
      <c r="BM31" s="86"/>
      <c r="BN31" s="86"/>
      <c r="BO31" s="86"/>
      <c r="BP31" s="86"/>
      <c r="BQ31" s="86"/>
      <c r="BR31" s="86"/>
      <c r="BS31" s="86"/>
      <c r="BT31" s="86"/>
      <c r="BU31" s="86"/>
      <c r="BV31" s="86"/>
      <c r="BW31" s="86"/>
      <c r="BX31" s="86"/>
      <c r="BY31" s="86"/>
      <c r="BZ31" s="86"/>
      <c r="CA31" s="86"/>
      <c r="CB31" s="86"/>
      <c r="CC31" s="86"/>
      <c r="CD31" s="86"/>
      <c r="CE31" s="86"/>
      <c r="CF31" s="86"/>
      <c r="CG31" s="86"/>
      <c r="CH31" s="86"/>
      <c r="CI31" s="86"/>
      <c r="CJ31" s="86"/>
      <c r="CK31" s="86"/>
      <c r="CL31" s="86"/>
      <c r="CM31" s="86"/>
      <c r="CN31" s="86"/>
      <c r="CO31" s="86"/>
      <c r="CP31" s="86"/>
      <c r="CQ31" s="86"/>
      <c r="CR31" s="86"/>
      <c r="CS31" s="86"/>
      <c r="CT31" s="86"/>
      <c r="CU31" s="86"/>
      <c r="CV31" s="86"/>
      <c r="CW31" s="86"/>
      <c r="CX31" s="86"/>
    </row>
    <row r="32" spans="1:102" s="87" customFormat="1" ht="20.100000000000001" customHeight="1">
      <c r="A32" s="94"/>
      <c r="B32" s="105" t="s">
        <v>61</v>
      </c>
      <c r="C32" s="106">
        <v>15874.252877999999</v>
      </c>
      <c r="D32" s="178">
        <v>20079.092166000002</v>
      </c>
      <c r="E32" s="179">
        <v>21959.576618000003</v>
      </c>
      <c r="F32" s="180">
        <v>3.6941623615730332</v>
      </c>
      <c r="G32" s="181">
        <v>4.3611606329632497</v>
      </c>
      <c r="H32" s="182">
        <v>3.9847548439651792</v>
      </c>
      <c r="I32" s="180">
        <v>88.660104966456046</v>
      </c>
      <c r="J32" s="181">
        <v>83.765196363417829</v>
      </c>
      <c r="K32" s="182">
        <v>86.132403461811009</v>
      </c>
      <c r="L32" s="180">
        <v>3.2752482274019625</v>
      </c>
      <c r="M32" s="181">
        <v>3.6531347679257422</v>
      </c>
      <c r="N32" s="182">
        <v>3.4321651191681459</v>
      </c>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c r="AU32" s="86"/>
      <c r="AV32" s="86"/>
      <c r="AW32" s="86"/>
      <c r="AX32" s="86"/>
      <c r="AY32" s="86"/>
      <c r="AZ32" s="86"/>
      <c r="BA32" s="86"/>
      <c r="BB32" s="86"/>
      <c r="BC32" s="86"/>
      <c r="BD32" s="86"/>
      <c r="BE32" s="86"/>
      <c r="BF32" s="86"/>
      <c r="BG32" s="86"/>
      <c r="BH32" s="86"/>
      <c r="BI32" s="86"/>
      <c r="BJ32" s="86"/>
      <c r="BK32" s="86"/>
      <c r="BL32" s="86"/>
      <c r="BM32" s="86"/>
      <c r="BN32" s="86"/>
      <c r="BO32" s="86"/>
      <c r="BP32" s="86"/>
      <c r="BQ32" s="86"/>
      <c r="BR32" s="86"/>
      <c r="BS32" s="86"/>
      <c r="BT32" s="86"/>
      <c r="BU32" s="86"/>
      <c r="BV32" s="86"/>
      <c r="BW32" s="86"/>
      <c r="BX32" s="86"/>
      <c r="BY32" s="86"/>
      <c r="BZ32" s="86"/>
      <c r="CA32" s="86"/>
      <c r="CB32" s="86"/>
      <c r="CC32" s="86"/>
      <c r="CD32" s="86"/>
      <c r="CE32" s="86"/>
      <c r="CF32" s="86"/>
      <c r="CG32" s="86"/>
      <c r="CH32" s="86"/>
      <c r="CI32" s="86"/>
      <c r="CJ32" s="86"/>
      <c r="CK32" s="86"/>
      <c r="CL32" s="86"/>
      <c r="CM32" s="86"/>
      <c r="CN32" s="86"/>
      <c r="CO32" s="86"/>
      <c r="CP32" s="86"/>
      <c r="CQ32" s="86"/>
      <c r="CR32" s="86"/>
      <c r="CS32" s="86"/>
      <c r="CT32" s="86"/>
      <c r="CU32" s="86"/>
      <c r="CV32" s="86"/>
      <c r="CW32" s="86"/>
      <c r="CX32" s="86"/>
    </row>
    <row r="33" spans="1:102" s="87" customFormat="1" ht="20.100000000000001" customHeight="1">
      <c r="A33" s="94"/>
      <c r="B33" s="105" t="s">
        <v>46</v>
      </c>
      <c r="C33" s="106">
        <v>17316.946118</v>
      </c>
      <c r="D33" s="178">
        <v>18153.204642999997</v>
      </c>
      <c r="E33" s="179">
        <v>18514.879305000002</v>
      </c>
      <c r="F33" s="180">
        <v>6.207094441916194</v>
      </c>
      <c r="G33" s="181">
        <v>4.827393478087175</v>
      </c>
      <c r="H33" s="182">
        <v>4.733427874754379</v>
      </c>
      <c r="I33" s="180">
        <v>120.74707715992643</v>
      </c>
      <c r="J33" s="181">
        <v>172.20504098872988</v>
      </c>
      <c r="K33" s="182">
        <v>175.63390537030554</v>
      </c>
      <c r="L33" s="180">
        <v>7.4948851151700513</v>
      </c>
      <c r="M33" s="181">
        <v>8.3130149176272923</v>
      </c>
      <c r="N33" s="182">
        <v>8.3135042343177723</v>
      </c>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c r="AU33" s="86"/>
      <c r="AV33" s="86"/>
      <c r="AW33" s="86"/>
      <c r="AX33" s="86"/>
      <c r="AY33" s="86"/>
      <c r="AZ33" s="86"/>
      <c r="BA33" s="86"/>
      <c r="BB33" s="86"/>
      <c r="BC33" s="86"/>
      <c r="BD33" s="86"/>
      <c r="BE33" s="86"/>
      <c r="BF33" s="86"/>
      <c r="BG33" s="86"/>
      <c r="BH33" s="86"/>
      <c r="BI33" s="86"/>
      <c r="BJ33" s="86"/>
      <c r="BK33" s="86"/>
      <c r="BL33" s="86"/>
      <c r="BM33" s="86"/>
      <c r="BN33" s="86"/>
      <c r="BO33" s="86"/>
      <c r="BP33" s="86"/>
      <c r="BQ33" s="86"/>
      <c r="BR33" s="86"/>
      <c r="BS33" s="86"/>
      <c r="BT33" s="86"/>
      <c r="BU33" s="86"/>
      <c r="BV33" s="86"/>
      <c r="BW33" s="86"/>
      <c r="BX33" s="86"/>
      <c r="BY33" s="86"/>
      <c r="BZ33" s="86"/>
      <c r="CA33" s="86"/>
      <c r="CB33" s="86"/>
      <c r="CC33" s="86"/>
      <c r="CD33" s="86"/>
      <c r="CE33" s="86"/>
      <c r="CF33" s="86"/>
      <c r="CG33" s="86"/>
      <c r="CH33" s="86"/>
      <c r="CI33" s="86"/>
      <c r="CJ33" s="86"/>
      <c r="CK33" s="86"/>
      <c r="CL33" s="86"/>
      <c r="CM33" s="86"/>
      <c r="CN33" s="86"/>
      <c r="CO33" s="86"/>
      <c r="CP33" s="86"/>
      <c r="CQ33" s="86"/>
      <c r="CR33" s="86"/>
      <c r="CS33" s="86"/>
      <c r="CT33" s="86"/>
      <c r="CU33" s="86"/>
      <c r="CV33" s="86"/>
      <c r="CW33" s="86"/>
      <c r="CX33" s="86"/>
    </row>
    <row r="34" spans="1:102" s="87" customFormat="1" ht="20.100000000000001" customHeight="1">
      <c r="A34" s="94"/>
      <c r="B34" s="105" t="s">
        <v>31</v>
      </c>
      <c r="C34" s="106">
        <v>21496.382605999999</v>
      </c>
      <c r="D34" s="178">
        <v>22568.360153000001</v>
      </c>
      <c r="E34" s="179">
        <v>22998.284330999999</v>
      </c>
      <c r="F34" s="180">
        <v>3.0313479013818778</v>
      </c>
      <c r="G34" s="181">
        <v>3.0835587888626157</v>
      </c>
      <c r="H34" s="182">
        <v>3.0320018831147304</v>
      </c>
      <c r="I34" s="180">
        <v>100.4128590472525</v>
      </c>
      <c r="J34" s="181">
        <v>100.54359964970865</v>
      </c>
      <c r="K34" s="182">
        <v>105.02160526059563</v>
      </c>
      <c r="L34" s="180">
        <v>3.0438630954464316</v>
      </c>
      <c r="M34" s="181">
        <v>3.1003210036374327</v>
      </c>
      <c r="N34" s="182">
        <v>3.1842570491785787</v>
      </c>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c r="AQ34" s="86"/>
      <c r="AR34" s="86"/>
      <c r="AS34" s="86"/>
      <c r="AT34" s="86"/>
      <c r="AU34" s="86"/>
      <c r="AV34" s="86"/>
      <c r="AW34" s="86"/>
      <c r="AX34" s="86"/>
      <c r="AY34" s="86"/>
      <c r="AZ34" s="86"/>
      <c r="BA34" s="86"/>
      <c r="BB34" s="86"/>
      <c r="BC34" s="86"/>
      <c r="BD34" s="86"/>
      <c r="BE34" s="86"/>
      <c r="BF34" s="86"/>
      <c r="BG34" s="86"/>
      <c r="BH34" s="86"/>
      <c r="BI34" s="86"/>
      <c r="BJ34" s="86"/>
      <c r="BK34" s="86"/>
      <c r="BL34" s="86"/>
      <c r="BM34" s="86"/>
      <c r="BN34" s="86"/>
      <c r="BO34" s="86"/>
      <c r="BP34" s="86"/>
      <c r="BQ34" s="86"/>
      <c r="BR34" s="86"/>
      <c r="BS34" s="86"/>
      <c r="BT34" s="86"/>
      <c r="BU34" s="86"/>
      <c r="BV34" s="86"/>
      <c r="BW34" s="86"/>
      <c r="BX34" s="86"/>
      <c r="BY34" s="86"/>
      <c r="BZ34" s="86"/>
      <c r="CA34" s="86"/>
      <c r="CB34" s="86"/>
      <c r="CC34" s="86"/>
      <c r="CD34" s="86"/>
      <c r="CE34" s="86"/>
      <c r="CF34" s="86"/>
      <c r="CG34" s="86"/>
      <c r="CH34" s="86"/>
      <c r="CI34" s="86"/>
      <c r="CJ34" s="86"/>
      <c r="CK34" s="86"/>
      <c r="CL34" s="86"/>
      <c r="CM34" s="86"/>
      <c r="CN34" s="86"/>
      <c r="CO34" s="86"/>
      <c r="CP34" s="86"/>
      <c r="CQ34" s="86"/>
      <c r="CR34" s="86"/>
      <c r="CS34" s="86"/>
      <c r="CT34" s="86"/>
      <c r="CU34" s="86"/>
      <c r="CV34" s="86"/>
      <c r="CW34" s="86"/>
      <c r="CX34" s="86"/>
    </row>
    <row r="35" spans="1:102" s="87" customFormat="1" ht="20.100000000000001" customHeight="1">
      <c r="A35" s="94"/>
      <c r="B35" s="105" t="s">
        <v>52</v>
      </c>
      <c r="C35" s="106">
        <v>0</v>
      </c>
      <c r="D35" s="178">
        <v>0</v>
      </c>
      <c r="E35" s="179">
        <v>0</v>
      </c>
      <c r="F35" s="180" t="s">
        <v>96</v>
      </c>
      <c r="G35" s="181" t="s">
        <v>96</v>
      </c>
      <c r="H35" s="182" t="s">
        <v>96</v>
      </c>
      <c r="I35" s="180" t="s">
        <v>96</v>
      </c>
      <c r="J35" s="181" t="s">
        <v>96</v>
      </c>
      <c r="K35" s="182" t="s">
        <v>96</v>
      </c>
      <c r="L35" s="180" t="s">
        <v>96</v>
      </c>
      <c r="M35" s="181" t="s">
        <v>96</v>
      </c>
      <c r="N35" s="182" t="s">
        <v>96</v>
      </c>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c r="AQ35" s="86"/>
      <c r="AR35" s="86"/>
      <c r="AS35" s="86"/>
      <c r="AT35" s="86"/>
      <c r="AU35" s="86"/>
      <c r="AV35" s="86"/>
      <c r="AW35" s="86"/>
      <c r="AX35" s="86"/>
      <c r="AY35" s="86"/>
      <c r="AZ35" s="86"/>
      <c r="BA35" s="86"/>
      <c r="BB35" s="86"/>
      <c r="BC35" s="86"/>
      <c r="BD35" s="86"/>
      <c r="BE35" s="86"/>
      <c r="BF35" s="86"/>
      <c r="BG35" s="86"/>
      <c r="BH35" s="86"/>
      <c r="BI35" s="86"/>
      <c r="BJ35" s="86"/>
      <c r="BK35" s="86"/>
      <c r="BL35" s="86"/>
      <c r="BM35" s="86"/>
      <c r="BN35" s="86"/>
      <c r="BO35" s="86"/>
      <c r="BP35" s="86"/>
      <c r="BQ35" s="86"/>
      <c r="BR35" s="86"/>
      <c r="BS35" s="86"/>
      <c r="BT35" s="86"/>
      <c r="BU35" s="86"/>
      <c r="BV35" s="86"/>
      <c r="BW35" s="86"/>
      <c r="BX35" s="86"/>
      <c r="BY35" s="86"/>
      <c r="BZ35" s="86"/>
      <c r="CA35" s="86"/>
      <c r="CB35" s="86"/>
      <c r="CC35" s="86"/>
      <c r="CD35" s="86"/>
      <c r="CE35" s="86"/>
      <c r="CF35" s="86"/>
      <c r="CG35" s="86"/>
      <c r="CH35" s="86"/>
      <c r="CI35" s="86"/>
      <c r="CJ35" s="86"/>
      <c r="CK35" s="86"/>
      <c r="CL35" s="86"/>
      <c r="CM35" s="86"/>
      <c r="CN35" s="86"/>
      <c r="CO35" s="86"/>
      <c r="CP35" s="86"/>
      <c r="CQ35" s="86"/>
      <c r="CR35" s="86"/>
      <c r="CS35" s="86"/>
      <c r="CT35" s="86"/>
      <c r="CU35" s="86"/>
      <c r="CV35" s="86"/>
      <c r="CW35" s="86"/>
      <c r="CX35" s="86"/>
    </row>
    <row r="36" spans="1:102" s="87" customFormat="1" ht="20.100000000000001" customHeight="1">
      <c r="A36" s="94"/>
      <c r="B36" s="105" t="s">
        <v>49</v>
      </c>
      <c r="C36" s="106">
        <v>273.42896400000001</v>
      </c>
      <c r="D36" s="178">
        <v>236.91925699999999</v>
      </c>
      <c r="E36" s="179">
        <v>235.431566</v>
      </c>
      <c r="F36" s="180">
        <v>0</v>
      </c>
      <c r="G36" s="181">
        <v>0</v>
      </c>
      <c r="H36" s="182">
        <v>0</v>
      </c>
      <c r="I36" s="180" t="s">
        <v>96</v>
      </c>
      <c r="J36" s="181" t="s">
        <v>96</v>
      </c>
      <c r="K36" s="182" t="s">
        <v>96</v>
      </c>
      <c r="L36" s="180">
        <v>0.52324412859202429</v>
      </c>
      <c r="M36" s="181">
        <v>0.4319319640614947</v>
      </c>
      <c r="N36" s="182">
        <v>0.42987990828723449</v>
      </c>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c r="AQ36" s="86"/>
      <c r="AR36" s="86"/>
      <c r="AS36" s="86"/>
      <c r="AT36" s="86"/>
      <c r="AU36" s="86"/>
      <c r="AV36" s="86"/>
      <c r="AW36" s="86"/>
      <c r="AX36" s="86"/>
      <c r="AY36" s="86"/>
      <c r="AZ36" s="86"/>
      <c r="BA36" s="86"/>
      <c r="BB36" s="86"/>
      <c r="BC36" s="86"/>
      <c r="BD36" s="86"/>
      <c r="BE36" s="86"/>
      <c r="BF36" s="86"/>
      <c r="BG36" s="86"/>
      <c r="BH36" s="86"/>
      <c r="BI36" s="86"/>
      <c r="BJ36" s="86"/>
      <c r="BK36" s="86"/>
      <c r="BL36" s="86"/>
      <c r="BM36" s="86"/>
      <c r="BN36" s="86"/>
      <c r="BO36" s="86"/>
      <c r="BP36" s="86"/>
      <c r="BQ36" s="86"/>
      <c r="BR36" s="86"/>
      <c r="BS36" s="86"/>
      <c r="BT36" s="86"/>
      <c r="BU36" s="86"/>
      <c r="BV36" s="86"/>
      <c r="BW36" s="86"/>
      <c r="BX36" s="86"/>
      <c r="BY36" s="86"/>
      <c r="BZ36" s="86"/>
      <c r="CA36" s="86"/>
      <c r="CB36" s="86"/>
      <c r="CC36" s="86"/>
      <c r="CD36" s="86"/>
      <c r="CE36" s="86"/>
      <c r="CF36" s="86"/>
      <c r="CG36" s="86"/>
      <c r="CH36" s="86"/>
      <c r="CI36" s="86"/>
      <c r="CJ36" s="86"/>
      <c r="CK36" s="86"/>
      <c r="CL36" s="86"/>
      <c r="CM36" s="86"/>
      <c r="CN36" s="86"/>
      <c r="CO36" s="86"/>
      <c r="CP36" s="86"/>
      <c r="CQ36" s="86"/>
      <c r="CR36" s="86"/>
      <c r="CS36" s="86"/>
      <c r="CT36" s="86"/>
      <c r="CU36" s="86"/>
      <c r="CV36" s="86"/>
      <c r="CW36" s="86"/>
      <c r="CX36" s="86"/>
    </row>
    <row r="37" spans="1:102" s="87" customFormat="1" ht="20.100000000000001" customHeight="1">
      <c r="A37" s="94"/>
      <c r="B37" s="105" t="s">
        <v>40</v>
      </c>
      <c r="C37" s="106">
        <v>29444.313278130001</v>
      </c>
      <c r="D37" s="178">
        <v>34928.290520610004</v>
      </c>
      <c r="E37" s="179">
        <v>35663.430459980002</v>
      </c>
      <c r="F37" s="180">
        <v>0.57583916316342154</v>
      </c>
      <c r="G37" s="181">
        <v>1.0779824725971852</v>
      </c>
      <c r="H37" s="182">
        <v>1.0780968803083999</v>
      </c>
      <c r="I37" s="180">
        <v>167.96498973064396</v>
      </c>
      <c r="J37" s="181">
        <v>129.43052969890093</v>
      </c>
      <c r="K37" s="182">
        <v>127.91786706824806</v>
      </c>
      <c r="L37" s="180">
        <v>0.96720819127246704</v>
      </c>
      <c r="M37" s="181">
        <v>1.3952384243438465</v>
      </c>
      <c r="N37" s="182">
        <v>1.3790785342198282</v>
      </c>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c r="AU37" s="86"/>
      <c r="AV37" s="86"/>
      <c r="AW37" s="86"/>
      <c r="AX37" s="86"/>
      <c r="AY37" s="86"/>
      <c r="AZ37" s="86"/>
      <c r="BA37" s="86"/>
      <c r="BB37" s="86"/>
      <c r="BC37" s="86"/>
      <c r="BD37" s="86"/>
      <c r="BE37" s="86"/>
      <c r="BF37" s="86"/>
      <c r="BG37" s="86"/>
      <c r="BH37" s="86"/>
      <c r="BI37" s="86"/>
      <c r="BJ37" s="86"/>
      <c r="BK37" s="86"/>
      <c r="BL37" s="86"/>
      <c r="BM37" s="86"/>
      <c r="BN37" s="86"/>
      <c r="BO37" s="86"/>
      <c r="BP37" s="86"/>
      <c r="BQ37" s="86"/>
      <c r="BR37" s="86"/>
      <c r="BS37" s="86"/>
      <c r="BT37" s="86"/>
      <c r="BU37" s="86"/>
      <c r="BV37" s="86"/>
      <c r="BW37" s="86"/>
      <c r="BX37" s="86"/>
      <c r="BY37" s="86"/>
      <c r="BZ37" s="86"/>
      <c r="CA37" s="86"/>
      <c r="CB37" s="86"/>
      <c r="CC37" s="86"/>
      <c r="CD37" s="86"/>
      <c r="CE37" s="86"/>
      <c r="CF37" s="86"/>
      <c r="CG37" s="86"/>
      <c r="CH37" s="86"/>
      <c r="CI37" s="86"/>
      <c r="CJ37" s="86"/>
      <c r="CK37" s="86"/>
      <c r="CL37" s="86"/>
      <c r="CM37" s="86"/>
      <c r="CN37" s="86"/>
      <c r="CO37" s="86"/>
      <c r="CP37" s="86"/>
      <c r="CQ37" s="86"/>
      <c r="CR37" s="86"/>
      <c r="CS37" s="86"/>
      <c r="CT37" s="86"/>
      <c r="CU37" s="86"/>
      <c r="CV37" s="86"/>
      <c r="CW37" s="86"/>
      <c r="CX37" s="86"/>
    </row>
    <row r="38" spans="1:102" s="87" customFormat="1" ht="20.100000000000001" customHeight="1">
      <c r="A38" s="94"/>
      <c r="B38" s="105" t="s">
        <v>67</v>
      </c>
      <c r="C38" s="106">
        <v>8278.1061790000003</v>
      </c>
      <c r="D38" s="178">
        <v>8778.1980569999996</v>
      </c>
      <c r="E38" s="179">
        <v>8647.6835360000005</v>
      </c>
      <c r="F38" s="180">
        <v>0</v>
      </c>
      <c r="G38" s="181">
        <v>0</v>
      </c>
      <c r="H38" s="182">
        <v>0</v>
      </c>
      <c r="I38" s="180" t="s">
        <v>96</v>
      </c>
      <c r="J38" s="181" t="s">
        <v>96</v>
      </c>
      <c r="K38" s="182" t="s">
        <v>96</v>
      </c>
      <c r="L38" s="180">
        <v>0.49071810776057456</v>
      </c>
      <c r="M38" s="181">
        <v>0.68379653330029666</v>
      </c>
      <c r="N38" s="182">
        <v>0.68532835126634539</v>
      </c>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c r="AU38" s="86"/>
      <c r="AV38" s="86"/>
      <c r="AW38" s="86"/>
      <c r="AX38" s="86"/>
      <c r="AY38" s="86"/>
      <c r="AZ38" s="86"/>
      <c r="BA38" s="86"/>
      <c r="BB38" s="86"/>
      <c r="BC38" s="86"/>
      <c r="BD38" s="86"/>
      <c r="BE38" s="86"/>
      <c r="BF38" s="86"/>
      <c r="BG38" s="86"/>
      <c r="BH38" s="86"/>
      <c r="BI38" s="86"/>
      <c r="BJ38" s="86"/>
      <c r="BK38" s="86"/>
      <c r="BL38" s="86"/>
      <c r="BM38" s="86"/>
      <c r="BN38" s="86"/>
      <c r="BO38" s="86"/>
      <c r="BP38" s="86"/>
      <c r="BQ38" s="86"/>
      <c r="BR38" s="86"/>
      <c r="BS38" s="86"/>
      <c r="BT38" s="86"/>
      <c r="BU38" s="86"/>
      <c r="BV38" s="86"/>
      <c r="BW38" s="86"/>
      <c r="BX38" s="86"/>
      <c r="BY38" s="86"/>
      <c r="BZ38" s="86"/>
      <c r="CA38" s="86"/>
      <c r="CB38" s="86"/>
      <c r="CC38" s="86"/>
      <c r="CD38" s="86"/>
      <c r="CE38" s="86"/>
      <c r="CF38" s="86"/>
      <c r="CG38" s="86"/>
      <c r="CH38" s="86"/>
      <c r="CI38" s="86"/>
      <c r="CJ38" s="86"/>
      <c r="CK38" s="86"/>
      <c r="CL38" s="86"/>
      <c r="CM38" s="86"/>
      <c r="CN38" s="86"/>
      <c r="CO38" s="86"/>
      <c r="CP38" s="86"/>
      <c r="CQ38" s="86"/>
      <c r="CR38" s="86"/>
      <c r="CS38" s="86"/>
      <c r="CT38" s="86"/>
      <c r="CU38" s="86"/>
      <c r="CV38" s="86"/>
      <c r="CW38" s="86"/>
      <c r="CX38" s="86"/>
    </row>
    <row r="39" spans="1:102" s="87" customFormat="1" ht="20.100000000000001" customHeight="1">
      <c r="A39" s="94"/>
      <c r="B39" s="105" t="s">
        <v>53</v>
      </c>
      <c r="C39" s="106">
        <v>3326.9654</v>
      </c>
      <c r="D39" s="178">
        <v>6529.5804850000004</v>
      </c>
      <c r="E39" s="179">
        <v>6756.6791680000006</v>
      </c>
      <c r="F39" s="180">
        <v>0</v>
      </c>
      <c r="G39" s="181">
        <v>0</v>
      </c>
      <c r="H39" s="182">
        <v>0</v>
      </c>
      <c r="I39" s="180" t="s">
        <v>96</v>
      </c>
      <c r="J39" s="181" t="s">
        <v>96</v>
      </c>
      <c r="K39" s="182" t="s">
        <v>96</v>
      </c>
      <c r="L39" s="180">
        <v>1.2783040965800245</v>
      </c>
      <c r="M39" s="181">
        <v>1.1396370129895106</v>
      </c>
      <c r="N39" s="182">
        <v>1.1497267824690056</v>
      </c>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c r="AW39" s="86"/>
      <c r="AX39" s="86"/>
      <c r="AY39" s="86"/>
      <c r="AZ39" s="86"/>
      <c r="BA39" s="86"/>
      <c r="BB39" s="86"/>
      <c r="BC39" s="86"/>
      <c r="BD39" s="86"/>
      <c r="BE39" s="86"/>
      <c r="BF39" s="86"/>
      <c r="BG39" s="86"/>
      <c r="BH39" s="86"/>
      <c r="BI39" s="86"/>
      <c r="BJ39" s="86"/>
      <c r="BK39" s="86"/>
      <c r="BL39" s="86"/>
      <c r="BM39" s="86"/>
      <c r="BN39" s="86"/>
      <c r="BO39" s="86"/>
      <c r="BP39" s="86"/>
      <c r="BQ39" s="86"/>
      <c r="BR39" s="86"/>
      <c r="BS39" s="86"/>
      <c r="BT39" s="86"/>
      <c r="BU39" s="86"/>
      <c r="BV39" s="86"/>
      <c r="BW39" s="86"/>
      <c r="BX39" s="86"/>
      <c r="BY39" s="86"/>
      <c r="BZ39" s="86"/>
      <c r="CA39" s="86"/>
      <c r="CB39" s="86"/>
      <c r="CC39" s="86"/>
      <c r="CD39" s="86"/>
      <c r="CE39" s="86"/>
      <c r="CF39" s="86"/>
      <c r="CG39" s="86"/>
      <c r="CH39" s="86"/>
      <c r="CI39" s="86"/>
      <c r="CJ39" s="86"/>
      <c r="CK39" s="86"/>
      <c r="CL39" s="86"/>
      <c r="CM39" s="86"/>
      <c r="CN39" s="86"/>
      <c r="CO39" s="86"/>
      <c r="CP39" s="86"/>
      <c r="CQ39" s="86"/>
      <c r="CR39" s="86"/>
      <c r="CS39" s="86"/>
      <c r="CT39" s="86"/>
      <c r="CU39" s="86"/>
      <c r="CV39" s="86"/>
      <c r="CW39" s="86"/>
      <c r="CX39" s="86"/>
    </row>
    <row r="40" spans="1:102" s="87" customFormat="1" ht="20.100000000000001" customHeight="1">
      <c r="A40" s="94"/>
      <c r="B40" s="105" t="s">
        <v>50</v>
      </c>
      <c r="C40" s="106">
        <v>0</v>
      </c>
      <c r="D40" s="178">
        <v>0</v>
      </c>
      <c r="E40" s="179">
        <v>0</v>
      </c>
      <c r="F40" s="180" t="s">
        <v>96</v>
      </c>
      <c r="G40" s="181" t="s">
        <v>96</v>
      </c>
      <c r="H40" s="182" t="s">
        <v>96</v>
      </c>
      <c r="I40" s="180" t="s">
        <v>96</v>
      </c>
      <c r="J40" s="181" t="s">
        <v>96</v>
      </c>
      <c r="K40" s="182" t="s">
        <v>96</v>
      </c>
      <c r="L40" s="180" t="s">
        <v>96</v>
      </c>
      <c r="M40" s="181" t="s">
        <v>96</v>
      </c>
      <c r="N40" s="182" t="s">
        <v>96</v>
      </c>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c r="AW40" s="86"/>
      <c r="AX40" s="86"/>
      <c r="AY40" s="86"/>
      <c r="AZ40" s="86"/>
      <c r="BA40" s="86"/>
      <c r="BB40" s="86"/>
      <c r="BC40" s="86"/>
      <c r="BD40" s="86"/>
      <c r="BE40" s="86"/>
      <c r="BF40" s="86"/>
      <c r="BG40" s="86"/>
      <c r="BH40" s="86"/>
      <c r="BI40" s="86"/>
      <c r="BJ40" s="86"/>
      <c r="BK40" s="86"/>
      <c r="BL40" s="86"/>
      <c r="BM40" s="86"/>
      <c r="BN40" s="86"/>
      <c r="BO40" s="86"/>
      <c r="BP40" s="86"/>
      <c r="BQ40" s="86"/>
      <c r="BR40" s="86"/>
      <c r="BS40" s="86"/>
      <c r="BT40" s="86"/>
      <c r="BU40" s="86"/>
      <c r="BV40" s="86"/>
      <c r="BW40" s="86"/>
      <c r="BX40" s="86"/>
      <c r="BY40" s="86"/>
      <c r="BZ40" s="86"/>
      <c r="CA40" s="86"/>
      <c r="CB40" s="86"/>
      <c r="CC40" s="86"/>
      <c r="CD40" s="86"/>
      <c r="CE40" s="86"/>
      <c r="CF40" s="86"/>
      <c r="CG40" s="86"/>
      <c r="CH40" s="86"/>
      <c r="CI40" s="86"/>
      <c r="CJ40" s="86"/>
      <c r="CK40" s="86"/>
      <c r="CL40" s="86"/>
      <c r="CM40" s="86"/>
      <c r="CN40" s="86"/>
      <c r="CO40" s="86"/>
      <c r="CP40" s="86"/>
      <c r="CQ40" s="86"/>
      <c r="CR40" s="86"/>
      <c r="CS40" s="86"/>
      <c r="CT40" s="86"/>
      <c r="CU40" s="86"/>
      <c r="CV40" s="86"/>
      <c r="CW40" s="86"/>
      <c r="CX40" s="86"/>
    </row>
    <row r="41" spans="1:102" s="87" customFormat="1" ht="20.100000000000001" customHeight="1">
      <c r="A41" s="94"/>
      <c r="B41" s="105" t="s">
        <v>33</v>
      </c>
      <c r="C41" s="106">
        <v>1694.1885902499998</v>
      </c>
      <c r="D41" s="178">
        <v>6264.5062599500006</v>
      </c>
      <c r="E41" s="179">
        <v>6702.6090900499985</v>
      </c>
      <c r="F41" s="180">
        <v>2.6622005654839462</v>
      </c>
      <c r="G41" s="181">
        <v>2.8412545123934572</v>
      </c>
      <c r="H41" s="182">
        <v>2.8738157380525848</v>
      </c>
      <c r="I41" s="180">
        <v>180.04345670385408</v>
      </c>
      <c r="J41" s="181">
        <v>165.48830944368277</v>
      </c>
      <c r="K41" s="182">
        <v>161.2431876664551</v>
      </c>
      <c r="L41" s="180">
        <v>4.7931179224868474</v>
      </c>
      <c r="M41" s="181">
        <v>4.7019440595522841</v>
      </c>
      <c r="N41" s="182">
        <v>4.6338321036962515</v>
      </c>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c r="AW41" s="86"/>
      <c r="AX41" s="86"/>
      <c r="AY41" s="86"/>
      <c r="AZ41" s="86"/>
      <c r="BA41" s="86"/>
      <c r="BB41" s="86"/>
      <c r="BC41" s="86"/>
      <c r="BD41" s="86"/>
      <c r="BE41" s="86"/>
      <c r="BF41" s="86"/>
      <c r="BG41" s="86"/>
      <c r="BH41" s="86"/>
      <c r="BI41" s="86"/>
      <c r="BJ41" s="86"/>
      <c r="BK41" s="86"/>
      <c r="BL41" s="86"/>
      <c r="BM41" s="86"/>
      <c r="BN41" s="86"/>
      <c r="BO41" s="86"/>
      <c r="BP41" s="86"/>
      <c r="BQ41" s="86"/>
      <c r="BR41" s="86"/>
      <c r="BS41" s="86"/>
      <c r="BT41" s="86"/>
      <c r="BU41" s="86"/>
      <c r="BV41" s="86"/>
      <c r="BW41" s="86"/>
      <c r="BX41" s="86"/>
      <c r="BY41" s="86"/>
      <c r="BZ41" s="86"/>
      <c r="CA41" s="86"/>
      <c r="CB41" s="86"/>
      <c r="CC41" s="86"/>
      <c r="CD41" s="86"/>
      <c r="CE41" s="86"/>
      <c r="CF41" s="86"/>
      <c r="CG41" s="86"/>
      <c r="CH41" s="86"/>
      <c r="CI41" s="86"/>
      <c r="CJ41" s="86"/>
      <c r="CK41" s="86"/>
      <c r="CL41" s="86"/>
      <c r="CM41" s="86"/>
      <c r="CN41" s="86"/>
      <c r="CO41" s="86"/>
      <c r="CP41" s="86"/>
      <c r="CQ41" s="86"/>
      <c r="CR41" s="86"/>
      <c r="CS41" s="86"/>
      <c r="CT41" s="86"/>
      <c r="CU41" s="86"/>
      <c r="CV41" s="86"/>
      <c r="CW41" s="86"/>
      <c r="CX41" s="86"/>
    </row>
    <row r="42" spans="1:102" s="87" customFormat="1" ht="20.100000000000001" customHeight="1">
      <c r="A42" s="94"/>
      <c r="B42" s="105" t="s">
        <v>43</v>
      </c>
      <c r="C42" s="106">
        <v>6499.0988020000004</v>
      </c>
      <c r="D42" s="178">
        <v>9977.6346190000004</v>
      </c>
      <c r="E42" s="179">
        <v>10436.835303</v>
      </c>
      <c r="F42" s="180">
        <v>1.6032212645841846</v>
      </c>
      <c r="G42" s="181">
        <v>2.0212087203110278</v>
      </c>
      <c r="H42" s="182">
        <v>3.3372583152661441</v>
      </c>
      <c r="I42" s="180">
        <v>189.45745961123214</v>
      </c>
      <c r="J42" s="181">
        <v>123.36587667163481</v>
      </c>
      <c r="K42" s="182">
        <v>84.604519531512693</v>
      </c>
      <c r="L42" s="180">
        <v>3.0374222798282666</v>
      </c>
      <c r="M42" s="181">
        <v>2.4934818571752309</v>
      </c>
      <c r="N42" s="182">
        <v>2.8234713631563766</v>
      </c>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c r="AW42" s="86"/>
      <c r="AX42" s="86"/>
      <c r="AY42" s="86"/>
      <c r="AZ42" s="86"/>
      <c r="BA42" s="86"/>
      <c r="BB42" s="86"/>
      <c r="BC42" s="86"/>
      <c r="BD42" s="86"/>
      <c r="BE42" s="86"/>
      <c r="BF42" s="86"/>
      <c r="BG42" s="86"/>
      <c r="BH42" s="86"/>
      <c r="BI42" s="86"/>
      <c r="BJ42" s="86"/>
      <c r="BK42" s="86"/>
      <c r="BL42" s="86"/>
      <c r="BM42" s="86"/>
      <c r="BN42" s="86"/>
      <c r="BO42" s="86"/>
      <c r="BP42" s="86"/>
      <c r="BQ42" s="86"/>
      <c r="BR42" s="86"/>
      <c r="BS42" s="86"/>
      <c r="BT42" s="86"/>
      <c r="BU42" s="86"/>
      <c r="BV42" s="86"/>
      <c r="BW42" s="86"/>
      <c r="BX42" s="86"/>
      <c r="BY42" s="86"/>
      <c r="BZ42" s="86"/>
      <c r="CA42" s="86"/>
      <c r="CB42" s="86"/>
      <c r="CC42" s="86"/>
      <c r="CD42" s="86"/>
      <c r="CE42" s="86"/>
      <c r="CF42" s="86"/>
      <c r="CG42" s="86"/>
      <c r="CH42" s="86"/>
      <c r="CI42" s="86"/>
      <c r="CJ42" s="86"/>
      <c r="CK42" s="86"/>
      <c r="CL42" s="86"/>
      <c r="CM42" s="86"/>
      <c r="CN42" s="86"/>
      <c r="CO42" s="86"/>
      <c r="CP42" s="86"/>
      <c r="CQ42" s="86"/>
      <c r="CR42" s="86"/>
      <c r="CS42" s="86"/>
      <c r="CT42" s="86"/>
      <c r="CU42" s="86"/>
      <c r="CV42" s="86"/>
      <c r="CW42" s="86"/>
      <c r="CX42" s="86"/>
    </row>
    <row r="43" spans="1:102" s="87" customFormat="1" ht="20.100000000000001" customHeight="1">
      <c r="A43" s="94"/>
      <c r="B43" s="105" t="s">
        <v>60</v>
      </c>
      <c r="C43" s="106">
        <v>10345.171789060001</v>
      </c>
      <c r="D43" s="178">
        <v>12579.49732592</v>
      </c>
      <c r="E43" s="179">
        <v>12338.628890190001</v>
      </c>
      <c r="F43" s="180">
        <v>3.9836053053831968</v>
      </c>
      <c r="G43" s="181">
        <v>2.8220869581053534</v>
      </c>
      <c r="H43" s="182">
        <v>2.8487884838603592</v>
      </c>
      <c r="I43" s="180">
        <v>61.76795288538969</v>
      </c>
      <c r="J43" s="181">
        <v>63.509398668390304</v>
      </c>
      <c r="K43" s="182">
        <v>60.101437117050203</v>
      </c>
      <c r="L43" s="180">
        <v>2.4605914481689775</v>
      </c>
      <c r="M43" s="181">
        <v>1.7922904569917777</v>
      </c>
      <c r="N43" s="182">
        <v>1.7121628192251017</v>
      </c>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c r="AW43" s="86"/>
      <c r="AX43" s="86"/>
      <c r="AY43" s="86"/>
      <c r="AZ43" s="86"/>
      <c r="BA43" s="86"/>
      <c r="BB43" s="86"/>
      <c r="BC43" s="86"/>
      <c r="BD43" s="86"/>
      <c r="BE43" s="86"/>
      <c r="BF43" s="86"/>
      <c r="BG43" s="86"/>
      <c r="BH43" s="86"/>
      <c r="BI43" s="86"/>
      <c r="BJ43" s="86"/>
      <c r="BK43" s="86"/>
      <c r="BL43" s="86"/>
      <c r="BM43" s="86"/>
      <c r="BN43" s="86"/>
      <c r="BO43" s="86"/>
      <c r="BP43" s="86"/>
      <c r="BQ43" s="86"/>
      <c r="BR43" s="86"/>
      <c r="BS43" s="86"/>
      <c r="BT43" s="86"/>
      <c r="BU43" s="86"/>
      <c r="BV43" s="86"/>
      <c r="BW43" s="86"/>
      <c r="BX43" s="86"/>
      <c r="BY43" s="86"/>
      <c r="BZ43" s="86"/>
      <c r="CA43" s="86"/>
      <c r="CB43" s="86"/>
      <c r="CC43" s="86"/>
      <c r="CD43" s="86"/>
      <c r="CE43" s="86"/>
      <c r="CF43" s="86"/>
      <c r="CG43" s="86"/>
      <c r="CH43" s="86"/>
      <c r="CI43" s="86"/>
      <c r="CJ43" s="86"/>
      <c r="CK43" s="86"/>
      <c r="CL43" s="86"/>
      <c r="CM43" s="86"/>
      <c r="CN43" s="86"/>
      <c r="CO43" s="86"/>
      <c r="CP43" s="86"/>
      <c r="CQ43" s="86"/>
      <c r="CR43" s="86"/>
      <c r="CS43" s="86"/>
      <c r="CT43" s="86"/>
      <c r="CU43" s="86"/>
      <c r="CV43" s="86"/>
      <c r="CW43" s="86"/>
      <c r="CX43" s="86"/>
    </row>
    <row r="44" spans="1:102" s="87" customFormat="1" ht="20.100000000000001" customHeight="1">
      <c r="A44" s="94"/>
      <c r="B44" s="105" t="s">
        <v>58</v>
      </c>
      <c r="C44" s="106">
        <v>2607.556799</v>
      </c>
      <c r="D44" s="178">
        <v>3343.8868450000004</v>
      </c>
      <c r="E44" s="179">
        <v>3180.5296309999999</v>
      </c>
      <c r="F44" s="180">
        <v>0</v>
      </c>
      <c r="G44" s="181">
        <v>0</v>
      </c>
      <c r="H44" s="182">
        <v>0</v>
      </c>
      <c r="I44" s="180" t="s">
        <v>96</v>
      </c>
      <c r="J44" s="181" t="s">
        <v>96</v>
      </c>
      <c r="K44" s="182" t="s">
        <v>96</v>
      </c>
      <c r="L44" s="180">
        <v>1.8320435442986491</v>
      </c>
      <c r="M44" s="181">
        <v>1.7305362795552373</v>
      </c>
      <c r="N44" s="182">
        <v>1.8230235755348008</v>
      </c>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c r="AW44" s="86"/>
      <c r="AX44" s="86"/>
      <c r="AY44" s="86"/>
      <c r="AZ44" s="86"/>
      <c r="BA44" s="86"/>
      <c r="BB44" s="86"/>
      <c r="BC44" s="86"/>
      <c r="BD44" s="86"/>
      <c r="BE44" s="86"/>
      <c r="BF44" s="86"/>
      <c r="BG44" s="86"/>
      <c r="BH44" s="86"/>
      <c r="BI44" s="86"/>
      <c r="BJ44" s="86"/>
      <c r="BK44" s="86"/>
      <c r="BL44" s="86"/>
      <c r="BM44" s="86"/>
      <c r="BN44" s="86"/>
      <c r="BO44" s="86"/>
      <c r="BP44" s="86"/>
      <c r="BQ44" s="86"/>
      <c r="BR44" s="86"/>
      <c r="BS44" s="86"/>
      <c r="BT44" s="86"/>
      <c r="BU44" s="86"/>
      <c r="BV44" s="86"/>
      <c r="BW44" s="86"/>
      <c r="BX44" s="86"/>
      <c r="BY44" s="86"/>
      <c r="BZ44" s="86"/>
      <c r="CA44" s="86"/>
      <c r="CB44" s="86"/>
      <c r="CC44" s="86"/>
      <c r="CD44" s="86"/>
      <c r="CE44" s="86"/>
      <c r="CF44" s="86"/>
      <c r="CG44" s="86"/>
      <c r="CH44" s="86"/>
      <c r="CI44" s="86"/>
      <c r="CJ44" s="86"/>
      <c r="CK44" s="86"/>
      <c r="CL44" s="86"/>
      <c r="CM44" s="86"/>
      <c r="CN44" s="86"/>
      <c r="CO44" s="86"/>
      <c r="CP44" s="86"/>
      <c r="CQ44" s="86"/>
      <c r="CR44" s="86"/>
      <c r="CS44" s="86"/>
      <c r="CT44" s="86"/>
      <c r="CU44" s="86"/>
      <c r="CV44" s="86"/>
      <c r="CW44" s="86"/>
      <c r="CX44" s="86"/>
    </row>
    <row r="45" spans="1:102" s="87" customFormat="1" ht="20.100000000000001" customHeight="1">
      <c r="A45" s="94"/>
      <c r="B45" s="105" t="s">
        <v>65</v>
      </c>
      <c r="C45" s="106">
        <v>823.68683311000007</v>
      </c>
      <c r="D45" s="178">
        <v>1233.92118882</v>
      </c>
      <c r="E45" s="179">
        <v>1198.1610038499998</v>
      </c>
      <c r="F45" s="180">
        <v>0</v>
      </c>
      <c r="G45" s="181">
        <v>0</v>
      </c>
      <c r="H45" s="182">
        <v>0</v>
      </c>
      <c r="I45" s="180" t="s">
        <v>96</v>
      </c>
      <c r="J45" s="181" t="s">
        <v>96</v>
      </c>
      <c r="K45" s="182" t="s">
        <v>96</v>
      </c>
      <c r="L45" s="180">
        <v>0.35287289333321653</v>
      </c>
      <c r="M45" s="181">
        <v>0.53620835916816201</v>
      </c>
      <c r="N45" s="182">
        <v>0.41227298536068946</v>
      </c>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c r="AW45" s="86"/>
      <c r="AX45" s="86"/>
      <c r="AY45" s="86"/>
      <c r="AZ45" s="86"/>
      <c r="BA45" s="86"/>
      <c r="BB45" s="86"/>
      <c r="BC45" s="86"/>
      <c r="BD45" s="86"/>
      <c r="BE45" s="86"/>
      <c r="BF45" s="86"/>
      <c r="BG45" s="86"/>
      <c r="BH45" s="86"/>
      <c r="BI45" s="86"/>
      <c r="BJ45" s="86"/>
      <c r="BK45" s="86"/>
      <c r="BL45" s="86"/>
      <c r="BM45" s="86"/>
      <c r="BN45" s="86"/>
      <c r="BO45" s="86"/>
      <c r="BP45" s="86"/>
      <c r="BQ45" s="86"/>
      <c r="BR45" s="86"/>
      <c r="BS45" s="86"/>
      <c r="BT45" s="86"/>
      <c r="BU45" s="86"/>
      <c r="BV45" s="86"/>
      <c r="BW45" s="86"/>
      <c r="BX45" s="86"/>
      <c r="BY45" s="86"/>
      <c r="BZ45" s="86"/>
      <c r="CA45" s="86"/>
      <c r="CB45" s="86"/>
      <c r="CC45" s="86"/>
      <c r="CD45" s="86"/>
      <c r="CE45" s="86"/>
      <c r="CF45" s="86"/>
      <c r="CG45" s="86"/>
      <c r="CH45" s="86"/>
      <c r="CI45" s="86"/>
      <c r="CJ45" s="86"/>
      <c r="CK45" s="86"/>
      <c r="CL45" s="86"/>
      <c r="CM45" s="86"/>
      <c r="CN45" s="86"/>
      <c r="CO45" s="86"/>
      <c r="CP45" s="86"/>
      <c r="CQ45" s="86"/>
      <c r="CR45" s="86"/>
      <c r="CS45" s="86"/>
      <c r="CT45" s="86"/>
      <c r="CU45" s="86"/>
      <c r="CV45" s="86"/>
      <c r="CW45" s="86"/>
      <c r="CX45" s="86"/>
    </row>
    <row r="46" spans="1:102" s="87" customFormat="1" ht="20.100000000000001" customHeight="1">
      <c r="A46" s="94"/>
      <c r="B46" s="105" t="s">
        <v>233</v>
      </c>
      <c r="C46" s="106">
        <v>4255.4936717099999</v>
      </c>
      <c r="D46" s="178">
        <v>5761.4272804299999</v>
      </c>
      <c r="E46" s="179">
        <v>6079.6075542399994</v>
      </c>
      <c r="F46" s="180">
        <v>6.4531802743734463</v>
      </c>
      <c r="G46" s="181">
        <v>5.4833352081538678</v>
      </c>
      <c r="H46" s="182">
        <v>5.5870001808440941</v>
      </c>
      <c r="I46" s="180">
        <v>69.871424319954642</v>
      </c>
      <c r="J46" s="181">
        <v>70.153192793803697</v>
      </c>
      <c r="K46" s="182">
        <v>67.100726584116956</v>
      </c>
      <c r="L46" s="180">
        <v>4.5089289716390839</v>
      </c>
      <c r="M46" s="181">
        <v>3.8467347201066997</v>
      </c>
      <c r="N46" s="182">
        <v>3.7489177156023152</v>
      </c>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c r="AW46" s="86"/>
      <c r="AX46" s="86"/>
      <c r="AY46" s="86"/>
      <c r="AZ46" s="86"/>
      <c r="BA46" s="86"/>
      <c r="BB46" s="86"/>
      <c r="BC46" s="86"/>
      <c r="BD46" s="86"/>
      <c r="BE46" s="86"/>
      <c r="BF46" s="86"/>
      <c r="BG46" s="86"/>
      <c r="BH46" s="86"/>
      <c r="BI46" s="86"/>
      <c r="BJ46" s="86"/>
      <c r="BK46" s="86"/>
      <c r="BL46" s="86"/>
      <c r="BM46" s="86"/>
      <c r="BN46" s="86"/>
      <c r="BO46" s="86"/>
      <c r="BP46" s="86"/>
      <c r="BQ46" s="86"/>
      <c r="BR46" s="86"/>
      <c r="BS46" s="86"/>
      <c r="BT46" s="86"/>
      <c r="BU46" s="86"/>
      <c r="BV46" s="86"/>
      <c r="BW46" s="86"/>
      <c r="BX46" s="86"/>
      <c r="BY46" s="86"/>
      <c r="BZ46" s="86"/>
      <c r="CA46" s="86"/>
      <c r="CB46" s="86"/>
      <c r="CC46" s="86"/>
      <c r="CD46" s="86"/>
      <c r="CE46" s="86"/>
      <c r="CF46" s="86"/>
      <c r="CG46" s="86"/>
      <c r="CH46" s="86"/>
      <c r="CI46" s="86"/>
      <c r="CJ46" s="86"/>
      <c r="CK46" s="86"/>
      <c r="CL46" s="86"/>
      <c r="CM46" s="86"/>
      <c r="CN46" s="86"/>
      <c r="CO46" s="86"/>
      <c r="CP46" s="86"/>
      <c r="CQ46" s="86"/>
      <c r="CR46" s="86"/>
      <c r="CS46" s="86"/>
      <c r="CT46" s="86"/>
      <c r="CU46" s="86"/>
      <c r="CV46" s="86"/>
      <c r="CW46" s="86"/>
      <c r="CX46" s="86"/>
    </row>
    <row r="47" spans="1:102" s="87" customFormat="1" ht="20.100000000000001" customHeight="1">
      <c r="A47" s="94"/>
      <c r="B47" s="105" t="s">
        <v>42</v>
      </c>
      <c r="C47" s="106">
        <v>2674.1569661200001</v>
      </c>
      <c r="D47" s="178">
        <v>2266.1177084400001</v>
      </c>
      <c r="E47" s="179">
        <v>2200.1029531100003</v>
      </c>
      <c r="F47" s="180">
        <v>4.5251802782383788</v>
      </c>
      <c r="G47" s="181">
        <v>3.4497777325881502</v>
      </c>
      <c r="H47" s="182">
        <v>3.5532893580953879</v>
      </c>
      <c r="I47" s="180">
        <v>89.594973902861383</v>
      </c>
      <c r="J47" s="181">
        <v>106.97039382948104</v>
      </c>
      <c r="K47" s="182">
        <v>109.00074824859252</v>
      </c>
      <c r="L47" s="180">
        <v>4.0543340893451054</v>
      </c>
      <c r="M47" s="181">
        <v>3.6902408267912863</v>
      </c>
      <c r="N47" s="182">
        <v>3.8731119877615821</v>
      </c>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c r="AW47" s="86"/>
      <c r="AX47" s="86"/>
      <c r="AY47" s="86"/>
      <c r="AZ47" s="86"/>
      <c r="BA47" s="86"/>
      <c r="BB47" s="86"/>
      <c r="BC47" s="86"/>
      <c r="BD47" s="86"/>
      <c r="BE47" s="86"/>
      <c r="BF47" s="86"/>
      <c r="BG47" s="86"/>
      <c r="BH47" s="86"/>
      <c r="BI47" s="86"/>
      <c r="BJ47" s="86"/>
      <c r="BK47" s="86"/>
      <c r="BL47" s="86"/>
      <c r="BM47" s="86"/>
      <c r="BN47" s="86"/>
      <c r="BO47" s="86"/>
      <c r="BP47" s="86"/>
      <c r="BQ47" s="86"/>
      <c r="BR47" s="86"/>
      <c r="BS47" s="86"/>
      <c r="BT47" s="86"/>
      <c r="BU47" s="86"/>
      <c r="BV47" s="86"/>
      <c r="BW47" s="86"/>
      <c r="BX47" s="86"/>
      <c r="BY47" s="86"/>
      <c r="BZ47" s="86"/>
      <c r="CA47" s="86"/>
      <c r="CB47" s="86"/>
      <c r="CC47" s="86"/>
      <c r="CD47" s="86"/>
      <c r="CE47" s="86"/>
      <c r="CF47" s="86"/>
      <c r="CG47" s="86"/>
      <c r="CH47" s="86"/>
      <c r="CI47" s="86"/>
      <c r="CJ47" s="86"/>
      <c r="CK47" s="86"/>
      <c r="CL47" s="86"/>
      <c r="CM47" s="86"/>
      <c r="CN47" s="86"/>
      <c r="CO47" s="86"/>
      <c r="CP47" s="86"/>
      <c r="CQ47" s="86"/>
      <c r="CR47" s="86"/>
      <c r="CS47" s="86"/>
      <c r="CT47" s="86"/>
      <c r="CU47" s="86"/>
      <c r="CV47" s="86"/>
      <c r="CW47" s="86"/>
      <c r="CX47" s="86"/>
    </row>
    <row r="48" spans="1:102" s="87" customFormat="1" ht="20.100000000000001" customHeight="1">
      <c r="A48" s="94"/>
      <c r="B48" s="105" t="s">
        <v>75</v>
      </c>
      <c r="C48" s="106">
        <v>0</v>
      </c>
      <c r="D48" s="178">
        <v>0</v>
      </c>
      <c r="E48" s="179">
        <v>0</v>
      </c>
      <c r="F48" s="180" t="s">
        <v>96</v>
      </c>
      <c r="G48" s="181" t="s">
        <v>96</v>
      </c>
      <c r="H48" s="182" t="s">
        <v>96</v>
      </c>
      <c r="I48" s="180" t="s">
        <v>96</v>
      </c>
      <c r="J48" s="181" t="s">
        <v>96</v>
      </c>
      <c r="K48" s="182" t="s">
        <v>96</v>
      </c>
      <c r="L48" s="180" t="s">
        <v>96</v>
      </c>
      <c r="M48" s="181" t="s">
        <v>96</v>
      </c>
      <c r="N48" s="182" t="s">
        <v>96</v>
      </c>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c r="AW48" s="86"/>
      <c r="AX48" s="86"/>
      <c r="AY48" s="86"/>
      <c r="AZ48" s="86"/>
      <c r="BA48" s="86"/>
      <c r="BB48" s="86"/>
      <c r="BC48" s="86"/>
      <c r="BD48" s="86"/>
      <c r="BE48" s="86"/>
      <c r="BF48" s="86"/>
      <c r="BG48" s="86"/>
      <c r="BH48" s="86"/>
      <c r="BI48" s="86"/>
      <c r="BJ48" s="86"/>
      <c r="BK48" s="86"/>
      <c r="BL48" s="86"/>
      <c r="BM48" s="86"/>
      <c r="BN48" s="86"/>
      <c r="BO48" s="86"/>
      <c r="BP48" s="86"/>
      <c r="BQ48" s="86"/>
      <c r="BR48" s="86"/>
      <c r="BS48" s="86"/>
      <c r="BT48" s="86"/>
      <c r="BU48" s="86"/>
      <c r="BV48" s="86"/>
      <c r="BW48" s="86"/>
      <c r="BX48" s="86"/>
      <c r="BY48" s="86"/>
      <c r="BZ48" s="86"/>
      <c r="CA48" s="86"/>
      <c r="CB48" s="86"/>
      <c r="CC48" s="86"/>
      <c r="CD48" s="86"/>
      <c r="CE48" s="86"/>
      <c r="CF48" s="86"/>
      <c r="CG48" s="86"/>
      <c r="CH48" s="86"/>
      <c r="CI48" s="86"/>
      <c r="CJ48" s="86"/>
      <c r="CK48" s="86"/>
      <c r="CL48" s="86"/>
      <c r="CM48" s="86"/>
      <c r="CN48" s="86"/>
      <c r="CO48" s="86"/>
      <c r="CP48" s="86"/>
      <c r="CQ48" s="86"/>
      <c r="CR48" s="86"/>
      <c r="CS48" s="86"/>
      <c r="CT48" s="86"/>
      <c r="CU48" s="86"/>
      <c r="CV48" s="86"/>
      <c r="CW48" s="86"/>
      <c r="CX48" s="86"/>
    </row>
    <row r="49" spans="1:102" s="87" customFormat="1" ht="20.100000000000001" customHeight="1">
      <c r="A49" s="94"/>
      <c r="B49" s="105" t="s">
        <v>39</v>
      </c>
      <c r="C49" s="106">
        <v>0</v>
      </c>
      <c r="D49" s="178">
        <v>0</v>
      </c>
      <c r="E49" s="179">
        <v>0</v>
      </c>
      <c r="F49" s="180" t="s">
        <v>96</v>
      </c>
      <c r="G49" s="181" t="s">
        <v>96</v>
      </c>
      <c r="H49" s="182" t="s">
        <v>96</v>
      </c>
      <c r="I49" s="180" t="s">
        <v>96</v>
      </c>
      <c r="J49" s="181" t="s">
        <v>96</v>
      </c>
      <c r="K49" s="182" t="s">
        <v>96</v>
      </c>
      <c r="L49" s="180" t="s">
        <v>96</v>
      </c>
      <c r="M49" s="181" t="s">
        <v>96</v>
      </c>
      <c r="N49" s="182" t="s">
        <v>96</v>
      </c>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c r="AW49" s="86"/>
      <c r="AX49" s="86"/>
      <c r="AY49" s="86"/>
      <c r="AZ49" s="86"/>
      <c r="BA49" s="86"/>
      <c r="BB49" s="86"/>
      <c r="BC49" s="86"/>
      <c r="BD49" s="86"/>
      <c r="BE49" s="86"/>
      <c r="BF49" s="86"/>
      <c r="BG49" s="86"/>
      <c r="BH49" s="86"/>
      <c r="BI49" s="86"/>
      <c r="BJ49" s="86"/>
      <c r="BK49" s="86"/>
      <c r="BL49" s="86"/>
      <c r="BM49" s="86"/>
      <c r="BN49" s="86"/>
      <c r="BO49" s="86"/>
      <c r="BP49" s="86"/>
      <c r="BQ49" s="86"/>
      <c r="BR49" s="86"/>
      <c r="BS49" s="86"/>
      <c r="BT49" s="86"/>
      <c r="BU49" s="86"/>
      <c r="BV49" s="86"/>
      <c r="BW49" s="86"/>
      <c r="BX49" s="86"/>
      <c r="BY49" s="86"/>
      <c r="BZ49" s="86"/>
      <c r="CA49" s="86"/>
      <c r="CB49" s="86"/>
      <c r="CC49" s="86"/>
      <c r="CD49" s="86"/>
      <c r="CE49" s="86"/>
      <c r="CF49" s="86"/>
      <c r="CG49" s="86"/>
      <c r="CH49" s="86"/>
      <c r="CI49" s="86"/>
      <c r="CJ49" s="86"/>
      <c r="CK49" s="86"/>
      <c r="CL49" s="86"/>
      <c r="CM49" s="86"/>
      <c r="CN49" s="86"/>
      <c r="CO49" s="86"/>
      <c r="CP49" s="86"/>
      <c r="CQ49" s="86"/>
      <c r="CR49" s="86"/>
      <c r="CS49" s="86"/>
      <c r="CT49" s="86"/>
      <c r="CU49" s="86"/>
      <c r="CV49" s="86"/>
      <c r="CW49" s="86"/>
      <c r="CX49" s="86"/>
    </row>
    <row r="50" spans="1:102" s="87" customFormat="1" ht="20.100000000000001" customHeight="1">
      <c r="A50" s="94"/>
      <c r="B50" s="105" t="s">
        <v>239</v>
      </c>
      <c r="C50" s="106">
        <v>256.82978300000002</v>
      </c>
      <c r="D50" s="178">
        <v>205.640377</v>
      </c>
      <c r="E50" s="179">
        <v>217.032353</v>
      </c>
      <c r="F50" s="180">
        <v>43.010655037620772</v>
      </c>
      <c r="G50" s="181">
        <v>38.406515856562542</v>
      </c>
      <c r="H50" s="182">
        <v>36.005873741782644</v>
      </c>
      <c r="I50" s="180">
        <v>42.233966140623409</v>
      </c>
      <c r="J50" s="181">
        <v>33.928147809456519</v>
      </c>
      <c r="K50" s="182">
        <v>34.727931542626948</v>
      </c>
      <c r="L50" s="180">
        <v>18.165105485449093</v>
      </c>
      <c r="M50" s="181">
        <v>13.030619468276894</v>
      </c>
      <c r="N50" s="182">
        <v>12.504095184370968</v>
      </c>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c r="AW50" s="86"/>
      <c r="AX50" s="86"/>
      <c r="AY50" s="86"/>
      <c r="AZ50" s="86"/>
      <c r="BA50" s="86"/>
      <c r="BB50" s="86"/>
      <c r="BC50" s="86"/>
      <c r="BD50" s="86"/>
      <c r="BE50" s="86"/>
      <c r="BF50" s="86"/>
      <c r="BG50" s="86"/>
      <c r="BH50" s="86"/>
      <c r="BI50" s="86"/>
      <c r="BJ50" s="86"/>
      <c r="BK50" s="86"/>
      <c r="BL50" s="86"/>
      <c r="BM50" s="86"/>
      <c r="BN50" s="86"/>
      <c r="BO50" s="86"/>
      <c r="BP50" s="86"/>
      <c r="BQ50" s="86"/>
      <c r="BR50" s="86"/>
      <c r="BS50" s="86"/>
      <c r="BT50" s="86"/>
      <c r="BU50" s="86"/>
      <c r="BV50" s="86"/>
      <c r="BW50" s="86"/>
      <c r="BX50" s="86"/>
      <c r="BY50" s="86"/>
      <c r="BZ50" s="86"/>
      <c r="CA50" s="86"/>
      <c r="CB50" s="86"/>
      <c r="CC50" s="86"/>
      <c r="CD50" s="86"/>
      <c r="CE50" s="86"/>
      <c r="CF50" s="86"/>
      <c r="CG50" s="86"/>
      <c r="CH50" s="86"/>
      <c r="CI50" s="86"/>
      <c r="CJ50" s="86"/>
      <c r="CK50" s="86"/>
      <c r="CL50" s="86"/>
      <c r="CM50" s="86"/>
      <c r="CN50" s="86"/>
      <c r="CO50" s="86"/>
      <c r="CP50" s="86"/>
      <c r="CQ50" s="86"/>
      <c r="CR50" s="86"/>
      <c r="CS50" s="86"/>
      <c r="CT50" s="86"/>
      <c r="CU50" s="86"/>
      <c r="CV50" s="86"/>
      <c r="CW50" s="86"/>
      <c r="CX50" s="86"/>
    </row>
    <row r="51" spans="1:102" s="87" customFormat="1" ht="20.100000000000001" customHeight="1">
      <c r="A51" s="94"/>
      <c r="B51" s="105" t="s">
        <v>73</v>
      </c>
      <c r="C51" s="106">
        <v>3075.9267930000001</v>
      </c>
      <c r="D51" s="178">
        <v>4141.1062160000001</v>
      </c>
      <c r="E51" s="179">
        <v>4088.3350989999999</v>
      </c>
      <c r="F51" s="180">
        <v>1.8103020893319419</v>
      </c>
      <c r="G51" s="181">
        <v>1.3446544013977542</v>
      </c>
      <c r="H51" s="182">
        <v>1.3620108345233273</v>
      </c>
      <c r="I51" s="180">
        <v>57.377457518122</v>
      </c>
      <c r="J51" s="181">
        <v>66.078611666526328</v>
      </c>
      <c r="K51" s="182">
        <v>65.538906658045093</v>
      </c>
      <c r="L51" s="180">
        <v>1.0387053122561101</v>
      </c>
      <c r="M51" s="181">
        <v>0.88852896015647609</v>
      </c>
      <c r="N51" s="182">
        <v>0.89264700951070441</v>
      </c>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c r="AW51" s="86"/>
      <c r="AX51" s="86"/>
      <c r="AY51" s="86"/>
      <c r="AZ51" s="86"/>
      <c r="BA51" s="86"/>
      <c r="BB51" s="86"/>
      <c r="BC51" s="86"/>
      <c r="BD51" s="86"/>
      <c r="BE51" s="86"/>
      <c r="BF51" s="86"/>
      <c r="BG51" s="86"/>
      <c r="BH51" s="86"/>
      <c r="BI51" s="86"/>
      <c r="BJ51" s="86"/>
      <c r="BK51" s="86"/>
      <c r="BL51" s="86"/>
      <c r="BM51" s="86"/>
      <c r="BN51" s="86"/>
      <c r="BO51" s="86"/>
      <c r="BP51" s="86"/>
      <c r="BQ51" s="86"/>
      <c r="BR51" s="86"/>
      <c r="BS51" s="86"/>
      <c r="BT51" s="86"/>
      <c r="BU51" s="86"/>
      <c r="BV51" s="86"/>
      <c r="BW51" s="86"/>
      <c r="BX51" s="86"/>
      <c r="BY51" s="86"/>
      <c r="BZ51" s="86"/>
      <c r="CA51" s="86"/>
      <c r="CB51" s="86"/>
      <c r="CC51" s="86"/>
      <c r="CD51" s="86"/>
      <c r="CE51" s="86"/>
      <c r="CF51" s="86"/>
      <c r="CG51" s="86"/>
      <c r="CH51" s="86"/>
      <c r="CI51" s="86"/>
      <c r="CJ51" s="86"/>
      <c r="CK51" s="86"/>
      <c r="CL51" s="86"/>
      <c r="CM51" s="86"/>
      <c r="CN51" s="86"/>
      <c r="CO51" s="86"/>
      <c r="CP51" s="86"/>
      <c r="CQ51" s="86"/>
      <c r="CR51" s="86"/>
      <c r="CS51" s="86"/>
      <c r="CT51" s="86"/>
      <c r="CU51" s="86"/>
      <c r="CV51" s="86"/>
      <c r="CW51" s="86"/>
      <c r="CX51" s="86"/>
    </row>
    <row r="52" spans="1:102" s="87" customFormat="1" ht="20.100000000000001" customHeight="1">
      <c r="A52" s="94"/>
      <c r="B52" s="105" t="s">
        <v>64</v>
      </c>
      <c r="C52" s="106">
        <v>2825.3022839999999</v>
      </c>
      <c r="D52" s="178">
        <v>3913.8902619999999</v>
      </c>
      <c r="E52" s="179">
        <v>3901.180437</v>
      </c>
      <c r="F52" s="180">
        <v>0</v>
      </c>
      <c r="G52" s="181">
        <v>0</v>
      </c>
      <c r="H52" s="182">
        <v>0</v>
      </c>
      <c r="I52" s="180" t="s">
        <v>96</v>
      </c>
      <c r="J52" s="181" t="s">
        <v>96</v>
      </c>
      <c r="K52" s="182" t="s">
        <v>96</v>
      </c>
      <c r="L52" s="180">
        <v>0.45626087774755086</v>
      </c>
      <c r="M52" s="181">
        <v>0.480330534111434</v>
      </c>
      <c r="N52" s="182">
        <v>0.47109200142848967</v>
      </c>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c r="AW52" s="86"/>
      <c r="AX52" s="86"/>
      <c r="AY52" s="86"/>
      <c r="AZ52" s="86"/>
      <c r="BA52" s="86"/>
      <c r="BB52" s="86"/>
      <c r="BC52" s="86"/>
      <c r="BD52" s="86"/>
      <c r="BE52" s="86"/>
      <c r="BF52" s="86"/>
      <c r="BG52" s="86"/>
      <c r="BH52" s="86"/>
      <c r="BI52" s="86"/>
      <c r="BJ52" s="86"/>
      <c r="BK52" s="86"/>
      <c r="BL52" s="86"/>
      <c r="BM52" s="86"/>
      <c r="BN52" s="86"/>
      <c r="BO52" s="86"/>
      <c r="BP52" s="86"/>
      <c r="BQ52" s="86"/>
      <c r="BR52" s="86"/>
      <c r="BS52" s="86"/>
      <c r="BT52" s="86"/>
      <c r="BU52" s="86"/>
      <c r="BV52" s="86"/>
      <c r="BW52" s="86"/>
      <c r="BX52" s="86"/>
      <c r="BY52" s="86"/>
      <c r="BZ52" s="86"/>
      <c r="CA52" s="86"/>
      <c r="CB52" s="86"/>
      <c r="CC52" s="86"/>
      <c r="CD52" s="86"/>
      <c r="CE52" s="86"/>
      <c r="CF52" s="86"/>
      <c r="CG52" s="86"/>
      <c r="CH52" s="86"/>
      <c r="CI52" s="86"/>
      <c r="CJ52" s="86"/>
      <c r="CK52" s="86"/>
      <c r="CL52" s="86"/>
      <c r="CM52" s="86"/>
      <c r="CN52" s="86"/>
      <c r="CO52" s="86"/>
      <c r="CP52" s="86"/>
      <c r="CQ52" s="86"/>
      <c r="CR52" s="86"/>
      <c r="CS52" s="86"/>
      <c r="CT52" s="86"/>
      <c r="CU52" s="86"/>
      <c r="CV52" s="86"/>
      <c r="CW52" s="86"/>
      <c r="CX52" s="86"/>
    </row>
    <row r="53" spans="1:102" s="87" customFormat="1" ht="20.100000000000001" customHeight="1">
      <c r="A53" s="94"/>
      <c r="B53" s="105" t="s">
        <v>241</v>
      </c>
      <c r="C53" s="106">
        <v>0</v>
      </c>
      <c r="D53" s="178">
        <v>0</v>
      </c>
      <c r="E53" s="179">
        <v>0</v>
      </c>
      <c r="F53" s="180" t="s">
        <v>96</v>
      </c>
      <c r="G53" s="181" t="s">
        <v>96</v>
      </c>
      <c r="H53" s="182" t="s">
        <v>96</v>
      </c>
      <c r="I53" s="180" t="s">
        <v>96</v>
      </c>
      <c r="J53" s="181" t="s">
        <v>96</v>
      </c>
      <c r="K53" s="182" t="s">
        <v>96</v>
      </c>
      <c r="L53" s="180" t="s">
        <v>96</v>
      </c>
      <c r="M53" s="181" t="s">
        <v>96</v>
      </c>
      <c r="N53" s="182" t="s">
        <v>96</v>
      </c>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c r="AW53" s="86"/>
      <c r="AX53" s="86"/>
      <c r="AY53" s="86"/>
      <c r="AZ53" s="86"/>
      <c r="BA53" s="86"/>
      <c r="BB53" s="86"/>
      <c r="BC53" s="86"/>
      <c r="BD53" s="86"/>
      <c r="BE53" s="86"/>
      <c r="BF53" s="86"/>
      <c r="BG53" s="86"/>
      <c r="BH53" s="86"/>
      <c r="BI53" s="86"/>
      <c r="BJ53" s="86"/>
      <c r="BK53" s="86"/>
      <c r="BL53" s="86"/>
      <c r="BM53" s="86"/>
      <c r="BN53" s="86"/>
      <c r="BO53" s="86"/>
      <c r="BP53" s="86"/>
      <c r="BQ53" s="86"/>
      <c r="BR53" s="86"/>
      <c r="BS53" s="86"/>
      <c r="BT53" s="86"/>
      <c r="BU53" s="86"/>
      <c r="BV53" s="86"/>
      <c r="BW53" s="86"/>
      <c r="BX53" s="86"/>
      <c r="BY53" s="86"/>
      <c r="BZ53" s="86"/>
      <c r="CA53" s="86"/>
      <c r="CB53" s="86"/>
      <c r="CC53" s="86"/>
      <c r="CD53" s="86"/>
      <c r="CE53" s="86"/>
      <c r="CF53" s="86"/>
      <c r="CG53" s="86"/>
      <c r="CH53" s="86"/>
      <c r="CI53" s="86"/>
      <c r="CJ53" s="86"/>
      <c r="CK53" s="86"/>
      <c r="CL53" s="86"/>
      <c r="CM53" s="86"/>
      <c r="CN53" s="86"/>
      <c r="CO53" s="86"/>
      <c r="CP53" s="86"/>
      <c r="CQ53" s="86"/>
      <c r="CR53" s="86"/>
      <c r="CS53" s="86"/>
      <c r="CT53" s="86"/>
      <c r="CU53" s="86"/>
      <c r="CV53" s="86"/>
      <c r="CW53" s="86"/>
      <c r="CX53" s="86"/>
    </row>
    <row r="54" spans="1:102" s="87" customFormat="1" ht="20.100000000000001" customHeight="1">
      <c r="A54" s="94"/>
      <c r="B54" s="105" t="s">
        <v>188</v>
      </c>
      <c r="C54" s="106">
        <v>0</v>
      </c>
      <c r="D54" s="178">
        <v>0</v>
      </c>
      <c r="E54" s="179">
        <v>0</v>
      </c>
      <c r="F54" s="180" t="s">
        <v>96</v>
      </c>
      <c r="G54" s="181" t="s">
        <v>96</v>
      </c>
      <c r="H54" s="182" t="s">
        <v>96</v>
      </c>
      <c r="I54" s="180" t="s">
        <v>96</v>
      </c>
      <c r="J54" s="181" t="s">
        <v>96</v>
      </c>
      <c r="K54" s="182" t="s">
        <v>96</v>
      </c>
      <c r="L54" s="180" t="s">
        <v>96</v>
      </c>
      <c r="M54" s="181" t="s">
        <v>96</v>
      </c>
      <c r="N54" s="182" t="s">
        <v>96</v>
      </c>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c r="AW54" s="86"/>
      <c r="AX54" s="86"/>
      <c r="AY54" s="86"/>
      <c r="AZ54" s="86"/>
      <c r="BA54" s="86"/>
      <c r="BB54" s="86"/>
      <c r="BC54" s="86"/>
      <c r="BD54" s="86"/>
      <c r="BE54" s="86"/>
      <c r="BF54" s="86"/>
      <c r="BG54" s="86"/>
      <c r="BH54" s="86"/>
      <c r="BI54" s="86"/>
      <c r="BJ54" s="86"/>
      <c r="BK54" s="86"/>
      <c r="BL54" s="86"/>
      <c r="BM54" s="86"/>
      <c r="BN54" s="86"/>
      <c r="BO54" s="86"/>
      <c r="BP54" s="86"/>
      <c r="BQ54" s="86"/>
      <c r="BR54" s="86"/>
      <c r="BS54" s="86"/>
      <c r="BT54" s="86"/>
      <c r="BU54" s="86"/>
      <c r="BV54" s="86"/>
      <c r="BW54" s="86"/>
      <c r="BX54" s="86"/>
      <c r="BY54" s="86"/>
      <c r="BZ54" s="86"/>
      <c r="CA54" s="86"/>
      <c r="CB54" s="86"/>
      <c r="CC54" s="86"/>
      <c r="CD54" s="86"/>
      <c r="CE54" s="86"/>
      <c r="CF54" s="86"/>
      <c r="CG54" s="86"/>
      <c r="CH54" s="86"/>
      <c r="CI54" s="86"/>
      <c r="CJ54" s="86"/>
      <c r="CK54" s="86"/>
      <c r="CL54" s="86"/>
      <c r="CM54" s="86"/>
      <c r="CN54" s="86"/>
      <c r="CO54" s="86"/>
      <c r="CP54" s="86"/>
      <c r="CQ54" s="86"/>
      <c r="CR54" s="86"/>
      <c r="CS54" s="86"/>
      <c r="CT54" s="86"/>
      <c r="CU54" s="86"/>
      <c r="CV54" s="86"/>
      <c r="CW54" s="86"/>
      <c r="CX54" s="86"/>
    </row>
    <row r="55" spans="1:102" s="87" customFormat="1" ht="20.100000000000001" customHeight="1">
      <c r="A55" s="94"/>
      <c r="B55" s="105" t="s">
        <v>55</v>
      </c>
      <c r="C55" s="106">
        <v>343.62338699999998</v>
      </c>
      <c r="D55" s="178">
        <v>1018.7523120000001</v>
      </c>
      <c r="E55" s="179">
        <v>1015.434483</v>
      </c>
      <c r="F55" s="180">
        <v>0.94425325014330308</v>
      </c>
      <c r="G55" s="181">
        <v>0.31849498271371773</v>
      </c>
      <c r="H55" s="182">
        <v>0.31953563270905783</v>
      </c>
      <c r="I55" s="180">
        <v>121.30694137317295</v>
      </c>
      <c r="J55" s="181">
        <v>224.25891653247243</v>
      </c>
      <c r="K55" s="182">
        <v>208.98672440228987</v>
      </c>
      <c r="L55" s="180">
        <v>1.1454447365656169</v>
      </c>
      <c r="M55" s="181">
        <v>0.71425339744406879</v>
      </c>
      <c r="N55" s="182">
        <v>0.6677870520967919</v>
      </c>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c r="AW55" s="86"/>
      <c r="AX55" s="86"/>
      <c r="AY55" s="86"/>
      <c r="AZ55" s="86"/>
      <c r="BA55" s="86"/>
      <c r="BB55" s="86"/>
      <c r="BC55" s="86"/>
      <c r="BD55" s="86"/>
      <c r="BE55" s="86"/>
      <c r="BF55" s="86"/>
      <c r="BG55" s="86"/>
      <c r="BH55" s="86"/>
      <c r="BI55" s="86"/>
      <c r="BJ55" s="86"/>
      <c r="BK55" s="86"/>
      <c r="BL55" s="86"/>
      <c r="BM55" s="86"/>
      <c r="BN55" s="86"/>
      <c r="BO55" s="86"/>
      <c r="BP55" s="86"/>
      <c r="BQ55" s="86"/>
      <c r="BR55" s="86"/>
      <c r="BS55" s="86"/>
      <c r="BT55" s="86"/>
      <c r="BU55" s="86"/>
      <c r="BV55" s="86"/>
      <c r="BW55" s="86"/>
      <c r="BX55" s="86"/>
      <c r="BY55" s="86"/>
      <c r="BZ55" s="86"/>
      <c r="CA55" s="86"/>
      <c r="CB55" s="86"/>
      <c r="CC55" s="86"/>
      <c r="CD55" s="86"/>
      <c r="CE55" s="86"/>
      <c r="CF55" s="86"/>
      <c r="CG55" s="86"/>
      <c r="CH55" s="86"/>
      <c r="CI55" s="86"/>
      <c r="CJ55" s="86"/>
      <c r="CK55" s="86"/>
      <c r="CL55" s="86"/>
      <c r="CM55" s="86"/>
      <c r="CN55" s="86"/>
      <c r="CO55" s="86"/>
      <c r="CP55" s="86"/>
      <c r="CQ55" s="86"/>
      <c r="CR55" s="86"/>
      <c r="CS55" s="86"/>
      <c r="CT55" s="86"/>
      <c r="CU55" s="86"/>
      <c r="CV55" s="86"/>
      <c r="CW55" s="86"/>
      <c r="CX55" s="86"/>
    </row>
    <row r="56" spans="1:102" s="87" customFormat="1" ht="20.100000000000001" customHeight="1">
      <c r="A56" s="94"/>
      <c r="B56" s="105" t="s">
        <v>54</v>
      </c>
      <c r="C56" s="106">
        <v>0</v>
      </c>
      <c r="D56" s="178">
        <v>0</v>
      </c>
      <c r="E56" s="179">
        <v>0</v>
      </c>
      <c r="F56" s="180" t="s">
        <v>96</v>
      </c>
      <c r="G56" s="181" t="s">
        <v>96</v>
      </c>
      <c r="H56" s="182" t="s">
        <v>96</v>
      </c>
      <c r="I56" s="180" t="s">
        <v>96</v>
      </c>
      <c r="J56" s="181" t="s">
        <v>96</v>
      </c>
      <c r="K56" s="182" t="s">
        <v>96</v>
      </c>
      <c r="L56" s="180" t="s">
        <v>96</v>
      </c>
      <c r="M56" s="181" t="s">
        <v>96</v>
      </c>
      <c r="N56" s="182" t="s">
        <v>96</v>
      </c>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c r="AW56" s="86"/>
      <c r="AX56" s="86"/>
      <c r="AY56" s="86"/>
      <c r="AZ56" s="86"/>
      <c r="BA56" s="86"/>
      <c r="BB56" s="86"/>
      <c r="BC56" s="86"/>
      <c r="BD56" s="86"/>
      <c r="BE56" s="86"/>
      <c r="BF56" s="86"/>
      <c r="BG56" s="86"/>
      <c r="BH56" s="86"/>
      <c r="BI56" s="86"/>
      <c r="BJ56" s="86"/>
      <c r="BK56" s="86"/>
      <c r="BL56" s="86"/>
      <c r="BM56" s="86"/>
      <c r="BN56" s="86"/>
      <c r="BO56" s="86"/>
      <c r="BP56" s="86"/>
      <c r="BQ56" s="86"/>
      <c r="BR56" s="86"/>
      <c r="BS56" s="86"/>
      <c r="BT56" s="86"/>
      <c r="BU56" s="86"/>
      <c r="BV56" s="86"/>
      <c r="BW56" s="86"/>
      <c r="BX56" s="86"/>
      <c r="BY56" s="86"/>
      <c r="BZ56" s="86"/>
      <c r="CA56" s="86"/>
      <c r="CB56" s="86"/>
      <c r="CC56" s="86"/>
      <c r="CD56" s="86"/>
      <c r="CE56" s="86"/>
      <c r="CF56" s="86"/>
      <c r="CG56" s="86"/>
      <c r="CH56" s="86"/>
      <c r="CI56" s="86"/>
      <c r="CJ56" s="86"/>
      <c r="CK56" s="86"/>
      <c r="CL56" s="86"/>
      <c r="CM56" s="86"/>
      <c r="CN56" s="86"/>
      <c r="CO56" s="86"/>
      <c r="CP56" s="86"/>
      <c r="CQ56" s="86"/>
      <c r="CR56" s="86"/>
      <c r="CS56" s="86"/>
      <c r="CT56" s="86"/>
      <c r="CU56" s="86"/>
      <c r="CV56" s="86"/>
      <c r="CW56" s="86"/>
      <c r="CX56" s="86"/>
    </row>
    <row r="57" spans="1:102" s="87" customFormat="1" ht="20.100000000000001" customHeight="1">
      <c r="A57" s="94"/>
      <c r="B57" s="105" t="s">
        <v>242</v>
      </c>
      <c r="C57" s="106">
        <v>0</v>
      </c>
      <c r="D57" s="178">
        <v>0</v>
      </c>
      <c r="E57" s="179">
        <v>0</v>
      </c>
      <c r="F57" s="180" t="s">
        <v>96</v>
      </c>
      <c r="G57" s="181" t="s">
        <v>96</v>
      </c>
      <c r="H57" s="182" t="s">
        <v>96</v>
      </c>
      <c r="I57" s="180" t="s">
        <v>96</v>
      </c>
      <c r="J57" s="181" t="s">
        <v>96</v>
      </c>
      <c r="K57" s="182" t="s">
        <v>96</v>
      </c>
      <c r="L57" s="180" t="s">
        <v>96</v>
      </c>
      <c r="M57" s="181" t="s">
        <v>96</v>
      </c>
      <c r="N57" s="182" t="s">
        <v>96</v>
      </c>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c r="AW57" s="86"/>
      <c r="AX57" s="86"/>
      <c r="AY57" s="86"/>
      <c r="AZ57" s="86"/>
      <c r="BA57" s="86"/>
      <c r="BB57" s="86"/>
      <c r="BC57" s="86"/>
      <c r="BD57" s="86"/>
      <c r="BE57" s="86"/>
      <c r="BF57" s="86"/>
      <c r="BG57" s="86"/>
      <c r="BH57" s="86"/>
      <c r="BI57" s="86"/>
      <c r="BJ57" s="86"/>
      <c r="BK57" s="86"/>
      <c r="BL57" s="86"/>
      <c r="BM57" s="86"/>
      <c r="BN57" s="86"/>
      <c r="BO57" s="86"/>
      <c r="BP57" s="86"/>
      <c r="BQ57" s="86"/>
      <c r="BR57" s="86"/>
      <c r="BS57" s="86"/>
      <c r="BT57" s="86"/>
      <c r="BU57" s="86"/>
      <c r="BV57" s="86"/>
      <c r="BW57" s="86"/>
      <c r="BX57" s="86"/>
      <c r="BY57" s="86"/>
      <c r="BZ57" s="86"/>
      <c r="CA57" s="86"/>
      <c r="CB57" s="86"/>
      <c r="CC57" s="86"/>
      <c r="CD57" s="86"/>
      <c r="CE57" s="86"/>
      <c r="CF57" s="86"/>
      <c r="CG57" s="86"/>
      <c r="CH57" s="86"/>
      <c r="CI57" s="86"/>
      <c r="CJ57" s="86"/>
      <c r="CK57" s="86"/>
      <c r="CL57" s="86"/>
      <c r="CM57" s="86"/>
      <c r="CN57" s="86"/>
      <c r="CO57" s="86"/>
      <c r="CP57" s="86"/>
      <c r="CQ57" s="86"/>
      <c r="CR57" s="86"/>
      <c r="CS57" s="86"/>
      <c r="CT57" s="86"/>
      <c r="CU57" s="86"/>
      <c r="CV57" s="86"/>
      <c r="CW57" s="86"/>
      <c r="CX57" s="86"/>
    </row>
    <row r="58" spans="1:102" s="87" customFormat="1" ht="20.100000000000001" customHeight="1">
      <c r="A58" s="94"/>
      <c r="B58" s="105" t="s">
        <v>56</v>
      </c>
      <c r="C58" s="106">
        <v>0.194352</v>
      </c>
      <c r="D58" s="178">
        <v>0</v>
      </c>
      <c r="E58" s="179">
        <v>0</v>
      </c>
      <c r="F58" s="180">
        <v>0</v>
      </c>
      <c r="G58" s="181" t="s">
        <v>96</v>
      </c>
      <c r="H58" s="182" t="s">
        <v>96</v>
      </c>
      <c r="I58" s="180" t="s">
        <v>96</v>
      </c>
      <c r="J58" s="181" t="s">
        <v>96</v>
      </c>
      <c r="K58" s="182" t="s">
        <v>96</v>
      </c>
      <c r="L58" s="180">
        <v>10.717666913641228</v>
      </c>
      <c r="M58" s="181" t="s">
        <v>96</v>
      </c>
      <c r="N58" s="182" t="s">
        <v>96</v>
      </c>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c r="AW58" s="86"/>
      <c r="AX58" s="86"/>
      <c r="AY58" s="86"/>
      <c r="AZ58" s="86"/>
      <c r="BA58" s="86"/>
      <c r="BB58" s="86"/>
      <c r="BC58" s="86"/>
      <c r="BD58" s="86"/>
      <c r="BE58" s="86"/>
      <c r="BF58" s="86"/>
      <c r="BG58" s="86"/>
      <c r="BH58" s="86"/>
      <c r="BI58" s="86"/>
      <c r="BJ58" s="86"/>
      <c r="BK58" s="86"/>
      <c r="BL58" s="86"/>
      <c r="BM58" s="86"/>
      <c r="BN58" s="86"/>
      <c r="BO58" s="86"/>
      <c r="BP58" s="86"/>
      <c r="BQ58" s="86"/>
      <c r="BR58" s="86"/>
      <c r="BS58" s="86"/>
      <c r="BT58" s="86"/>
      <c r="BU58" s="86"/>
      <c r="BV58" s="86"/>
      <c r="BW58" s="86"/>
      <c r="BX58" s="86"/>
      <c r="BY58" s="86"/>
      <c r="BZ58" s="86"/>
      <c r="CA58" s="86"/>
      <c r="CB58" s="86"/>
      <c r="CC58" s="86"/>
      <c r="CD58" s="86"/>
      <c r="CE58" s="86"/>
      <c r="CF58" s="86"/>
      <c r="CG58" s="86"/>
      <c r="CH58" s="86"/>
      <c r="CI58" s="86"/>
      <c r="CJ58" s="86"/>
      <c r="CK58" s="86"/>
      <c r="CL58" s="86"/>
      <c r="CM58" s="86"/>
      <c r="CN58" s="86"/>
      <c r="CO58" s="86"/>
      <c r="CP58" s="86"/>
      <c r="CQ58" s="86"/>
      <c r="CR58" s="86"/>
      <c r="CS58" s="86"/>
      <c r="CT58" s="86"/>
      <c r="CU58" s="86"/>
      <c r="CV58" s="86"/>
      <c r="CW58" s="86"/>
      <c r="CX58" s="86"/>
    </row>
    <row r="59" spans="1:102" s="87" customFormat="1" ht="20.100000000000001" customHeight="1">
      <c r="A59" s="94"/>
      <c r="B59" s="105" t="s">
        <v>69</v>
      </c>
      <c r="C59" s="106">
        <v>0</v>
      </c>
      <c r="D59" s="178">
        <v>0</v>
      </c>
      <c r="E59" s="179">
        <v>0</v>
      </c>
      <c r="F59" s="180" t="s">
        <v>96</v>
      </c>
      <c r="G59" s="181" t="s">
        <v>96</v>
      </c>
      <c r="H59" s="182" t="s">
        <v>96</v>
      </c>
      <c r="I59" s="180" t="s">
        <v>96</v>
      </c>
      <c r="J59" s="181" t="s">
        <v>96</v>
      </c>
      <c r="K59" s="182" t="s">
        <v>96</v>
      </c>
      <c r="L59" s="180" t="s">
        <v>96</v>
      </c>
      <c r="M59" s="181" t="s">
        <v>96</v>
      </c>
      <c r="N59" s="182" t="s">
        <v>96</v>
      </c>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c r="AW59" s="86"/>
      <c r="AX59" s="86"/>
      <c r="AY59" s="86"/>
      <c r="AZ59" s="86"/>
      <c r="BA59" s="86"/>
      <c r="BB59" s="86"/>
      <c r="BC59" s="86"/>
      <c r="BD59" s="86"/>
      <c r="BE59" s="86"/>
      <c r="BF59" s="86"/>
      <c r="BG59" s="86"/>
      <c r="BH59" s="86"/>
      <c r="BI59" s="86"/>
      <c r="BJ59" s="86"/>
      <c r="BK59" s="86"/>
      <c r="BL59" s="86"/>
      <c r="BM59" s="86"/>
      <c r="BN59" s="86"/>
      <c r="BO59" s="86"/>
      <c r="BP59" s="86"/>
      <c r="BQ59" s="86"/>
      <c r="BR59" s="86"/>
      <c r="BS59" s="86"/>
      <c r="BT59" s="86"/>
      <c r="BU59" s="86"/>
      <c r="BV59" s="86"/>
      <c r="BW59" s="86"/>
      <c r="BX59" s="86"/>
      <c r="BY59" s="86"/>
      <c r="BZ59" s="86"/>
      <c r="CA59" s="86"/>
      <c r="CB59" s="86"/>
      <c r="CC59" s="86"/>
      <c r="CD59" s="86"/>
      <c r="CE59" s="86"/>
      <c r="CF59" s="86"/>
      <c r="CG59" s="86"/>
      <c r="CH59" s="86"/>
      <c r="CI59" s="86"/>
      <c r="CJ59" s="86"/>
      <c r="CK59" s="86"/>
      <c r="CL59" s="86"/>
      <c r="CM59" s="86"/>
      <c r="CN59" s="86"/>
      <c r="CO59" s="86"/>
      <c r="CP59" s="86"/>
      <c r="CQ59" s="86"/>
      <c r="CR59" s="86"/>
      <c r="CS59" s="86"/>
      <c r="CT59" s="86"/>
      <c r="CU59" s="86"/>
      <c r="CV59" s="86"/>
      <c r="CW59" s="86"/>
      <c r="CX59" s="86"/>
    </row>
    <row r="60" spans="1:102" s="87" customFormat="1" ht="17.399999999999999">
      <c r="A60" s="86"/>
      <c r="B60" s="112"/>
      <c r="C60" s="257"/>
      <c r="D60" s="258"/>
      <c r="E60" s="259"/>
      <c r="F60" s="257"/>
      <c r="G60" s="258"/>
      <c r="H60" s="259"/>
      <c r="I60" s="257"/>
      <c r="J60" s="258"/>
      <c r="K60" s="259"/>
      <c r="L60" s="257"/>
      <c r="M60" s="258"/>
      <c r="N60" s="259"/>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c r="AW60" s="86"/>
      <c r="AX60" s="86"/>
      <c r="AY60" s="86"/>
      <c r="AZ60" s="86"/>
      <c r="BA60" s="86"/>
      <c r="BB60" s="86"/>
      <c r="BC60" s="86"/>
      <c r="BD60" s="86"/>
      <c r="BE60" s="86"/>
      <c r="BF60" s="86"/>
      <c r="BG60" s="86"/>
      <c r="BH60" s="86"/>
      <c r="BI60" s="86"/>
      <c r="BJ60" s="86"/>
      <c r="BK60" s="86"/>
      <c r="BL60" s="86"/>
      <c r="BM60" s="86"/>
      <c r="BN60" s="86"/>
      <c r="BO60" s="86"/>
      <c r="BP60" s="86"/>
      <c r="BQ60" s="86"/>
      <c r="BR60" s="86"/>
      <c r="BS60" s="86"/>
      <c r="BT60" s="86"/>
      <c r="BU60" s="86"/>
      <c r="BV60" s="86"/>
      <c r="BW60" s="86"/>
      <c r="BX60" s="86"/>
      <c r="BY60" s="86"/>
      <c r="BZ60" s="86"/>
      <c r="CA60" s="86"/>
      <c r="CB60" s="86"/>
      <c r="CC60" s="86"/>
      <c r="CD60" s="86"/>
      <c r="CE60" s="86"/>
      <c r="CF60" s="86"/>
      <c r="CG60" s="86"/>
      <c r="CH60" s="86"/>
      <c r="CI60" s="86"/>
      <c r="CJ60" s="86"/>
      <c r="CK60" s="86"/>
      <c r="CL60" s="86"/>
      <c r="CM60" s="86"/>
      <c r="CN60" s="86"/>
      <c r="CO60" s="86"/>
      <c r="CP60" s="86"/>
      <c r="CQ60" s="86"/>
      <c r="CR60" s="86"/>
      <c r="CS60" s="86"/>
      <c r="CT60" s="86"/>
      <c r="CU60" s="86"/>
      <c r="CV60" s="86"/>
      <c r="CW60" s="86"/>
      <c r="CX60" s="86"/>
    </row>
    <row r="61" spans="1:102" ht="20.100000000000001" customHeight="1">
      <c r="B61" s="86"/>
      <c r="C61" s="260"/>
      <c r="D61" s="260"/>
      <c r="E61" s="260"/>
      <c r="F61" s="260"/>
      <c r="G61" s="260"/>
      <c r="H61" s="260"/>
      <c r="I61" s="260"/>
      <c r="J61" s="260"/>
      <c r="K61" s="260"/>
      <c r="L61" s="260"/>
      <c r="M61" s="260"/>
      <c r="N61" s="260"/>
    </row>
    <row r="62" spans="1:102" ht="20.100000000000001" customHeight="1">
      <c r="B62" s="86"/>
      <c r="C62" s="117"/>
      <c r="D62" s="117"/>
      <c r="E62" s="117"/>
      <c r="F62" s="117"/>
      <c r="G62" s="117"/>
      <c r="H62" s="117"/>
      <c r="I62" s="117"/>
      <c r="J62" s="117"/>
      <c r="K62" s="117"/>
      <c r="L62" s="117"/>
      <c r="M62" s="117"/>
      <c r="N62" s="117"/>
    </row>
    <row r="63" spans="1:102" ht="20.100000000000001" customHeight="1">
      <c r="B63" s="118"/>
      <c r="C63" s="117"/>
      <c r="D63" s="117"/>
      <c r="E63" s="117"/>
      <c r="F63" s="117"/>
      <c r="G63" s="117"/>
      <c r="H63" s="117"/>
      <c r="I63" s="117"/>
      <c r="J63" s="117"/>
      <c r="K63" s="117"/>
      <c r="L63" s="117"/>
      <c r="M63" s="117"/>
      <c r="N63" s="117"/>
    </row>
    <row r="64" spans="1:102" ht="20.100000000000001" customHeight="1">
      <c r="B64" s="118"/>
    </row>
    <row r="65" spans="2:2" ht="20.100000000000001" customHeight="1">
      <c r="B65" s="64"/>
    </row>
    <row r="66" spans="2:2" ht="20.100000000000001" customHeight="1">
      <c r="B66" s="64"/>
    </row>
    <row r="67" spans="2:2" ht="20.100000000000001" customHeight="1">
      <c r="B67" s="64"/>
    </row>
    <row r="68" spans="2:2" ht="20.100000000000001" customHeight="1">
      <c r="B68" s="85"/>
    </row>
    <row r="69" spans="2:2" ht="20.100000000000001" customHeight="1">
      <c r="B69" s="64"/>
    </row>
    <row r="70" spans="2:2">
      <c r="B70" s="64"/>
    </row>
    <row r="71" spans="2:2"/>
    <row r="72" spans="2:2"/>
    <row r="73" spans="2:2"/>
    <row r="74" spans="2:2"/>
    <row r="75" spans="2:2"/>
    <row r="76" spans="2:2"/>
    <row r="77" spans="2:2"/>
    <row r="78" spans="2:2"/>
    <row r="79" spans="2:2"/>
    <row r="80" spans="2:2"/>
    <row r="81"/>
    <row r="82"/>
    <row r="83"/>
    <row r="84"/>
    <row r="86"/>
    <row r="87"/>
    <row r="88"/>
    <row r="89"/>
    <row r="90"/>
    <row r="91"/>
    <row r="92"/>
    <row r="93"/>
  </sheetData>
  <mergeCells count="4">
    <mergeCell ref="C5:E5"/>
    <mergeCell ref="F5:H5"/>
    <mergeCell ref="I5:K5"/>
    <mergeCell ref="L5:N5"/>
  </mergeCells>
  <printOptions horizontalCentered="1" verticalCentered="1"/>
  <pageMargins left="0.78740157480314965" right="0.78740157480314965" top="1.1811023622047245" bottom="0.39370078740157483" header="0.31496062992125984" footer="0.31496062992125984"/>
  <pageSetup scale="61" fitToWidth="0" orientation="portrait" r:id="rId1"/>
  <headerFooter>
    <oddHeader>&amp;L&amp;"Montserrat SemiBold,Normal"&amp;10&amp;G&amp;"-,Normal"&amp;11
&amp;"Montserrat SemiBold,Normal"&amp;14Cartera de crédito a empresas
&amp;12Millones de pesos y porcentajes</oddHeader>
  </headerFooter>
  <colBreaks count="1" manualBreakCount="1">
    <brk id="8" max="1048575" man="1"/>
  </colBreaks>
  <drawing r:id="rId2"/>
  <legacyDrawingHF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3">
    <pageSetUpPr fitToPage="1"/>
  </sheetPr>
  <dimension ref="A1:CX93"/>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5" zeroHeight="1"/>
  <cols>
    <col min="1" max="1" width="5.6640625" style="44" customWidth="1"/>
    <col min="2" max="2" width="35.6640625" style="44" customWidth="1"/>
    <col min="3" max="14" width="16.6640625" style="44" customWidth="1"/>
    <col min="15" max="15" width="11.44140625" style="44" customWidth="1"/>
    <col min="16" max="16" width="11.44140625" style="44" hidden="1" customWidth="1"/>
    <col min="17" max="102" width="0" style="44" hidden="1" customWidth="1"/>
    <col min="103" max="16384" width="11.44140625" style="53" hidden="1"/>
  </cols>
  <sheetData>
    <row r="1" spans="1:102" ht="89.1" customHeight="1"/>
    <row r="2" spans="1:102" s="162" customFormat="1" ht="20.100000000000001" customHeight="1">
      <c r="A2" s="75"/>
      <c r="B2" s="88" t="s">
        <v>14</v>
      </c>
      <c r="C2" s="160"/>
      <c r="D2" s="160"/>
      <c r="E2" s="160"/>
      <c r="F2" s="160"/>
      <c r="G2" s="160"/>
      <c r="H2" s="161"/>
      <c r="I2" s="161"/>
      <c r="J2" s="161"/>
      <c r="K2" s="160"/>
      <c r="L2" s="160"/>
      <c r="M2" s="160"/>
      <c r="N2" s="160"/>
      <c r="O2" s="75"/>
      <c r="P2" s="75"/>
      <c r="Q2" s="75"/>
      <c r="R2" s="75"/>
      <c r="S2" s="75"/>
      <c r="T2" s="75"/>
      <c r="U2" s="75"/>
      <c r="V2" s="75"/>
      <c r="W2" s="75"/>
      <c r="X2" s="75"/>
      <c r="Y2" s="75"/>
      <c r="Z2" s="75"/>
      <c r="AA2" s="75"/>
      <c r="AB2" s="75"/>
      <c r="AC2" s="75"/>
      <c r="AD2" s="75"/>
      <c r="AE2" s="75"/>
      <c r="AF2" s="75"/>
      <c r="AG2" s="75"/>
      <c r="AH2" s="75"/>
      <c r="AI2" s="75"/>
      <c r="AJ2" s="75"/>
      <c r="AK2" s="75"/>
      <c r="AL2" s="75"/>
      <c r="AM2" s="75"/>
      <c r="AN2" s="75"/>
      <c r="AO2" s="75"/>
      <c r="AP2" s="75"/>
      <c r="AQ2" s="75"/>
      <c r="AR2" s="75"/>
      <c r="AS2" s="75"/>
      <c r="AT2" s="75"/>
      <c r="AU2" s="75"/>
      <c r="AV2" s="75"/>
      <c r="AW2" s="75"/>
      <c r="AX2" s="75"/>
      <c r="AY2" s="75"/>
      <c r="AZ2" s="75"/>
      <c r="BA2" s="75"/>
      <c r="BB2" s="75"/>
      <c r="BC2" s="75"/>
      <c r="BD2" s="75"/>
      <c r="BE2" s="75"/>
      <c r="BF2" s="75"/>
      <c r="BG2" s="75"/>
      <c r="BH2" s="75"/>
      <c r="BI2" s="75"/>
      <c r="BJ2" s="75"/>
      <c r="BK2" s="75"/>
      <c r="BL2" s="75"/>
      <c r="BM2" s="75"/>
      <c r="BN2" s="75"/>
      <c r="BO2" s="75"/>
      <c r="BP2" s="75"/>
      <c r="BQ2" s="75"/>
      <c r="BR2" s="75"/>
      <c r="BS2" s="75"/>
      <c r="BT2" s="75"/>
      <c r="BU2" s="75"/>
      <c r="BV2" s="75"/>
      <c r="BW2" s="75"/>
      <c r="BX2" s="75"/>
      <c r="BY2" s="75"/>
      <c r="BZ2" s="75"/>
      <c r="CA2" s="75"/>
      <c r="CB2" s="75"/>
      <c r="CC2" s="75"/>
      <c r="CD2" s="75"/>
      <c r="CE2" s="75"/>
      <c r="CF2" s="75"/>
      <c r="CG2" s="75"/>
      <c r="CH2" s="75"/>
      <c r="CI2" s="75"/>
      <c r="CJ2" s="75"/>
      <c r="CK2" s="75"/>
      <c r="CL2" s="75"/>
      <c r="CM2" s="75"/>
      <c r="CN2" s="75"/>
      <c r="CO2" s="75"/>
      <c r="CP2" s="75"/>
      <c r="CQ2" s="75"/>
      <c r="CR2" s="75"/>
      <c r="CS2" s="75"/>
      <c r="CT2" s="75"/>
      <c r="CU2" s="75"/>
      <c r="CV2" s="75"/>
      <c r="CW2" s="75"/>
      <c r="CX2" s="75"/>
    </row>
    <row r="3" spans="1:102" s="162" customFormat="1" ht="20.100000000000001" customHeight="1">
      <c r="A3" s="75"/>
      <c r="B3" s="92" t="s">
        <v>2</v>
      </c>
      <c r="C3" s="163"/>
      <c r="D3" s="163"/>
      <c r="E3" s="163"/>
      <c r="F3" s="163"/>
      <c r="G3" s="163"/>
      <c r="H3" s="163"/>
      <c r="I3" s="163"/>
      <c r="J3" s="163"/>
      <c r="K3" s="163"/>
      <c r="L3" s="164"/>
      <c r="M3" s="163"/>
      <c r="N3" s="163"/>
      <c r="O3" s="75"/>
      <c r="P3" s="75"/>
      <c r="Q3" s="75"/>
      <c r="R3" s="75"/>
      <c r="S3" s="75"/>
      <c r="T3" s="75"/>
      <c r="U3" s="75"/>
      <c r="V3" s="75"/>
      <c r="W3" s="75"/>
      <c r="X3" s="75"/>
      <c r="Y3" s="75"/>
      <c r="Z3" s="75"/>
      <c r="AA3" s="75"/>
      <c r="AB3" s="75"/>
      <c r="AC3" s="75"/>
      <c r="AD3" s="75"/>
      <c r="AE3" s="75"/>
      <c r="AF3" s="75"/>
      <c r="AG3" s="75"/>
      <c r="AH3" s="75"/>
      <c r="AI3" s="75"/>
      <c r="AJ3" s="75"/>
      <c r="AK3" s="75"/>
      <c r="AL3" s="75"/>
      <c r="AM3" s="75"/>
      <c r="AN3" s="75"/>
      <c r="AO3" s="75"/>
      <c r="AP3" s="75"/>
      <c r="AQ3" s="75"/>
      <c r="AR3" s="75"/>
      <c r="AS3" s="75"/>
      <c r="AT3" s="75"/>
      <c r="AU3" s="75"/>
      <c r="AV3" s="75"/>
      <c r="AW3" s="75"/>
      <c r="AX3" s="75"/>
      <c r="AY3" s="75"/>
      <c r="AZ3" s="75"/>
      <c r="BA3" s="75"/>
      <c r="BB3" s="75"/>
      <c r="BC3" s="75"/>
      <c r="BD3" s="75"/>
      <c r="BE3" s="75"/>
      <c r="BF3" s="75"/>
      <c r="BG3" s="75"/>
      <c r="BH3" s="75"/>
      <c r="BI3" s="75"/>
      <c r="BJ3" s="75"/>
      <c r="BK3" s="75"/>
      <c r="BL3" s="75"/>
      <c r="BM3" s="75"/>
      <c r="BN3" s="75"/>
      <c r="BO3" s="75"/>
      <c r="BP3" s="75"/>
      <c r="BQ3" s="75"/>
      <c r="BR3" s="75"/>
      <c r="BS3" s="75"/>
      <c r="BT3" s="75"/>
      <c r="BU3" s="75"/>
      <c r="BV3" s="75"/>
      <c r="BW3" s="75"/>
      <c r="BX3" s="75"/>
      <c r="BY3" s="75"/>
      <c r="BZ3" s="75"/>
      <c r="CA3" s="75"/>
      <c r="CB3" s="75"/>
      <c r="CC3" s="75"/>
      <c r="CD3" s="75"/>
      <c r="CE3" s="75"/>
      <c r="CF3" s="75"/>
      <c r="CG3" s="75"/>
      <c r="CH3" s="75"/>
      <c r="CI3" s="75"/>
      <c r="CJ3" s="75"/>
      <c r="CK3" s="75"/>
      <c r="CL3" s="75"/>
      <c r="CM3" s="75"/>
      <c r="CN3" s="75"/>
      <c r="CO3" s="75"/>
      <c r="CP3" s="75"/>
      <c r="CQ3" s="75"/>
      <c r="CR3" s="75"/>
      <c r="CS3" s="75"/>
      <c r="CT3" s="75"/>
      <c r="CU3" s="75"/>
      <c r="CV3" s="75"/>
      <c r="CW3" s="75"/>
      <c r="CX3" s="75"/>
    </row>
    <row r="4" spans="1:102" ht="20.100000000000001" customHeight="1">
      <c r="B4" s="251"/>
      <c r="C4" s="252"/>
      <c r="D4" s="252"/>
      <c r="E4" s="252"/>
      <c r="F4" s="253"/>
      <c r="G4" s="253"/>
      <c r="H4" s="253"/>
      <c r="I4" s="252"/>
      <c r="J4" s="253"/>
      <c r="K4" s="253"/>
      <c r="L4" s="253"/>
      <c r="M4" s="253"/>
      <c r="N4" s="253"/>
    </row>
    <row r="5" spans="1:102" s="96" customFormat="1" ht="20.100000000000001" customHeight="1">
      <c r="A5" s="94"/>
      <c r="B5" s="234"/>
      <c r="C5" s="705" t="s">
        <v>206</v>
      </c>
      <c r="D5" s="706"/>
      <c r="E5" s="707"/>
      <c r="F5" s="705" t="s">
        <v>204</v>
      </c>
      <c r="G5" s="706"/>
      <c r="H5" s="707"/>
      <c r="I5" s="705" t="s">
        <v>199</v>
      </c>
      <c r="J5" s="706"/>
      <c r="K5" s="707"/>
      <c r="L5" s="705" t="s">
        <v>200</v>
      </c>
      <c r="M5" s="706"/>
      <c r="N5" s="707"/>
      <c r="O5" s="94"/>
      <c r="P5" s="94"/>
      <c r="Q5" s="94"/>
      <c r="R5" s="94"/>
      <c r="S5" s="94"/>
      <c r="T5" s="94"/>
      <c r="U5" s="94"/>
      <c r="V5" s="94"/>
      <c r="W5" s="94"/>
      <c r="X5" s="94"/>
      <c r="Y5" s="94"/>
      <c r="Z5" s="94"/>
      <c r="AA5" s="94"/>
      <c r="AB5" s="94"/>
      <c r="AC5" s="94"/>
      <c r="AD5" s="94"/>
      <c r="AE5" s="94"/>
      <c r="AF5" s="94"/>
      <c r="AG5" s="94"/>
      <c r="AH5" s="94"/>
      <c r="AI5" s="94"/>
      <c r="AJ5" s="94"/>
      <c r="AK5" s="94"/>
      <c r="AL5" s="94"/>
      <c r="AM5" s="94"/>
      <c r="AN5" s="94"/>
      <c r="AO5" s="94"/>
      <c r="AP5" s="94"/>
      <c r="AQ5" s="94"/>
      <c r="AR5" s="94"/>
      <c r="AS5" s="94"/>
      <c r="AT5" s="94"/>
      <c r="AU5" s="94"/>
      <c r="AV5" s="94"/>
      <c r="AW5" s="94"/>
      <c r="AX5" s="94"/>
      <c r="AY5" s="94"/>
      <c r="AZ5" s="94"/>
      <c r="BA5" s="94"/>
      <c r="BB5" s="94"/>
      <c r="BC5" s="94"/>
      <c r="BD5" s="94"/>
      <c r="BE5" s="94"/>
      <c r="BF5" s="94"/>
      <c r="BG5" s="94"/>
      <c r="BH5" s="94"/>
      <c r="BI5" s="94"/>
      <c r="BJ5" s="94"/>
      <c r="BK5" s="94"/>
      <c r="BL5" s="94"/>
      <c r="BM5" s="94"/>
      <c r="BN5" s="94"/>
      <c r="BO5" s="94"/>
      <c r="BP5" s="94"/>
      <c r="BQ5" s="94"/>
      <c r="BR5" s="94"/>
      <c r="BS5" s="94"/>
      <c r="BT5" s="94"/>
      <c r="BU5" s="94"/>
      <c r="BV5" s="94"/>
      <c r="BW5" s="94"/>
      <c r="BX5" s="94"/>
      <c r="BY5" s="94"/>
      <c r="BZ5" s="94"/>
      <c r="CA5" s="94"/>
      <c r="CB5" s="94"/>
      <c r="CC5" s="94"/>
      <c r="CD5" s="94"/>
      <c r="CE5" s="94"/>
      <c r="CF5" s="94"/>
      <c r="CG5" s="94"/>
      <c r="CH5" s="94"/>
      <c r="CI5" s="94"/>
      <c r="CJ5" s="94"/>
      <c r="CK5" s="94"/>
      <c r="CL5" s="94"/>
      <c r="CM5" s="94"/>
      <c r="CN5" s="94"/>
      <c r="CO5" s="94"/>
      <c r="CP5" s="94"/>
      <c r="CQ5" s="94"/>
      <c r="CR5" s="94"/>
      <c r="CS5" s="94"/>
      <c r="CT5" s="94"/>
      <c r="CU5" s="94"/>
      <c r="CV5" s="94"/>
      <c r="CW5" s="94"/>
      <c r="CX5" s="94"/>
    </row>
    <row r="6" spans="1:102" s="96" customFormat="1" ht="20.100000000000001" customHeight="1">
      <c r="A6" s="94"/>
      <c r="B6" s="235"/>
      <c r="C6" s="135">
        <v>45413</v>
      </c>
      <c r="D6" s="136">
        <v>45748</v>
      </c>
      <c r="E6" s="137">
        <v>45778</v>
      </c>
      <c r="F6" s="135">
        <f>C6</f>
        <v>45413</v>
      </c>
      <c r="G6" s="136">
        <f t="shared" ref="G6:H6" si="0">D6</f>
        <v>45748</v>
      </c>
      <c r="H6" s="137">
        <f t="shared" si="0"/>
        <v>45778</v>
      </c>
      <c r="I6" s="135">
        <f>C6</f>
        <v>45413</v>
      </c>
      <c r="J6" s="136">
        <f t="shared" ref="J6:K6" si="1">D6</f>
        <v>45748</v>
      </c>
      <c r="K6" s="137">
        <f t="shared" si="1"/>
        <v>45778</v>
      </c>
      <c r="L6" s="135">
        <f>C6</f>
        <v>45413</v>
      </c>
      <c r="M6" s="136">
        <f t="shared" ref="M6:N6" si="2">D6</f>
        <v>45748</v>
      </c>
      <c r="N6" s="137">
        <f t="shared" si="2"/>
        <v>45778</v>
      </c>
      <c r="O6" s="94"/>
      <c r="P6" s="94"/>
      <c r="Q6" s="94"/>
      <c r="R6" s="94"/>
      <c r="S6" s="94"/>
      <c r="T6" s="94"/>
      <c r="U6" s="94"/>
      <c r="V6" s="94"/>
      <c r="W6" s="94"/>
      <c r="X6" s="94"/>
      <c r="Y6" s="94"/>
      <c r="Z6" s="94"/>
      <c r="AA6" s="94"/>
      <c r="AB6" s="94"/>
      <c r="AC6" s="94"/>
      <c r="AD6" s="94"/>
      <c r="AE6" s="94"/>
      <c r="AF6" s="94"/>
      <c r="AG6" s="94"/>
      <c r="AH6" s="94"/>
      <c r="AI6" s="94"/>
      <c r="AJ6" s="94"/>
      <c r="AK6" s="94"/>
      <c r="AL6" s="94"/>
      <c r="AM6" s="94"/>
      <c r="AN6" s="94"/>
      <c r="AO6" s="94"/>
      <c r="AP6" s="94"/>
      <c r="AQ6" s="94"/>
      <c r="AR6" s="94"/>
      <c r="AS6" s="94"/>
      <c r="AT6" s="94"/>
      <c r="AU6" s="94"/>
      <c r="AV6" s="94"/>
      <c r="AW6" s="94"/>
      <c r="AX6" s="94"/>
      <c r="AY6" s="94"/>
      <c r="AZ6" s="94"/>
      <c r="BA6" s="94"/>
      <c r="BB6" s="94"/>
      <c r="BC6" s="94"/>
      <c r="BD6" s="94"/>
      <c r="BE6" s="94"/>
      <c r="BF6" s="94"/>
      <c r="BG6" s="94"/>
      <c r="BH6" s="94"/>
      <c r="BI6" s="94"/>
      <c r="BJ6" s="94"/>
      <c r="BK6" s="94"/>
      <c r="BL6" s="94"/>
      <c r="BM6" s="94"/>
      <c r="BN6" s="94"/>
      <c r="BO6" s="94"/>
      <c r="BP6" s="94"/>
      <c r="BQ6" s="94"/>
      <c r="BR6" s="94"/>
      <c r="BS6" s="94"/>
      <c r="BT6" s="94"/>
      <c r="BU6" s="94"/>
      <c r="BV6" s="94"/>
      <c r="BW6" s="94"/>
      <c r="BX6" s="94"/>
      <c r="BY6" s="94"/>
      <c r="BZ6" s="94"/>
      <c r="CA6" s="94"/>
      <c r="CB6" s="94"/>
      <c r="CC6" s="94"/>
      <c r="CD6" s="94"/>
      <c r="CE6" s="94"/>
      <c r="CF6" s="94"/>
      <c r="CG6" s="94"/>
      <c r="CH6" s="94"/>
      <c r="CI6" s="94"/>
      <c r="CJ6" s="94"/>
      <c r="CK6" s="94"/>
      <c r="CL6" s="94"/>
      <c r="CM6" s="94"/>
      <c r="CN6" s="94"/>
      <c r="CO6" s="94"/>
      <c r="CP6" s="94"/>
      <c r="CQ6" s="94"/>
      <c r="CR6" s="94"/>
      <c r="CS6" s="94"/>
      <c r="CT6" s="94"/>
      <c r="CU6" s="94"/>
      <c r="CV6" s="94"/>
      <c r="CW6" s="94"/>
      <c r="CX6" s="94"/>
    </row>
    <row r="7" spans="1:102" s="96" customFormat="1" ht="20.100000000000001" customHeight="1">
      <c r="A7" s="94"/>
      <c r="B7" s="170" t="s">
        <v>244</v>
      </c>
      <c r="C7" s="236">
        <v>233821.40149499997</v>
      </c>
      <c r="D7" s="261">
        <v>294299.00451486994</v>
      </c>
      <c r="E7" s="238">
        <v>302605.72031050996</v>
      </c>
      <c r="F7" s="239">
        <v>1.2595376082428353</v>
      </c>
      <c r="G7" s="240">
        <v>0.9890328242889278</v>
      </c>
      <c r="H7" s="241">
        <v>0.96901108255002755</v>
      </c>
      <c r="I7" s="239">
        <v>154.17874347875232</v>
      </c>
      <c r="J7" s="240">
        <v>174.86442667517386</v>
      </c>
      <c r="K7" s="241">
        <v>180.64152581567524</v>
      </c>
      <c r="L7" s="239">
        <v>1.9419392580311339</v>
      </c>
      <c r="M7" s="240">
        <v>1.7294665778221134</v>
      </c>
      <c r="N7" s="241">
        <v>1.7504364048413621</v>
      </c>
      <c r="O7" s="262"/>
      <c r="P7" s="94"/>
      <c r="Q7" s="94"/>
      <c r="R7" s="94"/>
      <c r="S7" s="94"/>
      <c r="T7" s="94"/>
      <c r="U7" s="94"/>
      <c r="V7" s="94"/>
      <c r="W7" s="94"/>
      <c r="X7" s="94"/>
      <c r="Y7" s="94"/>
      <c r="Z7" s="94"/>
      <c r="AA7" s="94"/>
      <c r="AB7" s="94"/>
      <c r="AC7" s="94"/>
      <c r="AD7" s="94"/>
      <c r="AE7" s="94"/>
      <c r="AF7" s="94"/>
      <c r="AG7" s="94"/>
      <c r="AH7" s="94"/>
      <c r="AI7" s="94"/>
      <c r="AJ7" s="94"/>
      <c r="AK7" s="94"/>
      <c r="AL7" s="94"/>
      <c r="AM7" s="94"/>
      <c r="AN7" s="94"/>
      <c r="AO7" s="94"/>
      <c r="AP7" s="94"/>
      <c r="AQ7" s="94"/>
      <c r="AR7" s="94"/>
      <c r="AS7" s="94"/>
      <c r="AT7" s="94"/>
      <c r="AU7" s="94"/>
      <c r="AV7" s="94"/>
      <c r="AW7" s="94"/>
      <c r="AX7" s="94"/>
      <c r="AY7" s="94"/>
      <c r="AZ7" s="94"/>
      <c r="BA7" s="94"/>
      <c r="BB7" s="94"/>
      <c r="BC7" s="94"/>
      <c r="BD7" s="94"/>
      <c r="BE7" s="94"/>
      <c r="BF7" s="94"/>
      <c r="BG7" s="94"/>
      <c r="BH7" s="94"/>
      <c r="BI7" s="94"/>
      <c r="BJ7" s="94"/>
      <c r="BK7" s="94"/>
      <c r="BL7" s="94"/>
      <c r="BM7" s="94"/>
      <c r="BN7" s="94"/>
      <c r="BO7" s="94"/>
      <c r="BP7" s="94"/>
      <c r="BQ7" s="94"/>
      <c r="BR7" s="94"/>
      <c r="BS7" s="94"/>
      <c r="BT7" s="94"/>
      <c r="BU7" s="94"/>
      <c r="BV7" s="94"/>
      <c r="BW7" s="94"/>
      <c r="BX7" s="94"/>
      <c r="BY7" s="94"/>
      <c r="BZ7" s="94"/>
      <c r="CA7" s="94"/>
      <c r="CB7" s="94"/>
      <c r="CC7" s="94"/>
      <c r="CD7" s="94"/>
      <c r="CE7" s="94"/>
      <c r="CF7" s="94"/>
      <c r="CG7" s="94"/>
      <c r="CH7" s="94"/>
      <c r="CI7" s="94"/>
      <c r="CJ7" s="94"/>
      <c r="CK7" s="94"/>
      <c r="CL7" s="94"/>
      <c r="CM7" s="94"/>
      <c r="CN7" s="94"/>
      <c r="CO7" s="94"/>
      <c r="CP7" s="94"/>
      <c r="CQ7" s="94"/>
      <c r="CR7" s="94"/>
      <c r="CS7" s="94"/>
      <c r="CT7" s="94"/>
      <c r="CU7" s="94"/>
      <c r="CV7" s="94"/>
      <c r="CW7" s="94"/>
      <c r="CX7" s="94"/>
    </row>
    <row r="8" spans="1:102" s="87" customFormat="1" ht="20.100000000000001" customHeight="1">
      <c r="A8" s="94"/>
      <c r="B8" s="105" t="s">
        <v>48</v>
      </c>
      <c r="C8" s="106">
        <v>33362.262632400001</v>
      </c>
      <c r="D8" s="178">
        <v>55787.761390219996</v>
      </c>
      <c r="E8" s="179">
        <v>58730.946397069994</v>
      </c>
      <c r="F8" s="180">
        <v>7.2563031340954598E-2</v>
      </c>
      <c r="G8" s="181">
        <v>3.8722486963814778E-2</v>
      </c>
      <c r="H8" s="182">
        <v>3.67301734863116E-2</v>
      </c>
      <c r="I8" s="180">
        <v>848.25301364801294</v>
      </c>
      <c r="J8" s="181">
        <v>1376.2546911716418</v>
      </c>
      <c r="K8" s="182">
        <v>1786.3200125590797</v>
      </c>
      <c r="L8" s="180">
        <v>0.61551810014399966</v>
      </c>
      <c r="M8" s="181">
        <v>0.53292004337782828</v>
      </c>
      <c r="N8" s="182">
        <v>0.65611843963365302</v>
      </c>
      <c r="O8" s="262"/>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c r="BC8" s="86"/>
      <c r="BD8" s="86"/>
      <c r="BE8" s="86"/>
      <c r="BF8" s="86"/>
      <c r="BG8" s="86"/>
      <c r="BH8" s="86"/>
      <c r="BI8" s="86"/>
      <c r="BJ8" s="86"/>
      <c r="BK8" s="86"/>
      <c r="BL8" s="86"/>
      <c r="BM8" s="86"/>
      <c r="BN8" s="86"/>
      <c r="BO8" s="86"/>
      <c r="BP8" s="86"/>
      <c r="BQ8" s="86"/>
      <c r="BR8" s="86"/>
      <c r="BS8" s="86"/>
      <c r="BT8" s="86"/>
      <c r="BU8" s="86"/>
      <c r="BV8" s="86"/>
      <c r="BW8" s="86"/>
      <c r="BX8" s="86"/>
      <c r="BY8" s="86"/>
      <c r="BZ8" s="86"/>
      <c r="CA8" s="86"/>
      <c r="CB8" s="86"/>
      <c r="CC8" s="86"/>
      <c r="CD8" s="86"/>
      <c r="CE8" s="86"/>
      <c r="CF8" s="86"/>
      <c r="CG8" s="86"/>
      <c r="CH8" s="86"/>
      <c r="CI8" s="86"/>
      <c r="CJ8" s="86"/>
      <c r="CK8" s="86"/>
      <c r="CL8" s="86"/>
      <c r="CM8" s="86"/>
      <c r="CN8" s="86"/>
      <c r="CO8" s="86"/>
      <c r="CP8" s="86"/>
      <c r="CQ8" s="86"/>
      <c r="CR8" s="86"/>
      <c r="CS8" s="86"/>
      <c r="CT8" s="86"/>
      <c r="CU8" s="86"/>
      <c r="CV8" s="86"/>
      <c r="CW8" s="86"/>
      <c r="CX8" s="86"/>
    </row>
    <row r="9" spans="1:102" s="87" customFormat="1" ht="20.100000000000001" customHeight="1">
      <c r="A9" s="94"/>
      <c r="B9" s="105" t="s">
        <v>71</v>
      </c>
      <c r="C9" s="106">
        <v>9346.6437890000016</v>
      </c>
      <c r="D9" s="178">
        <v>14388.167651000002</v>
      </c>
      <c r="E9" s="179">
        <v>15297.201174</v>
      </c>
      <c r="F9" s="180">
        <v>0</v>
      </c>
      <c r="G9" s="181">
        <v>9.0683312263832055E-2</v>
      </c>
      <c r="H9" s="182">
        <v>8.6090101386542703E-2</v>
      </c>
      <c r="I9" s="180" t="s">
        <v>96</v>
      </c>
      <c r="J9" s="181">
        <v>2627.0478316161812</v>
      </c>
      <c r="K9" s="182">
        <v>2957.9031762780564</v>
      </c>
      <c r="L9" s="180">
        <v>3.6122109028841254</v>
      </c>
      <c r="M9" s="181">
        <v>2.3822939884647303</v>
      </c>
      <c r="N9" s="182">
        <v>2.5464618433735451</v>
      </c>
      <c r="O9" s="262"/>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A9" s="86"/>
      <c r="BB9" s="86"/>
      <c r="BC9" s="86"/>
      <c r="BD9" s="86"/>
      <c r="BE9" s="86"/>
      <c r="BF9" s="86"/>
      <c r="BG9" s="86"/>
      <c r="BH9" s="86"/>
      <c r="BI9" s="86"/>
      <c r="BJ9" s="86"/>
      <c r="BK9" s="86"/>
      <c r="BL9" s="86"/>
      <c r="BM9" s="86"/>
      <c r="BN9" s="86"/>
      <c r="BO9" s="86"/>
      <c r="BP9" s="86"/>
      <c r="BQ9" s="86"/>
      <c r="BR9" s="86"/>
      <c r="BS9" s="86"/>
      <c r="BT9" s="86"/>
      <c r="BU9" s="86"/>
      <c r="BV9" s="86"/>
      <c r="BW9" s="86"/>
      <c r="BX9" s="86"/>
      <c r="BY9" s="86"/>
      <c r="BZ9" s="86"/>
      <c r="CA9" s="86"/>
      <c r="CB9" s="86"/>
      <c r="CC9" s="86"/>
      <c r="CD9" s="86"/>
      <c r="CE9" s="86"/>
      <c r="CF9" s="86"/>
      <c r="CG9" s="86"/>
      <c r="CH9" s="86"/>
      <c r="CI9" s="86"/>
      <c r="CJ9" s="86"/>
      <c r="CK9" s="86"/>
      <c r="CL9" s="86"/>
      <c r="CM9" s="86"/>
      <c r="CN9" s="86"/>
      <c r="CO9" s="86"/>
      <c r="CP9" s="86"/>
      <c r="CQ9" s="86"/>
      <c r="CR9" s="86"/>
      <c r="CS9" s="86"/>
      <c r="CT9" s="86"/>
      <c r="CU9" s="86"/>
      <c r="CV9" s="86"/>
      <c r="CW9" s="86"/>
      <c r="CX9" s="86"/>
    </row>
    <row r="10" spans="1:102" s="87" customFormat="1" ht="20.100000000000001" customHeight="1">
      <c r="A10" s="94"/>
      <c r="B10" s="105" t="s">
        <v>44</v>
      </c>
      <c r="C10" s="106">
        <v>46852.308393489999</v>
      </c>
      <c r="D10" s="178">
        <v>58066.587354889998</v>
      </c>
      <c r="E10" s="179">
        <v>63293.644481799995</v>
      </c>
      <c r="F10" s="180">
        <v>0.27680241643764952</v>
      </c>
      <c r="G10" s="181">
        <v>0.2266451380992292</v>
      </c>
      <c r="H10" s="182">
        <v>0.20792782304997914</v>
      </c>
      <c r="I10" s="180">
        <v>111.03567197297448</v>
      </c>
      <c r="J10" s="181">
        <v>121.63025472210225</v>
      </c>
      <c r="K10" s="182">
        <v>132.43969529353436</v>
      </c>
      <c r="L10" s="180">
        <v>0.30734942312897529</v>
      </c>
      <c r="M10" s="181">
        <v>0.27566905878535286</v>
      </c>
      <c r="N10" s="182">
        <v>0.27537897527787164</v>
      </c>
      <c r="O10" s="262"/>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c r="BC10" s="86"/>
      <c r="BD10" s="86"/>
      <c r="BE10" s="86"/>
      <c r="BF10" s="86"/>
      <c r="BG10" s="86"/>
      <c r="BH10" s="86"/>
      <c r="BI10" s="86"/>
      <c r="BJ10" s="86"/>
      <c r="BK10" s="86"/>
      <c r="BL10" s="86"/>
      <c r="BM10" s="86"/>
      <c r="BN10" s="86"/>
      <c r="BO10" s="86"/>
      <c r="BP10" s="86"/>
      <c r="BQ10" s="86"/>
      <c r="BR10" s="86"/>
      <c r="BS10" s="86"/>
      <c r="BT10" s="86"/>
      <c r="BU10" s="86"/>
      <c r="BV10" s="86"/>
      <c r="BW10" s="86"/>
      <c r="BX10" s="86"/>
      <c r="BY10" s="86"/>
      <c r="BZ10" s="86"/>
      <c r="CA10" s="86"/>
      <c r="CB10" s="86"/>
      <c r="CC10" s="86"/>
      <c r="CD10" s="86"/>
      <c r="CE10" s="86"/>
      <c r="CF10" s="86"/>
      <c r="CG10" s="86"/>
      <c r="CH10" s="86"/>
      <c r="CI10" s="86"/>
      <c r="CJ10" s="86"/>
      <c r="CK10" s="86"/>
      <c r="CL10" s="86"/>
      <c r="CM10" s="86"/>
      <c r="CN10" s="86"/>
      <c r="CO10" s="86"/>
      <c r="CP10" s="86"/>
      <c r="CQ10" s="86"/>
      <c r="CR10" s="86"/>
      <c r="CS10" s="86"/>
      <c r="CT10" s="86"/>
      <c r="CU10" s="86"/>
      <c r="CV10" s="86"/>
      <c r="CW10" s="86"/>
      <c r="CX10" s="86"/>
    </row>
    <row r="11" spans="1:102" s="87" customFormat="1" ht="20.100000000000001" customHeight="1">
      <c r="A11" s="94"/>
      <c r="B11" s="105" t="s">
        <v>34</v>
      </c>
      <c r="C11" s="106">
        <v>46236.76896496</v>
      </c>
      <c r="D11" s="178">
        <v>2261.8391484699996</v>
      </c>
      <c r="E11" s="179">
        <v>2182.2318113900001</v>
      </c>
      <c r="F11" s="180">
        <v>4.7770665077481604</v>
      </c>
      <c r="G11" s="181">
        <v>0</v>
      </c>
      <c r="H11" s="182">
        <v>0</v>
      </c>
      <c r="I11" s="180">
        <v>105.8151616869628</v>
      </c>
      <c r="J11" s="181" t="s">
        <v>96</v>
      </c>
      <c r="K11" s="182" t="s">
        <v>96</v>
      </c>
      <c r="L11" s="180">
        <v>5.0548606490674626</v>
      </c>
      <c r="M11" s="181">
        <v>1.6719900951215498</v>
      </c>
      <c r="N11" s="182">
        <v>3.661231218103675</v>
      </c>
      <c r="O11" s="262"/>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A11" s="86"/>
      <c r="BB11" s="86"/>
      <c r="BC11" s="86"/>
      <c r="BD11" s="86"/>
      <c r="BE11" s="86"/>
      <c r="BF11" s="86"/>
      <c r="BG11" s="86"/>
      <c r="BH11" s="86"/>
      <c r="BI11" s="86"/>
      <c r="BJ11" s="86"/>
      <c r="BK11" s="86"/>
      <c r="BL11" s="86"/>
      <c r="BM11" s="86"/>
      <c r="BN11" s="86"/>
      <c r="BO11" s="86"/>
      <c r="BP11" s="86"/>
      <c r="BQ11" s="86"/>
      <c r="BR11" s="86"/>
      <c r="BS11" s="86"/>
      <c r="BT11" s="86"/>
      <c r="BU11" s="86"/>
      <c r="BV11" s="86"/>
      <c r="BW11" s="86"/>
      <c r="BX11" s="86"/>
      <c r="BY11" s="86"/>
      <c r="BZ11" s="86"/>
      <c r="CA11" s="86"/>
      <c r="CB11" s="86"/>
      <c r="CC11" s="86"/>
      <c r="CD11" s="86"/>
      <c r="CE11" s="86"/>
      <c r="CF11" s="86"/>
      <c r="CG11" s="86"/>
      <c r="CH11" s="86"/>
      <c r="CI11" s="86"/>
      <c r="CJ11" s="86"/>
      <c r="CK11" s="86"/>
      <c r="CL11" s="86"/>
      <c r="CM11" s="86"/>
      <c r="CN11" s="86"/>
      <c r="CO11" s="86"/>
      <c r="CP11" s="86"/>
      <c r="CQ11" s="86"/>
      <c r="CR11" s="86"/>
      <c r="CS11" s="86"/>
      <c r="CT11" s="86"/>
      <c r="CU11" s="86"/>
      <c r="CV11" s="86"/>
      <c r="CW11" s="86"/>
      <c r="CX11" s="86"/>
    </row>
    <row r="12" spans="1:102" s="87" customFormat="1" ht="20.100000000000001" customHeight="1">
      <c r="A12" s="94"/>
      <c r="B12" s="105" t="s">
        <v>57</v>
      </c>
      <c r="C12" s="106">
        <v>9327.1292759999978</v>
      </c>
      <c r="D12" s="178">
        <v>12167.166318999998</v>
      </c>
      <c r="E12" s="179">
        <v>10504.810810999999</v>
      </c>
      <c r="F12" s="180">
        <v>2.2268373671461914E-5</v>
      </c>
      <c r="G12" s="181">
        <v>1.7070531835803042E-5</v>
      </c>
      <c r="H12" s="182">
        <v>1.9771893443574363E-5</v>
      </c>
      <c r="I12" s="242">
        <v>15815664.612421762</v>
      </c>
      <c r="J12" s="263">
        <v>27685350.361097738</v>
      </c>
      <c r="K12" s="264">
        <v>27496552.046220511</v>
      </c>
      <c r="L12" s="180">
        <v>3.5218912945192473</v>
      </c>
      <c r="M12" s="181">
        <v>4.726036547244802</v>
      </c>
      <c r="N12" s="182">
        <v>5.4365889712356861</v>
      </c>
      <c r="O12" s="262"/>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A12" s="86"/>
      <c r="BB12" s="86"/>
      <c r="BC12" s="86"/>
      <c r="BD12" s="86"/>
      <c r="BE12" s="86"/>
      <c r="BF12" s="86"/>
      <c r="BG12" s="86"/>
      <c r="BH12" s="86"/>
      <c r="BI12" s="86"/>
      <c r="BJ12" s="86"/>
      <c r="BK12" s="86"/>
      <c r="BL12" s="86"/>
      <c r="BM12" s="86"/>
      <c r="BN12" s="86"/>
      <c r="BO12" s="86"/>
      <c r="BP12" s="86"/>
      <c r="BQ12" s="86"/>
      <c r="BR12" s="86"/>
      <c r="BS12" s="86"/>
      <c r="BT12" s="86"/>
      <c r="BU12" s="86"/>
      <c r="BV12" s="86"/>
      <c r="BW12" s="86"/>
      <c r="BX12" s="86"/>
      <c r="BY12" s="86"/>
      <c r="BZ12" s="86"/>
      <c r="CA12" s="86"/>
      <c r="CB12" s="86"/>
      <c r="CC12" s="86"/>
      <c r="CD12" s="86"/>
      <c r="CE12" s="86"/>
      <c r="CF12" s="86"/>
      <c r="CG12" s="86"/>
      <c r="CH12" s="86"/>
      <c r="CI12" s="86"/>
      <c r="CJ12" s="86"/>
      <c r="CK12" s="86"/>
      <c r="CL12" s="86"/>
      <c r="CM12" s="86"/>
      <c r="CN12" s="86"/>
      <c r="CO12" s="86"/>
      <c r="CP12" s="86"/>
      <c r="CQ12" s="86"/>
      <c r="CR12" s="86"/>
      <c r="CS12" s="86"/>
      <c r="CT12" s="86"/>
      <c r="CU12" s="86"/>
      <c r="CV12" s="86"/>
      <c r="CW12" s="86"/>
      <c r="CX12" s="86"/>
    </row>
    <row r="13" spans="1:102" s="87" customFormat="1" ht="20.100000000000001" customHeight="1">
      <c r="A13" s="94"/>
      <c r="B13" s="105" t="s">
        <v>72</v>
      </c>
      <c r="C13" s="106">
        <v>19394.007766000002</v>
      </c>
      <c r="D13" s="178">
        <v>21932.539008</v>
      </c>
      <c r="E13" s="179">
        <v>22900.626682999999</v>
      </c>
      <c r="F13" s="180">
        <v>0.29063853474791884</v>
      </c>
      <c r="G13" s="181">
        <v>0.43522809176439514</v>
      </c>
      <c r="H13" s="182">
        <v>0.41682951441176508</v>
      </c>
      <c r="I13" s="180">
        <v>339.3426214809304</v>
      </c>
      <c r="J13" s="181">
        <v>252.075473148936</v>
      </c>
      <c r="K13" s="182">
        <v>212.98315021183822</v>
      </c>
      <c r="L13" s="180">
        <v>0.98626042284735249</v>
      </c>
      <c r="M13" s="181">
        <v>1.0971032715921845</v>
      </c>
      <c r="N13" s="182">
        <v>0.8877766308068854</v>
      </c>
      <c r="O13" s="262"/>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A13" s="86"/>
      <c r="BB13" s="86"/>
      <c r="BC13" s="86"/>
      <c r="BD13" s="86"/>
      <c r="BE13" s="86"/>
      <c r="BF13" s="86"/>
      <c r="BG13" s="86"/>
      <c r="BH13" s="86"/>
      <c r="BI13" s="86"/>
      <c r="BJ13" s="86"/>
      <c r="BK13" s="86"/>
      <c r="BL13" s="86"/>
      <c r="BM13" s="86"/>
      <c r="BN13" s="86"/>
      <c r="BO13" s="86"/>
      <c r="BP13" s="86"/>
      <c r="BQ13" s="86"/>
      <c r="BR13" s="86"/>
      <c r="BS13" s="86"/>
      <c r="BT13" s="86"/>
      <c r="BU13" s="86"/>
      <c r="BV13" s="86"/>
      <c r="BW13" s="86"/>
      <c r="BX13" s="86"/>
      <c r="BY13" s="86"/>
      <c r="BZ13" s="86"/>
      <c r="CA13" s="86"/>
      <c r="CB13" s="86"/>
      <c r="CC13" s="86"/>
      <c r="CD13" s="86"/>
      <c r="CE13" s="86"/>
      <c r="CF13" s="86"/>
      <c r="CG13" s="86"/>
      <c r="CH13" s="86"/>
      <c r="CI13" s="86"/>
      <c r="CJ13" s="86"/>
      <c r="CK13" s="86"/>
      <c r="CL13" s="86"/>
      <c r="CM13" s="86"/>
      <c r="CN13" s="86"/>
      <c r="CO13" s="86"/>
      <c r="CP13" s="86"/>
      <c r="CQ13" s="86"/>
      <c r="CR13" s="86"/>
      <c r="CS13" s="86"/>
      <c r="CT13" s="86"/>
      <c r="CU13" s="86"/>
      <c r="CV13" s="86"/>
      <c r="CW13" s="86"/>
      <c r="CX13" s="86"/>
    </row>
    <row r="14" spans="1:102" s="87" customFormat="1" ht="20.100000000000001" customHeight="1">
      <c r="A14" s="94"/>
      <c r="B14" s="105" t="s">
        <v>59</v>
      </c>
      <c r="C14" s="106">
        <v>12701.082632</v>
      </c>
      <c r="D14" s="178">
        <v>18173.386857000001</v>
      </c>
      <c r="E14" s="179">
        <v>16651.624596000001</v>
      </c>
      <c r="F14" s="180">
        <v>0</v>
      </c>
      <c r="G14" s="181">
        <v>0</v>
      </c>
      <c r="H14" s="182">
        <v>0</v>
      </c>
      <c r="I14" s="180" t="s">
        <v>96</v>
      </c>
      <c r="J14" s="181" t="s">
        <v>96</v>
      </c>
      <c r="K14" s="182" t="s">
        <v>96</v>
      </c>
      <c r="L14" s="180">
        <v>0.76719548107259339</v>
      </c>
      <c r="M14" s="181">
        <v>0.84335062696893748</v>
      </c>
      <c r="N14" s="182">
        <v>0.91765335639806644</v>
      </c>
      <c r="O14" s="262"/>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A14" s="86"/>
      <c r="BB14" s="86"/>
      <c r="BC14" s="86"/>
      <c r="BD14" s="86"/>
      <c r="BE14" s="86"/>
      <c r="BF14" s="86"/>
      <c r="BG14" s="86"/>
      <c r="BH14" s="86"/>
      <c r="BI14" s="86"/>
      <c r="BJ14" s="86"/>
      <c r="BK14" s="86"/>
      <c r="BL14" s="86"/>
      <c r="BM14" s="86"/>
      <c r="BN14" s="86"/>
      <c r="BO14" s="86"/>
      <c r="BP14" s="86"/>
      <c r="BQ14" s="86"/>
      <c r="BR14" s="86"/>
      <c r="BS14" s="86"/>
      <c r="BT14" s="86"/>
      <c r="BU14" s="86"/>
      <c r="BV14" s="86"/>
      <c r="BW14" s="86"/>
      <c r="BX14" s="86"/>
      <c r="BY14" s="86"/>
      <c r="BZ14" s="86"/>
      <c r="CA14" s="86"/>
      <c r="CB14" s="86"/>
      <c r="CC14" s="86"/>
      <c r="CD14" s="86"/>
      <c r="CE14" s="86"/>
      <c r="CF14" s="86"/>
      <c r="CG14" s="86"/>
      <c r="CH14" s="86"/>
      <c r="CI14" s="86"/>
      <c r="CJ14" s="86"/>
      <c r="CK14" s="86"/>
      <c r="CL14" s="86"/>
      <c r="CM14" s="86"/>
      <c r="CN14" s="86"/>
      <c r="CO14" s="86"/>
      <c r="CP14" s="86"/>
      <c r="CQ14" s="86"/>
      <c r="CR14" s="86"/>
      <c r="CS14" s="86"/>
      <c r="CT14" s="86"/>
      <c r="CU14" s="86"/>
      <c r="CV14" s="86"/>
      <c r="CW14" s="86"/>
      <c r="CX14" s="86"/>
    </row>
    <row r="15" spans="1:102" s="87" customFormat="1" ht="20.100000000000001" customHeight="1">
      <c r="A15" s="94"/>
      <c r="B15" s="105" t="s">
        <v>235</v>
      </c>
      <c r="C15" s="106">
        <v>0</v>
      </c>
      <c r="D15" s="178">
        <v>32367.340850330002</v>
      </c>
      <c r="E15" s="179">
        <v>33403.860439210002</v>
      </c>
      <c r="F15" s="180" t="s">
        <v>245</v>
      </c>
      <c r="G15" s="181">
        <v>6.9686495781039834</v>
      </c>
      <c r="H15" s="182">
        <v>6.7525733497925771</v>
      </c>
      <c r="I15" s="180" t="s">
        <v>96</v>
      </c>
      <c r="J15" s="181">
        <v>100.52682542702345</v>
      </c>
      <c r="K15" s="182">
        <v>102.30955859600208</v>
      </c>
      <c r="L15" s="180" t="s">
        <v>96</v>
      </c>
      <c r="M15" s="181">
        <v>7.005362196001597</v>
      </c>
      <c r="N15" s="182">
        <v>6.9085279880440567</v>
      </c>
      <c r="O15" s="262"/>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A15" s="86"/>
      <c r="BB15" s="86"/>
      <c r="BC15" s="86"/>
      <c r="BD15" s="86"/>
      <c r="BE15" s="86"/>
      <c r="BF15" s="86"/>
      <c r="BG15" s="86"/>
      <c r="BH15" s="86"/>
      <c r="BI15" s="86"/>
      <c r="BJ15" s="86"/>
      <c r="BK15" s="86"/>
      <c r="BL15" s="86"/>
      <c r="BM15" s="86"/>
      <c r="BN15" s="86"/>
      <c r="BO15" s="86"/>
      <c r="BP15" s="86"/>
      <c r="BQ15" s="86"/>
      <c r="BR15" s="86"/>
      <c r="BS15" s="86"/>
      <c r="BT15" s="86"/>
      <c r="BU15" s="86"/>
      <c r="BV15" s="86"/>
      <c r="BW15" s="86"/>
      <c r="BX15" s="86"/>
      <c r="BY15" s="86"/>
      <c r="BZ15" s="86"/>
      <c r="CA15" s="86"/>
      <c r="CB15" s="86"/>
      <c r="CC15" s="86"/>
      <c r="CD15" s="86"/>
      <c r="CE15" s="86"/>
      <c r="CF15" s="86"/>
      <c r="CG15" s="86"/>
      <c r="CH15" s="86"/>
      <c r="CI15" s="86"/>
      <c r="CJ15" s="86"/>
      <c r="CK15" s="86"/>
      <c r="CL15" s="86"/>
      <c r="CM15" s="86"/>
      <c r="CN15" s="86"/>
      <c r="CO15" s="86"/>
      <c r="CP15" s="86"/>
      <c r="CQ15" s="86"/>
      <c r="CR15" s="86"/>
      <c r="CS15" s="86"/>
      <c r="CT15" s="86"/>
      <c r="CU15" s="86"/>
      <c r="CV15" s="86"/>
      <c r="CW15" s="86"/>
      <c r="CX15" s="86"/>
    </row>
    <row r="16" spans="1:102" s="87" customFormat="1" ht="20.100000000000001" customHeight="1">
      <c r="A16" s="94"/>
      <c r="B16" s="105" t="s">
        <v>38</v>
      </c>
      <c r="C16" s="106">
        <v>11463.41379169</v>
      </c>
      <c r="D16" s="178">
        <v>12199.05228503</v>
      </c>
      <c r="E16" s="179">
        <v>12180.57870391</v>
      </c>
      <c r="F16" s="180">
        <v>0.70975852698417763</v>
      </c>
      <c r="G16" s="181">
        <v>0.36798112559191809</v>
      </c>
      <c r="H16" s="182">
        <v>0.51890431601341602</v>
      </c>
      <c r="I16" s="180">
        <v>105.66174412065277</v>
      </c>
      <c r="J16" s="181">
        <v>253.46298903060759</v>
      </c>
      <c r="K16" s="182">
        <v>181.59521806894102</v>
      </c>
      <c r="L16" s="180">
        <v>0.749943238656536</v>
      </c>
      <c r="M16" s="181">
        <v>0.93269595999374943</v>
      </c>
      <c r="N16" s="182">
        <v>0.94230542423370967</v>
      </c>
      <c r="O16" s="262"/>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A16" s="86"/>
      <c r="BB16" s="86"/>
      <c r="BC16" s="86"/>
      <c r="BD16" s="86"/>
      <c r="BE16" s="86"/>
      <c r="BF16" s="86"/>
      <c r="BG16" s="86"/>
      <c r="BH16" s="86"/>
      <c r="BI16" s="86"/>
      <c r="BJ16" s="86"/>
      <c r="BK16" s="86"/>
      <c r="BL16" s="86"/>
      <c r="BM16" s="86"/>
      <c r="BN16" s="86"/>
      <c r="BO16" s="86"/>
      <c r="BP16" s="86"/>
      <c r="BQ16" s="86"/>
      <c r="BR16" s="86"/>
      <c r="BS16" s="86"/>
      <c r="BT16" s="86"/>
      <c r="BU16" s="86"/>
      <c r="BV16" s="86"/>
      <c r="BW16" s="86"/>
      <c r="BX16" s="86"/>
      <c r="BY16" s="86"/>
      <c r="BZ16" s="86"/>
      <c r="CA16" s="86"/>
      <c r="CB16" s="86"/>
      <c r="CC16" s="86"/>
      <c r="CD16" s="86"/>
      <c r="CE16" s="86"/>
      <c r="CF16" s="86"/>
      <c r="CG16" s="86"/>
      <c r="CH16" s="86"/>
      <c r="CI16" s="86"/>
      <c r="CJ16" s="86"/>
      <c r="CK16" s="86"/>
      <c r="CL16" s="86"/>
      <c r="CM16" s="86"/>
      <c r="CN16" s="86"/>
      <c r="CO16" s="86"/>
      <c r="CP16" s="86"/>
      <c r="CQ16" s="86"/>
      <c r="CR16" s="86"/>
      <c r="CS16" s="86"/>
      <c r="CT16" s="86"/>
      <c r="CU16" s="86"/>
      <c r="CV16" s="86"/>
      <c r="CW16" s="86"/>
      <c r="CX16" s="86"/>
    </row>
    <row r="17" spans="1:102" s="87" customFormat="1" ht="20.100000000000001" customHeight="1">
      <c r="A17" s="94"/>
      <c r="B17" s="105" t="s">
        <v>36</v>
      </c>
      <c r="C17" s="106">
        <v>10124.604151879999</v>
      </c>
      <c r="D17" s="178">
        <v>13282.11880394</v>
      </c>
      <c r="E17" s="179">
        <v>13302.75936588</v>
      </c>
      <c r="F17" s="180">
        <v>0</v>
      </c>
      <c r="G17" s="181">
        <v>0</v>
      </c>
      <c r="H17" s="182">
        <v>0</v>
      </c>
      <c r="I17" s="180" t="s">
        <v>96</v>
      </c>
      <c r="J17" s="181" t="s">
        <v>96</v>
      </c>
      <c r="K17" s="182" t="s">
        <v>96</v>
      </c>
      <c r="L17" s="180">
        <v>1.8933548856268614</v>
      </c>
      <c r="M17" s="181">
        <v>0.87093237575683535</v>
      </c>
      <c r="N17" s="182">
        <v>0.8684562909280108</v>
      </c>
      <c r="O17" s="262"/>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A17" s="86"/>
      <c r="BB17" s="86"/>
      <c r="BC17" s="86"/>
      <c r="BD17" s="86"/>
      <c r="BE17" s="86"/>
      <c r="BF17" s="86"/>
      <c r="BG17" s="86"/>
      <c r="BH17" s="86"/>
      <c r="BI17" s="86"/>
      <c r="BJ17" s="86"/>
      <c r="BK17" s="86"/>
      <c r="BL17" s="86"/>
      <c r="BM17" s="86"/>
      <c r="BN17" s="86"/>
      <c r="BO17" s="86"/>
      <c r="BP17" s="86"/>
      <c r="BQ17" s="86"/>
      <c r="BR17" s="86"/>
      <c r="BS17" s="86"/>
      <c r="BT17" s="86"/>
      <c r="BU17" s="86"/>
      <c r="BV17" s="86"/>
      <c r="BW17" s="86"/>
      <c r="BX17" s="86"/>
      <c r="BY17" s="86"/>
      <c r="BZ17" s="86"/>
      <c r="CA17" s="86"/>
      <c r="CB17" s="86"/>
      <c r="CC17" s="86"/>
      <c r="CD17" s="86"/>
      <c r="CE17" s="86"/>
      <c r="CF17" s="86"/>
      <c r="CG17" s="86"/>
      <c r="CH17" s="86"/>
      <c r="CI17" s="86"/>
      <c r="CJ17" s="86"/>
      <c r="CK17" s="86"/>
      <c r="CL17" s="86"/>
      <c r="CM17" s="86"/>
      <c r="CN17" s="86"/>
      <c r="CO17" s="86"/>
      <c r="CP17" s="86"/>
      <c r="CQ17" s="86"/>
      <c r="CR17" s="86"/>
      <c r="CS17" s="86"/>
      <c r="CT17" s="86"/>
      <c r="CU17" s="86"/>
      <c r="CV17" s="86"/>
      <c r="CW17" s="86"/>
      <c r="CX17" s="86"/>
    </row>
    <row r="18" spans="1:102" s="87" customFormat="1" ht="20.100000000000001" customHeight="1">
      <c r="A18" s="94"/>
      <c r="B18" s="105" t="s">
        <v>66</v>
      </c>
      <c r="C18" s="106">
        <v>4550.7020012200001</v>
      </c>
      <c r="D18" s="178">
        <v>7860.1493507899995</v>
      </c>
      <c r="E18" s="179">
        <v>7689.1146555300002</v>
      </c>
      <c r="F18" s="180">
        <v>0.89099747245875105</v>
      </c>
      <c r="G18" s="181">
        <v>0.5848504758421631</v>
      </c>
      <c r="H18" s="182">
        <v>0.59204985306415803</v>
      </c>
      <c r="I18" s="180">
        <v>104.69952087011178</v>
      </c>
      <c r="J18" s="181">
        <v>141.62903560761745</v>
      </c>
      <c r="K18" s="182">
        <v>142.9842470688545</v>
      </c>
      <c r="L18" s="180">
        <v>0.93287008462911847</v>
      </c>
      <c r="M18" s="181">
        <v>0.82831808868181733</v>
      </c>
      <c r="N18" s="182">
        <v>0.84653802467604577</v>
      </c>
      <c r="O18" s="262"/>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A18" s="86"/>
      <c r="BB18" s="86"/>
      <c r="BC18" s="86"/>
      <c r="BD18" s="86"/>
      <c r="BE18" s="86"/>
      <c r="BF18" s="86"/>
      <c r="BG18" s="86"/>
      <c r="BH18" s="86"/>
      <c r="BI18" s="86"/>
      <c r="BJ18" s="86"/>
      <c r="BK18" s="86"/>
      <c r="BL18" s="86"/>
      <c r="BM18" s="86"/>
      <c r="BN18" s="86"/>
      <c r="BO18" s="86"/>
      <c r="BP18" s="86"/>
      <c r="BQ18" s="86"/>
      <c r="BR18" s="86"/>
      <c r="BS18" s="86"/>
      <c r="BT18" s="86"/>
      <c r="BU18" s="86"/>
      <c r="BV18" s="86"/>
      <c r="BW18" s="86"/>
      <c r="BX18" s="86"/>
      <c r="BY18" s="86"/>
      <c r="BZ18" s="86"/>
      <c r="CA18" s="86"/>
      <c r="CB18" s="86"/>
      <c r="CC18" s="86"/>
      <c r="CD18" s="86"/>
      <c r="CE18" s="86"/>
      <c r="CF18" s="86"/>
      <c r="CG18" s="86"/>
      <c r="CH18" s="86"/>
      <c r="CI18" s="86"/>
      <c r="CJ18" s="86"/>
      <c r="CK18" s="86"/>
      <c r="CL18" s="86"/>
      <c r="CM18" s="86"/>
      <c r="CN18" s="86"/>
      <c r="CO18" s="86"/>
      <c r="CP18" s="86"/>
      <c r="CQ18" s="86"/>
      <c r="CR18" s="86"/>
      <c r="CS18" s="86"/>
      <c r="CT18" s="86"/>
      <c r="CU18" s="86"/>
      <c r="CV18" s="86"/>
      <c r="CW18" s="86"/>
      <c r="CX18" s="86"/>
    </row>
    <row r="19" spans="1:102" s="87" customFormat="1" ht="20.100000000000001" customHeight="1">
      <c r="A19" s="94"/>
      <c r="B19" s="105" t="s">
        <v>32</v>
      </c>
      <c r="C19" s="106">
        <v>42.377645000000001</v>
      </c>
      <c r="D19" s="178">
        <v>93.724142999999998</v>
      </c>
      <c r="E19" s="179">
        <v>109.41468399999999</v>
      </c>
      <c r="F19" s="180">
        <v>0</v>
      </c>
      <c r="G19" s="181">
        <v>0</v>
      </c>
      <c r="H19" s="182">
        <v>0</v>
      </c>
      <c r="I19" s="180" t="s">
        <v>96</v>
      </c>
      <c r="J19" s="181" t="s">
        <v>96</v>
      </c>
      <c r="K19" s="182" t="s">
        <v>96</v>
      </c>
      <c r="L19" s="180">
        <v>1.1839780148236174</v>
      </c>
      <c r="M19" s="181">
        <v>5.0126646663496297</v>
      </c>
      <c r="N19" s="182">
        <v>3.9744327187381909</v>
      </c>
      <c r="O19" s="262"/>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A19" s="86"/>
      <c r="BB19" s="86"/>
      <c r="BC19" s="86"/>
      <c r="BD19" s="86"/>
      <c r="BE19" s="86"/>
      <c r="BF19" s="86"/>
      <c r="BG19" s="86"/>
      <c r="BH19" s="86"/>
      <c r="BI19" s="86"/>
      <c r="BJ19" s="86"/>
      <c r="BK19" s="86"/>
      <c r="BL19" s="86"/>
      <c r="BM19" s="86"/>
      <c r="BN19" s="86"/>
      <c r="BO19" s="86"/>
      <c r="BP19" s="86"/>
      <c r="BQ19" s="86"/>
      <c r="BR19" s="86"/>
      <c r="BS19" s="86"/>
      <c r="BT19" s="86"/>
      <c r="BU19" s="86"/>
      <c r="BV19" s="86"/>
      <c r="BW19" s="86"/>
      <c r="BX19" s="86"/>
      <c r="BY19" s="86"/>
      <c r="BZ19" s="86"/>
      <c r="CA19" s="86"/>
      <c r="CB19" s="86"/>
      <c r="CC19" s="86"/>
      <c r="CD19" s="86"/>
      <c r="CE19" s="86"/>
      <c r="CF19" s="86"/>
      <c r="CG19" s="86"/>
      <c r="CH19" s="86"/>
      <c r="CI19" s="86"/>
      <c r="CJ19" s="86"/>
      <c r="CK19" s="86"/>
      <c r="CL19" s="86"/>
      <c r="CM19" s="86"/>
      <c r="CN19" s="86"/>
      <c r="CO19" s="86"/>
      <c r="CP19" s="86"/>
      <c r="CQ19" s="86"/>
      <c r="CR19" s="86"/>
      <c r="CS19" s="86"/>
      <c r="CT19" s="86"/>
      <c r="CU19" s="86"/>
      <c r="CV19" s="86"/>
      <c r="CW19" s="86"/>
      <c r="CX19" s="86"/>
    </row>
    <row r="20" spans="1:102" s="87" customFormat="1" ht="20.100000000000001" customHeight="1">
      <c r="A20" s="94"/>
      <c r="B20" s="105" t="s">
        <v>45</v>
      </c>
      <c r="C20" s="106">
        <v>3378.8978814099996</v>
      </c>
      <c r="D20" s="178">
        <v>5895.0874858900006</v>
      </c>
      <c r="E20" s="179">
        <v>5906.0495802299993</v>
      </c>
      <c r="F20" s="180">
        <v>8.0159809353863819E-3</v>
      </c>
      <c r="G20" s="181">
        <v>0</v>
      </c>
      <c r="H20" s="182">
        <v>0</v>
      </c>
      <c r="I20" s="180">
        <v>44208.651003661376</v>
      </c>
      <c r="J20" s="181" t="s">
        <v>96</v>
      </c>
      <c r="K20" s="182" t="s">
        <v>96</v>
      </c>
      <c r="L20" s="180">
        <v>3.5437570362449975</v>
      </c>
      <c r="M20" s="181">
        <v>2.4130566265637667</v>
      </c>
      <c r="N20" s="182">
        <v>2.2788811858358731</v>
      </c>
      <c r="O20" s="262"/>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A20" s="86"/>
      <c r="BB20" s="86"/>
      <c r="BC20" s="86"/>
      <c r="BD20" s="86"/>
      <c r="BE20" s="86"/>
      <c r="BF20" s="86"/>
      <c r="BG20" s="86"/>
      <c r="BH20" s="86"/>
      <c r="BI20" s="86"/>
      <c r="BJ20" s="86"/>
      <c r="BK20" s="86"/>
      <c r="BL20" s="86"/>
      <c r="BM20" s="86"/>
      <c r="BN20" s="86"/>
      <c r="BO20" s="86"/>
      <c r="BP20" s="86"/>
      <c r="BQ20" s="86"/>
      <c r="BR20" s="86"/>
      <c r="BS20" s="86"/>
      <c r="BT20" s="86"/>
      <c r="BU20" s="86"/>
      <c r="BV20" s="86"/>
      <c r="BW20" s="86"/>
      <c r="BX20" s="86"/>
      <c r="BY20" s="86"/>
      <c r="BZ20" s="86"/>
      <c r="CA20" s="86"/>
      <c r="CB20" s="86"/>
      <c r="CC20" s="86"/>
      <c r="CD20" s="86"/>
      <c r="CE20" s="86"/>
      <c r="CF20" s="86"/>
      <c r="CG20" s="86"/>
      <c r="CH20" s="86"/>
      <c r="CI20" s="86"/>
      <c r="CJ20" s="86"/>
      <c r="CK20" s="86"/>
      <c r="CL20" s="86"/>
      <c r="CM20" s="86"/>
      <c r="CN20" s="86"/>
      <c r="CO20" s="86"/>
      <c r="CP20" s="86"/>
      <c r="CQ20" s="86"/>
      <c r="CR20" s="86"/>
      <c r="CS20" s="86"/>
      <c r="CT20" s="86"/>
      <c r="CU20" s="86"/>
      <c r="CV20" s="86"/>
      <c r="CW20" s="86"/>
      <c r="CX20" s="86"/>
    </row>
    <row r="21" spans="1:102" s="87" customFormat="1" ht="20.100000000000001" customHeight="1">
      <c r="A21" s="94"/>
      <c r="B21" s="105" t="s">
        <v>63</v>
      </c>
      <c r="C21" s="106">
        <v>9.5572999999999997</v>
      </c>
      <c r="D21" s="178">
        <v>2353.3380459999998</v>
      </c>
      <c r="E21" s="179">
        <v>856.19577300000003</v>
      </c>
      <c r="F21" s="180">
        <v>0</v>
      </c>
      <c r="G21" s="181">
        <v>0</v>
      </c>
      <c r="H21" s="182">
        <v>0</v>
      </c>
      <c r="I21" s="180" t="s">
        <v>96</v>
      </c>
      <c r="J21" s="181" t="s">
        <v>96</v>
      </c>
      <c r="K21" s="182" t="s">
        <v>96</v>
      </c>
      <c r="L21" s="180">
        <v>0.21723708578782708</v>
      </c>
      <c r="M21" s="181">
        <v>0.7800043445182121</v>
      </c>
      <c r="N21" s="182">
        <v>0.7758807283903747</v>
      </c>
      <c r="O21" s="262"/>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A21" s="86"/>
      <c r="BB21" s="86"/>
      <c r="BC21" s="86"/>
      <c r="BD21" s="86"/>
      <c r="BE21" s="86"/>
      <c r="BF21" s="86"/>
      <c r="BG21" s="86"/>
      <c r="BH21" s="86"/>
      <c r="BI21" s="86"/>
      <c r="BJ21" s="86"/>
      <c r="BK21" s="86"/>
      <c r="BL21" s="86"/>
      <c r="BM21" s="86"/>
      <c r="BN21" s="86"/>
      <c r="BO21" s="86"/>
      <c r="BP21" s="86"/>
      <c r="BQ21" s="86"/>
      <c r="BR21" s="86"/>
      <c r="BS21" s="86"/>
      <c r="BT21" s="86"/>
      <c r="BU21" s="86"/>
      <c r="BV21" s="86"/>
      <c r="BW21" s="86"/>
      <c r="BX21" s="86"/>
      <c r="BY21" s="86"/>
      <c r="BZ21" s="86"/>
      <c r="CA21" s="86"/>
      <c r="CB21" s="86"/>
      <c r="CC21" s="86"/>
      <c r="CD21" s="86"/>
      <c r="CE21" s="86"/>
      <c r="CF21" s="86"/>
      <c r="CG21" s="86"/>
      <c r="CH21" s="86"/>
      <c r="CI21" s="86"/>
      <c r="CJ21" s="86"/>
      <c r="CK21" s="86"/>
      <c r="CL21" s="86"/>
      <c r="CM21" s="86"/>
      <c r="CN21" s="86"/>
      <c r="CO21" s="86"/>
      <c r="CP21" s="86"/>
      <c r="CQ21" s="86"/>
      <c r="CR21" s="86"/>
      <c r="CS21" s="86"/>
      <c r="CT21" s="86"/>
      <c r="CU21" s="86"/>
      <c r="CV21" s="86"/>
      <c r="CW21" s="86"/>
      <c r="CX21" s="86"/>
    </row>
    <row r="22" spans="1:102" s="87" customFormat="1" ht="20.100000000000001" customHeight="1">
      <c r="A22" s="94"/>
      <c r="B22" s="105" t="s">
        <v>62</v>
      </c>
      <c r="C22" s="106">
        <v>1618.657608</v>
      </c>
      <c r="D22" s="178">
        <v>1423.8941339999999</v>
      </c>
      <c r="E22" s="179">
        <v>1685.3408870000001</v>
      </c>
      <c r="F22" s="180">
        <v>0</v>
      </c>
      <c r="G22" s="181">
        <v>0</v>
      </c>
      <c r="H22" s="182">
        <v>0</v>
      </c>
      <c r="I22" s="180" t="s">
        <v>96</v>
      </c>
      <c r="J22" s="181" t="s">
        <v>96</v>
      </c>
      <c r="K22" s="182" t="s">
        <v>96</v>
      </c>
      <c r="L22" s="180">
        <v>0.49366956671419793</v>
      </c>
      <c r="M22" s="181">
        <v>1.2809806266116692</v>
      </c>
      <c r="N22" s="182">
        <v>1.4787227434066281</v>
      </c>
      <c r="O22" s="262"/>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A22" s="86"/>
      <c r="BB22" s="86"/>
      <c r="BC22" s="86"/>
      <c r="BD22" s="86"/>
      <c r="BE22" s="86"/>
      <c r="BF22" s="86"/>
      <c r="BG22" s="86"/>
      <c r="BH22" s="86"/>
      <c r="BI22" s="86"/>
      <c r="BJ22" s="86"/>
      <c r="BK22" s="86"/>
      <c r="BL22" s="86"/>
      <c r="BM22" s="86"/>
      <c r="BN22" s="86"/>
      <c r="BO22" s="86"/>
      <c r="BP22" s="86"/>
      <c r="BQ22" s="86"/>
      <c r="BR22" s="86"/>
      <c r="BS22" s="86"/>
      <c r="BT22" s="86"/>
      <c r="BU22" s="86"/>
      <c r="BV22" s="86"/>
      <c r="BW22" s="86"/>
      <c r="BX22" s="86"/>
      <c r="BY22" s="86"/>
      <c r="BZ22" s="86"/>
      <c r="CA22" s="86"/>
      <c r="CB22" s="86"/>
      <c r="CC22" s="86"/>
      <c r="CD22" s="86"/>
      <c r="CE22" s="86"/>
      <c r="CF22" s="86"/>
      <c r="CG22" s="86"/>
      <c r="CH22" s="86"/>
      <c r="CI22" s="86"/>
      <c r="CJ22" s="86"/>
      <c r="CK22" s="86"/>
      <c r="CL22" s="86"/>
      <c r="CM22" s="86"/>
      <c r="CN22" s="86"/>
      <c r="CO22" s="86"/>
      <c r="CP22" s="86"/>
      <c r="CQ22" s="86"/>
      <c r="CR22" s="86"/>
      <c r="CS22" s="86"/>
      <c r="CT22" s="86"/>
      <c r="CU22" s="86"/>
      <c r="CV22" s="86"/>
      <c r="CW22" s="86"/>
      <c r="CX22" s="86"/>
    </row>
    <row r="23" spans="1:102" s="87" customFormat="1" ht="20.100000000000001" customHeight="1">
      <c r="A23" s="94"/>
      <c r="B23" s="105" t="s">
        <v>41</v>
      </c>
      <c r="C23" s="106">
        <v>3459.909807</v>
      </c>
      <c r="D23" s="178">
        <v>11325.463093</v>
      </c>
      <c r="E23" s="179">
        <v>12329.905828999999</v>
      </c>
      <c r="F23" s="180">
        <v>0</v>
      </c>
      <c r="G23" s="181">
        <v>0</v>
      </c>
      <c r="H23" s="182">
        <v>0</v>
      </c>
      <c r="I23" s="180" t="s">
        <v>96</v>
      </c>
      <c r="J23" s="181" t="s">
        <v>96</v>
      </c>
      <c r="K23" s="182" t="s">
        <v>96</v>
      </c>
      <c r="L23" s="180">
        <v>0.39897531352036197</v>
      </c>
      <c r="M23" s="181">
        <v>0.64345405041354808</v>
      </c>
      <c r="N23" s="182">
        <v>0.69717429469590475</v>
      </c>
      <c r="O23" s="262"/>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A23" s="86"/>
      <c r="BB23" s="86"/>
      <c r="BC23" s="86"/>
      <c r="BD23" s="86"/>
      <c r="BE23" s="86"/>
      <c r="BF23" s="86"/>
      <c r="BG23" s="86"/>
      <c r="BH23" s="86"/>
      <c r="BI23" s="86"/>
      <c r="BJ23" s="86"/>
      <c r="BK23" s="86"/>
      <c r="BL23" s="86"/>
      <c r="BM23" s="86"/>
      <c r="BN23" s="86"/>
      <c r="BO23" s="86"/>
      <c r="BP23" s="86"/>
      <c r="BQ23" s="86"/>
      <c r="BR23" s="86"/>
      <c r="BS23" s="86"/>
      <c r="BT23" s="86"/>
      <c r="BU23" s="86"/>
      <c r="BV23" s="86"/>
      <c r="BW23" s="86"/>
      <c r="BX23" s="86"/>
      <c r="BY23" s="86"/>
      <c r="BZ23" s="86"/>
      <c r="CA23" s="86"/>
      <c r="CB23" s="86"/>
      <c r="CC23" s="86"/>
      <c r="CD23" s="86"/>
      <c r="CE23" s="86"/>
      <c r="CF23" s="86"/>
      <c r="CG23" s="86"/>
      <c r="CH23" s="86"/>
      <c r="CI23" s="86"/>
      <c r="CJ23" s="86"/>
      <c r="CK23" s="86"/>
      <c r="CL23" s="86"/>
      <c r="CM23" s="86"/>
      <c r="CN23" s="86"/>
      <c r="CO23" s="86"/>
      <c r="CP23" s="86"/>
      <c r="CQ23" s="86"/>
      <c r="CR23" s="86"/>
      <c r="CS23" s="86"/>
      <c r="CT23" s="86"/>
      <c r="CU23" s="86"/>
      <c r="CV23" s="86"/>
      <c r="CW23" s="86"/>
      <c r="CX23" s="86"/>
    </row>
    <row r="24" spans="1:102" s="87" customFormat="1" ht="20.100000000000001" customHeight="1">
      <c r="A24" s="94"/>
      <c r="B24" s="105" t="s">
        <v>234</v>
      </c>
      <c r="C24" s="106">
        <v>1662.7180591899998</v>
      </c>
      <c r="D24" s="178">
        <v>1658.5704869199999</v>
      </c>
      <c r="E24" s="179">
        <v>1590.82716372</v>
      </c>
      <c r="F24" s="180">
        <v>2.2469114570271755</v>
      </c>
      <c r="G24" s="181">
        <v>2.252530288259134</v>
      </c>
      <c r="H24" s="182">
        <v>2.3484513856701823</v>
      </c>
      <c r="I24" s="180">
        <v>89.42412267142771</v>
      </c>
      <c r="J24" s="181">
        <v>109.07159574424914</v>
      </c>
      <c r="K24" s="182">
        <v>108.09476978453958</v>
      </c>
      <c r="L24" s="180">
        <v>2.0092808576503449</v>
      </c>
      <c r="M24" s="181">
        <v>2.4568707300267727</v>
      </c>
      <c r="N24" s="182">
        <v>2.538553118842013</v>
      </c>
      <c r="O24" s="262"/>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A24" s="86"/>
      <c r="BB24" s="86"/>
      <c r="BC24" s="86"/>
      <c r="BD24" s="86"/>
      <c r="BE24" s="86"/>
      <c r="BF24" s="86"/>
      <c r="BG24" s="86"/>
      <c r="BH24" s="86"/>
      <c r="BI24" s="86"/>
      <c r="BJ24" s="86"/>
      <c r="BK24" s="86"/>
      <c r="BL24" s="86"/>
      <c r="BM24" s="86"/>
      <c r="BN24" s="86"/>
      <c r="BO24" s="86"/>
      <c r="BP24" s="86"/>
      <c r="BQ24" s="86"/>
      <c r="BR24" s="86"/>
      <c r="BS24" s="86"/>
      <c r="BT24" s="86"/>
      <c r="BU24" s="86"/>
      <c r="BV24" s="86"/>
      <c r="BW24" s="86"/>
      <c r="BX24" s="86"/>
      <c r="BY24" s="86"/>
      <c r="BZ24" s="86"/>
      <c r="CA24" s="86"/>
      <c r="CB24" s="86"/>
      <c r="CC24" s="86"/>
      <c r="CD24" s="86"/>
      <c r="CE24" s="86"/>
      <c r="CF24" s="86"/>
      <c r="CG24" s="86"/>
      <c r="CH24" s="86"/>
      <c r="CI24" s="86"/>
      <c r="CJ24" s="86"/>
      <c r="CK24" s="86"/>
      <c r="CL24" s="86"/>
      <c r="CM24" s="86"/>
      <c r="CN24" s="86"/>
      <c r="CO24" s="86"/>
      <c r="CP24" s="86"/>
      <c r="CQ24" s="86"/>
      <c r="CR24" s="86"/>
      <c r="CS24" s="86"/>
      <c r="CT24" s="86"/>
      <c r="CU24" s="86"/>
      <c r="CV24" s="86"/>
      <c r="CW24" s="86"/>
      <c r="CX24" s="86"/>
    </row>
    <row r="25" spans="1:102" s="87" customFormat="1" ht="20.100000000000001" customHeight="1">
      <c r="A25" s="94"/>
      <c r="B25" s="105" t="s">
        <v>35</v>
      </c>
      <c r="C25" s="106">
        <v>2195.8118960000002</v>
      </c>
      <c r="D25" s="178">
        <v>2215.8729979999998</v>
      </c>
      <c r="E25" s="179">
        <v>2326.5789089999998</v>
      </c>
      <c r="F25" s="180">
        <v>0</v>
      </c>
      <c r="G25" s="181">
        <v>0</v>
      </c>
      <c r="H25" s="182">
        <v>0</v>
      </c>
      <c r="I25" s="180" t="s">
        <v>96</v>
      </c>
      <c r="J25" s="181" t="s">
        <v>96</v>
      </c>
      <c r="K25" s="182" t="s">
        <v>96</v>
      </c>
      <c r="L25" s="180">
        <v>0.51053398610424505</v>
      </c>
      <c r="M25" s="181">
        <v>0.89264123069565937</v>
      </c>
      <c r="N25" s="182">
        <v>0.78966855278064418</v>
      </c>
      <c r="O25" s="262"/>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A25" s="86"/>
      <c r="BB25" s="86"/>
      <c r="BC25" s="86"/>
      <c r="BD25" s="86"/>
      <c r="BE25" s="86"/>
      <c r="BF25" s="86"/>
      <c r="BG25" s="86"/>
      <c r="BH25" s="86"/>
      <c r="BI25" s="86"/>
      <c r="BJ25" s="86"/>
      <c r="BK25" s="86"/>
      <c r="BL25" s="86"/>
      <c r="BM25" s="86"/>
      <c r="BN25" s="86"/>
      <c r="BO25" s="86"/>
      <c r="BP25" s="86"/>
      <c r="BQ25" s="86"/>
      <c r="BR25" s="86"/>
      <c r="BS25" s="86"/>
      <c r="BT25" s="86"/>
      <c r="BU25" s="86"/>
      <c r="BV25" s="86"/>
      <c r="BW25" s="86"/>
      <c r="BX25" s="86"/>
      <c r="BY25" s="86"/>
      <c r="BZ25" s="86"/>
      <c r="CA25" s="86"/>
      <c r="CB25" s="86"/>
      <c r="CC25" s="86"/>
      <c r="CD25" s="86"/>
      <c r="CE25" s="86"/>
      <c r="CF25" s="86"/>
      <c r="CG25" s="86"/>
      <c r="CH25" s="86"/>
      <c r="CI25" s="86"/>
      <c r="CJ25" s="86"/>
      <c r="CK25" s="86"/>
      <c r="CL25" s="86"/>
      <c r="CM25" s="86"/>
      <c r="CN25" s="86"/>
      <c r="CO25" s="86"/>
      <c r="CP25" s="86"/>
      <c r="CQ25" s="86"/>
      <c r="CR25" s="86"/>
      <c r="CS25" s="86"/>
      <c r="CT25" s="86"/>
      <c r="CU25" s="86"/>
      <c r="CV25" s="86"/>
      <c r="CW25" s="86"/>
      <c r="CX25" s="86"/>
    </row>
    <row r="26" spans="1:102" s="87" customFormat="1" ht="20.100000000000001" customHeight="1">
      <c r="A26" s="94"/>
      <c r="B26" s="105" t="s">
        <v>68</v>
      </c>
      <c r="C26" s="106">
        <v>1145.003584</v>
      </c>
      <c r="D26" s="178">
        <v>3165.7218400000002</v>
      </c>
      <c r="E26" s="179">
        <v>4063.475946</v>
      </c>
      <c r="F26" s="180">
        <v>3.2684886338312102</v>
      </c>
      <c r="G26" s="181">
        <v>2.524338272246939</v>
      </c>
      <c r="H26" s="182">
        <v>1.9666297785930094</v>
      </c>
      <c r="I26" s="180">
        <v>80.381600602303664</v>
      </c>
      <c r="J26" s="181">
        <v>80.337010024135097</v>
      </c>
      <c r="K26" s="182">
        <v>87.949539657415698</v>
      </c>
      <c r="L26" s="180">
        <v>2.6272634793778953</v>
      </c>
      <c r="M26" s="181">
        <v>2.0279778908181019</v>
      </c>
      <c r="N26" s="182">
        <v>1.7296418370382056</v>
      </c>
      <c r="O26" s="262"/>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A26" s="86"/>
      <c r="BB26" s="86"/>
      <c r="BC26" s="86"/>
      <c r="BD26" s="86"/>
      <c r="BE26" s="86"/>
      <c r="BF26" s="86"/>
      <c r="BG26" s="86"/>
      <c r="BH26" s="86"/>
      <c r="BI26" s="86"/>
      <c r="BJ26" s="86"/>
      <c r="BK26" s="86"/>
      <c r="BL26" s="86"/>
      <c r="BM26" s="86"/>
      <c r="BN26" s="86"/>
      <c r="BO26" s="86"/>
      <c r="BP26" s="86"/>
      <c r="BQ26" s="86"/>
      <c r="BR26" s="86"/>
      <c r="BS26" s="86"/>
      <c r="BT26" s="86"/>
      <c r="BU26" s="86"/>
      <c r="BV26" s="86"/>
      <c r="BW26" s="86"/>
      <c r="BX26" s="86"/>
      <c r="BY26" s="86"/>
      <c r="BZ26" s="86"/>
      <c r="CA26" s="86"/>
      <c r="CB26" s="86"/>
      <c r="CC26" s="86"/>
      <c r="CD26" s="86"/>
      <c r="CE26" s="86"/>
      <c r="CF26" s="86"/>
      <c r="CG26" s="86"/>
      <c r="CH26" s="86"/>
      <c r="CI26" s="86"/>
      <c r="CJ26" s="86"/>
      <c r="CK26" s="86"/>
      <c r="CL26" s="86"/>
      <c r="CM26" s="86"/>
      <c r="CN26" s="86"/>
      <c r="CO26" s="86"/>
      <c r="CP26" s="86"/>
      <c r="CQ26" s="86"/>
      <c r="CR26" s="86"/>
      <c r="CS26" s="86"/>
      <c r="CT26" s="86"/>
      <c r="CU26" s="86"/>
      <c r="CV26" s="86"/>
      <c r="CW26" s="86"/>
      <c r="CX26" s="86"/>
    </row>
    <row r="27" spans="1:102" s="87" customFormat="1" ht="20.100000000000001" customHeight="1">
      <c r="A27" s="94"/>
      <c r="B27" s="105" t="s">
        <v>37</v>
      </c>
      <c r="C27" s="106">
        <v>406.09346799999997</v>
      </c>
      <c r="D27" s="178">
        <v>320.05041899999998</v>
      </c>
      <c r="E27" s="179">
        <v>266.42659500000002</v>
      </c>
      <c r="F27" s="180">
        <v>0</v>
      </c>
      <c r="G27" s="181">
        <v>0</v>
      </c>
      <c r="H27" s="182">
        <v>0</v>
      </c>
      <c r="I27" s="180" t="s">
        <v>96</v>
      </c>
      <c r="J27" s="181" t="s">
        <v>96</v>
      </c>
      <c r="K27" s="182" t="s">
        <v>96</v>
      </c>
      <c r="L27" s="180">
        <v>0.4295735187742542</v>
      </c>
      <c r="M27" s="181">
        <v>0.47779034465191561</v>
      </c>
      <c r="N27" s="182">
        <v>0.54621611630025146</v>
      </c>
      <c r="O27" s="262"/>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c r="BA27" s="86"/>
      <c r="BB27" s="86"/>
      <c r="BC27" s="86"/>
      <c r="BD27" s="86"/>
      <c r="BE27" s="86"/>
      <c r="BF27" s="86"/>
      <c r="BG27" s="86"/>
      <c r="BH27" s="86"/>
      <c r="BI27" s="86"/>
      <c r="BJ27" s="86"/>
      <c r="BK27" s="86"/>
      <c r="BL27" s="86"/>
      <c r="BM27" s="86"/>
      <c r="BN27" s="86"/>
      <c r="BO27" s="86"/>
      <c r="BP27" s="86"/>
      <c r="BQ27" s="86"/>
      <c r="BR27" s="86"/>
      <c r="BS27" s="86"/>
      <c r="BT27" s="86"/>
      <c r="BU27" s="86"/>
      <c r="BV27" s="86"/>
      <c r="BW27" s="86"/>
      <c r="BX27" s="86"/>
      <c r="BY27" s="86"/>
      <c r="BZ27" s="86"/>
      <c r="CA27" s="86"/>
      <c r="CB27" s="86"/>
      <c r="CC27" s="86"/>
      <c r="CD27" s="86"/>
      <c r="CE27" s="86"/>
      <c r="CF27" s="86"/>
      <c r="CG27" s="86"/>
      <c r="CH27" s="86"/>
      <c r="CI27" s="86"/>
      <c r="CJ27" s="86"/>
      <c r="CK27" s="86"/>
      <c r="CL27" s="86"/>
      <c r="CM27" s="86"/>
      <c r="CN27" s="86"/>
      <c r="CO27" s="86"/>
      <c r="CP27" s="86"/>
      <c r="CQ27" s="86"/>
      <c r="CR27" s="86"/>
      <c r="CS27" s="86"/>
      <c r="CT27" s="86"/>
      <c r="CU27" s="86"/>
      <c r="CV27" s="86"/>
      <c r="CW27" s="86"/>
      <c r="CX27" s="86"/>
    </row>
    <row r="28" spans="1:102" s="87" customFormat="1" ht="20.100000000000001" customHeight="1">
      <c r="A28" s="94"/>
      <c r="B28" s="105" t="s">
        <v>70</v>
      </c>
      <c r="C28" s="106">
        <v>1273.320608</v>
      </c>
      <c r="D28" s="178">
        <v>1256.200869</v>
      </c>
      <c r="E28" s="179">
        <v>1538.4283720000001</v>
      </c>
      <c r="F28" s="180">
        <v>6.8323392752314582</v>
      </c>
      <c r="G28" s="181">
        <v>0</v>
      </c>
      <c r="H28" s="182">
        <v>0</v>
      </c>
      <c r="I28" s="180">
        <v>81.315613316342223</v>
      </c>
      <c r="J28" s="181" t="s">
        <v>96</v>
      </c>
      <c r="K28" s="182" t="s">
        <v>96</v>
      </c>
      <c r="L28" s="180">
        <v>5.5557585855077907</v>
      </c>
      <c r="M28" s="181">
        <v>0.34411638350809004</v>
      </c>
      <c r="N28" s="182">
        <v>0.37099510798673696</v>
      </c>
      <c r="O28" s="262"/>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c r="BA28" s="86"/>
      <c r="BB28" s="86"/>
      <c r="BC28" s="86"/>
      <c r="BD28" s="86"/>
      <c r="BE28" s="86"/>
      <c r="BF28" s="86"/>
      <c r="BG28" s="86"/>
      <c r="BH28" s="86"/>
      <c r="BI28" s="86"/>
      <c r="BJ28" s="86"/>
      <c r="BK28" s="86"/>
      <c r="BL28" s="86"/>
      <c r="BM28" s="86"/>
      <c r="BN28" s="86"/>
      <c r="BO28" s="86"/>
      <c r="BP28" s="86"/>
      <c r="BQ28" s="86"/>
      <c r="BR28" s="86"/>
      <c r="BS28" s="86"/>
      <c r="BT28" s="86"/>
      <c r="BU28" s="86"/>
      <c r="BV28" s="86"/>
      <c r="BW28" s="86"/>
      <c r="BX28" s="86"/>
      <c r="BY28" s="86"/>
      <c r="BZ28" s="86"/>
      <c r="CA28" s="86"/>
      <c r="CB28" s="86"/>
      <c r="CC28" s="86"/>
      <c r="CD28" s="86"/>
      <c r="CE28" s="86"/>
      <c r="CF28" s="86"/>
      <c r="CG28" s="86"/>
      <c r="CH28" s="86"/>
      <c r="CI28" s="86"/>
      <c r="CJ28" s="86"/>
      <c r="CK28" s="86"/>
      <c r="CL28" s="86"/>
      <c r="CM28" s="86"/>
      <c r="CN28" s="86"/>
      <c r="CO28" s="86"/>
      <c r="CP28" s="86"/>
      <c r="CQ28" s="86"/>
      <c r="CR28" s="86"/>
      <c r="CS28" s="86"/>
      <c r="CT28" s="86"/>
      <c r="CU28" s="86"/>
      <c r="CV28" s="86"/>
      <c r="CW28" s="86"/>
      <c r="CX28" s="86"/>
    </row>
    <row r="29" spans="1:102" s="87" customFormat="1" ht="20.100000000000001" customHeight="1">
      <c r="A29" s="94"/>
      <c r="B29" s="105" t="s">
        <v>47</v>
      </c>
      <c r="C29" s="106">
        <v>0</v>
      </c>
      <c r="D29" s="178">
        <v>0</v>
      </c>
      <c r="E29" s="179">
        <v>0</v>
      </c>
      <c r="F29" s="180" t="s">
        <v>245</v>
      </c>
      <c r="G29" s="181" t="s">
        <v>245</v>
      </c>
      <c r="H29" s="182" t="s">
        <v>245</v>
      </c>
      <c r="I29" s="180" t="s">
        <v>96</v>
      </c>
      <c r="J29" s="181" t="s">
        <v>96</v>
      </c>
      <c r="K29" s="182" t="s">
        <v>96</v>
      </c>
      <c r="L29" s="180" t="s">
        <v>96</v>
      </c>
      <c r="M29" s="181" t="s">
        <v>96</v>
      </c>
      <c r="N29" s="182" t="s">
        <v>96</v>
      </c>
      <c r="O29" s="262"/>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c r="BA29" s="86"/>
      <c r="BB29" s="86"/>
      <c r="BC29" s="86"/>
      <c r="BD29" s="86"/>
      <c r="BE29" s="86"/>
      <c r="BF29" s="86"/>
      <c r="BG29" s="86"/>
      <c r="BH29" s="86"/>
      <c r="BI29" s="86"/>
      <c r="BJ29" s="86"/>
      <c r="BK29" s="86"/>
      <c r="BL29" s="86"/>
      <c r="BM29" s="86"/>
      <c r="BN29" s="86"/>
      <c r="BO29" s="86"/>
      <c r="BP29" s="86"/>
      <c r="BQ29" s="86"/>
      <c r="BR29" s="86"/>
      <c r="BS29" s="86"/>
      <c r="BT29" s="86"/>
      <c r="BU29" s="86"/>
      <c r="BV29" s="86"/>
      <c r="BW29" s="86"/>
      <c r="BX29" s="86"/>
      <c r="BY29" s="86"/>
      <c r="BZ29" s="86"/>
      <c r="CA29" s="86"/>
      <c r="CB29" s="86"/>
      <c r="CC29" s="86"/>
      <c r="CD29" s="86"/>
      <c r="CE29" s="86"/>
      <c r="CF29" s="86"/>
      <c r="CG29" s="86"/>
      <c r="CH29" s="86"/>
      <c r="CI29" s="86"/>
      <c r="CJ29" s="86"/>
      <c r="CK29" s="86"/>
      <c r="CL29" s="86"/>
      <c r="CM29" s="86"/>
      <c r="CN29" s="86"/>
      <c r="CO29" s="86"/>
      <c r="CP29" s="86"/>
      <c r="CQ29" s="86"/>
      <c r="CR29" s="86"/>
      <c r="CS29" s="86"/>
      <c r="CT29" s="86"/>
      <c r="CU29" s="86"/>
      <c r="CV29" s="86"/>
      <c r="CW29" s="86"/>
      <c r="CX29" s="86"/>
    </row>
    <row r="30" spans="1:102" s="87" customFormat="1" ht="20.100000000000001" customHeight="1">
      <c r="A30" s="94"/>
      <c r="B30" s="105" t="s">
        <v>51</v>
      </c>
      <c r="C30" s="106">
        <v>348.33554600000002</v>
      </c>
      <c r="D30" s="178">
        <v>1270.0660869999999</v>
      </c>
      <c r="E30" s="179">
        <v>990.66303100000005</v>
      </c>
      <c r="F30" s="180">
        <v>22.294208240235118</v>
      </c>
      <c r="G30" s="181">
        <v>1.6818013029899919</v>
      </c>
      <c r="H30" s="182">
        <v>2.156130523861246</v>
      </c>
      <c r="I30" s="180">
        <v>87.540629729189732</v>
      </c>
      <c r="J30" s="181">
        <v>159.40654086509787</v>
      </c>
      <c r="K30" s="182">
        <v>141.4606225434209</v>
      </c>
      <c r="L30" s="180">
        <v>19.516490286638732</v>
      </c>
      <c r="M30" s="181">
        <v>2.6809012813204895</v>
      </c>
      <c r="N30" s="182">
        <v>3.0500756619028411</v>
      </c>
      <c r="O30" s="262"/>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c r="BA30" s="86"/>
      <c r="BB30" s="86"/>
      <c r="BC30" s="86"/>
      <c r="BD30" s="86"/>
      <c r="BE30" s="86"/>
      <c r="BF30" s="86"/>
      <c r="BG30" s="86"/>
      <c r="BH30" s="86"/>
      <c r="BI30" s="86"/>
      <c r="BJ30" s="86"/>
      <c r="BK30" s="86"/>
      <c r="BL30" s="86"/>
      <c r="BM30" s="86"/>
      <c r="BN30" s="86"/>
      <c r="BO30" s="86"/>
      <c r="BP30" s="86"/>
      <c r="BQ30" s="86"/>
      <c r="BR30" s="86"/>
      <c r="BS30" s="86"/>
      <c r="BT30" s="86"/>
      <c r="BU30" s="86"/>
      <c r="BV30" s="86"/>
      <c r="BW30" s="86"/>
      <c r="BX30" s="86"/>
      <c r="BY30" s="86"/>
      <c r="BZ30" s="86"/>
      <c r="CA30" s="86"/>
      <c r="CB30" s="86"/>
      <c r="CC30" s="86"/>
      <c r="CD30" s="86"/>
      <c r="CE30" s="86"/>
      <c r="CF30" s="86"/>
      <c r="CG30" s="86"/>
      <c r="CH30" s="86"/>
      <c r="CI30" s="86"/>
      <c r="CJ30" s="86"/>
      <c r="CK30" s="86"/>
      <c r="CL30" s="86"/>
      <c r="CM30" s="86"/>
      <c r="CN30" s="86"/>
      <c r="CO30" s="86"/>
      <c r="CP30" s="86"/>
      <c r="CQ30" s="86"/>
      <c r="CR30" s="86"/>
      <c r="CS30" s="86"/>
      <c r="CT30" s="86"/>
      <c r="CU30" s="86"/>
      <c r="CV30" s="86"/>
      <c r="CW30" s="86"/>
      <c r="CX30" s="86"/>
    </row>
    <row r="31" spans="1:102" s="87" customFormat="1" ht="20.100000000000001" customHeight="1">
      <c r="A31" s="94"/>
      <c r="B31" s="105" t="s">
        <v>74</v>
      </c>
      <c r="C31" s="106">
        <v>3312.7821199999998</v>
      </c>
      <c r="D31" s="178">
        <v>3363.3828060000001</v>
      </c>
      <c r="E31" s="179">
        <v>3367.0819449999999</v>
      </c>
      <c r="F31" s="180">
        <v>1.6241628048873917</v>
      </c>
      <c r="G31" s="181">
        <v>0.94163524721307035</v>
      </c>
      <c r="H31" s="182">
        <v>0.94060074917481706</v>
      </c>
      <c r="I31" s="180">
        <v>102.85300383468258</v>
      </c>
      <c r="J31" s="181">
        <v>77.293505518869452</v>
      </c>
      <c r="K31" s="182">
        <v>79.178285940253218</v>
      </c>
      <c r="L31" s="180">
        <v>1.6705002319923175</v>
      </c>
      <c r="M31" s="181">
        <v>0.72782289177225457</v>
      </c>
      <c r="N31" s="182">
        <v>0.74475155073780064</v>
      </c>
      <c r="O31" s="262"/>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6"/>
      <c r="AW31" s="86"/>
      <c r="AX31" s="86"/>
      <c r="AY31" s="86"/>
      <c r="AZ31" s="86"/>
      <c r="BA31" s="86"/>
      <c r="BB31" s="86"/>
      <c r="BC31" s="86"/>
      <c r="BD31" s="86"/>
      <c r="BE31" s="86"/>
      <c r="BF31" s="86"/>
      <c r="BG31" s="86"/>
      <c r="BH31" s="86"/>
      <c r="BI31" s="86"/>
      <c r="BJ31" s="86"/>
      <c r="BK31" s="86"/>
      <c r="BL31" s="86"/>
      <c r="BM31" s="86"/>
      <c r="BN31" s="86"/>
      <c r="BO31" s="86"/>
      <c r="BP31" s="86"/>
      <c r="BQ31" s="86"/>
      <c r="BR31" s="86"/>
      <c r="BS31" s="86"/>
      <c r="BT31" s="86"/>
      <c r="BU31" s="86"/>
      <c r="BV31" s="86"/>
      <c r="BW31" s="86"/>
      <c r="BX31" s="86"/>
      <c r="BY31" s="86"/>
      <c r="BZ31" s="86"/>
      <c r="CA31" s="86"/>
      <c r="CB31" s="86"/>
      <c r="CC31" s="86"/>
      <c r="CD31" s="86"/>
      <c r="CE31" s="86"/>
      <c r="CF31" s="86"/>
      <c r="CG31" s="86"/>
      <c r="CH31" s="86"/>
      <c r="CI31" s="86"/>
      <c r="CJ31" s="86"/>
      <c r="CK31" s="86"/>
      <c r="CL31" s="86"/>
      <c r="CM31" s="86"/>
      <c r="CN31" s="86"/>
      <c r="CO31" s="86"/>
      <c r="CP31" s="86"/>
      <c r="CQ31" s="86"/>
      <c r="CR31" s="86"/>
      <c r="CS31" s="86"/>
      <c r="CT31" s="86"/>
      <c r="CU31" s="86"/>
      <c r="CV31" s="86"/>
      <c r="CW31" s="86"/>
      <c r="CX31" s="86"/>
    </row>
    <row r="32" spans="1:102" s="87" customFormat="1" ht="20.100000000000001" customHeight="1">
      <c r="A32" s="94"/>
      <c r="B32" s="105" t="s">
        <v>61</v>
      </c>
      <c r="C32" s="106">
        <v>1133.9467179999999</v>
      </c>
      <c r="D32" s="178">
        <v>965.36176899999998</v>
      </c>
      <c r="E32" s="179">
        <v>878.72153300000002</v>
      </c>
      <c r="F32" s="180">
        <v>0</v>
      </c>
      <c r="G32" s="181">
        <v>0</v>
      </c>
      <c r="H32" s="182">
        <v>0</v>
      </c>
      <c r="I32" s="180" t="s">
        <v>96</v>
      </c>
      <c r="J32" s="181" t="s">
        <v>96</v>
      </c>
      <c r="K32" s="182" t="s">
        <v>96</v>
      </c>
      <c r="L32" s="180">
        <v>0.6598929104180361</v>
      </c>
      <c r="M32" s="181">
        <v>0.69423880406434446</v>
      </c>
      <c r="N32" s="182">
        <v>1.1374273446875918</v>
      </c>
      <c r="O32" s="262"/>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c r="AU32" s="86"/>
      <c r="AV32" s="86"/>
      <c r="AW32" s="86"/>
      <c r="AX32" s="86"/>
      <c r="AY32" s="86"/>
      <c r="AZ32" s="86"/>
      <c r="BA32" s="86"/>
      <c r="BB32" s="86"/>
      <c r="BC32" s="86"/>
      <c r="BD32" s="86"/>
      <c r="BE32" s="86"/>
      <c r="BF32" s="86"/>
      <c r="BG32" s="86"/>
      <c r="BH32" s="86"/>
      <c r="BI32" s="86"/>
      <c r="BJ32" s="86"/>
      <c r="BK32" s="86"/>
      <c r="BL32" s="86"/>
      <c r="BM32" s="86"/>
      <c r="BN32" s="86"/>
      <c r="BO32" s="86"/>
      <c r="BP32" s="86"/>
      <c r="BQ32" s="86"/>
      <c r="BR32" s="86"/>
      <c r="BS32" s="86"/>
      <c r="BT32" s="86"/>
      <c r="BU32" s="86"/>
      <c r="BV32" s="86"/>
      <c r="BW32" s="86"/>
      <c r="BX32" s="86"/>
      <c r="BY32" s="86"/>
      <c r="BZ32" s="86"/>
      <c r="CA32" s="86"/>
      <c r="CB32" s="86"/>
      <c r="CC32" s="86"/>
      <c r="CD32" s="86"/>
      <c r="CE32" s="86"/>
      <c r="CF32" s="86"/>
      <c r="CG32" s="86"/>
      <c r="CH32" s="86"/>
      <c r="CI32" s="86"/>
      <c r="CJ32" s="86"/>
      <c r="CK32" s="86"/>
      <c r="CL32" s="86"/>
      <c r="CM32" s="86"/>
      <c r="CN32" s="86"/>
      <c r="CO32" s="86"/>
      <c r="CP32" s="86"/>
      <c r="CQ32" s="86"/>
      <c r="CR32" s="86"/>
      <c r="CS32" s="86"/>
      <c r="CT32" s="86"/>
      <c r="CU32" s="86"/>
      <c r="CV32" s="86"/>
      <c r="CW32" s="86"/>
      <c r="CX32" s="86"/>
    </row>
    <row r="33" spans="1:102" s="87" customFormat="1" ht="20.100000000000001" customHeight="1">
      <c r="A33" s="94"/>
      <c r="B33" s="105" t="s">
        <v>46</v>
      </c>
      <c r="C33" s="106">
        <v>834.57095000000004</v>
      </c>
      <c r="D33" s="178">
        <v>831.50314700000001</v>
      </c>
      <c r="E33" s="179">
        <v>792.92220599999996</v>
      </c>
      <c r="F33" s="180">
        <v>0.85321469672530548</v>
      </c>
      <c r="G33" s="181">
        <v>0.85636260376053641</v>
      </c>
      <c r="H33" s="182">
        <v>0.89803034220988887</v>
      </c>
      <c r="I33" s="180">
        <v>148.85185155017456</v>
      </c>
      <c r="J33" s="181">
        <v>309.4030740313919</v>
      </c>
      <c r="K33" s="182">
        <v>302.93085690387522</v>
      </c>
      <c r="L33" s="180">
        <v>1.2700258737738235</v>
      </c>
      <c r="M33" s="181">
        <v>2.6496122208903676</v>
      </c>
      <c r="N33" s="182">
        <v>2.7204110109132196</v>
      </c>
      <c r="O33" s="262"/>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c r="AU33" s="86"/>
      <c r="AV33" s="86"/>
      <c r="AW33" s="86"/>
      <c r="AX33" s="86"/>
      <c r="AY33" s="86"/>
      <c r="AZ33" s="86"/>
      <c r="BA33" s="86"/>
      <c r="BB33" s="86"/>
      <c r="BC33" s="86"/>
      <c r="BD33" s="86"/>
      <c r="BE33" s="86"/>
      <c r="BF33" s="86"/>
      <c r="BG33" s="86"/>
      <c r="BH33" s="86"/>
      <c r="BI33" s="86"/>
      <c r="BJ33" s="86"/>
      <c r="BK33" s="86"/>
      <c r="BL33" s="86"/>
      <c r="BM33" s="86"/>
      <c r="BN33" s="86"/>
      <c r="BO33" s="86"/>
      <c r="BP33" s="86"/>
      <c r="BQ33" s="86"/>
      <c r="BR33" s="86"/>
      <c r="BS33" s="86"/>
      <c r="BT33" s="86"/>
      <c r="BU33" s="86"/>
      <c r="BV33" s="86"/>
      <c r="BW33" s="86"/>
      <c r="BX33" s="86"/>
      <c r="BY33" s="86"/>
      <c r="BZ33" s="86"/>
      <c r="CA33" s="86"/>
      <c r="CB33" s="86"/>
      <c r="CC33" s="86"/>
      <c r="CD33" s="86"/>
      <c r="CE33" s="86"/>
      <c r="CF33" s="86"/>
      <c r="CG33" s="86"/>
      <c r="CH33" s="86"/>
      <c r="CI33" s="86"/>
      <c r="CJ33" s="86"/>
      <c r="CK33" s="86"/>
      <c r="CL33" s="86"/>
      <c r="CM33" s="86"/>
      <c r="CN33" s="86"/>
      <c r="CO33" s="86"/>
      <c r="CP33" s="86"/>
      <c r="CQ33" s="86"/>
      <c r="CR33" s="86"/>
      <c r="CS33" s="86"/>
      <c r="CT33" s="86"/>
      <c r="CU33" s="86"/>
      <c r="CV33" s="86"/>
      <c r="CW33" s="86"/>
      <c r="CX33" s="86"/>
    </row>
    <row r="34" spans="1:102" s="87" customFormat="1" ht="20.100000000000001" customHeight="1">
      <c r="A34" s="94"/>
      <c r="B34" s="105" t="s">
        <v>31</v>
      </c>
      <c r="C34" s="106">
        <v>1153.691499</v>
      </c>
      <c r="D34" s="178">
        <v>1629.3393129999999</v>
      </c>
      <c r="E34" s="179">
        <v>1469.049354</v>
      </c>
      <c r="F34" s="180">
        <v>0</v>
      </c>
      <c r="G34" s="181">
        <v>0</v>
      </c>
      <c r="H34" s="182">
        <v>0</v>
      </c>
      <c r="I34" s="180" t="s">
        <v>96</v>
      </c>
      <c r="J34" s="181" t="s">
        <v>96</v>
      </c>
      <c r="K34" s="182" t="s">
        <v>96</v>
      </c>
      <c r="L34" s="180">
        <v>0.6347307756317272</v>
      </c>
      <c r="M34" s="181">
        <v>1.2568805549958519</v>
      </c>
      <c r="N34" s="182">
        <v>1.3467680950356962</v>
      </c>
      <c r="O34" s="262"/>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c r="AQ34" s="86"/>
      <c r="AR34" s="86"/>
      <c r="AS34" s="86"/>
      <c r="AT34" s="86"/>
      <c r="AU34" s="86"/>
      <c r="AV34" s="86"/>
      <c r="AW34" s="86"/>
      <c r="AX34" s="86"/>
      <c r="AY34" s="86"/>
      <c r="AZ34" s="86"/>
      <c r="BA34" s="86"/>
      <c r="BB34" s="86"/>
      <c r="BC34" s="86"/>
      <c r="BD34" s="86"/>
      <c r="BE34" s="86"/>
      <c r="BF34" s="86"/>
      <c r="BG34" s="86"/>
      <c r="BH34" s="86"/>
      <c r="BI34" s="86"/>
      <c r="BJ34" s="86"/>
      <c r="BK34" s="86"/>
      <c r="BL34" s="86"/>
      <c r="BM34" s="86"/>
      <c r="BN34" s="86"/>
      <c r="BO34" s="86"/>
      <c r="BP34" s="86"/>
      <c r="BQ34" s="86"/>
      <c r="BR34" s="86"/>
      <c r="BS34" s="86"/>
      <c r="BT34" s="86"/>
      <c r="BU34" s="86"/>
      <c r="BV34" s="86"/>
      <c r="BW34" s="86"/>
      <c r="BX34" s="86"/>
      <c r="BY34" s="86"/>
      <c r="BZ34" s="86"/>
      <c r="CA34" s="86"/>
      <c r="CB34" s="86"/>
      <c r="CC34" s="86"/>
      <c r="CD34" s="86"/>
      <c r="CE34" s="86"/>
      <c r="CF34" s="86"/>
      <c r="CG34" s="86"/>
      <c r="CH34" s="86"/>
      <c r="CI34" s="86"/>
      <c r="CJ34" s="86"/>
      <c r="CK34" s="86"/>
      <c r="CL34" s="86"/>
      <c r="CM34" s="86"/>
      <c r="CN34" s="86"/>
      <c r="CO34" s="86"/>
      <c r="CP34" s="86"/>
      <c r="CQ34" s="86"/>
      <c r="CR34" s="86"/>
      <c r="CS34" s="86"/>
      <c r="CT34" s="86"/>
      <c r="CU34" s="86"/>
      <c r="CV34" s="86"/>
      <c r="CW34" s="86"/>
      <c r="CX34" s="86"/>
    </row>
    <row r="35" spans="1:102" s="87" customFormat="1" ht="20.100000000000001" customHeight="1">
      <c r="A35" s="94"/>
      <c r="B35" s="105" t="s">
        <v>52</v>
      </c>
      <c r="C35" s="106">
        <v>0</v>
      </c>
      <c r="D35" s="178">
        <v>0</v>
      </c>
      <c r="E35" s="179">
        <v>150.20390499999999</v>
      </c>
      <c r="F35" s="180" t="s">
        <v>245</v>
      </c>
      <c r="G35" s="181" t="s">
        <v>245</v>
      </c>
      <c r="H35" s="182">
        <v>0</v>
      </c>
      <c r="I35" s="180" t="s">
        <v>96</v>
      </c>
      <c r="J35" s="181" t="s">
        <v>96</v>
      </c>
      <c r="K35" s="182" t="s">
        <v>96</v>
      </c>
      <c r="L35" s="180" t="s">
        <v>96</v>
      </c>
      <c r="M35" s="181" t="s">
        <v>96</v>
      </c>
      <c r="N35" s="182">
        <v>0.96056956708282648</v>
      </c>
      <c r="O35" s="262"/>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c r="AQ35" s="86"/>
      <c r="AR35" s="86"/>
      <c r="AS35" s="86"/>
      <c r="AT35" s="86"/>
      <c r="AU35" s="86"/>
      <c r="AV35" s="86"/>
      <c r="AW35" s="86"/>
      <c r="AX35" s="86"/>
      <c r="AY35" s="86"/>
      <c r="AZ35" s="86"/>
      <c r="BA35" s="86"/>
      <c r="BB35" s="86"/>
      <c r="BC35" s="86"/>
      <c r="BD35" s="86"/>
      <c r="BE35" s="86"/>
      <c r="BF35" s="86"/>
      <c r="BG35" s="86"/>
      <c r="BH35" s="86"/>
      <c r="BI35" s="86"/>
      <c r="BJ35" s="86"/>
      <c r="BK35" s="86"/>
      <c r="BL35" s="86"/>
      <c r="BM35" s="86"/>
      <c r="BN35" s="86"/>
      <c r="BO35" s="86"/>
      <c r="BP35" s="86"/>
      <c r="BQ35" s="86"/>
      <c r="BR35" s="86"/>
      <c r="BS35" s="86"/>
      <c r="BT35" s="86"/>
      <c r="BU35" s="86"/>
      <c r="BV35" s="86"/>
      <c r="BW35" s="86"/>
      <c r="BX35" s="86"/>
      <c r="BY35" s="86"/>
      <c r="BZ35" s="86"/>
      <c r="CA35" s="86"/>
      <c r="CB35" s="86"/>
      <c r="CC35" s="86"/>
      <c r="CD35" s="86"/>
      <c r="CE35" s="86"/>
      <c r="CF35" s="86"/>
      <c r="CG35" s="86"/>
      <c r="CH35" s="86"/>
      <c r="CI35" s="86"/>
      <c r="CJ35" s="86"/>
      <c r="CK35" s="86"/>
      <c r="CL35" s="86"/>
      <c r="CM35" s="86"/>
      <c r="CN35" s="86"/>
      <c r="CO35" s="86"/>
      <c r="CP35" s="86"/>
      <c r="CQ35" s="86"/>
      <c r="CR35" s="86"/>
      <c r="CS35" s="86"/>
      <c r="CT35" s="86"/>
      <c r="CU35" s="86"/>
      <c r="CV35" s="86"/>
      <c r="CW35" s="86"/>
      <c r="CX35" s="86"/>
    </row>
    <row r="36" spans="1:102" s="87" customFormat="1" ht="20.100000000000001" customHeight="1">
      <c r="A36" s="94"/>
      <c r="B36" s="105" t="s">
        <v>49</v>
      </c>
      <c r="C36" s="106">
        <v>0</v>
      </c>
      <c r="D36" s="178">
        <v>0</v>
      </c>
      <c r="E36" s="179">
        <v>0</v>
      </c>
      <c r="F36" s="180" t="s">
        <v>245</v>
      </c>
      <c r="G36" s="181" t="s">
        <v>245</v>
      </c>
      <c r="H36" s="182" t="s">
        <v>245</v>
      </c>
      <c r="I36" s="180" t="s">
        <v>96</v>
      </c>
      <c r="J36" s="181" t="s">
        <v>96</v>
      </c>
      <c r="K36" s="182" t="s">
        <v>96</v>
      </c>
      <c r="L36" s="180" t="s">
        <v>96</v>
      </c>
      <c r="M36" s="181" t="s">
        <v>96</v>
      </c>
      <c r="N36" s="182" t="s">
        <v>96</v>
      </c>
      <c r="O36" s="262"/>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c r="AQ36" s="86"/>
      <c r="AR36" s="86"/>
      <c r="AS36" s="86"/>
      <c r="AT36" s="86"/>
      <c r="AU36" s="86"/>
      <c r="AV36" s="86"/>
      <c r="AW36" s="86"/>
      <c r="AX36" s="86"/>
      <c r="AY36" s="86"/>
      <c r="AZ36" s="86"/>
      <c r="BA36" s="86"/>
      <c r="BB36" s="86"/>
      <c r="BC36" s="86"/>
      <c r="BD36" s="86"/>
      <c r="BE36" s="86"/>
      <c r="BF36" s="86"/>
      <c r="BG36" s="86"/>
      <c r="BH36" s="86"/>
      <c r="BI36" s="86"/>
      <c r="BJ36" s="86"/>
      <c r="BK36" s="86"/>
      <c r="BL36" s="86"/>
      <c r="BM36" s="86"/>
      <c r="BN36" s="86"/>
      <c r="BO36" s="86"/>
      <c r="BP36" s="86"/>
      <c r="BQ36" s="86"/>
      <c r="BR36" s="86"/>
      <c r="BS36" s="86"/>
      <c r="BT36" s="86"/>
      <c r="BU36" s="86"/>
      <c r="BV36" s="86"/>
      <c r="BW36" s="86"/>
      <c r="BX36" s="86"/>
      <c r="BY36" s="86"/>
      <c r="BZ36" s="86"/>
      <c r="CA36" s="86"/>
      <c r="CB36" s="86"/>
      <c r="CC36" s="86"/>
      <c r="CD36" s="86"/>
      <c r="CE36" s="86"/>
      <c r="CF36" s="86"/>
      <c r="CG36" s="86"/>
      <c r="CH36" s="86"/>
      <c r="CI36" s="86"/>
      <c r="CJ36" s="86"/>
      <c r="CK36" s="86"/>
      <c r="CL36" s="86"/>
      <c r="CM36" s="86"/>
      <c r="CN36" s="86"/>
      <c r="CO36" s="86"/>
      <c r="CP36" s="86"/>
      <c r="CQ36" s="86"/>
      <c r="CR36" s="86"/>
      <c r="CS36" s="86"/>
      <c r="CT36" s="86"/>
      <c r="CU36" s="86"/>
      <c r="CV36" s="86"/>
      <c r="CW36" s="86"/>
      <c r="CX36" s="86"/>
    </row>
    <row r="37" spans="1:102" s="87" customFormat="1" ht="20.100000000000001" customHeight="1">
      <c r="A37" s="94"/>
      <c r="B37" s="105" t="s">
        <v>40</v>
      </c>
      <c r="C37" s="106">
        <v>2088.4416326800001</v>
      </c>
      <c r="D37" s="178">
        <v>1963.1126818900002</v>
      </c>
      <c r="E37" s="179">
        <v>1898.4684794500001</v>
      </c>
      <c r="F37" s="180">
        <v>0</v>
      </c>
      <c r="G37" s="181">
        <v>0</v>
      </c>
      <c r="H37" s="182">
        <v>0</v>
      </c>
      <c r="I37" s="180" t="s">
        <v>96</v>
      </c>
      <c r="J37" s="181" t="s">
        <v>96</v>
      </c>
      <c r="K37" s="182" t="s">
        <v>96</v>
      </c>
      <c r="L37" s="180">
        <v>0.26960089005574439</v>
      </c>
      <c r="M37" s="181">
        <v>0.73753504287184302</v>
      </c>
      <c r="N37" s="182">
        <v>0.78277435158182129</v>
      </c>
      <c r="O37" s="262"/>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c r="AU37" s="86"/>
      <c r="AV37" s="86"/>
      <c r="AW37" s="86"/>
      <c r="AX37" s="86"/>
      <c r="AY37" s="86"/>
      <c r="AZ37" s="86"/>
      <c r="BA37" s="86"/>
      <c r="BB37" s="86"/>
      <c r="BC37" s="86"/>
      <c r="BD37" s="86"/>
      <c r="BE37" s="86"/>
      <c r="BF37" s="86"/>
      <c r="BG37" s="86"/>
      <c r="BH37" s="86"/>
      <c r="BI37" s="86"/>
      <c r="BJ37" s="86"/>
      <c r="BK37" s="86"/>
      <c r="BL37" s="86"/>
      <c r="BM37" s="86"/>
      <c r="BN37" s="86"/>
      <c r="BO37" s="86"/>
      <c r="BP37" s="86"/>
      <c r="BQ37" s="86"/>
      <c r="BR37" s="86"/>
      <c r="BS37" s="86"/>
      <c r="BT37" s="86"/>
      <c r="BU37" s="86"/>
      <c r="BV37" s="86"/>
      <c r="BW37" s="86"/>
      <c r="BX37" s="86"/>
      <c r="BY37" s="86"/>
      <c r="BZ37" s="86"/>
      <c r="CA37" s="86"/>
      <c r="CB37" s="86"/>
      <c r="CC37" s="86"/>
      <c r="CD37" s="86"/>
      <c r="CE37" s="86"/>
      <c r="CF37" s="86"/>
      <c r="CG37" s="86"/>
      <c r="CH37" s="86"/>
      <c r="CI37" s="86"/>
      <c r="CJ37" s="86"/>
      <c r="CK37" s="86"/>
      <c r="CL37" s="86"/>
      <c r="CM37" s="86"/>
      <c r="CN37" s="86"/>
      <c r="CO37" s="86"/>
      <c r="CP37" s="86"/>
      <c r="CQ37" s="86"/>
      <c r="CR37" s="86"/>
      <c r="CS37" s="86"/>
      <c r="CT37" s="86"/>
      <c r="CU37" s="86"/>
      <c r="CV37" s="86"/>
      <c r="CW37" s="86"/>
      <c r="CX37" s="86"/>
    </row>
    <row r="38" spans="1:102" s="87" customFormat="1" ht="20.100000000000001" customHeight="1">
      <c r="A38" s="94"/>
      <c r="B38" s="105" t="s">
        <v>67</v>
      </c>
      <c r="C38" s="106">
        <v>0</v>
      </c>
      <c r="D38" s="178">
        <v>0</v>
      </c>
      <c r="E38" s="179">
        <v>0</v>
      </c>
      <c r="F38" s="180" t="s">
        <v>245</v>
      </c>
      <c r="G38" s="181" t="s">
        <v>245</v>
      </c>
      <c r="H38" s="182" t="s">
        <v>245</v>
      </c>
      <c r="I38" s="180" t="s">
        <v>96</v>
      </c>
      <c r="J38" s="181" t="s">
        <v>96</v>
      </c>
      <c r="K38" s="182" t="s">
        <v>96</v>
      </c>
      <c r="L38" s="180" t="s">
        <v>96</v>
      </c>
      <c r="M38" s="181" t="s">
        <v>96</v>
      </c>
      <c r="N38" s="182" t="s">
        <v>96</v>
      </c>
      <c r="O38" s="262"/>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c r="AU38" s="86"/>
      <c r="AV38" s="86"/>
      <c r="AW38" s="86"/>
      <c r="AX38" s="86"/>
      <c r="AY38" s="86"/>
      <c r="AZ38" s="86"/>
      <c r="BA38" s="86"/>
      <c r="BB38" s="86"/>
      <c r="BC38" s="86"/>
      <c r="BD38" s="86"/>
      <c r="BE38" s="86"/>
      <c r="BF38" s="86"/>
      <c r="BG38" s="86"/>
      <c r="BH38" s="86"/>
      <c r="BI38" s="86"/>
      <c r="BJ38" s="86"/>
      <c r="BK38" s="86"/>
      <c r="BL38" s="86"/>
      <c r="BM38" s="86"/>
      <c r="BN38" s="86"/>
      <c r="BO38" s="86"/>
      <c r="BP38" s="86"/>
      <c r="BQ38" s="86"/>
      <c r="BR38" s="86"/>
      <c r="BS38" s="86"/>
      <c r="BT38" s="86"/>
      <c r="BU38" s="86"/>
      <c r="BV38" s="86"/>
      <c r="BW38" s="86"/>
      <c r="BX38" s="86"/>
      <c r="BY38" s="86"/>
      <c r="BZ38" s="86"/>
      <c r="CA38" s="86"/>
      <c r="CB38" s="86"/>
      <c r="CC38" s="86"/>
      <c r="CD38" s="86"/>
      <c r="CE38" s="86"/>
      <c r="CF38" s="86"/>
      <c r="CG38" s="86"/>
      <c r="CH38" s="86"/>
      <c r="CI38" s="86"/>
      <c r="CJ38" s="86"/>
      <c r="CK38" s="86"/>
      <c r="CL38" s="86"/>
      <c r="CM38" s="86"/>
      <c r="CN38" s="86"/>
      <c r="CO38" s="86"/>
      <c r="CP38" s="86"/>
      <c r="CQ38" s="86"/>
      <c r="CR38" s="86"/>
      <c r="CS38" s="86"/>
      <c r="CT38" s="86"/>
      <c r="CU38" s="86"/>
      <c r="CV38" s="86"/>
      <c r="CW38" s="86"/>
      <c r="CX38" s="86"/>
    </row>
    <row r="39" spans="1:102" s="87" customFormat="1" ht="20.100000000000001" customHeight="1">
      <c r="A39" s="94"/>
      <c r="B39" s="105" t="s">
        <v>53</v>
      </c>
      <c r="C39" s="106">
        <v>2498.9379610000001</v>
      </c>
      <c r="D39" s="178">
        <v>2069.9954720000001</v>
      </c>
      <c r="E39" s="179">
        <v>2054.3903759999998</v>
      </c>
      <c r="F39" s="180">
        <v>0</v>
      </c>
      <c r="G39" s="181">
        <v>0</v>
      </c>
      <c r="H39" s="182">
        <v>0</v>
      </c>
      <c r="I39" s="180" t="s">
        <v>96</v>
      </c>
      <c r="J39" s="181" t="s">
        <v>96</v>
      </c>
      <c r="K39" s="182" t="s">
        <v>96</v>
      </c>
      <c r="L39" s="180">
        <v>0.33792915757783393</v>
      </c>
      <c r="M39" s="181">
        <v>2.6818930162374772</v>
      </c>
      <c r="N39" s="182">
        <v>2.6688005668500074</v>
      </c>
      <c r="O39" s="262"/>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c r="AW39" s="86"/>
      <c r="AX39" s="86"/>
      <c r="AY39" s="86"/>
      <c r="AZ39" s="86"/>
      <c r="BA39" s="86"/>
      <c r="BB39" s="86"/>
      <c r="BC39" s="86"/>
      <c r="BD39" s="86"/>
      <c r="BE39" s="86"/>
      <c r="BF39" s="86"/>
      <c r="BG39" s="86"/>
      <c r="BH39" s="86"/>
      <c r="BI39" s="86"/>
      <c r="BJ39" s="86"/>
      <c r="BK39" s="86"/>
      <c r="BL39" s="86"/>
      <c r="BM39" s="86"/>
      <c r="BN39" s="86"/>
      <c r="BO39" s="86"/>
      <c r="BP39" s="86"/>
      <c r="BQ39" s="86"/>
      <c r="BR39" s="86"/>
      <c r="BS39" s="86"/>
      <c r="BT39" s="86"/>
      <c r="BU39" s="86"/>
      <c r="BV39" s="86"/>
      <c r="BW39" s="86"/>
      <c r="BX39" s="86"/>
      <c r="BY39" s="86"/>
      <c r="BZ39" s="86"/>
      <c r="CA39" s="86"/>
      <c r="CB39" s="86"/>
      <c r="CC39" s="86"/>
      <c r="CD39" s="86"/>
      <c r="CE39" s="86"/>
      <c r="CF39" s="86"/>
      <c r="CG39" s="86"/>
      <c r="CH39" s="86"/>
      <c r="CI39" s="86"/>
      <c r="CJ39" s="86"/>
      <c r="CK39" s="86"/>
      <c r="CL39" s="86"/>
      <c r="CM39" s="86"/>
      <c r="CN39" s="86"/>
      <c r="CO39" s="86"/>
      <c r="CP39" s="86"/>
      <c r="CQ39" s="86"/>
      <c r="CR39" s="86"/>
      <c r="CS39" s="86"/>
      <c r="CT39" s="86"/>
      <c r="CU39" s="86"/>
      <c r="CV39" s="86"/>
      <c r="CW39" s="86"/>
      <c r="CX39" s="86"/>
    </row>
    <row r="40" spans="1:102" s="87" customFormat="1" ht="20.100000000000001" customHeight="1">
      <c r="A40" s="94"/>
      <c r="B40" s="105" t="s">
        <v>50</v>
      </c>
      <c r="C40" s="106">
        <v>0</v>
      </c>
      <c r="D40" s="178">
        <v>0</v>
      </c>
      <c r="E40" s="179">
        <v>0</v>
      </c>
      <c r="F40" s="180" t="s">
        <v>245</v>
      </c>
      <c r="G40" s="181" t="s">
        <v>245</v>
      </c>
      <c r="H40" s="182" t="s">
        <v>245</v>
      </c>
      <c r="I40" s="180" t="s">
        <v>96</v>
      </c>
      <c r="J40" s="181" t="s">
        <v>96</v>
      </c>
      <c r="K40" s="182" t="s">
        <v>96</v>
      </c>
      <c r="L40" s="180" t="s">
        <v>96</v>
      </c>
      <c r="M40" s="181" t="s">
        <v>96</v>
      </c>
      <c r="N40" s="182" t="s">
        <v>96</v>
      </c>
      <c r="O40" s="262"/>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c r="AW40" s="86"/>
      <c r="AX40" s="86"/>
      <c r="AY40" s="86"/>
      <c r="AZ40" s="86"/>
      <c r="BA40" s="86"/>
      <c r="BB40" s="86"/>
      <c r="BC40" s="86"/>
      <c r="BD40" s="86"/>
      <c r="BE40" s="86"/>
      <c r="BF40" s="86"/>
      <c r="BG40" s="86"/>
      <c r="BH40" s="86"/>
      <c r="BI40" s="86"/>
      <c r="BJ40" s="86"/>
      <c r="BK40" s="86"/>
      <c r="BL40" s="86"/>
      <c r="BM40" s="86"/>
      <c r="BN40" s="86"/>
      <c r="BO40" s="86"/>
      <c r="BP40" s="86"/>
      <c r="BQ40" s="86"/>
      <c r="BR40" s="86"/>
      <c r="BS40" s="86"/>
      <c r="BT40" s="86"/>
      <c r="BU40" s="86"/>
      <c r="BV40" s="86"/>
      <c r="BW40" s="86"/>
      <c r="BX40" s="86"/>
      <c r="BY40" s="86"/>
      <c r="BZ40" s="86"/>
      <c r="CA40" s="86"/>
      <c r="CB40" s="86"/>
      <c r="CC40" s="86"/>
      <c r="CD40" s="86"/>
      <c r="CE40" s="86"/>
      <c r="CF40" s="86"/>
      <c r="CG40" s="86"/>
      <c r="CH40" s="86"/>
      <c r="CI40" s="86"/>
      <c r="CJ40" s="86"/>
      <c r="CK40" s="86"/>
      <c r="CL40" s="86"/>
      <c r="CM40" s="86"/>
      <c r="CN40" s="86"/>
      <c r="CO40" s="86"/>
      <c r="CP40" s="86"/>
      <c r="CQ40" s="86"/>
      <c r="CR40" s="86"/>
      <c r="CS40" s="86"/>
      <c r="CT40" s="86"/>
      <c r="CU40" s="86"/>
      <c r="CV40" s="86"/>
      <c r="CW40" s="86"/>
      <c r="CX40" s="86"/>
    </row>
    <row r="41" spans="1:102" s="87" customFormat="1" ht="20.100000000000001" customHeight="1">
      <c r="A41" s="94"/>
      <c r="B41" s="105" t="s">
        <v>33</v>
      </c>
      <c r="C41" s="106">
        <v>755.03450237000004</v>
      </c>
      <c r="D41" s="178">
        <v>1302.1872154499999</v>
      </c>
      <c r="E41" s="179">
        <v>1342.0464829300001</v>
      </c>
      <c r="F41" s="180">
        <v>0</v>
      </c>
      <c r="G41" s="181">
        <v>0</v>
      </c>
      <c r="H41" s="182">
        <v>0</v>
      </c>
      <c r="I41" s="180" t="s">
        <v>96</v>
      </c>
      <c r="J41" s="181" t="s">
        <v>96</v>
      </c>
      <c r="K41" s="182" t="s">
        <v>96</v>
      </c>
      <c r="L41" s="180">
        <v>1.7070832020976694</v>
      </c>
      <c r="M41" s="181">
        <v>1.3441058952457559</v>
      </c>
      <c r="N41" s="182">
        <v>1.3251213326958646</v>
      </c>
      <c r="O41" s="262"/>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c r="AW41" s="86"/>
      <c r="AX41" s="86"/>
      <c r="AY41" s="86"/>
      <c r="AZ41" s="86"/>
      <c r="BA41" s="86"/>
      <c r="BB41" s="86"/>
      <c r="BC41" s="86"/>
      <c r="BD41" s="86"/>
      <c r="BE41" s="86"/>
      <c r="BF41" s="86"/>
      <c r="BG41" s="86"/>
      <c r="BH41" s="86"/>
      <c r="BI41" s="86"/>
      <c r="BJ41" s="86"/>
      <c r="BK41" s="86"/>
      <c r="BL41" s="86"/>
      <c r="BM41" s="86"/>
      <c r="BN41" s="86"/>
      <c r="BO41" s="86"/>
      <c r="BP41" s="86"/>
      <c r="BQ41" s="86"/>
      <c r="BR41" s="86"/>
      <c r="BS41" s="86"/>
      <c r="BT41" s="86"/>
      <c r="BU41" s="86"/>
      <c r="BV41" s="86"/>
      <c r="BW41" s="86"/>
      <c r="BX41" s="86"/>
      <c r="BY41" s="86"/>
      <c r="BZ41" s="86"/>
      <c r="CA41" s="86"/>
      <c r="CB41" s="86"/>
      <c r="CC41" s="86"/>
      <c r="CD41" s="86"/>
      <c r="CE41" s="86"/>
      <c r="CF41" s="86"/>
      <c r="CG41" s="86"/>
      <c r="CH41" s="86"/>
      <c r="CI41" s="86"/>
      <c r="CJ41" s="86"/>
      <c r="CK41" s="86"/>
      <c r="CL41" s="86"/>
      <c r="CM41" s="86"/>
      <c r="CN41" s="86"/>
      <c r="CO41" s="86"/>
      <c r="CP41" s="86"/>
      <c r="CQ41" s="86"/>
      <c r="CR41" s="86"/>
      <c r="CS41" s="86"/>
      <c r="CT41" s="86"/>
      <c r="CU41" s="86"/>
      <c r="CV41" s="86"/>
      <c r="CW41" s="86"/>
      <c r="CX41" s="86"/>
    </row>
    <row r="42" spans="1:102" s="87" customFormat="1" ht="20.100000000000001" customHeight="1">
      <c r="A42" s="94"/>
      <c r="B42" s="105" t="s">
        <v>43</v>
      </c>
      <c r="C42" s="106">
        <v>272.83960500000001</v>
      </c>
      <c r="D42" s="178">
        <v>264.20359500000001</v>
      </c>
      <c r="E42" s="179">
        <v>224.63029499999999</v>
      </c>
      <c r="F42" s="180">
        <v>0</v>
      </c>
      <c r="G42" s="181">
        <v>0</v>
      </c>
      <c r="H42" s="182">
        <v>1.9410391639293356</v>
      </c>
      <c r="I42" s="180" t="s">
        <v>96</v>
      </c>
      <c r="J42" s="181" t="s">
        <v>96</v>
      </c>
      <c r="K42" s="182">
        <v>376.52630796745626</v>
      </c>
      <c r="L42" s="180">
        <v>5.9039199972452678</v>
      </c>
      <c r="M42" s="181">
        <v>3.0880817499852715</v>
      </c>
      <c r="N42" s="182">
        <v>7.3085231001455089</v>
      </c>
      <c r="O42" s="262"/>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c r="AW42" s="86"/>
      <c r="AX42" s="86"/>
      <c r="AY42" s="86"/>
      <c r="AZ42" s="86"/>
      <c r="BA42" s="86"/>
      <c r="BB42" s="86"/>
      <c r="BC42" s="86"/>
      <c r="BD42" s="86"/>
      <c r="BE42" s="86"/>
      <c r="BF42" s="86"/>
      <c r="BG42" s="86"/>
      <c r="BH42" s="86"/>
      <c r="BI42" s="86"/>
      <c r="BJ42" s="86"/>
      <c r="BK42" s="86"/>
      <c r="BL42" s="86"/>
      <c r="BM42" s="86"/>
      <c r="BN42" s="86"/>
      <c r="BO42" s="86"/>
      <c r="BP42" s="86"/>
      <c r="BQ42" s="86"/>
      <c r="BR42" s="86"/>
      <c r="BS42" s="86"/>
      <c r="BT42" s="86"/>
      <c r="BU42" s="86"/>
      <c r="BV42" s="86"/>
      <c r="BW42" s="86"/>
      <c r="BX42" s="86"/>
      <c r="BY42" s="86"/>
      <c r="BZ42" s="86"/>
      <c r="CA42" s="86"/>
      <c r="CB42" s="86"/>
      <c r="CC42" s="86"/>
      <c r="CD42" s="86"/>
      <c r="CE42" s="86"/>
      <c r="CF42" s="86"/>
      <c r="CG42" s="86"/>
      <c r="CH42" s="86"/>
      <c r="CI42" s="86"/>
      <c r="CJ42" s="86"/>
      <c r="CK42" s="86"/>
      <c r="CL42" s="86"/>
      <c r="CM42" s="86"/>
      <c r="CN42" s="86"/>
      <c r="CO42" s="86"/>
      <c r="CP42" s="86"/>
      <c r="CQ42" s="86"/>
      <c r="CR42" s="86"/>
      <c r="CS42" s="86"/>
      <c r="CT42" s="86"/>
      <c r="CU42" s="86"/>
      <c r="CV42" s="86"/>
      <c r="CW42" s="86"/>
      <c r="CX42" s="86"/>
    </row>
    <row r="43" spans="1:102" s="87" customFormat="1" ht="20.100000000000001" customHeight="1">
      <c r="A43" s="94"/>
      <c r="B43" s="105" t="s">
        <v>60</v>
      </c>
      <c r="C43" s="106">
        <v>35.317876670000004</v>
      </c>
      <c r="D43" s="178">
        <v>33.740892330000001</v>
      </c>
      <c r="E43" s="179">
        <v>28.166628190000001</v>
      </c>
      <c r="F43" s="180">
        <v>0</v>
      </c>
      <c r="G43" s="181">
        <v>0</v>
      </c>
      <c r="H43" s="182">
        <v>0</v>
      </c>
      <c r="I43" s="180" t="s">
        <v>96</v>
      </c>
      <c r="J43" s="181" t="s">
        <v>96</v>
      </c>
      <c r="K43" s="182" t="s">
        <v>96</v>
      </c>
      <c r="L43" s="180">
        <v>0.36729960074352336</v>
      </c>
      <c r="M43" s="181">
        <v>0.47517735580883491</v>
      </c>
      <c r="N43" s="182">
        <v>0.36729959050167732</v>
      </c>
      <c r="O43" s="262"/>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c r="AW43" s="86"/>
      <c r="AX43" s="86"/>
      <c r="AY43" s="86"/>
      <c r="AZ43" s="86"/>
      <c r="BA43" s="86"/>
      <c r="BB43" s="86"/>
      <c r="BC43" s="86"/>
      <c r="BD43" s="86"/>
      <c r="BE43" s="86"/>
      <c r="BF43" s="86"/>
      <c r="BG43" s="86"/>
      <c r="BH43" s="86"/>
      <c r="BI43" s="86"/>
      <c r="BJ43" s="86"/>
      <c r="BK43" s="86"/>
      <c r="BL43" s="86"/>
      <c r="BM43" s="86"/>
      <c r="BN43" s="86"/>
      <c r="BO43" s="86"/>
      <c r="BP43" s="86"/>
      <c r="BQ43" s="86"/>
      <c r="BR43" s="86"/>
      <c r="BS43" s="86"/>
      <c r="BT43" s="86"/>
      <c r="BU43" s="86"/>
      <c r="BV43" s="86"/>
      <c r="BW43" s="86"/>
      <c r="BX43" s="86"/>
      <c r="BY43" s="86"/>
      <c r="BZ43" s="86"/>
      <c r="CA43" s="86"/>
      <c r="CB43" s="86"/>
      <c r="CC43" s="86"/>
      <c r="CD43" s="86"/>
      <c r="CE43" s="86"/>
      <c r="CF43" s="86"/>
      <c r="CG43" s="86"/>
      <c r="CH43" s="86"/>
      <c r="CI43" s="86"/>
      <c r="CJ43" s="86"/>
      <c r="CK43" s="86"/>
      <c r="CL43" s="86"/>
      <c r="CM43" s="86"/>
      <c r="CN43" s="86"/>
      <c r="CO43" s="86"/>
      <c r="CP43" s="86"/>
      <c r="CQ43" s="86"/>
      <c r="CR43" s="86"/>
      <c r="CS43" s="86"/>
      <c r="CT43" s="86"/>
      <c r="CU43" s="86"/>
      <c r="CV43" s="86"/>
      <c r="CW43" s="86"/>
      <c r="CX43" s="86"/>
    </row>
    <row r="44" spans="1:102" s="87" customFormat="1" ht="20.100000000000001" customHeight="1">
      <c r="A44" s="94"/>
      <c r="B44" s="105" t="s">
        <v>58</v>
      </c>
      <c r="C44" s="106">
        <v>0</v>
      </c>
      <c r="D44" s="178">
        <v>0</v>
      </c>
      <c r="E44" s="179">
        <v>0</v>
      </c>
      <c r="F44" s="180" t="s">
        <v>245</v>
      </c>
      <c r="G44" s="181" t="s">
        <v>245</v>
      </c>
      <c r="H44" s="182" t="s">
        <v>245</v>
      </c>
      <c r="I44" s="180" t="s">
        <v>96</v>
      </c>
      <c r="J44" s="181" t="s">
        <v>96</v>
      </c>
      <c r="K44" s="182" t="s">
        <v>96</v>
      </c>
      <c r="L44" s="180" t="s">
        <v>96</v>
      </c>
      <c r="M44" s="181" t="s">
        <v>96</v>
      </c>
      <c r="N44" s="182" t="s">
        <v>96</v>
      </c>
      <c r="O44" s="262"/>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c r="AW44" s="86"/>
      <c r="AX44" s="86"/>
      <c r="AY44" s="86"/>
      <c r="AZ44" s="86"/>
      <c r="BA44" s="86"/>
      <c r="BB44" s="86"/>
      <c r="BC44" s="86"/>
      <c r="BD44" s="86"/>
      <c r="BE44" s="86"/>
      <c r="BF44" s="86"/>
      <c r="BG44" s="86"/>
      <c r="BH44" s="86"/>
      <c r="BI44" s="86"/>
      <c r="BJ44" s="86"/>
      <c r="BK44" s="86"/>
      <c r="BL44" s="86"/>
      <c r="BM44" s="86"/>
      <c r="BN44" s="86"/>
      <c r="BO44" s="86"/>
      <c r="BP44" s="86"/>
      <c r="BQ44" s="86"/>
      <c r="BR44" s="86"/>
      <c r="BS44" s="86"/>
      <c r="BT44" s="86"/>
      <c r="BU44" s="86"/>
      <c r="BV44" s="86"/>
      <c r="BW44" s="86"/>
      <c r="BX44" s="86"/>
      <c r="BY44" s="86"/>
      <c r="BZ44" s="86"/>
      <c r="CA44" s="86"/>
      <c r="CB44" s="86"/>
      <c r="CC44" s="86"/>
      <c r="CD44" s="86"/>
      <c r="CE44" s="86"/>
      <c r="CF44" s="86"/>
      <c r="CG44" s="86"/>
      <c r="CH44" s="86"/>
      <c r="CI44" s="86"/>
      <c r="CJ44" s="86"/>
      <c r="CK44" s="86"/>
      <c r="CL44" s="86"/>
      <c r="CM44" s="86"/>
      <c r="CN44" s="86"/>
      <c r="CO44" s="86"/>
      <c r="CP44" s="86"/>
      <c r="CQ44" s="86"/>
      <c r="CR44" s="86"/>
      <c r="CS44" s="86"/>
      <c r="CT44" s="86"/>
      <c r="CU44" s="86"/>
      <c r="CV44" s="86"/>
      <c r="CW44" s="86"/>
      <c r="CX44" s="86"/>
    </row>
    <row r="45" spans="1:102" s="87" customFormat="1" ht="20.100000000000001" customHeight="1">
      <c r="A45" s="94"/>
      <c r="B45" s="105" t="s">
        <v>65</v>
      </c>
      <c r="C45" s="106">
        <v>2534.4294523600001</v>
      </c>
      <c r="D45" s="178">
        <v>1105.64300553</v>
      </c>
      <c r="E45" s="179">
        <v>1098.75268142</v>
      </c>
      <c r="F45" s="180">
        <v>0</v>
      </c>
      <c r="G45" s="181">
        <v>0</v>
      </c>
      <c r="H45" s="182">
        <v>0</v>
      </c>
      <c r="I45" s="180" t="s">
        <v>96</v>
      </c>
      <c r="J45" s="181" t="s">
        <v>96</v>
      </c>
      <c r="K45" s="182" t="s">
        <v>96</v>
      </c>
      <c r="L45" s="180">
        <v>0.59453408718751255</v>
      </c>
      <c r="M45" s="181">
        <v>0.2034537358576872</v>
      </c>
      <c r="N45" s="182">
        <v>0.20227800191828907</v>
      </c>
      <c r="O45" s="262"/>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c r="AW45" s="86"/>
      <c r="AX45" s="86"/>
      <c r="AY45" s="86"/>
      <c r="AZ45" s="86"/>
      <c r="BA45" s="86"/>
      <c r="BB45" s="86"/>
      <c r="BC45" s="86"/>
      <c r="BD45" s="86"/>
      <c r="BE45" s="86"/>
      <c r="BF45" s="86"/>
      <c r="BG45" s="86"/>
      <c r="BH45" s="86"/>
      <c r="BI45" s="86"/>
      <c r="BJ45" s="86"/>
      <c r="BK45" s="86"/>
      <c r="BL45" s="86"/>
      <c r="BM45" s="86"/>
      <c r="BN45" s="86"/>
      <c r="BO45" s="86"/>
      <c r="BP45" s="86"/>
      <c r="BQ45" s="86"/>
      <c r="BR45" s="86"/>
      <c r="BS45" s="86"/>
      <c r="BT45" s="86"/>
      <c r="BU45" s="86"/>
      <c r="BV45" s="86"/>
      <c r="BW45" s="86"/>
      <c r="BX45" s="86"/>
      <c r="BY45" s="86"/>
      <c r="BZ45" s="86"/>
      <c r="CA45" s="86"/>
      <c r="CB45" s="86"/>
      <c r="CC45" s="86"/>
      <c r="CD45" s="86"/>
      <c r="CE45" s="86"/>
      <c r="CF45" s="86"/>
      <c r="CG45" s="86"/>
      <c r="CH45" s="86"/>
      <c r="CI45" s="86"/>
      <c r="CJ45" s="86"/>
      <c r="CK45" s="86"/>
      <c r="CL45" s="86"/>
      <c r="CM45" s="86"/>
      <c r="CN45" s="86"/>
      <c r="CO45" s="86"/>
      <c r="CP45" s="86"/>
      <c r="CQ45" s="86"/>
      <c r="CR45" s="86"/>
      <c r="CS45" s="86"/>
      <c r="CT45" s="86"/>
      <c r="CU45" s="86"/>
      <c r="CV45" s="86"/>
      <c r="CW45" s="86"/>
      <c r="CX45" s="86"/>
    </row>
    <row r="46" spans="1:102" s="87" customFormat="1" ht="20.100000000000001" customHeight="1">
      <c r="A46" s="94"/>
      <c r="B46" s="105" t="s">
        <v>233</v>
      </c>
      <c r="C46" s="106">
        <v>41.38795416</v>
      </c>
      <c r="D46" s="178">
        <v>355.06809607999998</v>
      </c>
      <c r="E46" s="179">
        <v>417.03901235000001</v>
      </c>
      <c r="F46" s="180">
        <v>0</v>
      </c>
      <c r="G46" s="181">
        <v>0</v>
      </c>
      <c r="H46" s="182">
        <v>0</v>
      </c>
      <c r="I46" s="265" t="s">
        <v>96</v>
      </c>
      <c r="J46" s="181" t="s">
        <v>96</v>
      </c>
      <c r="K46" s="182" t="s">
        <v>96</v>
      </c>
      <c r="L46" s="180">
        <v>0.33254567130312102</v>
      </c>
      <c r="M46" s="181">
        <v>0.55806950043564163</v>
      </c>
      <c r="N46" s="182">
        <v>0.59528816165440457</v>
      </c>
      <c r="O46" s="262"/>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c r="AW46" s="86"/>
      <c r="AX46" s="86"/>
      <c r="AY46" s="86"/>
      <c r="AZ46" s="86"/>
      <c r="BA46" s="86"/>
      <c r="BB46" s="86"/>
      <c r="BC46" s="86"/>
      <c r="BD46" s="86"/>
      <c r="BE46" s="86"/>
      <c r="BF46" s="86"/>
      <c r="BG46" s="86"/>
      <c r="BH46" s="86"/>
      <c r="BI46" s="86"/>
      <c r="BJ46" s="86"/>
      <c r="BK46" s="86"/>
      <c r="BL46" s="86"/>
      <c r="BM46" s="86"/>
      <c r="BN46" s="86"/>
      <c r="BO46" s="86"/>
      <c r="BP46" s="86"/>
      <c r="BQ46" s="86"/>
      <c r="BR46" s="86"/>
      <c r="BS46" s="86"/>
      <c r="BT46" s="86"/>
      <c r="BU46" s="86"/>
      <c r="BV46" s="86"/>
      <c r="BW46" s="86"/>
      <c r="BX46" s="86"/>
      <c r="BY46" s="86"/>
      <c r="BZ46" s="86"/>
      <c r="CA46" s="86"/>
      <c r="CB46" s="86"/>
      <c r="CC46" s="86"/>
      <c r="CD46" s="86"/>
      <c r="CE46" s="86"/>
      <c r="CF46" s="86"/>
      <c r="CG46" s="86"/>
      <c r="CH46" s="86"/>
      <c r="CI46" s="86"/>
      <c r="CJ46" s="86"/>
      <c r="CK46" s="86"/>
      <c r="CL46" s="86"/>
      <c r="CM46" s="86"/>
      <c r="CN46" s="86"/>
      <c r="CO46" s="86"/>
      <c r="CP46" s="86"/>
      <c r="CQ46" s="86"/>
      <c r="CR46" s="86"/>
      <c r="CS46" s="86"/>
      <c r="CT46" s="86"/>
      <c r="CU46" s="86"/>
      <c r="CV46" s="86"/>
      <c r="CW46" s="86"/>
      <c r="CX46" s="86"/>
    </row>
    <row r="47" spans="1:102" s="87" customFormat="1" ht="20.100000000000001" customHeight="1">
      <c r="A47" s="94"/>
      <c r="B47" s="105" t="s">
        <v>42</v>
      </c>
      <c r="C47" s="106">
        <v>48.324800520000004</v>
      </c>
      <c r="D47" s="178">
        <v>306.42016210999998</v>
      </c>
      <c r="E47" s="179">
        <v>305.71201743</v>
      </c>
      <c r="F47" s="180">
        <v>100</v>
      </c>
      <c r="G47" s="181">
        <v>18.229479618886035</v>
      </c>
      <c r="H47" s="182">
        <v>18.068713946663255</v>
      </c>
      <c r="I47" s="180">
        <v>80.999999997516809</v>
      </c>
      <c r="J47" s="181">
        <v>95.128239952733679</v>
      </c>
      <c r="K47" s="182">
        <v>97.140516356151096</v>
      </c>
      <c r="L47" s="180">
        <v>80.999999997516809</v>
      </c>
      <c r="M47" s="181">
        <v>17.341383113988591</v>
      </c>
      <c r="N47" s="182">
        <v>17.552042026704569</v>
      </c>
      <c r="O47" s="262"/>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c r="AW47" s="86"/>
      <c r="AX47" s="86"/>
      <c r="AY47" s="86"/>
      <c r="AZ47" s="86"/>
      <c r="BA47" s="86"/>
      <c r="BB47" s="86"/>
      <c r="BC47" s="86"/>
      <c r="BD47" s="86"/>
      <c r="BE47" s="86"/>
      <c r="BF47" s="86"/>
      <c r="BG47" s="86"/>
      <c r="BH47" s="86"/>
      <c r="BI47" s="86"/>
      <c r="BJ47" s="86"/>
      <c r="BK47" s="86"/>
      <c r="BL47" s="86"/>
      <c r="BM47" s="86"/>
      <c r="BN47" s="86"/>
      <c r="BO47" s="86"/>
      <c r="BP47" s="86"/>
      <c r="BQ47" s="86"/>
      <c r="BR47" s="86"/>
      <c r="BS47" s="86"/>
      <c r="BT47" s="86"/>
      <c r="BU47" s="86"/>
      <c r="BV47" s="86"/>
      <c r="BW47" s="86"/>
      <c r="BX47" s="86"/>
      <c r="BY47" s="86"/>
      <c r="BZ47" s="86"/>
      <c r="CA47" s="86"/>
      <c r="CB47" s="86"/>
      <c r="CC47" s="86"/>
      <c r="CD47" s="86"/>
      <c r="CE47" s="86"/>
      <c r="CF47" s="86"/>
      <c r="CG47" s="86"/>
      <c r="CH47" s="86"/>
      <c r="CI47" s="86"/>
      <c r="CJ47" s="86"/>
      <c r="CK47" s="86"/>
      <c r="CL47" s="86"/>
      <c r="CM47" s="86"/>
      <c r="CN47" s="86"/>
      <c r="CO47" s="86"/>
      <c r="CP47" s="86"/>
      <c r="CQ47" s="86"/>
      <c r="CR47" s="86"/>
      <c r="CS47" s="86"/>
      <c r="CT47" s="86"/>
      <c r="CU47" s="86"/>
      <c r="CV47" s="86"/>
      <c r="CW47" s="86"/>
      <c r="CX47" s="86"/>
    </row>
    <row r="48" spans="1:102" s="87" customFormat="1" ht="20.100000000000001" customHeight="1">
      <c r="A48" s="94"/>
      <c r="B48" s="105" t="s">
        <v>75</v>
      </c>
      <c r="C48" s="106">
        <v>0</v>
      </c>
      <c r="D48" s="178">
        <v>0</v>
      </c>
      <c r="E48" s="179">
        <v>0</v>
      </c>
      <c r="F48" s="180" t="s">
        <v>245</v>
      </c>
      <c r="G48" s="181" t="s">
        <v>245</v>
      </c>
      <c r="H48" s="182" t="s">
        <v>245</v>
      </c>
      <c r="I48" s="180" t="s">
        <v>96</v>
      </c>
      <c r="J48" s="181" t="s">
        <v>96</v>
      </c>
      <c r="K48" s="182" t="s">
        <v>96</v>
      </c>
      <c r="L48" s="180" t="s">
        <v>96</v>
      </c>
      <c r="M48" s="181" t="s">
        <v>96</v>
      </c>
      <c r="N48" s="182" t="s">
        <v>96</v>
      </c>
      <c r="O48" s="262"/>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c r="AW48" s="86"/>
      <c r="AX48" s="86"/>
      <c r="AY48" s="86"/>
      <c r="AZ48" s="86"/>
      <c r="BA48" s="86"/>
      <c r="BB48" s="86"/>
      <c r="BC48" s="86"/>
      <c r="BD48" s="86"/>
      <c r="BE48" s="86"/>
      <c r="BF48" s="86"/>
      <c r="BG48" s="86"/>
      <c r="BH48" s="86"/>
      <c r="BI48" s="86"/>
      <c r="BJ48" s="86"/>
      <c r="BK48" s="86"/>
      <c r="BL48" s="86"/>
      <c r="BM48" s="86"/>
      <c r="BN48" s="86"/>
      <c r="BO48" s="86"/>
      <c r="BP48" s="86"/>
      <c r="BQ48" s="86"/>
      <c r="BR48" s="86"/>
      <c r="BS48" s="86"/>
      <c r="BT48" s="86"/>
      <c r="BU48" s="86"/>
      <c r="BV48" s="86"/>
      <c r="BW48" s="86"/>
      <c r="BX48" s="86"/>
      <c r="BY48" s="86"/>
      <c r="BZ48" s="86"/>
      <c r="CA48" s="86"/>
      <c r="CB48" s="86"/>
      <c r="CC48" s="86"/>
      <c r="CD48" s="86"/>
      <c r="CE48" s="86"/>
      <c r="CF48" s="86"/>
      <c r="CG48" s="86"/>
      <c r="CH48" s="86"/>
      <c r="CI48" s="86"/>
      <c r="CJ48" s="86"/>
      <c r="CK48" s="86"/>
      <c r="CL48" s="86"/>
      <c r="CM48" s="86"/>
      <c r="CN48" s="86"/>
      <c r="CO48" s="86"/>
      <c r="CP48" s="86"/>
      <c r="CQ48" s="86"/>
      <c r="CR48" s="86"/>
      <c r="CS48" s="86"/>
      <c r="CT48" s="86"/>
      <c r="CU48" s="86"/>
      <c r="CV48" s="86"/>
      <c r="CW48" s="86"/>
      <c r="CX48" s="86"/>
    </row>
    <row r="49" spans="1:102" s="87" customFormat="1" ht="20.100000000000001" customHeight="1">
      <c r="A49" s="94"/>
      <c r="B49" s="105" t="s">
        <v>39</v>
      </c>
      <c r="C49" s="106">
        <v>41.429920000000003</v>
      </c>
      <c r="D49" s="178">
        <v>30.881947</v>
      </c>
      <c r="E49" s="179">
        <v>54.028765999999997</v>
      </c>
      <c r="F49" s="180">
        <v>0</v>
      </c>
      <c r="G49" s="181">
        <v>0</v>
      </c>
      <c r="H49" s="182">
        <v>0</v>
      </c>
      <c r="I49" s="180" t="s">
        <v>96</v>
      </c>
      <c r="J49" s="181" t="s">
        <v>96</v>
      </c>
      <c r="K49" s="182" t="s">
        <v>96</v>
      </c>
      <c r="L49" s="180">
        <v>0.5005247415394477</v>
      </c>
      <c r="M49" s="181">
        <v>0.42692580231421284</v>
      </c>
      <c r="N49" s="182">
        <v>1.4666761036148781</v>
      </c>
      <c r="O49" s="262"/>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c r="AW49" s="86"/>
      <c r="AX49" s="86"/>
      <c r="AY49" s="86"/>
      <c r="AZ49" s="86"/>
      <c r="BA49" s="86"/>
      <c r="BB49" s="86"/>
      <c r="BC49" s="86"/>
      <c r="BD49" s="86"/>
      <c r="BE49" s="86"/>
      <c r="BF49" s="86"/>
      <c r="BG49" s="86"/>
      <c r="BH49" s="86"/>
      <c r="BI49" s="86"/>
      <c r="BJ49" s="86"/>
      <c r="BK49" s="86"/>
      <c r="BL49" s="86"/>
      <c r="BM49" s="86"/>
      <c r="BN49" s="86"/>
      <c r="BO49" s="86"/>
      <c r="BP49" s="86"/>
      <c r="BQ49" s="86"/>
      <c r="BR49" s="86"/>
      <c r="BS49" s="86"/>
      <c r="BT49" s="86"/>
      <c r="BU49" s="86"/>
      <c r="BV49" s="86"/>
      <c r="BW49" s="86"/>
      <c r="BX49" s="86"/>
      <c r="BY49" s="86"/>
      <c r="BZ49" s="86"/>
      <c r="CA49" s="86"/>
      <c r="CB49" s="86"/>
      <c r="CC49" s="86"/>
      <c r="CD49" s="86"/>
      <c r="CE49" s="86"/>
      <c r="CF49" s="86"/>
      <c r="CG49" s="86"/>
      <c r="CH49" s="86"/>
      <c r="CI49" s="86"/>
      <c r="CJ49" s="86"/>
      <c r="CK49" s="86"/>
      <c r="CL49" s="86"/>
      <c r="CM49" s="86"/>
      <c r="CN49" s="86"/>
      <c r="CO49" s="86"/>
      <c r="CP49" s="86"/>
      <c r="CQ49" s="86"/>
      <c r="CR49" s="86"/>
      <c r="CS49" s="86"/>
      <c r="CT49" s="86"/>
      <c r="CU49" s="86"/>
      <c r="CV49" s="86"/>
      <c r="CW49" s="86"/>
      <c r="CX49" s="86"/>
    </row>
    <row r="50" spans="1:102" s="87" customFormat="1" ht="20.100000000000001" customHeight="1">
      <c r="A50" s="94"/>
      <c r="B50" s="105" t="s">
        <v>239</v>
      </c>
      <c r="C50" s="106">
        <v>0</v>
      </c>
      <c r="D50" s="178">
        <v>43.411504000000001</v>
      </c>
      <c r="E50" s="179">
        <v>42.255057000000001</v>
      </c>
      <c r="F50" s="180" t="s">
        <v>245</v>
      </c>
      <c r="G50" s="181">
        <v>0</v>
      </c>
      <c r="H50" s="182">
        <v>0</v>
      </c>
      <c r="I50" s="180" t="s">
        <v>96</v>
      </c>
      <c r="J50" s="181" t="s">
        <v>96</v>
      </c>
      <c r="K50" s="182" t="s">
        <v>96</v>
      </c>
      <c r="L50" s="180" t="s">
        <v>96</v>
      </c>
      <c r="M50" s="181">
        <v>0.30339653747080492</v>
      </c>
      <c r="N50" s="182">
        <v>0.30231647776501636</v>
      </c>
      <c r="O50" s="262"/>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c r="AW50" s="86"/>
      <c r="AX50" s="86"/>
      <c r="AY50" s="86"/>
      <c r="AZ50" s="86"/>
      <c r="BA50" s="86"/>
      <c r="BB50" s="86"/>
      <c r="BC50" s="86"/>
      <c r="BD50" s="86"/>
      <c r="BE50" s="86"/>
      <c r="BF50" s="86"/>
      <c r="BG50" s="86"/>
      <c r="BH50" s="86"/>
      <c r="BI50" s="86"/>
      <c r="BJ50" s="86"/>
      <c r="BK50" s="86"/>
      <c r="BL50" s="86"/>
      <c r="BM50" s="86"/>
      <c r="BN50" s="86"/>
      <c r="BO50" s="86"/>
      <c r="BP50" s="86"/>
      <c r="BQ50" s="86"/>
      <c r="BR50" s="86"/>
      <c r="BS50" s="86"/>
      <c r="BT50" s="86"/>
      <c r="BU50" s="86"/>
      <c r="BV50" s="86"/>
      <c r="BW50" s="86"/>
      <c r="BX50" s="86"/>
      <c r="BY50" s="86"/>
      <c r="BZ50" s="86"/>
      <c r="CA50" s="86"/>
      <c r="CB50" s="86"/>
      <c r="CC50" s="86"/>
      <c r="CD50" s="86"/>
      <c r="CE50" s="86"/>
      <c r="CF50" s="86"/>
      <c r="CG50" s="86"/>
      <c r="CH50" s="86"/>
      <c r="CI50" s="86"/>
      <c r="CJ50" s="86"/>
      <c r="CK50" s="86"/>
      <c r="CL50" s="86"/>
      <c r="CM50" s="86"/>
      <c r="CN50" s="86"/>
      <c r="CO50" s="86"/>
      <c r="CP50" s="86"/>
      <c r="CQ50" s="86"/>
      <c r="CR50" s="86"/>
      <c r="CS50" s="86"/>
      <c r="CT50" s="86"/>
      <c r="CU50" s="86"/>
      <c r="CV50" s="86"/>
      <c r="CW50" s="86"/>
      <c r="CX50" s="86"/>
    </row>
    <row r="51" spans="1:102" s="87" customFormat="1" ht="20.100000000000001" customHeight="1">
      <c r="A51" s="94"/>
      <c r="B51" s="105" t="s">
        <v>73</v>
      </c>
      <c r="C51" s="106">
        <v>0</v>
      </c>
      <c r="D51" s="178">
        <v>0</v>
      </c>
      <c r="E51" s="179">
        <v>0</v>
      </c>
      <c r="F51" s="180" t="s">
        <v>245</v>
      </c>
      <c r="G51" s="181" t="s">
        <v>245</v>
      </c>
      <c r="H51" s="182" t="s">
        <v>245</v>
      </c>
      <c r="I51" s="180" t="s">
        <v>96</v>
      </c>
      <c r="J51" s="181" t="s">
        <v>96</v>
      </c>
      <c r="K51" s="182" t="s">
        <v>96</v>
      </c>
      <c r="L51" s="180" t="s">
        <v>96</v>
      </c>
      <c r="M51" s="181" t="s">
        <v>96</v>
      </c>
      <c r="N51" s="182" t="s">
        <v>96</v>
      </c>
      <c r="O51" s="262"/>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c r="AW51" s="86"/>
      <c r="AX51" s="86"/>
      <c r="AY51" s="86"/>
      <c r="AZ51" s="86"/>
      <c r="BA51" s="86"/>
      <c r="BB51" s="86"/>
      <c r="BC51" s="86"/>
      <c r="BD51" s="86"/>
      <c r="BE51" s="86"/>
      <c r="BF51" s="86"/>
      <c r="BG51" s="86"/>
      <c r="BH51" s="86"/>
      <c r="BI51" s="86"/>
      <c r="BJ51" s="86"/>
      <c r="BK51" s="86"/>
      <c r="BL51" s="86"/>
      <c r="BM51" s="86"/>
      <c r="BN51" s="86"/>
      <c r="BO51" s="86"/>
      <c r="BP51" s="86"/>
      <c r="BQ51" s="86"/>
      <c r="BR51" s="86"/>
      <c r="BS51" s="86"/>
      <c r="BT51" s="86"/>
      <c r="BU51" s="86"/>
      <c r="BV51" s="86"/>
      <c r="BW51" s="86"/>
      <c r="BX51" s="86"/>
      <c r="BY51" s="86"/>
      <c r="BZ51" s="86"/>
      <c r="CA51" s="86"/>
      <c r="CB51" s="86"/>
      <c r="CC51" s="86"/>
      <c r="CD51" s="86"/>
      <c r="CE51" s="86"/>
      <c r="CF51" s="86"/>
      <c r="CG51" s="86"/>
      <c r="CH51" s="86"/>
      <c r="CI51" s="86"/>
      <c r="CJ51" s="86"/>
      <c r="CK51" s="86"/>
      <c r="CL51" s="86"/>
      <c r="CM51" s="86"/>
      <c r="CN51" s="86"/>
      <c r="CO51" s="86"/>
      <c r="CP51" s="86"/>
      <c r="CQ51" s="86"/>
      <c r="CR51" s="86"/>
      <c r="CS51" s="86"/>
      <c r="CT51" s="86"/>
      <c r="CU51" s="86"/>
      <c r="CV51" s="86"/>
      <c r="CW51" s="86"/>
      <c r="CX51" s="86"/>
    </row>
    <row r="52" spans="1:102" s="87" customFormat="1" ht="20.100000000000001" customHeight="1">
      <c r="A52" s="94"/>
      <c r="B52" s="105" t="s">
        <v>64</v>
      </c>
      <c r="C52" s="106">
        <v>55.170898999999999</v>
      </c>
      <c r="D52" s="178">
        <v>57.211658</v>
      </c>
      <c r="E52" s="179">
        <v>57.386595</v>
      </c>
      <c r="F52" s="180">
        <v>100</v>
      </c>
      <c r="G52" s="181">
        <v>100</v>
      </c>
      <c r="H52" s="182">
        <v>100</v>
      </c>
      <c r="I52" s="180">
        <v>77.999999601239054</v>
      </c>
      <c r="J52" s="181">
        <v>90.999998636641493</v>
      </c>
      <c r="K52" s="182">
        <v>94.000001219797056</v>
      </c>
      <c r="L52" s="180">
        <v>77.999999601239054</v>
      </c>
      <c r="M52" s="181">
        <v>90.999998636641493</v>
      </c>
      <c r="N52" s="182">
        <v>94.000001219797056</v>
      </c>
      <c r="O52" s="262"/>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c r="AW52" s="86"/>
      <c r="AX52" s="86"/>
      <c r="AY52" s="86"/>
      <c r="AZ52" s="86"/>
      <c r="BA52" s="86"/>
      <c r="BB52" s="86"/>
      <c r="BC52" s="86"/>
      <c r="BD52" s="86"/>
      <c r="BE52" s="86"/>
      <c r="BF52" s="86"/>
      <c r="BG52" s="86"/>
      <c r="BH52" s="86"/>
      <c r="BI52" s="86"/>
      <c r="BJ52" s="86"/>
      <c r="BK52" s="86"/>
      <c r="BL52" s="86"/>
      <c r="BM52" s="86"/>
      <c r="BN52" s="86"/>
      <c r="BO52" s="86"/>
      <c r="BP52" s="86"/>
      <c r="BQ52" s="86"/>
      <c r="BR52" s="86"/>
      <c r="BS52" s="86"/>
      <c r="BT52" s="86"/>
      <c r="BU52" s="86"/>
      <c r="BV52" s="86"/>
      <c r="BW52" s="86"/>
      <c r="BX52" s="86"/>
      <c r="BY52" s="86"/>
      <c r="BZ52" s="86"/>
      <c r="CA52" s="86"/>
      <c r="CB52" s="86"/>
      <c r="CC52" s="86"/>
      <c r="CD52" s="86"/>
      <c r="CE52" s="86"/>
      <c r="CF52" s="86"/>
      <c r="CG52" s="86"/>
      <c r="CH52" s="86"/>
      <c r="CI52" s="86"/>
      <c r="CJ52" s="86"/>
      <c r="CK52" s="86"/>
      <c r="CL52" s="86"/>
      <c r="CM52" s="86"/>
      <c r="CN52" s="86"/>
      <c r="CO52" s="86"/>
      <c r="CP52" s="86"/>
      <c r="CQ52" s="86"/>
      <c r="CR52" s="86"/>
      <c r="CS52" s="86"/>
      <c r="CT52" s="86"/>
      <c r="CU52" s="86"/>
      <c r="CV52" s="86"/>
      <c r="CW52" s="86"/>
      <c r="CX52" s="86"/>
    </row>
    <row r="53" spans="1:102" s="87" customFormat="1" ht="20.100000000000001" customHeight="1">
      <c r="A53" s="94"/>
      <c r="B53" s="105" t="s">
        <v>241</v>
      </c>
      <c r="C53" s="106">
        <v>0</v>
      </c>
      <c r="D53" s="178">
        <v>0</v>
      </c>
      <c r="E53" s="179">
        <v>0</v>
      </c>
      <c r="F53" s="180" t="s">
        <v>245</v>
      </c>
      <c r="G53" s="181" t="s">
        <v>245</v>
      </c>
      <c r="H53" s="182" t="s">
        <v>245</v>
      </c>
      <c r="I53" s="180" t="s">
        <v>96</v>
      </c>
      <c r="J53" s="181" t="s">
        <v>96</v>
      </c>
      <c r="K53" s="182" t="s">
        <v>96</v>
      </c>
      <c r="L53" s="180" t="s">
        <v>96</v>
      </c>
      <c r="M53" s="181" t="s">
        <v>96</v>
      </c>
      <c r="N53" s="182" t="s">
        <v>96</v>
      </c>
      <c r="O53" s="262"/>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c r="AW53" s="86"/>
      <c r="AX53" s="86"/>
      <c r="AY53" s="86"/>
      <c r="AZ53" s="86"/>
      <c r="BA53" s="86"/>
      <c r="BB53" s="86"/>
      <c r="BC53" s="86"/>
      <c r="BD53" s="86"/>
      <c r="BE53" s="86"/>
      <c r="BF53" s="86"/>
      <c r="BG53" s="86"/>
      <c r="BH53" s="86"/>
      <c r="BI53" s="86"/>
      <c r="BJ53" s="86"/>
      <c r="BK53" s="86"/>
      <c r="BL53" s="86"/>
      <c r="BM53" s="86"/>
      <c r="BN53" s="86"/>
      <c r="BO53" s="86"/>
      <c r="BP53" s="86"/>
      <c r="BQ53" s="86"/>
      <c r="BR53" s="86"/>
      <c r="BS53" s="86"/>
      <c r="BT53" s="86"/>
      <c r="BU53" s="86"/>
      <c r="BV53" s="86"/>
      <c r="BW53" s="86"/>
      <c r="BX53" s="86"/>
      <c r="BY53" s="86"/>
      <c r="BZ53" s="86"/>
      <c r="CA53" s="86"/>
      <c r="CB53" s="86"/>
      <c r="CC53" s="86"/>
      <c r="CD53" s="86"/>
      <c r="CE53" s="86"/>
      <c r="CF53" s="86"/>
      <c r="CG53" s="86"/>
      <c r="CH53" s="86"/>
      <c r="CI53" s="86"/>
      <c r="CJ53" s="86"/>
      <c r="CK53" s="86"/>
      <c r="CL53" s="86"/>
      <c r="CM53" s="86"/>
      <c r="CN53" s="86"/>
      <c r="CO53" s="86"/>
      <c r="CP53" s="86"/>
      <c r="CQ53" s="86"/>
      <c r="CR53" s="86"/>
      <c r="CS53" s="86"/>
      <c r="CT53" s="86"/>
      <c r="CU53" s="86"/>
      <c r="CV53" s="86"/>
      <c r="CW53" s="86"/>
      <c r="CX53" s="86"/>
    </row>
    <row r="54" spans="1:102" s="87" customFormat="1" ht="18.75" customHeight="1">
      <c r="A54" s="94"/>
      <c r="B54" s="105" t="s">
        <v>188</v>
      </c>
      <c r="C54" s="106">
        <v>0</v>
      </c>
      <c r="D54" s="178">
        <v>0</v>
      </c>
      <c r="E54" s="179">
        <v>0</v>
      </c>
      <c r="F54" s="180" t="s">
        <v>245</v>
      </c>
      <c r="G54" s="181" t="s">
        <v>245</v>
      </c>
      <c r="H54" s="182" t="s">
        <v>245</v>
      </c>
      <c r="I54" s="180" t="s">
        <v>96</v>
      </c>
      <c r="J54" s="181" t="s">
        <v>96</v>
      </c>
      <c r="K54" s="182" t="s">
        <v>96</v>
      </c>
      <c r="L54" s="180" t="s">
        <v>96</v>
      </c>
      <c r="M54" s="181" t="s">
        <v>96</v>
      </c>
      <c r="N54" s="182" t="s">
        <v>96</v>
      </c>
      <c r="O54" s="262"/>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c r="AW54" s="86"/>
      <c r="AX54" s="86"/>
      <c r="AY54" s="86"/>
      <c r="AZ54" s="86"/>
      <c r="BA54" s="86"/>
      <c r="BB54" s="86"/>
      <c r="BC54" s="86"/>
      <c r="BD54" s="86"/>
      <c r="BE54" s="86"/>
      <c r="BF54" s="86"/>
      <c r="BG54" s="86"/>
      <c r="BH54" s="86"/>
      <c r="BI54" s="86"/>
      <c r="BJ54" s="86"/>
      <c r="BK54" s="86"/>
      <c r="BL54" s="86"/>
      <c r="BM54" s="86"/>
      <c r="BN54" s="86"/>
      <c r="BO54" s="86"/>
      <c r="BP54" s="86"/>
      <c r="BQ54" s="86"/>
      <c r="BR54" s="86"/>
      <c r="BS54" s="86"/>
      <c r="BT54" s="86"/>
      <c r="BU54" s="86"/>
      <c r="BV54" s="86"/>
      <c r="BW54" s="86"/>
      <c r="BX54" s="86"/>
      <c r="BY54" s="86"/>
      <c r="BZ54" s="86"/>
      <c r="CA54" s="86"/>
      <c r="CB54" s="86"/>
      <c r="CC54" s="86"/>
      <c r="CD54" s="86"/>
      <c r="CE54" s="86"/>
      <c r="CF54" s="86"/>
      <c r="CG54" s="86"/>
      <c r="CH54" s="86"/>
      <c r="CI54" s="86"/>
      <c r="CJ54" s="86"/>
      <c r="CK54" s="86"/>
      <c r="CL54" s="86"/>
      <c r="CM54" s="86"/>
      <c r="CN54" s="86"/>
      <c r="CO54" s="86"/>
      <c r="CP54" s="86"/>
      <c r="CQ54" s="86"/>
      <c r="CR54" s="86"/>
      <c r="CS54" s="86"/>
      <c r="CT54" s="86"/>
      <c r="CU54" s="86"/>
      <c r="CV54" s="86"/>
      <c r="CW54" s="86"/>
      <c r="CX54" s="86"/>
    </row>
    <row r="55" spans="1:102" s="87" customFormat="1" ht="18.75" customHeight="1">
      <c r="A55" s="94"/>
      <c r="B55" s="105" t="s">
        <v>55</v>
      </c>
      <c r="C55" s="106">
        <v>115.488803</v>
      </c>
      <c r="D55" s="178">
        <v>513.44263000000001</v>
      </c>
      <c r="E55" s="179">
        <v>624.159088</v>
      </c>
      <c r="F55" s="180">
        <v>0</v>
      </c>
      <c r="G55" s="181">
        <v>0</v>
      </c>
      <c r="H55" s="182">
        <v>0</v>
      </c>
      <c r="I55" s="180" t="s">
        <v>96</v>
      </c>
      <c r="J55" s="181" t="s">
        <v>96</v>
      </c>
      <c r="K55" s="182" t="s">
        <v>96</v>
      </c>
      <c r="L55" s="180">
        <v>0.34958973468622756</v>
      </c>
      <c r="M55" s="181">
        <v>1.0622398066167587</v>
      </c>
      <c r="N55" s="182">
        <v>0.9272813792627177</v>
      </c>
      <c r="O55" s="262"/>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c r="AW55" s="86"/>
      <c r="AX55" s="86"/>
      <c r="AY55" s="86"/>
      <c r="AZ55" s="86"/>
      <c r="BA55" s="86"/>
      <c r="BB55" s="86"/>
      <c r="BC55" s="86"/>
      <c r="BD55" s="86"/>
      <c r="BE55" s="86"/>
      <c r="BF55" s="86"/>
      <c r="BG55" s="86"/>
      <c r="BH55" s="86"/>
      <c r="BI55" s="86"/>
      <c r="BJ55" s="86"/>
      <c r="BK55" s="86"/>
      <c r="BL55" s="86"/>
      <c r="BM55" s="86"/>
      <c r="BN55" s="86"/>
      <c r="BO55" s="86"/>
      <c r="BP55" s="86"/>
      <c r="BQ55" s="86"/>
      <c r="BR55" s="86"/>
      <c r="BS55" s="86"/>
      <c r="BT55" s="86"/>
      <c r="BU55" s="86"/>
      <c r="BV55" s="86"/>
      <c r="BW55" s="86"/>
      <c r="BX55" s="86"/>
      <c r="BY55" s="86"/>
      <c r="BZ55" s="86"/>
      <c r="CA55" s="86"/>
      <c r="CB55" s="86"/>
      <c r="CC55" s="86"/>
      <c r="CD55" s="86"/>
      <c r="CE55" s="86"/>
      <c r="CF55" s="86"/>
      <c r="CG55" s="86"/>
      <c r="CH55" s="86"/>
      <c r="CI55" s="86"/>
      <c r="CJ55" s="86"/>
      <c r="CK55" s="86"/>
      <c r="CL55" s="86"/>
      <c r="CM55" s="86"/>
      <c r="CN55" s="86"/>
      <c r="CO55" s="86"/>
      <c r="CP55" s="86"/>
      <c r="CQ55" s="86"/>
      <c r="CR55" s="86"/>
      <c r="CS55" s="86"/>
      <c r="CT55" s="86"/>
      <c r="CU55" s="86"/>
      <c r="CV55" s="86"/>
      <c r="CW55" s="86"/>
      <c r="CX55" s="86"/>
    </row>
    <row r="56" spans="1:102" s="87" customFormat="1" ht="18.75" customHeight="1">
      <c r="A56" s="94"/>
      <c r="B56" s="105" t="s">
        <v>54</v>
      </c>
      <c r="C56" s="106">
        <v>0</v>
      </c>
      <c r="D56" s="178">
        <v>0</v>
      </c>
      <c r="E56" s="179">
        <v>0</v>
      </c>
      <c r="F56" s="180" t="s">
        <v>245</v>
      </c>
      <c r="G56" s="181" t="s">
        <v>245</v>
      </c>
      <c r="H56" s="182" t="s">
        <v>245</v>
      </c>
      <c r="I56" s="180" t="s">
        <v>96</v>
      </c>
      <c r="J56" s="181" t="s">
        <v>96</v>
      </c>
      <c r="K56" s="182" t="s">
        <v>96</v>
      </c>
      <c r="L56" s="180" t="s">
        <v>96</v>
      </c>
      <c r="M56" s="181" t="s">
        <v>96</v>
      </c>
      <c r="N56" s="182" t="s">
        <v>96</v>
      </c>
      <c r="O56" s="262"/>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c r="AW56" s="86"/>
      <c r="AX56" s="86"/>
      <c r="AY56" s="86"/>
      <c r="AZ56" s="86"/>
      <c r="BA56" s="86"/>
      <c r="BB56" s="86"/>
      <c r="BC56" s="86"/>
      <c r="BD56" s="86"/>
      <c r="BE56" s="86"/>
      <c r="BF56" s="86"/>
      <c r="BG56" s="86"/>
      <c r="BH56" s="86"/>
      <c r="BI56" s="86"/>
      <c r="BJ56" s="86"/>
      <c r="BK56" s="86"/>
      <c r="BL56" s="86"/>
      <c r="BM56" s="86"/>
      <c r="BN56" s="86"/>
      <c r="BO56" s="86"/>
      <c r="BP56" s="86"/>
      <c r="BQ56" s="86"/>
      <c r="BR56" s="86"/>
      <c r="BS56" s="86"/>
      <c r="BT56" s="86"/>
      <c r="BU56" s="86"/>
      <c r="BV56" s="86"/>
      <c r="BW56" s="86"/>
      <c r="BX56" s="86"/>
      <c r="BY56" s="86"/>
      <c r="BZ56" s="86"/>
      <c r="CA56" s="86"/>
      <c r="CB56" s="86"/>
      <c r="CC56" s="86"/>
      <c r="CD56" s="86"/>
      <c r="CE56" s="86"/>
      <c r="CF56" s="86"/>
      <c r="CG56" s="86"/>
      <c r="CH56" s="86"/>
      <c r="CI56" s="86"/>
      <c r="CJ56" s="86"/>
      <c r="CK56" s="86"/>
      <c r="CL56" s="86"/>
      <c r="CM56" s="86"/>
      <c r="CN56" s="86"/>
      <c r="CO56" s="86"/>
      <c r="CP56" s="86"/>
      <c r="CQ56" s="86"/>
      <c r="CR56" s="86"/>
      <c r="CS56" s="86"/>
      <c r="CT56" s="86"/>
      <c r="CU56" s="86"/>
      <c r="CV56" s="86"/>
      <c r="CW56" s="86"/>
      <c r="CX56" s="86"/>
    </row>
    <row r="57" spans="1:102" s="87" customFormat="1" ht="18.75" customHeight="1">
      <c r="A57" s="94"/>
      <c r="B57" s="105" t="s">
        <v>242</v>
      </c>
      <c r="C57" s="106">
        <v>0</v>
      </c>
      <c r="D57" s="178">
        <v>0</v>
      </c>
      <c r="E57" s="179">
        <v>0</v>
      </c>
      <c r="F57" s="180" t="s">
        <v>245</v>
      </c>
      <c r="G57" s="181" t="s">
        <v>245</v>
      </c>
      <c r="H57" s="182" t="s">
        <v>245</v>
      </c>
      <c r="I57" s="180" t="s">
        <v>96</v>
      </c>
      <c r="J57" s="181" t="s">
        <v>96</v>
      </c>
      <c r="K57" s="182" t="s">
        <v>96</v>
      </c>
      <c r="L57" s="180" t="s">
        <v>96</v>
      </c>
      <c r="M57" s="181" t="s">
        <v>96</v>
      </c>
      <c r="N57" s="182" t="s">
        <v>96</v>
      </c>
      <c r="O57" s="262"/>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c r="AW57" s="86"/>
      <c r="AX57" s="86"/>
      <c r="AY57" s="86"/>
      <c r="AZ57" s="86"/>
      <c r="BA57" s="86"/>
      <c r="BB57" s="86"/>
      <c r="BC57" s="86"/>
      <c r="BD57" s="86"/>
      <c r="BE57" s="86"/>
      <c r="BF57" s="86"/>
      <c r="BG57" s="86"/>
      <c r="BH57" s="86"/>
      <c r="BI57" s="86"/>
      <c r="BJ57" s="86"/>
      <c r="BK57" s="86"/>
      <c r="BL57" s="86"/>
      <c r="BM57" s="86"/>
      <c r="BN57" s="86"/>
      <c r="BO57" s="86"/>
      <c r="BP57" s="86"/>
      <c r="BQ57" s="86"/>
      <c r="BR57" s="86"/>
      <c r="BS57" s="86"/>
      <c r="BT57" s="86"/>
      <c r="BU57" s="86"/>
      <c r="BV57" s="86"/>
      <c r="BW57" s="86"/>
      <c r="BX57" s="86"/>
      <c r="BY57" s="86"/>
      <c r="BZ57" s="86"/>
      <c r="CA57" s="86"/>
      <c r="CB57" s="86"/>
      <c r="CC57" s="86"/>
      <c r="CD57" s="86"/>
      <c r="CE57" s="86"/>
      <c r="CF57" s="86"/>
      <c r="CG57" s="86"/>
      <c r="CH57" s="86"/>
      <c r="CI57" s="86"/>
      <c r="CJ57" s="86"/>
      <c r="CK57" s="86"/>
      <c r="CL57" s="86"/>
      <c r="CM57" s="86"/>
      <c r="CN57" s="86"/>
      <c r="CO57" s="86"/>
      <c r="CP57" s="86"/>
      <c r="CQ57" s="86"/>
      <c r="CR57" s="86"/>
      <c r="CS57" s="86"/>
      <c r="CT57" s="86"/>
      <c r="CU57" s="86"/>
      <c r="CV57" s="86"/>
      <c r="CW57" s="86"/>
      <c r="CX57" s="86"/>
    </row>
    <row r="58" spans="1:102" s="87" customFormat="1" ht="18.75" customHeight="1">
      <c r="A58" s="94"/>
      <c r="B58" s="105" t="s">
        <v>56</v>
      </c>
      <c r="C58" s="106">
        <v>0</v>
      </c>
      <c r="D58" s="178">
        <v>0</v>
      </c>
      <c r="E58" s="179">
        <v>0</v>
      </c>
      <c r="F58" s="180" t="s">
        <v>245</v>
      </c>
      <c r="G58" s="181" t="s">
        <v>245</v>
      </c>
      <c r="H58" s="182" t="s">
        <v>245</v>
      </c>
      <c r="I58" s="180" t="s">
        <v>96</v>
      </c>
      <c r="J58" s="181" t="s">
        <v>96</v>
      </c>
      <c r="K58" s="182" t="s">
        <v>96</v>
      </c>
      <c r="L58" s="180" t="s">
        <v>96</v>
      </c>
      <c r="M58" s="181" t="s">
        <v>96</v>
      </c>
      <c r="N58" s="182" t="s">
        <v>96</v>
      </c>
      <c r="O58" s="262"/>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c r="AW58" s="86"/>
      <c r="AX58" s="86"/>
      <c r="AY58" s="86"/>
      <c r="AZ58" s="86"/>
      <c r="BA58" s="86"/>
      <c r="BB58" s="86"/>
      <c r="BC58" s="86"/>
      <c r="BD58" s="86"/>
      <c r="BE58" s="86"/>
      <c r="BF58" s="86"/>
      <c r="BG58" s="86"/>
      <c r="BH58" s="86"/>
      <c r="BI58" s="86"/>
      <c r="BJ58" s="86"/>
      <c r="BK58" s="86"/>
      <c r="BL58" s="86"/>
      <c r="BM58" s="86"/>
      <c r="BN58" s="86"/>
      <c r="BO58" s="86"/>
      <c r="BP58" s="86"/>
      <c r="BQ58" s="86"/>
      <c r="BR58" s="86"/>
      <c r="BS58" s="86"/>
      <c r="BT58" s="86"/>
      <c r="BU58" s="86"/>
      <c r="BV58" s="86"/>
      <c r="BW58" s="86"/>
      <c r="BX58" s="86"/>
      <c r="BY58" s="86"/>
      <c r="BZ58" s="86"/>
      <c r="CA58" s="86"/>
      <c r="CB58" s="86"/>
      <c r="CC58" s="86"/>
      <c r="CD58" s="86"/>
      <c r="CE58" s="86"/>
      <c r="CF58" s="86"/>
      <c r="CG58" s="86"/>
      <c r="CH58" s="86"/>
      <c r="CI58" s="86"/>
      <c r="CJ58" s="86"/>
      <c r="CK58" s="86"/>
      <c r="CL58" s="86"/>
      <c r="CM58" s="86"/>
      <c r="CN58" s="86"/>
      <c r="CO58" s="86"/>
      <c r="CP58" s="86"/>
      <c r="CQ58" s="86"/>
      <c r="CR58" s="86"/>
      <c r="CS58" s="86"/>
      <c r="CT58" s="86"/>
      <c r="CU58" s="86"/>
      <c r="CV58" s="86"/>
      <c r="CW58" s="86"/>
      <c r="CX58" s="86"/>
    </row>
    <row r="59" spans="1:102" s="87" customFormat="1" ht="18.75" customHeight="1">
      <c r="A59" s="94"/>
      <c r="B59" s="105" t="s">
        <v>69</v>
      </c>
      <c r="C59" s="106">
        <v>0</v>
      </c>
      <c r="D59" s="178">
        <v>0</v>
      </c>
      <c r="E59" s="179">
        <v>0</v>
      </c>
      <c r="F59" s="180" t="s">
        <v>245</v>
      </c>
      <c r="G59" s="181" t="s">
        <v>245</v>
      </c>
      <c r="H59" s="182" t="s">
        <v>245</v>
      </c>
      <c r="I59" s="180" t="s">
        <v>96</v>
      </c>
      <c r="J59" s="181" t="s">
        <v>96</v>
      </c>
      <c r="K59" s="182" t="s">
        <v>96</v>
      </c>
      <c r="L59" s="180" t="s">
        <v>96</v>
      </c>
      <c r="M59" s="181" t="s">
        <v>96</v>
      </c>
      <c r="N59" s="182" t="s">
        <v>96</v>
      </c>
      <c r="O59" s="262"/>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c r="AW59" s="86"/>
      <c r="AX59" s="86"/>
      <c r="AY59" s="86"/>
      <c r="AZ59" s="86"/>
      <c r="BA59" s="86"/>
      <c r="BB59" s="86"/>
      <c r="BC59" s="86"/>
      <c r="BD59" s="86"/>
      <c r="BE59" s="86"/>
      <c r="BF59" s="86"/>
      <c r="BG59" s="86"/>
      <c r="BH59" s="86"/>
      <c r="BI59" s="86"/>
      <c r="BJ59" s="86"/>
      <c r="BK59" s="86"/>
      <c r="BL59" s="86"/>
      <c r="BM59" s="86"/>
      <c r="BN59" s="86"/>
      <c r="BO59" s="86"/>
      <c r="BP59" s="86"/>
      <c r="BQ59" s="86"/>
      <c r="BR59" s="86"/>
      <c r="BS59" s="86"/>
      <c r="BT59" s="86"/>
      <c r="BU59" s="86"/>
      <c r="BV59" s="86"/>
      <c r="BW59" s="86"/>
      <c r="BX59" s="86"/>
      <c r="BY59" s="86"/>
      <c r="BZ59" s="86"/>
      <c r="CA59" s="86"/>
      <c r="CB59" s="86"/>
      <c r="CC59" s="86"/>
      <c r="CD59" s="86"/>
      <c r="CE59" s="86"/>
      <c r="CF59" s="86"/>
      <c r="CG59" s="86"/>
      <c r="CH59" s="86"/>
      <c r="CI59" s="86"/>
      <c r="CJ59" s="86"/>
      <c r="CK59" s="86"/>
      <c r="CL59" s="86"/>
      <c r="CM59" s="86"/>
      <c r="CN59" s="86"/>
      <c r="CO59" s="86"/>
      <c r="CP59" s="86"/>
      <c r="CQ59" s="86"/>
      <c r="CR59" s="86"/>
      <c r="CS59" s="86"/>
      <c r="CT59" s="86"/>
      <c r="CU59" s="86"/>
      <c r="CV59" s="86"/>
      <c r="CW59" s="86"/>
      <c r="CX59" s="86"/>
    </row>
    <row r="60" spans="1:102" s="87" customFormat="1" ht="17.399999999999999">
      <c r="A60" s="86"/>
      <c r="B60" s="112"/>
      <c r="C60" s="245"/>
      <c r="D60" s="266"/>
      <c r="E60" s="247"/>
      <c r="F60" s="248"/>
      <c r="G60" s="246"/>
      <c r="H60" s="249"/>
      <c r="I60" s="248"/>
      <c r="J60" s="246"/>
      <c r="K60" s="249"/>
      <c r="L60" s="248"/>
      <c r="M60" s="246"/>
      <c r="N60" s="249"/>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c r="AW60" s="86"/>
      <c r="AX60" s="86"/>
      <c r="AY60" s="86"/>
      <c r="AZ60" s="86"/>
      <c r="BA60" s="86"/>
      <c r="BB60" s="86"/>
      <c r="BC60" s="86"/>
      <c r="BD60" s="86"/>
      <c r="BE60" s="86"/>
      <c r="BF60" s="86"/>
      <c r="BG60" s="86"/>
      <c r="BH60" s="86"/>
      <c r="BI60" s="86"/>
      <c r="BJ60" s="86"/>
      <c r="BK60" s="86"/>
      <c r="BL60" s="86"/>
      <c r="BM60" s="86"/>
      <c r="BN60" s="86"/>
      <c r="BO60" s="86"/>
      <c r="BP60" s="86"/>
      <c r="BQ60" s="86"/>
      <c r="BR60" s="86"/>
      <c r="BS60" s="86"/>
      <c r="BT60" s="86"/>
      <c r="BU60" s="86"/>
      <c r="BV60" s="86"/>
      <c r="BW60" s="86"/>
      <c r="BX60" s="86"/>
      <c r="BY60" s="86"/>
      <c r="BZ60" s="86"/>
      <c r="CA60" s="86"/>
      <c r="CB60" s="86"/>
      <c r="CC60" s="86"/>
      <c r="CD60" s="86"/>
      <c r="CE60" s="86"/>
      <c r="CF60" s="86"/>
      <c r="CG60" s="86"/>
      <c r="CH60" s="86"/>
      <c r="CI60" s="86"/>
      <c r="CJ60" s="86"/>
      <c r="CK60" s="86"/>
      <c r="CL60" s="86"/>
      <c r="CM60" s="86"/>
      <c r="CN60" s="86"/>
      <c r="CO60" s="86"/>
      <c r="CP60" s="86"/>
      <c r="CQ60" s="86"/>
      <c r="CR60" s="86"/>
      <c r="CS60" s="86"/>
      <c r="CT60" s="86"/>
      <c r="CU60" s="86"/>
      <c r="CV60" s="86"/>
      <c r="CW60" s="86"/>
      <c r="CX60" s="86"/>
    </row>
    <row r="61" spans="1:102" ht="20.100000000000001" customHeight="1">
      <c r="B61" s="86"/>
      <c r="C61" s="250"/>
      <c r="D61" s="250"/>
      <c r="E61" s="250"/>
      <c r="F61" s="86"/>
      <c r="G61" s="86"/>
      <c r="H61" s="86"/>
      <c r="I61" s="86"/>
      <c r="J61" s="86"/>
      <c r="K61" s="86"/>
      <c r="L61" s="86"/>
      <c r="M61" s="86"/>
      <c r="N61" s="86"/>
    </row>
    <row r="62" spans="1:102" ht="20.100000000000001" customHeight="1">
      <c r="B62" s="86"/>
      <c r="C62" s="117"/>
      <c r="D62" s="117"/>
      <c r="E62" s="117"/>
      <c r="F62" s="117"/>
      <c r="G62" s="117"/>
      <c r="H62" s="117"/>
      <c r="I62" s="117"/>
      <c r="J62" s="117"/>
      <c r="K62" s="117"/>
      <c r="L62" s="117"/>
      <c r="M62" s="117"/>
      <c r="N62" s="117"/>
    </row>
    <row r="63" spans="1:102" ht="20.100000000000001" customHeight="1">
      <c r="B63" s="118"/>
      <c r="C63" s="117"/>
      <c r="D63" s="117"/>
      <c r="E63" s="117"/>
      <c r="F63" s="117"/>
      <c r="G63" s="117"/>
      <c r="H63" s="117"/>
      <c r="I63" s="117"/>
      <c r="J63" s="117"/>
      <c r="K63" s="117"/>
      <c r="L63" s="117"/>
      <c r="M63" s="117"/>
      <c r="N63" s="117"/>
    </row>
    <row r="64" spans="1:102" ht="20.100000000000001" customHeight="1">
      <c r="B64" s="118"/>
      <c r="C64" s="64"/>
      <c r="D64" s="64"/>
      <c r="E64" s="64"/>
      <c r="F64" s="64"/>
      <c r="G64" s="192"/>
      <c r="H64" s="64"/>
      <c r="I64" s="64"/>
      <c r="J64" s="64"/>
      <c r="K64" s="64"/>
      <c r="L64" s="64"/>
      <c r="M64" s="64"/>
      <c r="N64" s="64"/>
    </row>
    <row r="65" spans="2:14" ht="20.100000000000001" customHeight="1">
      <c r="B65" s="64"/>
      <c r="C65" s="64"/>
      <c r="D65" s="64"/>
      <c r="E65" s="64"/>
      <c r="F65" s="64"/>
      <c r="G65" s="64"/>
      <c r="H65" s="64"/>
      <c r="I65" s="64"/>
      <c r="J65" s="192"/>
      <c r="K65" s="64"/>
      <c r="L65" s="64"/>
      <c r="M65" s="64"/>
      <c r="N65" s="64"/>
    </row>
    <row r="66" spans="2:14" ht="20.100000000000001" customHeight="1">
      <c r="B66" s="64"/>
      <c r="C66" s="194"/>
      <c r="D66" s="194"/>
      <c r="E66" s="194"/>
      <c r="F66" s="194"/>
      <c r="G66" s="194"/>
      <c r="H66" s="194"/>
      <c r="I66" s="194"/>
      <c r="J66" s="194"/>
      <c r="K66" s="194"/>
      <c r="L66" s="194"/>
      <c r="M66" s="194"/>
      <c r="N66" s="194"/>
    </row>
    <row r="67" spans="2:14" ht="20.100000000000001" customHeight="1">
      <c r="B67" s="64"/>
    </row>
    <row r="68" spans="2:14" ht="20.100000000000001" customHeight="1">
      <c r="B68" s="85"/>
    </row>
    <row r="69" spans="2:14" ht="20.100000000000001" customHeight="1">
      <c r="B69" s="64"/>
    </row>
    <row r="70" spans="2:14" ht="13.65" customHeight="1">
      <c r="B70" s="64"/>
    </row>
    <row r="71" spans="2:14"/>
    <row r="72" spans="2:14"/>
    <row r="73" spans="2:14"/>
    <row r="74" spans="2:14"/>
    <row r="75" spans="2:14"/>
    <row r="76" spans="2:14"/>
    <row r="77" spans="2:14"/>
    <row r="78" spans="2:14"/>
    <row r="79" spans="2:14"/>
    <row r="80" spans="2:14"/>
    <row r="81"/>
    <row r="82"/>
    <row r="83"/>
    <row r="84"/>
    <row r="86"/>
    <row r="87"/>
    <row r="88"/>
    <row r="89"/>
    <row r="90"/>
    <row r="91"/>
    <row r="92"/>
    <row r="93"/>
  </sheetData>
  <mergeCells count="4">
    <mergeCell ref="C5:E5"/>
    <mergeCell ref="F5:H5"/>
    <mergeCell ref="I5:K5"/>
    <mergeCell ref="L5:N5"/>
  </mergeCells>
  <conditionalFormatting sqref="I60:K61">
    <cfRule type="cellIs" dxfId="4"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entidades financieras&amp;11
&amp;12Millones de pesos y porcentajes</oddHeader>
  </headerFooter>
  <colBreaks count="1" manualBreakCount="1">
    <brk id="8" min="4" max="59" man="1"/>
  </colBreaks>
  <drawing r:id="rId2"/>
  <legacyDrawingHF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14">
    <pageSetUpPr fitToPage="1"/>
  </sheetPr>
  <dimension ref="A1:XFC102"/>
  <sheetViews>
    <sheetView showGridLines="0" zoomScale="70" zoomScaleNormal="70" zoomScaleSheetLayoutView="85" workbookViewId="0">
      <pane xSplit="2" ySplit="7" topLeftCell="C8" activePane="bottomRight" state="frozen"/>
      <selection pane="topRight"/>
      <selection pane="bottomLeft"/>
      <selection pane="bottomRight" activeCell="C8" sqref="C8"/>
    </sheetView>
  </sheetViews>
  <sheetFormatPr baseColWidth="10" defaultColWidth="0" defaultRowHeight="15" zeroHeight="1"/>
  <cols>
    <col min="1" max="1" width="5.6640625" style="44" customWidth="1"/>
    <col min="2" max="2" width="35.6640625" style="44" customWidth="1"/>
    <col min="3" max="8" width="16.6640625" style="44" customWidth="1"/>
    <col min="9" max="9" width="19.109375" style="44" customWidth="1"/>
    <col min="10" max="10" width="24.44140625" style="44" customWidth="1"/>
    <col min="11" max="11" width="17.5546875" style="44" customWidth="1"/>
    <col min="12" max="14" width="16.6640625" style="44" customWidth="1"/>
    <col min="15" max="15" width="11.44140625" style="44" customWidth="1"/>
    <col min="16" max="102" width="11.44140625" style="44" hidden="1"/>
    <col min="103" max="16383" width="11.44140625" style="53" hidden="1"/>
    <col min="16384" max="16384" width="1.6640625" style="53" hidden="1"/>
  </cols>
  <sheetData>
    <row r="1" spans="1:102" ht="92.25" customHeight="1"/>
    <row r="2" spans="1:102" s="231" customFormat="1" ht="20.100000000000001" customHeight="1">
      <c r="A2" s="73"/>
      <c r="B2" s="88" t="s">
        <v>84</v>
      </c>
      <c r="C2" s="73"/>
      <c r="D2" s="73"/>
      <c r="E2" s="73"/>
      <c r="F2" s="73"/>
      <c r="G2" s="73"/>
      <c r="H2" s="73"/>
      <c r="I2" s="73"/>
      <c r="J2" s="73"/>
      <c r="K2" s="73"/>
      <c r="L2" s="73"/>
      <c r="M2" s="73"/>
      <c r="N2" s="73"/>
      <c r="O2" s="73"/>
      <c r="P2" s="73"/>
      <c r="Q2" s="73"/>
      <c r="R2" s="73"/>
      <c r="S2" s="73"/>
      <c r="T2" s="73"/>
      <c r="U2" s="73"/>
      <c r="V2" s="73"/>
      <c r="W2" s="73"/>
      <c r="X2" s="73"/>
      <c r="Y2" s="73"/>
      <c r="Z2" s="73"/>
      <c r="AA2" s="73"/>
      <c r="AB2" s="73"/>
      <c r="AC2" s="73"/>
      <c r="AD2" s="73"/>
      <c r="AE2" s="73"/>
      <c r="AF2" s="73"/>
      <c r="AG2" s="73"/>
      <c r="AH2" s="73"/>
      <c r="AI2" s="73"/>
      <c r="AJ2" s="73"/>
      <c r="AK2" s="73"/>
      <c r="AL2" s="73"/>
      <c r="AM2" s="73"/>
      <c r="AN2" s="73"/>
      <c r="AO2" s="73"/>
      <c r="AP2" s="73"/>
      <c r="AQ2" s="73"/>
      <c r="AR2" s="73"/>
      <c r="AS2" s="73"/>
      <c r="AT2" s="73"/>
      <c r="AU2" s="73"/>
      <c r="AV2" s="73"/>
      <c r="AW2" s="73"/>
      <c r="AX2" s="73"/>
      <c r="AY2" s="73"/>
      <c r="AZ2" s="73"/>
      <c r="BA2" s="73"/>
      <c r="BB2" s="73"/>
      <c r="BC2" s="73"/>
      <c r="BD2" s="73"/>
      <c r="BE2" s="73"/>
      <c r="BF2" s="73"/>
      <c r="BG2" s="73"/>
      <c r="BH2" s="73"/>
      <c r="BI2" s="73"/>
      <c r="BJ2" s="73"/>
      <c r="BK2" s="73"/>
      <c r="BL2" s="73"/>
      <c r="BM2" s="73"/>
      <c r="BN2" s="73"/>
      <c r="BO2" s="73"/>
      <c r="BP2" s="73"/>
      <c r="BQ2" s="73"/>
      <c r="BR2" s="73"/>
      <c r="BS2" s="73"/>
      <c r="BT2" s="73"/>
      <c r="BU2" s="73"/>
      <c r="BV2" s="73"/>
      <c r="BW2" s="73"/>
      <c r="BX2" s="73"/>
      <c r="BY2" s="73"/>
      <c r="BZ2" s="73"/>
      <c r="CA2" s="73"/>
      <c r="CB2" s="73"/>
      <c r="CC2" s="73"/>
      <c r="CD2" s="73"/>
      <c r="CE2" s="73"/>
      <c r="CF2" s="73"/>
      <c r="CG2" s="73"/>
      <c r="CH2" s="73"/>
      <c r="CI2" s="73"/>
      <c r="CJ2" s="73"/>
      <c r="CK2" s="73"/>
      <c r="CL2" s="73"/>
      <c r="CM2" s="73"/>
      <c r="CN2" s="73"/>
      <c r="CO2" s="73"/>
      <c r="CP2" s="73"/>
      <c r="CQ2" s="73"/>
      <c r="CR2" s="73"/>
      <c r="CS2" s="73"/>
      <c r="CT2" s="73"/>
      <c r="CU2" s="73"/>
      <c r="CV2" s="73"/>
      <c r="CW2" s="73"/>
      <c r="CX2" s="73"/>
    </row>
    <row r="3" spans="1:102" s="162" customFormat="1" ht="20.100000000000001" customHeight="1">
      <c r="A3" s="75"/>
      <c r="B3" s="92" t="s">
        <v>2</v>
      </c>
      <c r="C3" s="75"/>
      <c r="D3" s="75"/>
      <c r="E3" s="75"/>
      <c r="F3" s="75"/>
      <c r="G3" s="75"/>
      <c r="H3" s="164"/>
      <c r="I3" s="75"/>
      <c r="J3" s="75"/>
      <c r="K3" s="75"/>
      <c r="L3" s="75"/>
      <c r="M3" s="75"/>
      <c r="N3" s="75"/>
      <c r="O3" s="75"/>
      <c r="P3" s="75"/>
      <c r="Q3" s="75"/>
      <c r="R3" s="75"/>
      <c r="S3" s="75"/>
      <c r="T3" s="75"/>
      <c r="U3" s="75"/>
      <c r="V3" s="75"/>
      <c r="W3" s="75"/>
      <c r="X3" s="75"/>
      <c r="Y3" s="75"/>
      <c r="Z3" s="75"/>
      <c r="AA3" s="75"/>
      <c r="AB3" s="75"/>
      <c r="AC3" s="75"/>
      <c r="AD3" s="75"/>
      <c r="AE3" s="75"/>
      <c r="AF3" s="75"/>
      <c r="AG3" s="75"/>
      <c r="AH3" s="75"/>
      <c r="AI3" s="75"/>
      <c r="AJ3" s="75"/>
      <c r="AK3" s="75"/>
      <c r="AL3" s="75"/>
      <c r="AM3" s="75"/>
      <c r="AN3" s="75"/>
      <c r="AO3" s="75"/>
      <c r="AP3" s="75"/>
      <c r="AQ3" s="75"/>
      <c r="AR3" s="75"/>
      <c r="AS3" s="75"/>
      <c r="AT3" s="75"/>
      <c r="AU3" s="75"/>
      <c r="AV3" s="75"/>
      <c r="AW3" s="75"/>
      <c r="AX3" s="75"/>
      <c r="AY3" s="75"/>
      <c r="AZ3" s="75"/>
      <c r="BA3" s="75"/>
      <c r="BB3" s="75"/>
      <c r="BC3" s="75"/>
      <c r="BD3" s="75"/>
      <c r="BE3" s="75"/>
      <c r="BF3" s="75"/>
      <c r="BG3" s="75"/>
      <c r="BH3" s="75"/>
      <c r="BI3" s="75"/>
      <c r="BJ3" s="75"/>
      <c r="BK3" s="75"/>
      <c r="BL3" s="75"/>
      <c r="BM3" s="75"/>
      <c r="BN3" s="75"/>
      <c r="BO3" s="75"/>
      <c r="BP3" s="75"/>
      <c r="BQ3" s="75"/>
      <c r="BR3" s="75"/>
      <c r="BS3" s="75"/>
      <c r="BT3" s="75"/>
      <c r="BU3" s="75"/>
      <c r="BV3" s="75"/>
      <c r="BW3" s="75"/>
      <c r="BX3" s="75"/>
      <c r="BY3" s="75"/>
      <c r="BZ3" s="75"/>
      <c r="CA3" s="75"/>
      <c r="CB3" s="75"/>
      <c r="CC3" s="75"/>
      <c r="CD3" s="75"/>
      <c r="CE3" s="75"/>
      <c r="CF3" s="75"/>
      <c r="CG3" s="75"/>
      <c r="CH3" s="75"/>
      <c r="CI3" s="75"/>
      <c r="CJ3" s="75"/>
      <c r="CK3" s="75"/>
      <c r="CL3" s="75"/>
      <c r="CM3" s="75"/>
      <c r="CN3" s="75"/>
      <c r="CO3" s="75"/>
      <c r="CP3" s="75"/>
      <c r="CQ3" s="75"/>
      <c r="CR3" s="75"/>
      <c r="CS3" s="75"/>
      <c r="CT3" s="75"/>
      <c r="CU3" s="75"/>
      <c r="CV3" s="75"/>
      <c r="CW3" s="75"/>
      <c r="CX3" s="75"/>
    </row>
    <row r="4" spans="1:102" s="162" customFormat="1" ht="20.100000000000001" customHeight="1">
      <c r="A4" s="75"/>
      <c r="B4" s="232"/>
      <c r="C4" s="233"/>
      <c r="D4" s="233"/>
      <c r="E4" s="233"/>
      <c r="F4" s="75"/>
      <c r="G4" s="75"/>
      <c r="H4" s="75"/>
      <c r="I4" s="75"/>
      <c r="J4" s="75"/>
      <c r="K4" s="75"/>
      <c r="L4" s="75"/>
      <c r="M4" s="75"/>
      <c r="N4" s="75"/>
      <c r="O4" s="75"/>
      <c r="P4" s="75"/>
      <c r="Q4" s="75"/>
      <c r="R4" s="75"/>
      <c r="S4" s="75"/>
      <c r="T4" s="75"/>
      <c r="U4" s="75"/>
      <c r="V4" s="75"/>
      <c r="W4" s="75"/>
      <c r="X4" s="75"/>
      <c r="Y4" s="75"/>
      <c r="Z4" s="75"/>
      <c r="AA4" s="75"/>
      <c r="AB4" s="75"/>
      <c r="AC4" s="75"/>
      <c r="AD4" s="75"/>
      <c r="AE4" s="75"/>
      <c r="AF4" s="75"/>
      <c r="AG4" s="75"/>
      <c r="AH4" s="75"/>
      <c r="AI4" s="75"/>
      <c r="AJ4" s="75"/>
      <c r="AK4" s="75"/>
      <c r="AL4" s="75"/>
      <c r="AM4" s="75"/>
      <c r="AN4" s="75"/>
      <c r="AO4" s="75"/>
      <c r="AP4" s="75"/>
      <c r="AQ4" s="75"/>
      <c r="AR4" s="75"/>
      <c r="AS4" s="75"/>
      <c r="AT4" s="75"/>
      <c r="AU4" s="75"/>
      <c r="AV4" s="75"/>
      <c r="AW4" s="75"/>
      <c r="AX4" s="75"/>
      <c r="AY4" s="75"/>
      <c r="AZ4" s="75"/>
      <c r="BA4" s="75"/>
      <c r="BB4" s="75"/>
      <c r="BC4" s="75"/>
      <c r="BD4" s="75"/>
      <c r="BE4" s="75"/>
      <c r="BF4" s="75"/>
      <c r="BG4" s="75"/>
      <c r="BH4" s="75"/>
      <c r="BI4" s="75"/>
      <c r="BJ4" s="75"/>
      <c r="BK4" s="75"/>
      <c r="BL4" s="75"/>
      <c r="BM4" s="75"/>
      <c r="BN4" s="75"/>
      <c r="BO4" s="75"/>
      <c r="BP4" s="75"/>
      <c r="BQ4" s="75"/>
      <c r="BR4" s="75"/>
      <c r="BS4" s="75"/>
      <c r="BT4" s="75"/>
      <c r="BU4" s="75"/>
      <c r="BV4" s="75"/>
      <c r="BW4" s="75"/>
      <c r="BX4" s="75"/>
      <c r="BY4" s="75"/>
      <c r="BZ4" s="75"/>
      <c r="CA4" s="75"/>
      <c r="CB4" s="75"/>
      <c r="CC4" s="75"/>
      <c r="CD4" s="75"/>
      <c r="CE4" s="75"/>
      <c r="CF4" s="75"/>
      <c r="CG4" s="75"/>
      <c r="CH4" s="75"/>
      <c r="CI4" s="75"/>
      <c r="CJ4" s="75"/>
      <c r="CK4" s="75"/>
      <c r="CL4" s="75"/>
      <c r="CM4" s="75"/>
      <c r="CN4" s="75"/>
      <c r="CO4" s="75"/>
      <c r="CP4" s="75"/>
      <c r="CQ4" s="75"/>
      <c r="CR4" s="75"/>
      <c r="CS4" s="75"/>
      <c r="CT4" s="75"/>
      <c r="CU4" s="75"/>
      <c r="CV4" s="75"/>
      <c r="CW4" s="75"/>
      <c r="CX4" s="75"/>
    </row>
    <row r="5" spans="1:102" s="96" customFormat="1" ht="20.100000000000001" customHeight="1">
      <c r="A5" s="94"/>
      <c r="B5" s="234"/>
      <c r="C5" s="702" t="s">
        <v>197</v>
      </c>
      <c r="D5" s="703"/>
      <c r="E5" s="704"/>
      <c r="F5" s="702" t="s">
        <v>204</v>
      </c>
      <c r="G5" s="703"/>
      <c r="H5" s="704"/>
      <c r="I5" s="702" t="s">
        <v>199</v>
      </c>
      <c r="J5" s="703"/>
      <c r="K5" s="704"/>
      <c r="L5" s="702" t="s">
        <v>200</v>
      </c>
      <c r="M5" s="703"/>
      <c r="N5" s="704"/>
      <c r="O5" s="94"/>
      <c r="P5" s="94"/>
      <c r="Q5" s="94"/>
      <c r="R5" s="94"/>
      <c r="S5" s="94"/>
      <c r="T5" s="94"/>
      <c r="U5" s="94"/>
      <c r="V5" s="94"/>
      <c r="W5" s="94"/>
      <c r="X5" s="94"/>
      <c r="Y5" s="94"/>
      <c r="Z5" s="94"/>
      <c r="AA5" s="94"/>
      <c r="AB5" s="94"/>
      <c r="AC5" s="94"/>
      <c r="AD5" s="94"/>
      <c r="AE5" s="94"/>
      <c r="AF5" s="94"/>
      <c r="AG5" s="94"/>
      <c r="AH5" s="94"/>
      <c r="AI5" s="94"/>
      <c r="AJ5" s="94"/>
      <c r="AK5" s="94"/>
      <c r="AL5" s="94"/>
      <c r="AM5" s="94"/>
      <c r="AN5" s="94"/>
      <c r="AO5" s="94"/>
      <c r="AP5" s="94"/>
      <c r="AQ5" s="94"/>
      <c r="AR5" s="94"/>
      <c r="AS5" s="94"/>
      <c r="AT5" s="94"/>
      <c r="AU5" s="94"/>
      <c r="AV5" s="94"/>
      <c r="AW5" s="94"/>
      <c r="AX5" s="94"/>
      <c r="AY5" s="94"/>
      <c r="AZ5" s="94"/>
      <c r="BA5" s="94"/>
      <c r="BB5" s="94"/>
      <c r="BC5" s="94"/>
      <c r="BD5" s="94"/>
      <c r="BE5" s="94"/>
      <c r="BF5" s="94"/>
      <c r="BG5" s="94"/>
      <c r="BH5" s="94"/>
      <c r="BI5" s="94"/>
      <c r="BJ5" s="94"/>
      <c r="BK5" s="94"/>
      <c r="BL5" s="94"/>
      <c r="BM5" s="94"/>
      <c r="BN5" s="94"/>
      <c r="BO5" s="94"/>
      <c r="BP5" s="94"/>
      <c r="BQ5" s="94"/>
      <c r="BR5" s="94"/>
      <c r="BS5" s="94"/>
      <c r="BT5" s="94"/>
      <c r="BU5" s="94"/>
      <c r="BV5" s="94"/>
      <c r="BW5" s="94"/>
      <c r="BX5" s="94"/>
      <c r="BY5" s="94"/>
      <c r="BZ5" s="94"/>
      <c r="CA5" s="94"/>
      <c r="CB5" s="94"/>
      <c r="CC5" s="94"/>
      <c r="CD5" s="94"/>
      <c r="CE5" s="94"/>
      <c r="CF5" s="94"/>
      <c r="CG5" s="94"/>
      <c r="CH5" s="94"/>
      <c r="CI5" s="94"/>
      <c r="CJ5" s="94"/>
      <c r="CK5" s="94"/>
      <c r="CL5" s="94"/>
      <c r="CM5" s="94"/>
      <c r="CN5" s="94"/>
      <c r="CO5" s="94"/>
      <c r="CP5" s="94"/>
      <c r="CQ5" s="94"/>
      <c r="CR5" s="94"/>
      <c r="CS5" s="94"/>
      <c r="CT5" s="94"/>
      <c r="CU5" s="94"/>
      <c r="CV5" s="94"/>
      <c r="CW5" s="94"/>
      <c r="CX5" s="94"/>
    </row>
    <row r="6" spans="1:102" s="96" customFormat="1" ht="20.100000000000001" customHeight="1">
      <c r="A6" s="94"/>
      <c r="B6" s="235"/>
      <c r="C6" s="135">
        <v>45413</v>
      </c>
      <c r="D6" s="136">
        <v>45748</v>
      </c>
      <c r="E6" s="137">
        <v>45778</v>
      </c>
      <c r="F6" s="135">
        <f>C6</f>
        <v>45413</v>
      </c>
      <c r="G6" s="136">
        <f t="shared" ref="G6:H6" si="0">D6</f>
        <v>45748</v>
      </c>
      <c r="H6" s="137">
        <f t="shared" si="0"/>
        <v>45778</v>
      </c>
      <c r="I6" s="135">
        <f>C6</f>
        <v>45413</v>
      </c>
      <c r="J6" s="136">
        <f t="shared" ref="J6:K6" si="1">D6</f>
        <v>45748</v>
      </c>
      <c r="K6" s="137">
        <f t="shared" si="1"/>
        <v>45778</v>
      </c>
      <c r="L6" s="135">
        <f>C6</f>
        <v>45413</v>
      </c>
      <c r="M6" s="136">
        <f t="shared" ref="M6:N6" si="2">D6</f>
        <v>45748</v>
      </c>
      <c r="N6" s="137">
        <f t="shared" si="2"/>
        <v>45778</v>
      </c>
      <c r="O6" s="94"/>
      <c r="P6" s="94"/>
      <c r="Q6" s="94"/>
      <c r="R6" s="94"/>
      <c r="S6" s="94"/>
      <c r="T6" s="94"/>
      <c r="U6" s="94"/>
      <c r="V6" s="94"/>
      <c r="W6" s="94"/>
      <c r="X6" s="94"/>
      <c r="Y6" s="94"/>
      <c r="Z6" s="94"/>
      <c r="AA6" s="94"/>
      <c r="AB6" s="94"/>
      <c r="AC6" s="94"/>
      <c r="AD6" s="94"/>
      <c r="AE6" s="94"/>
      <c r="AF6" s="94"/>
      <c r="AG6" s="94"/>
      <c r="AH6" s="94"/>
      <c r="AI6" s="94"/>
      <c r="AJ6" s="94"/>
      <c r="AK6" s="94"/>
      <c r="AL6" s="94"/>
      <c r="AM6" s="94"/>
      <c r="AN6" s="94"/>
      <c r="AO6" s="94"/>
      <c r="AP6" s="94"/>
      <c r="AQ6" s="94"/>
      <c r="AR6" s="94"/>
      <c r="AS6" s="94"/>
      <c r="AT6" s="94"/>
      <c r="AU6" s="94"/>
      <c r="AV6" s="94"/>
      <c r="AW6" s="94"/>
      <c r="AX6" s="94"/>
      <c r="AY6" s="94"/>
      <c r="AZ6" s="94"/>
      <c r="BA6" s="94"/>
      <c r="BB6" s="94"/>
      <c r="BC6" s="94"/>
      <c r="BD6" s="94"/>
      <c r="BE6" s="94"/>
      <c r="BF6" s="94"/>
      <c r="BG6" s="94"/>
      <c r="BH6" s="94"/>
      <c r="BI6" s="94"/>
      <c r="BJ6" s="94"/>
      <c r="BK6" s="94"/>
      <c r="BL6" s="94"/>
      <c r="BM6" s="94"/>
      <c r="BN6" s="94"/>
      <c r="BO6" s="94"/>
      <c r="BP6" s="94"/>
      <c r="BQ6" s="94"/>
      <c r="BR6" s="94"/>
      <c r="BS6" s="94"/>
      <c r="BT6" s="94"/>
      <c r="BU6" s="94"/>
      <c r="BV6" s="94"/>
      <c r="BW6" s="94"/>
      <c r="BX6" s="94"/>
      <c r="BY6" s="94"/>
      <c r="BZ6" s="94"/>
      <c r="CA6" s="94"/>
      <c r="CB6" s="94"/>
      <c r="CC6" s="94"/>
      <c r="CD6" s="94"/>
      <c r="CE6" s="94"/>
      <c r="CF6" s="94"/>
      <c r="CG6" s="94"/>
      <c r="CH6" s="94"/>
      <c r="CI6" s="94"/>
      <c r="CJ6" s="94"/>
      <c r="CK6" s="94"/>
      <c r="CL6" s="94"/>
      <c r="CM6" s="94"/>
      <c r="CN6" s="94"/>
      <c r="CO6" s="94"/>
      <c r="CP6" s="94"/>
      <c r="CQ6" s="94"/>
      <c r="CR6" s="94"/>
      <c r="CS6" s="94"/>
      <c r="CT6" s="94"/>
      <c r="CU6" s="94"/>
      <c r="CV6" s="94"/>
      <c r="CW6" s="94"/>
      <c r="CX6" s="94"/>
    </row>
    <row r="7" spans="1:102" s="96" customFormat="1" ht="20.100000000000001" customHeight="1">
      <c r="A7" s="94"/>
      <c r="B7" s="170" t="s">
        <v>244</v>
      </c>
      <c r="C7" s="236">
        <v>610186.20765842998</v>
      </c>
      <c r="D7" s="237">
        <v>597207.70511447999</v>
      </c>
      <c r="E7" s="238">
        <v>574721.45709928009</v>
      </c>
      <c r="F7" s="239">
        <v>6.3901651628000874E-3</v>
      </c>
      <c r="G7" s="240">
        <v>4.167741773396706E-3</v>
      </c>
      <c r="H7" s="241">
        <v>4.4290256933286667E-3</v>
      </c>
      <c r="I7" s="239">
        <v>7211.2955494325188</v>
      </c>
      <c r="J7" s="240">
        <v>12376.786772237529</v>
      </c>
      <c r="K7" s="241">
        <v>11261.41708053814</v>
      </c>
      <c r="L7" s="239">
        <v>0.46081369598639005</v>
      </c>
      <c r="M7" s="240">
        <v>0.51583251251078133</v>
      </c>
      <c r="N7" s="241">
        <v>0.49877105592993709</v>
      </c>
      <c r="O7" s="86"/>
      <c r="P7" s="94"/>
      <c r="Q7" s="94"/>
      <c r="R7" s="94"/>
      <c r="S7" s="94"/>
      <c r="T7" s="94"/>
      <c r="U7" s="94"/>
      <c r="V7" s="94"/>
      <c r="W7" s="94"/>
      <c r="X7" s="94"/>
      <c r="Y7" s="94"/>
      <c r="Z7" s="94"/>
      <c r="AA7" s="94"/>
      <c r="AB7" s="94"/>
      <c r="AC7" s="94"/>
      <c r="AD7" s="94"/>
      <c r="AE7" s="94"/>
      <c r="AF7" s="94"/>
      <c r="AG7" s="94"/>
      <c r="AH7" s="94"/>
      <c r="AI7" s="94"/>
      <c r="AJ7" s="94"/>
      <c r="AK7" s="94"/>
      <c r="AL7" s="94"/>
      <c r="AM7" s="94"/>
      <c r="AN7" s="94"/>
      <c r="AO7" s="94"/>
      <c r="AP7" s="94"/>
      <c r="AQ7" s="94"/>
      <c r="AR7" s="94"/>
      <c r="AS7" s="94"/>
      <c r="AT7" s="94"/>
      <c r="AU7" s="94"/>
      <c r="AV7" s="94"/>
      <c r="AW7" s="94"/>
      <c r="AX7" s="94"/>
      <c r="AY7" s="94"/>
      <c r="AZ7" s="94"/>
      <c r="BA7" s="94"/>
      <c r="BB7" s="94"/>
      <c r="BC7" s="94"/>
      <c r="BD7" s="94"/>
      <c r="BE7" s="94"/>
      <c r="BF7" s="94"/>
      <c r="BG7" s="94"/>
      <c r="BH7" s="94"/>
      <c r="BI7" s="94"/>
      <c r="BJ7" s="94"/>
      <c r="BK7" s="94"/>
      <c r="BL7" s="94"/>
      <c r="BM7" s="94"/>
      <c r="BN7" s="94"/>
      <c r="BO7" s="94"/>
      <c r="BP7" s="94"/>
      <c r="BQ7" s="94"/>
      <c r="BR7" s="94"/>
      <c r="BS7" s="94"/>
      <c r="BT7" s="94"/>
      <c r="BU7" s="94"/>
      <c r="BV7" s="94"/>
      <c r="BW7" s="94"/>
      <c r="BX7" s="94"/>
      <c r="BY7" s="94"/>
      <c r="BZ7" s="94"/>
      <c r="CA7" s="94"/>
      <c r="CB7" s="94"/>
      <c r="CC7" s="94"/>
      <c r="CD7" s="94"/>
      <c r="CE7" s="94"/>
      <c r="CF7" s="94"/>
      <c r="CG7" s="94"/>
      <c r="CH7" s="94"/>
      <c r="CI7" s="94"/>
      <c r="CJ7" s="94"/>
      <c r="CK7" s="94"/>
      <c r="CL7" s="94"/>
      <c r="CM7" s="94"/>
      <c r="CN7" s="94"/>
      <c r="CO7" s="94"/>
      <c r="CP7" s="94"/>
      <c r="CQ7" s="94"/>
      <c r="CR7" s="94"/>
      <c r="CS7" s="94"/>
      <c r="CT7" s="94"/>
      <c r="CU7" s="94"/>
      <c r="CV7" s="94"/>
      <c r="CW7" s="94"/>
      <c r="CX7" s="94"/>
    </row>
    <row r="8" spans="1:102" s="87" customFormat="1" ht="20.100000000000001" customHeight="1">
      <c r="A8" s="94"/>
      <c r="B8" s="105" t="s">
        <v>48</v>
      </c>
      <c r="C8" s="106">
        <v>193058.98578704</v>
      </c>
      <c r="D8" s="178">
        <v>198974.24015479002</v>
      </c>
      <c r="E8" s="179">
        <v>200099.93314926</v>
      </c>
      <c r="F8" s="180">
        <v>4.479233103161007E-5</v>
      </c>
      <c r="G8" s="181">
        <v>0</v>
      </c>
      <c r="H8" s="182">
        <v>0</v>
      </c>
      <c r="I8" s="180">
        <v>745569.55477162241</v>
      </c>
      <c r="J8" s="181" t="s">
        <v>96</v>
      </c>
      <c r="K8" s="182" t="s">
        <v>96</v>
      </c>
      <c r="L8" s="180">
        <v>0.33395798304420643</v>
      </c>
      <c r="M8" s="181">
        <v>0.49550521476197484</v>
      </c>
      <c r="N8" s="182">
        <v>0.46299857484656348</v>
      </c>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c r="BC8" s="86"/>
      <c r="BD8" s="86"/>
      <c r="BE8" s="86"/>
      <c r="BF8" s="86"/>
      <c r="BG8" s="86"/>
      <c r="BH8" s="86"/>
      <c r="BI8" s="86"/>
      <c r="BJ8" s="86"/>
      <c r="BK8" s="86"/>
      <c r="BL8" s="86"/>
      <c r="BM8" s="86"/>
      <c r="BN8" s="86"/>
      <c r="BO8" s="86"/>
      <c r="BP8" s="86"/>
      <c r="BQ8" s="86"/>
      <c r="BR8" s="86"/>
      <c r="BS8" s="86"/>
      <c r="BT8" s="86"/>
      <c r="BU8" s="86"/>
      <c r="BV8" s="86"/>
      <c r="BW8" s="86"/>
      <c r="BX8" s="86"/>
      <c r="BY8" s="86"/>
      <c r="BZ8" s="86"/>
      <c r="CA8" s="86"/>
      <c r="CB8" s="86"/>
      <c r="CC8" s="86"/>
      <c r="CD8" s="86"/>
      <c r="CE8" s="86"/>
      <c r="CF8" s="86"/>
      <c r="CG8" s="86"/>
      <c r="CH8" s="86"/>
      <c r="CI8" s="86"/>
      <c r="CJ8" s="86"/>
      <c r="CK8" s="86"/>
      <c r="CL8" s="86"/>
      <c r="CM8" s="86"/>
      <c r="CN8" s="86"/>
      <c r="CO8" s="86"/>
      <c r="CP8" s="86"/>
      <c r="CQ8" s="86"/>
      <c r="CR8" s="86"/>
      <c r="CS8" s="86"/>
      <c r="CT8" s="86"/>
      <c r="CU8" s="86"/>
      <c r="CV8" s="86"/>
      <c r="CW8" s="86"/>
      <c r="CX8" s="86"/>
    </row>
    <row r="9" spans="1:102" s="87" customFormat="1" ht="20.100000000000001" customHeight="1">
      <c r="A9" s="94"/>
      <c r="B9" s="105" t="s">
        <v>71</v>
      </c>
      <c r="C9" s="106">
        <v>87522.517288760006</v>
      </c>
      <c r="D9" s="178">
        <v>83399.770587000006</v>
      </c>
      <c r="E9" s="179">
        <v>80952.690608000004</v>
      </c>
      <c r="F9" s="180">
        <v>0</v>
      </c>
      <c r="G9" s="181">
        <v>0</v>
      </c>
      <c r="H9" s="182">
        <v>0</v>
      </c>
      <c r="I9" s="180" t="s">
        <v>96</v>
      </c>
      <c r="J9" s="181" t="s">
        <v>96</v>
      </c>
      <c r="K9" s="182" t="s">
        <v>96</v>
      </c>
      <c r="L9" s="180">
        <v>0.2895348852500883</v>
      </c>
      <c r="M9" s="181">
        <v>0.33269946913169435</v>
      </c>
      <c r="N9" s="182">
        <v>0.34653780608531987</v>
      </c>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A9" s="86"/>
      <c r="BB9" s="86"/>
      <c r="BC9" s="86"/>
      <c r="BD9" s="86"/>
      <c r="BE9" s="86"/>
      <c r="BF9" s="86"/>
      <c r="BG9" s="86"/>
      <c r="BH9" s="86"/>
      <c r="BI9" s="86"/>
      <c r="BJ9" s="86"/>
      <c r="BK9" s="86"/>
      <c r="BL9" s="86"/>
      <c r="BM9" s="86"/>
      <c r="BN9" s="86"/>
      <c r="BO9" s="86"/>
      <c r="BP9" s="86"/>
      <c r="BQ9" s="86"/>
      <c r="BR9" s="86"/>
      <c r="BS9" s="86"/>
      <c r="BT9" s="86"/>
      <c r="BU9" s="86"/>
      <c r="BV9" s="86"/>
      <c r="BW9" s="86"/>
      <c r="BX9" s="86"/>
      <c r="BY9" s="86"/>
      <c r="BZ9" s="86"/>
      <c r="CA9" s="86"/>
      <c r="CB9" s="86"/>
      <c r="CC9" s="86"/>
      <c r="CD9" s="86"/>
      <c r="CE9" s="86"/>
      <c r="CF9" s="86"/>
      <c r="CG9" s="86"/>
      <c r="CH9" s="86"/>
      <c r="CI9" s="86"/>
      <c r="CJ9" s="86"/>
      <c r="CK9" s="86"/>
      <c r="CL9" s="86"/>
      <c r="CM9" s="86"/>
      <c r="CN9" s="86"/>
      <c r="CO9" s="86"/>
      <c r="CP9" s="86"/>
      <c r="CQ9" s="86"/>
      <c r="CR9" s="86"/>
      <c r="CS9" s="86"/>
      <c r="CT9" s="86"/>
      <c r="CU9" s="86"/>
      <c r="CV9" s="86"/>
      <c r="CW9" s="86"/>
      <c r="CX9" s="86"/>
    </row>
    <row r="10" spans="1:102" s="87" customFormat="1" ht="20.100000000000001" customHeight="1">
      <c r="A10" s="94"/>
      <c r="B10" s="105" t="s">
        <v>44</v>
      </c>
      <c r="C10" s="106">
        <v>144160.12370233002</v>
      </c>
      <c r="D10" s="178">
        <v>138955.01874179998</v>
      </c>
      <c r="E10" s="179">
        <v>127818.6715764</v>
      </c>
      <c r="F10" s="180">
        <v>2.8891004967503951E-3</v>
      </c>
      <c r="G10" s="181">
        <v>0</v>
      </c>
      <c r="H10" s="182">
        <v>0</v>
      </c>
      <c r="I10" s="180">
        <v>18036.345900196637</v>
      </c>
      <c r="J10" s="181" t="s">
        <v>96</v>
      </c>
      <c r="K10" s="182" t="s">
        <v>96</v>
      </c>
      <c r="L10" s="180">
        <v>0.52108815899820049</v>
      </c>
      <c r="M10" s="181">
        <v>0.50628901261726877</v>
      </c>
      <c r="N10" s="182">
        <v>0.50265309072311326</v>
      </c>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c r="BC10" s="86"/>
      <c r="BD10" s="86"/>
      <c r="BE10" s="86"/>
      <c r="BF10" s="86"/>
      <c r="BG10" s="86"/>
      <c r="BH10" s="86"/>
      <c r="BI10" s="86"/>
      <c r="BJ10" s="86"/>
      <c r="BK10" s="86"/>
      <c r="BL10" s="86"/>
      <c r="BM10" s="86"/>
      <c r="BN10" s="86"/>
      <c r="BO10" s="86"/>
      <c r="BP10" s="86"/>
      <c r="BQ10" s="86"/>
      <c r="BR10" s="86"/>
      <c r="BS10" s="86"/>
      <c r="BT10" s="86"/>
      <c r="BU10" s="86"/>
      <c r="BV10" s="86"/>
      <c r="BW10" s="86"/>
      <c r="BX10" s="86"/>
      <c r="BY10" s="86"/>
      <c r="BZ10" s="86"/>
      <c r="CA10" s="86"/>
      <c r="CB10" s="86"/>
      <c r="CC10" s="86"/>
      <c r="CD10" s="86"/>
      <c r="CE10" s="86"/>
      <c r="CF10" s="86"/>
      <c r="CG10" s="86"/>
      <c r="CH10" s="86"/>
      <c r="CI10" s="86"/>
      <c r="CJ10" s="86"/>
      <c r="CK10" s="86"/>
      <c r="CL10" s="86"/>
      <c r="CM10" s="86"/>
      <c r="CN10" s="86"/>
      <c r="CO10" s="86"/>
      <c r="CP10" s="86"/>
      <c r="CQ10" s="86"/>
      <c r="CR10" s="86"/>
      <c r="CS10" s="86"/>
      <c r="CT10" s="86"/>
      <c r="CU10" s="86"/>
      <c r="CV10" s="86"/>
      <c r="CW10" s="86"/>
      <c r="CX10" s="86"/>
    </row>
    <row r="11" spans="1:102" s="87" customFormat="1" ht="20.100000000000001" customHeight="1">
      <c r="A11" s="94"/>
      <c r="B11" s="105" t="s">
        <v>34</v>
      </c>
      <c r="C11" s="106">
        <v>40738.317323879994</v>
      </c>
      <c r="D11" s="178">
        <v>30784.903282750001</v>
      </c>
      <c r="E11" s="179">
        <v>30528.100680849999</v>
      </c>
      <c r="F11" s="180">
        <v>0</v>
      </c>
      <c r="G11" s="181">
        <v>0</v>
      </c>
      <c r="H11" s="182">
        <v>0</v>
      </c>
      <c r="I11" s="180" t="s">
        <v>96</v>
      </c>
      <c r="J11" s="181" t="s">
        <v>96</v>
      </c>
      <c r="K11" s="182" t="s">
        <v>96</v>
      </c>
      <c r="L11" s="180">
        <v>0.49327040236442721</v>
      </c>
      <c r="M11" s="181">
        <v>0.55872872021131437</v>
      </c>
      <c r="N11" s="182">
        <v>0.48907027233979528</v>
      </c>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A11" s="86"/>
      <c r="BB11" s="86"/>
      <c r="BC11" s="86"/>
      <c r="BD11" s="86"/>
      <c r="BE11" s="86"/>
      <c r="BF11" s="86"/>
      <c r="BG11" s="86"/>
      <c r="BH11" s="86"/>
      <c r="BI11" s="86"/>
      <c r="BJ11" s="86"/>
      <c r="BK11" s="86"/>
      <c r="BL11" s="86"/>
      <c r="BM11" s="86"/>
      <c r="BN11" s="86"/>
      <c r="BO11" s="86"/>
      <c r="BP11" s="86"/>
      <c r="BQ11" s="86"/>
      <c r="BR11" s="86"/>
      <c r="BS11" s="86"/>
      <c r="BT11" s="86"/>
      <c r="BU11" s="86"/>
      <c r="BV11" s="86"/>
      <c r="BW11" s="86"/>
      <c r="BX11" s="86"/>
      <c r="BY11" s="86"/>
      <c r="BZ11" s="86"/>
      <c r="CA11" s="86"/>
      <c r="CB11" s="86"/>
      <c r="CC11" s="86"/>
      <c r="CD11" s="86"/>
      <c r="CE11" s="86"/>
      <c r="CF11" s="86"/>
      <c r="CG11" s="86"/>
      <c r="CH11" s="86"/>
      <c r="CI11" s="86"/>
      <c r="CJ11" s="86"/>
      <c r="CK11" s="86"/>
      <c r="CL11" s="86"/>
      <c r="CM11" s="86"/>
      <c r="CN11" s="86"/>
      <c r="CO11" s="86"/>
      <c r="CP11" s="86"/>
      <c r="CQ11" s="86"/>
      <c r="CR11" s="86"/>
      <c r="CS11" s="86"/>
      <c r="CT11" s="86"/>
      <c r="CU11" s="86"/>
      <c r="CV11" s="86"/>
      <c r="CW11" s="86"/>
      <c r="CX11" s="86"/>
    </row>
    <row r="12" spans="1:102" s="87" customFormat="1" ht="20.100000000000001" customHeight="1">
      <c r="A12" s="94"/>
      <c r="B12" s="105" t="s">
        <v>57</v>
      </c>
      <c r="C12" s="106">
        <v>18243.788956999997</v>
      </c>
      <c r="D12" s="178">
        <v>15341.682318000001</v>
      </c>
      <c r="E12" s="179">
        <v>13347.609</v>
      </c>
      <c r="F12" s="180">
        <v>5.56901859802631E-6</v>
      </c>
      <c r="G12" s="181">
        <v>6.6224810222276161E-6</v>
      </c>
      <c r="H12" s="182">
        <v>7.6118501823060591E-6</v>
      </c>
      <c r="I12" s="242">
        <v>10239554.232283466</v>
      </c>
      <c r="J12" s="243">
        <v>9634354.330708662</v>
      </c>
      <c r="K12" s="244">
        <v>8138124.0157480324</v>
      </c>
      <c r="L12" s="180">
        <v>0.57024267955085639</v>
      </c>
      <c r="M12" s="181">
        <v>0.63803328716534569</v>
      </c>
      <c r="N12" s="182">
        <v>0.61946180772900983</v>
      </c>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A12" s="86"/>
      <c r="BB12" s="86"/>
      <c r="BC12" s="86"/>
      <c r="BD12" s="86"/>
      <c r="BE12" s="86"/>
      <c r="BF12" s="86"/>
      <c r="BG12" s="86"/>
      <c r="BH12" s="86"/>
      <c r="BI12" s="86"/>
      <c r="BJ12" s="86"/>
      <c r="BK12" s="86"/>
      <c r="BL12" s="86"/>
      <c r="BM12" s="86"/>
      <c r="BN12" s="86"/>
      <c r="BO12" s="86"/>
      <c r="BP12" s="86"/>
      <c r="BQ12" s="86"/>
      <c r="BR12" s="86"/>
      <c r="BS12" s="86"/>
      <c r="BT12" s="86"/>
      <c r="BU12" s="86"/>
      <c r="BV12" s="86"/>
      <c r="BW12" s="86"/>
      <c r="BX12" s="86"/>
      <c r="BY12" s="86"/>
      <c r="BZ12" s="86"/>
      <c r="CA12" s="86"/>
      <c r="CB12" s="86"/>
      <c r="CC12" s="86"/>
      <c r="CD12" s="86"/>
      <c r="CE12" s="86"/>
      <c r="CF12" s="86"/>
      <c r="CG12" s="86"/>
      <c r="CH12" s="86"/>
      <c r="CI12" s="86"/>
      <c r="CJ12" s="86"/>
      <c r="CK12" s="86"/>
      <c r="CL12" s="86"/>
      <c r="CM12" s="86"/>
      <c r="CN12" s="86"/>
      <c r="CO12" s="86"/>
      <c r="CP12" s="86"/>
      <c r="CQ12" s="86"/>
      <c r="CR12" s="86"/>
      <c r="CS12" s="86"/>
      <c r="CT12" s="86"/>
      <c r="CU12" s="86"/>
      <c r="CV12" s="86"/>
      <c r="CW12" s="86"/>
      <c r="CX12" s="86"/>
    </row>
    <row r="13" spans="1:102" s="87" customFormat="1" ht="20.100000000000001" customHeight="1">
      <c r="A13" s="94"/>
      <c r="B13" s="105" t="s">
        <v>72</v>
      </c>
      <c r="C13" s="106">
        <v>19974.385374000001</v>
      </c>
      <c r="D13" s="178">
        <v>8565.3724450000009</v>
      </c>
      <c r="E13" s="179">
        <v>8438.4069020000006</v>
      </c>
      <c r="F13" s="180">
        <v>0</v>
      </c>
      <c r="G13" s="181">
        <v>0</v>
      </c>
      <c r="H13" s="182">
        <v>0</v>
      </c>
      <c r="I13" s="180" t="s">
        <v>96</v>
      </c>
      <c r="J13" s="181" t="s">
        <v>96</v>
      </c>
      <c r="K13" s="182" t="s">
        <v>96</v>
      </c>
      <c r="L13" s="180">
        <v>0.59601505012997247</v>
      </c>
      <c r="M13" s="181">
        <v>0.57737824382486613</v>
      </c>
      <c r="N13" s="182">
        <v>0.57284240451290813</v>
      </c>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A13" s="86"/>
      <c r="BB13" s="86"/>
      <c r="BC13" s="86"/>
      <c r="BD13" s="86"/>
      <c r="BE13" s="86"/>
      <c r="BF13" s="86"/>
      <c r="BG13" s="86"/>
      <c r="BH13" s="86"/>
      <c r="BI13" s="86"/>
      <c r="BJ13" s="86"/>
      <c r="BK13" s="86"/>
      <c r="BL13" s="86"/>
      <c r="BM13" s="86"/>
      <c r="BN13" s="86"/>
      <c r="BO13" s="86"/>
      <c r="BP13" s="86"/>
      <c r="BQ13" s="86"/>
      <c r="BR13" s="86"/>
      <c r="BS13" s="86"/>
      <c r="BT13" s="86"/>
      <c r="BU13" s="86"/>
      <c r="BV13" s="86"/>
      <c r="BW13" s="86"/>
      <c r="BX13" s="86"/>
      <c r="BY13" s="86"/>
      <c r="BZ13" s="86"/>
      <c r="CA13" s="86"/>
      <c r="CB13" s="86"/>
      <c r="CC13" s="86"/>
      <c r="CD13" s="86"/>
      <c r="CE13" s="86"/>
      <c r="CF13" s="86"/>
      <c r="CG13" s="86"/>
      <c r="CH13" s="86"/>
      <c r="CI13" s="86"/>
      <c r="CJ13" s="86"/>
      <c r="CK13" s="86"/>
      <c r="CL13" s="86"/>
      <c r="CM13" s="86"/>
      <c r="CN13" s="86"/>
      <c r="CO13" s="86"/>
      <c r="CP13" s="86"/>
      <c r="CQ13" s="86"/>
      <c r="CR13" s="86"/>
      <c r="CS13" s="86"/>
      <c r="CT13" s="86"/>
      <c r="CU13" s="86"/>
      <c r="CV13" s="86"/>
      <c r="CW13" s="86"/>
      <c r="CX13" s="86"/>
    </row>
    <row r="14" spans="1:102" s="87" customFormat="1" ht="20.100000000000001" customHeight="1">
      <c r="A14" s="94"/>
      <c r="B14" s="105" t="s">
        <v>59</v>
      </c>
      <c r="C14" s="106">
        <v>29500.659081999998</v>
      </c>
      <c r="D14" s="178">
        <v>30505.168964</v>
      </c>
      <c r="E14" s="179">
        <v>30478.753184000001</v>
      </c>
      <c r="F14" s="180">
        <v>0</v>
      </c>
      <c r="G14" s="181">
        <v>0</v>
      </c>
      <c r="H14" s="182">
        <v>0</v>
      </c>
      <c r="I14" s="180" t="s">
        <v>96</v>
      </c>
      <c r="J14" s="181" t="s">
        <v>96</v>
      </c>
      <c r="K14" s="182" t="s">
        <v>96</v>
      </c>
      <c r="L14" s="180">
        <v>0.50000285617347617</v>
      </c>
      <c r="M14" s="181">
        <v>0.500000000590064</v>
      </c>
      <c r="N14" s="182">
        <v>0.50000000026247793</v>
      </c>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A14" s="86"/>
      <c r="BB14" s="86"/>
      <c r="BC14" s="86"/>
      <c r="BD14" s="86"/>
      <c r="BE14" s="86"/>
      <c r="BF14" s="86"/>
      <c r="BG14" s="86"/>
      <c r="BH14" s="86"/>
      <c r="BI14" s="86"/>
      <c r="BJ14" s="86"/>
      <c r="BK14" s="86"/>
      <c r="BL14" s="86"/>
      <c r="BM14" s="86"/>
      <c r="BN14" s="86"/>
      <c r="BO14" s="86"/>
      <c r="BP14" s="86"/>
      <c r="BQ14" s="86"/>
      <c r="BR14" s="86"/>
      <c r="BS14" s="86"/>
      <c r="BT14" s="86"/>
      <c r="BU14" s="86"/>
      <c r="BV14" s="86"/>
      <c r="BW14" s="86"/>
      <c r="BX14" s="86"/>
      <c r="BY14" s="86"/>
      <c r="BZ14" s="86"/>
      <c r="CA14" s="86"/>
      <c r="CB14" s="86"/>
      <c r="CC14" s="86"/>
      <c r="CD14" s="86"/>
      <c r="CE14" s="86"/>
      <c r="CF14" s="86"/>
      <c r="CG14" s="86"/>
      <c r="CH14" s="86"/>
      <c r="CI14" s="86"/>
      <c r="CJ14" s="86"/>
      <c r="CK14" s="86"/>
      <c r="CL14" s="86"/>
      <c r="CM14" s="86"/>
      <c r="CN14" s="86"/>
      <c r="CO14" s="86"/>
      <c r="CP14" s="86"/>
      <c r="CQ14" s="86"/>
      <c r="CR14" s="86"/>
      <c r="CS14" s="86"/>
      <c r="CT14" s="86"/>
      <c r="CU14" s="86"/>
      <c r="CV14" s="86"/>
      <c r="CW14" s="86"/>
      <c r="CX14" s="86"/>
    </row>
    <row r="15" spans="1:102" s="87" customFormat="1" ht="20.100000000000001" customHeight="1">
      <c r="A15" s="94"/>
      <c r="B15" s="105" t="s">
        <v>235</v>
      </c>
      <c r="C15" s="106">
        <v>0</v>
      </c>
      <c r="D15" s="178">
        <v>9629.754464059999</v>
      </c>
      <c r="E15" s="179">
        <v>8991.7676858799987</v>
      </c>
      <c r="F15" s="180" t="s">
        <v>245</v>
      </c>
      <c r="G15" s="181">
        <v>0</v>
      </c>
      <c r="H15" s="182">
        <v>0</v>
      </c>
      <c r="I15" s="180" t="s">
        <v>96</v>
      </c>
      <c r="J15" s="181" t="s">
        <v>96</v>
      </c>
      <c r="K15" s="182" t="s">
        <v>96</v>
      </c>
      <c r="L15" s="180" t="s">
        <v>96</v>
      </c>
      <c r="M15" s="181">
        <v>0.59193835287018637</v>
      </c>
      <c r="N15" s="182">
        <v>0.51875687105716128</v>
      </c>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A15" s="86"/>
      <c r="BB15" s="86"/>
      <c r="BC15" s="86"/>
      <c r="BD15" s="86"/>
      <c r="BE15" s="86"/>
      <c r="BF15" s="86"/>
      <c r="BG15" s="86"/>
      <c r="BH15" s="86"/>
      <c r="BI15" s="86"/>
      <c r="BJ15" s="86"/>
      <c r="BK15" s="86"/>
      <c r="BL15" s="86"/>
      <c r="BM15" s="86"/>
      <c r="BN15" s="86"/>
      <c r="BO15" s="86"/>
      <c r="BP15" s="86"/>
      <c r="BQ15" s="86"/>
      <c r="BR15" s="86"/>
      <c r="BS15" s="86"/>
      <c r="BT15" s="86"/>
      <c r="BU15" s="86"/>
      <c r="BV15" s="86"/>
      <c r="BW15" s="86"/>
      <c r="BX15" s="86"/>
      <c r="BY15" s="86"/>
      <c r="BZ15" s="86"/>
      <c r="CA15" s="86"/>
      <c r="CB15" s="86"/>
      <c r="CC15" s="86"/>
      <c r="CD15" s="86"/>
      <c r="CE15" s="86"/>
      <c r="CF15" s="86"/>
      <c r="CG15" s="86"/>
      <c r="CH15" s="86"/>
      <c r="CI15" s="86"/>
      <c r="CJ15" s="86"/>
      <c r="CK15" s="86"/>
      <c r="CL15" s="86"/>
      <c r="CM15" s="86"/>
      <c r="CN15" s="86"/>
      <c r="CO15" s="86"/>
      <c r="CP15" s="86"/>
      <c r="CQ15" s="86"/>
      <c r="CR15" s="86"/>
      <c r="CS15" s="86"/>
      <c r="CT15" s="86"/>
      <c r="CU15" s="86"/>
      <c r="CV15" s="86"/>
      <c r="CW15" s="86"/>
      <c r="CX15" s="86"/>
    </row>
    <row r="16" spans="1:102" s="87" customFormat="1" ht="20.100000000000001" customHeight="1">
      <c r="A16" s="94"/>
      <c r="B16" s="105" t="s">
        <v>38</v>
      </c>
      <c r="C16" s="106">
        <v>15166.955209379999</v>
      </c>
      <c r="D16" s="178">
        <v>13677.212496709999</v>
      </c>
      <c r="E16" s="179">
        <v>13727.419816209998</v>
      </c>
      <c r="F16" s="180">
        <v>0</v>
      </c>
      <c r="G16" s="181">
        <v>0</v>
      </c>
      <c r="H16" s="182">
        <v>0</v>
      </c>
      <c r="I16" s="180" t="s">
        <v>96</v>
      </c>
      <c r="J16" s="181" t="s">
        <v>96</v>
      </c>
      <c r="K16" s="182" t="s">
        <v>96</v>
      </c>
      <c r="L16" s="180">
        <v>0.50632933907859301</v>
      </c>
      <c r="M16" s="181">
        <v>0.46655497737824625</v>
      </c>
      <c r="N16" s="182">
        <v>0.46589515281290084</v>
      </c>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A16" s="86"/>
      <c r="BB16" s="86"/>
      <c r="BC16" s="86"/>
      <c r="BD16" s="86"/>
      <c r="BE16" s="86"/>
      <c r="BF16" s="86"/>
      <c r="BG16" s="86"/>
      <c r="BH16" s="86"/>
      <c r="BI16" s="86"/>
      <c r="BJ16" s="86"/>
      <c r="BK16" s="86"/>
      <c r="BL16" s="86"/>
      <c r="BM16" s="86"/>
      <c r="BN16" s="86"/>
      <c r="BO16" s="86"/>
      <c r="BP16" s="86"/>
      <c r="BQ16" s="86"/>
      <c r="BR16" s="86"/>
      <c r="BS16" s="86"/>
      <c r="BT16" s="86"/>
      <c r="BU16" s="86"/>
      <c r="BV16" s="86"/>
      <c r="BW16" s="86"/>
      <c r="BX16" s="86"/>
      <c r="BY16" s="86"/>
      <c r="BZ16" s="86"/>
      <c r="CA16" s="86"/>
      <c r="CB16" s="86"/>
      <c r="CC16" s="86"/>
      <c r="CD16" s="86"/>
      <c r="CE16" s="86"/>
      <c r="CF16" s="86"/>
      <c r="CG16" s="86"/>
      <c r="CH16" s="86"/>
      <c r="CI16" s="86"/>
      <c r="CJ16" s="86"/>
      <c r="CK16" s="86"/>
      <c r="CL16" s="86"/>
      <c r="CM16" s="86"/>
      <c r="CN16" s="86"/>
      <c r="CO16" s="86"/>
      <c r="CP16" s="86"/>
      <c r="CQ16" s="86"/>
      <c r="CR16" s="86"/>
      <c r="CS16" s="86"/>
      <c r="CT16" s="86"/>
      <c r="CU16" s="86"/>
      <c r="CV16" s="86"/>
      <c r="CW16" s="86"/>
      <c r="CX16" s="86"/>
    </row>
    <row r="17" spans="1:102" s="87" customFormat="1" ht="20.100000000000001" customHeight="1">
      <c r="A17" s="94"/>
      <c r="B17" s="105" t="s">
        <v>36</v>
      </c>
      <c r="C17" s="106">
        <v>5439.8246594799994</v>
      </c>
      <c r="D17" s="178">
        <v>4747.2612455100007</v>
      </c>
      <c r="E17" s="179">
        <v>4768.0707001199999</v>
      </c>
      <c r="F17" s="180">
        <v>0</v>
      </c>
      <c r="G17" s="181">
        <v>0</v>
      </c>
      <c r="H17" s="182">
        <v>0</v>
      </c>
      <c r="I17" s="180" t="s">
        <v>96</v>
      </c>
      <c r="J17" s="181" t="s">
        <v>96</v>
      </c>
      <c r="K17" s="182" t="s">
        <v>96</v>
      </c>
      <c r="L17" s="180">
        <v>1.1132711455039621</v>
      </c>
      <c r="M17" s="181">
        <v>0.61793764789636119</v>
      </c>
      <c r="N17" s="182">
        <v>0.61701553081542138</v>
      </c>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A17" s="86"/>
      <c r="BB17" s="86"/>
      <c r="BC17" s="86"/>
      <c r="BD17" s="86"/>
      <c r="BE17" s="86"/>
      <c r="BF17" s="86"/>
      <c r="BG17" s="86"/>
      <c r="BH17" s="86"/>
      <c r="BI17" s="86"/>
      <c r="BJ17" s="86"/>
      <c r="BK17" s="86"/>
      <c r="BL17" s="86"/>
      <c r="BM17" s="86"/>
      <c r="BN17" s="86"/>
      <c r="BO17" s="86"/>
      <c r="BP17" s="86"/>
      <c r="BQ17" s="86"/>
      <c r="BR17" s="86"/>
      <c r="BS17" s="86"/>
      <c r="BT17" s="86"/>
      <c r="BU17" s="86"/>
      <c r="BV17" s="86"/>
      <c r="BW17" s="86"/>
      <c r="BX17" s="86"/>
      <c r="BY17" s="86"/>
      <c r="BZ17" s="86"/>
      <c r="CA17" s="86"/>
      <c r="CB17" s="86"/>
      <c r="CC17" s="86"/>
      <c r="CD17" s="86"/>
      <c r="CE17" s="86"/>
      <c r="CF17" s="86"/>
      <c r="CG17" s="86"/>
      <c r="CH17" s="86"/>
      <c r="CI17" s="86"/>
      <c r="CJ17" s="86"/>
      <c r="CK17" s="86"/>
      <c r="CL17" s="86"/>
      <c r="CM17" s="86"/>
      <c r="CN17" s="86"/>
      <c r="CO17" s="86"/>
      <c r="CP17" s="86"/>
      <c r="CQ17" s="86"/>
      <c r="CR17" s="86"/>
      <c r="CS17" s="86"/>
      <c r="CT17" s="86"/>
      <c r="CU17" s="86"/>
      <c r="CV17" s="86"/>
      <c r="CW17" s="86"/>
      <c r="CX17" s="86"/>
    </row>
    <row r="18" spans="1:102" s="87" customFormat="1" ht="20.100000000000001" customHeight="1">
      <c r="A18" s="94"/>
      <c r="B18" s="105" t="s">
        <v>66</v>
      </c>
      <c r="C18" s="106">
        <v>4763.45870294</v>
      </c>
      <c r="D18" s="178">
        <v>5747.5514568900007</v>
      </c>
      <c r="E18" s="179">
        <v>5809.6599631499994</v>
      </c>
      <c r="F18" s="180">
        <v>0</v>
      </c>
      <c r="G18" s="181">
        <v>0</v>
      </c>
      <c r="H18" s="182">
        <v>0</v>
      </c>
      <c r="I18" s="180" t="s">
        <v>96</v>
      </c>
      <c r="J18" s="181" t="s">
        <v>96</v>
      </c>
      <c r="K18" s="182" t="s">
        <v>96</v>
      </c>
      <c r="L18" s="180">
        <v>0.50019763822648844</v>
      </c>
      <c r="M18" s="181">
        <v>0.50149614224761596</v>
      </c>
      <c r="N18" s="182">
        <v>0.5013907513479704</v>
      </c>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A18" s="86"/>
      <c r="BB18" s="86"/>
      <c r="BC18" s="86"/>
      <c r="BD18" s="86"/>
      <c r="BE18" s="86"/>
      <c r="BF18" s="86"/>
      <c r="BG18" s="86"/>
      <c r="BH18" s="86"/>
      <c r="BI18" s="86"/>
      <c r="BJ18" s="86"/>
      <c r="BK18" s="86"/>
      <c r="BL18" s="86"/>
      <c r="BM18" s="86"/>
      <c r="BN18" s="86"/>
      <c r="BO18" s="86"/>
      <c r="BP18" s="86"/>
      <c r="BQ18" s="86"/>
      <c r="BR18" s="86"/>
      <c r="BS18" s="86"/>
      <c r="BT18" s="86"/>
      <c r="BU18" s="86"/>
      <c r="BV18" s="86"/>
      <c r="BW18" s="86"/>
      <c r="BX18" s="86"/>
      <c r="BY18" s="86"/>
      <c r="BZ18" s="86"/>
      <c r="CA18" s="86"/>
      <c r="CB18" s="86"/>
      <c r="CC18" s="86"/>
      <c r="CD18" s="86"/>
      <c r="CE18" s="86"/>
      <c r="CF18" s="86"/>
      <c r="CG18" s="86"/>
      <c r="CH18" s="86"/>
      <c r="CI18" s="86"/>
      <c r="CJ18" s="86"/>
      <c r="CK18" s="86"/>
      <c r="CL18" s="86"/>
      <c r="CM18" s="86"/>
      <c r="CN18" s="86"/>
      <c r="CO18" s="86"/>
      <c r="CP18" s="86"/>
      <c r="CQ18" s="86"/>
      <c r="CR18" s="86"/>
      <c r="CS18" s="86"/>
      <c r="CT18" s="86"/>
      <c r="CU18" s="86"/>
      <c r="CV18" s="86"/>
      <c r="CW18" s="86"/>
      <c r="CX18" s="86"/>
    </row>
    <row r="19" spans="1:102" s="87" customFormat="1" ht="20.100000000000001" customHeight="1">
      <c r="A19" s="94"/>
      <c r="B19" s="105" t="s">
        <v>32</v>
      </c>
      <c r="C19" s="106">
        <v>2387.626291</v>
      </c>
      <c r="D19" s="178">
        <v>1664.3212430000001</v>
      </c>
      <c r="E19" s="179">
        <v>1699.536478</v>
      </c>
      <c r="F19" s="180">
        <v>0</v>
      </c>
      <c r="G19" s="181">
        <v>0</v>
      </c>
      <c r="H19" s="182">
        <v>0</v>
      </c>
      <c r="I19" s="180" t="s">
        <v>96</v>
      </c>
      <c r="J19" s="181" t="s">
        <v>96</v>
      </c>
      <c r="K19" s="182" t="s">
        <v>96</v>
      </c>
      <c r="L19" s="180">
        <v>0.27696855345106436</v>
      </c>
      <c r="M19" s="181">
        <v>0.59314396433501515</v>
      </c>
      <c r="N19" s="182">
        <v>0.60607848865483427</v>
      </c>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A19" s="86"/>
      <c r="BB19" s="86"/>
      <c r="BC19" s="86"/>
      <c r="BD19" s="86"/>
      <c r="BE19" s="86"/>
      <c r="BF19" s="86"/>
      <c r="BG19" s="86"/>
      <c r="BH19" s="86"/>
      <c r="BI19" s="86"/>
      <c r="BJ19" s="86"/>
      <c r="BK19" s="86"/>
      <c r="BL19" s="86"/>
      <c r="BM19" s="86"/>
      <c r="BN19" s="86"/>
      <c r="BO19" s="86"/>
      <c r="BP19" s="86"/>
      <c r="BQ19" s="86"/>
      <c r="BR19" s="86"/>
      <c r="BS19" s="86"/>
      <c r="BT19" s="86"/>
      <c r="BU19" s="86"/>
      <c r="BV19" s="86"/>
      <c r="BW19" s="86"/>
      <c r="BX19" s="86"/>
      <c r="BY19" s="86"/>
      <c r="BZ19" s="86"/>
      <c r="CA19" s="86"/>
      <c r="CB19" s="86"/>
      <c r="CC19" s="86"/>
      <c r="CD19" s="86"/>
      <c r="CE19" s="86"/>
      <c r="CF19" s="86"/>
      <c r="CG19" s="86"/>
      <c r="CH19" s="86"/>
      <c r="CI19" s="86"/>
      <c r="CJ19" s="86"/>
      <c r="CK19" s="86"/>
      <c r="CL19" s="86"/>
      <c r="CM19" s="86"/>
      <c r="CN19" s="86"/>
      <c r="CO19" s="86"/>
      <c r="CP19" s="86"/>
      <c r="CQ19" s="86"/>
      <c r="CR19" s="86"/>
      <c r="CS19" s="86"/>
      <c r="CT19" s="86"/>
      <c r="CU19" s="86"/>
      <c r="CV19" s="86"/>
      <c r="CW19" s="86"/>
      <c r="CX19" s="86"/>
    </row>
    <row r="20" spans="1:102" s="87" customFormat="1" ht="20.100000000000001" customHeight="1">
      <c r="A20" s="94"/>
      <c r="B20" s="105" t="s">
        <v>45</v>
      </c>
      <c r="C20" s="106">
        <v>234.72281554</v>
      </c>
      <c r="D20" s="178">
        <v>161.30735522999998</v>
      </c>
      <c r="E20" s="179">
        <v>158.39904684000001</v>
      </c>
      <c r="F20" s="180">
        <v>0</v>
      </c>
      <c r="G20" s="181">
        <v>0</v>
      </c>
      <c r="H20" s="182">
        <v>0</v>
      </c>
      <c r="I20" s="180" t="s">
        <v>96</v>
      </c>
      <c r="J20" s="181" t="s">
        <v>96</v>
      </c>
      <c r="K20" s="182" t="s">
        <v>96</v>
      </c>
      <c r="L20" s="180">
        <v>4.1768340190727073</v>
      </c>
      <c r="M20" s="181">
        <v>3.0631946218166264</v>
      </c>
      <c r="N20" s="182">
        <v>3.0631995121164581</v>
      </c>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A20" s="86"/>
      <c r="BB20" s="86"/>
      <c r="BC20" s="86"/>
      <c r="BD20" s="86"/>
      <c r="BE20" s="86"/>
      <c r="BF20" s="86"/>
      <c r="BG20" s="86"/>
      <c r="BH20" s="86"/>
      <c r="BI20" s="86"/>
      <c r="BJ20" s="86"/>
      <c r="BK20" s="86"/>
      <c r="BL20" s="86"/>
      <c r="BM20" s="86"/>
      <c r="BN20" s="86"/>
      <c r="BO20" s="86"/>
      <c r="BP20" s="86"/>
      <c r="BQ20" s="86"/>
      <c r="BR20" s="86"/>
      <c r="BS20" s="86"/>
      <c r="BT20" s="86"/>
      <c r="BU20" s="86"/>
      <c r="BV20" s="86"/>
      <c r="BW20" s="86"/>
      <c r="BX20" s="86"/>
      <c r="BY20" s="86"/>
      <c r="BZ20" s="86"/>
      <c r="CA20" s="86"/>
      <c r="CB20" s="86"/>
      <c r="CC20" s="86"/>
      <c r="CD20" s="86"/>
      <c r="CE20" s="86"/>
      <c r="CF20" s="86"/>
      <c r="CG20" s="86"/>
      <c r="CH20" s="86"/>
      <c r="CI20" s="86"/>
      <c r="CJ20" s="86"/>
      <c r="CK20" s="86"/>
      <c r="CL20" s="86"/>
      <c r="CM20" s="86"/>
      <c r="CN20" s="86"/>
      <c r="CO20" s="86"/>
      <c r="CP20" s="86"/>
      <c r="CQ20" s="86"/>
      <c r="CR20" s="86"/>
      <c r="CS20" s="86"/>
      <c r="CT20" s="86"/>
      <c r="CU20" s="86"/>
      <c r="CV20" s="86"/>
      <c r="CW20" s="86"/>
      <c r="CX20" s="86"/>
    </row>
    <row r="21" spans="1:102" s="87" customFormat="1" ht="20.100000000000001" customHeight="1">
      <c r="A21" s="94"/>
      <c r="B21" s="105" t="s">
        <v>63</v>
      </c>
      <c r="C21" s="106">
        <v>0</v>
      </c>
      <c r="D21" s="178">
        <v>0</v>
      </c>
      <c r="E21" s="179">
        <v>0</v>
      </c>
      <c r="F21" s="180" t="s">
        <v>245</v>
      </c>
      <c r="G21" s="181" t="s">
        <v>245</v>
      </c>
      <c r="H21" s="182" t="s">
        <v>245</v>
      </c>
      <c r="I21" s="180" t="s">
        <v>96</v>
      </c>
      <c r="J21" s="181" t="s">
        <v>96</v>
      </c>
      <c r="K21" s="182" t="s">
        <v>96</v>
      </c>
      <c r="L21" s="180" t="s">
        <v>96</v>
      </c>
      <c r="M21" s="181" t="s">
        <v>96</v>
      </c>
      <c r="N21" s="182" t="s">
        <v>96</v>
      </c>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A21" s="86"/>
      <c r="BB21" s="86"/>
      <c r="BC21" s="86"/>
      <c r="BD21" s="86"/>
      <c r="BE21" s="86"/>
      <c r="BF21" s="86"/>
      <c r="BG21" s="86"/>
      <c r="BH21" s="86"/>
      <c r="BI21" s="86"/>
      <c r="BJ21" s="86"/>
      <c r="BK21" s="86"/>
      <c r="BL21" s="86"/>
      <c r="BM21" s="86"/>
      <c r="BN21" s="86"/>
      <c r="BO21" s="86"/>
      <c r="BP21" s="86"/>
      <c r="BQ21" s="86"/>
      <c r="BR21" s="86"/>
      <c r="BS21" s="86"/>
      <c r="BT21" s="86"/>
      <c r="BU21" s="86"/>
      <c r="BV21" s="86"/>
      <c r="BW21" s="86"/>
      <c r="BX21" s="86"/>
      <c r="BY21" s="86"/>
      <c r="BZ21" s="86"/>
      <c r="CA21" s="86"/>
      <c r="CB21" s="86"/>
      <c r="CC21" s="86"/>
      <c r="CD21" s="86"/>
      <c r="CE21" s="86"/>
      <c r="CF21" s="86"/>
      <c r="CG21" s="86"/>
      <c r="CH21" s="86"/>
      <c r="CI21" s="86"/>
      <c r="CJ21" s="86"/>
      <c r="CK21" s="86"/>
      <c r="CL21" s="86"/>
      <c r="CM21" s="86"/>
      <c r="CN21" s="86"/>
      <c r="CO21" s="86"/>
      <c r="CP21" s="86"/>
      <c r="CQ21" s="86"/>
      <c r="CR21" s="86"/>
      <c r="CS21" s="86"/>
      <c r="CT21" s="86"/>
      <c r="CU21" s="86"/>
      <c r="CV21" s="86"/>
      <c r="CW21" s="86"/>
      <c r="CX21" s="86"/>
    </row>
    <row r="22" spans="1:102" s="87" customFormat="1" ht="20.100000000000001" customHeight="1">
      <c r="A22" s="94"/>
      <c r="B22" s="105" t="s">
        <v>62</v>
      </c>
      <c r="C22" s="106">
        <v>0</v>
      </c>
      <c r="D22" s="178">
        <v>0</v>
      </c>
      <c r="E22" s="179">
        <v>0</v>
      </c>
      <c r="F22" s="180" t="s">
        <v>245</v>
      </c>
      <c r="G22" s="181" t="s">
        <v>245</v>
      </c>
      <c r="H22" s="182" t="s">
        <v>245</v>
      </c>
      <c r="I22" s="180" t="s">
        <v>96</v>
      </c>
      <c r="J22" s="181" t="s">
        <v>96</v>
      </c>
      <c r="K22" s="182" t="s">
        <v>96</v>
      </c>
      <c r="L22" s="180" t="s">
        <v>96</v>
      </c>
      <c r="M22" s="181" t="s">
        <v>96</v>
      </c>
      <c r="N22" s="182" t="s">
        <v>96</v>
      </c>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A22" s="86"/>
      <c r="BB22" s="86"/>
      <c r="BC22" s="86"/>
      <c r="BD22" s="86"/>
      <c r="BE22" s="86"/>
      <c r="BF22" s="86"/>
      <c r="BG22" s="86"/>
      <c r="BH22" s="86"/>
      <c r="BI22" s="86"/>
      <c r="BJ22" s="86"/>
      <c r="BK22" s="86"/>
      <c r="BL22" s="86"/>
      <c r="BM22" s="86"/>
      <c r="BN22" s="86"/>
      <c r="BO22" s="86"/>
      <c r="BP22" s="86"/>
      <c r="BQ22" s="86"/>
      <c r="BR22" s="86"/>
      <c r="BS22" s="86"/>
      <c r="BT22" s="86"/>
      <c r="BU22" s="86"/>
      <c r="BV22" s="86"/>
      <c r="BW22" s="86"/>
      <c r="BX22" s="86"/>
      <c r="BY22" s="86"/>
      <c r="BZ22" s="86"/>
      <c r="CA22" s="86"/>
      <c r="CB22" s="86"/>
      <c r="CC22" s="86"/>
      <c r="CD22" s="86"/>
      <c r="CE22" s="86"/>
      <c r="CF22" s="86"/>
      <c r="CG22" s="86"/>
      <c r="CH22" s="86"/>
      <c r="CI22" s="86"/>
      <c r="CJ22" s="86"/>
      <c r="CK22" s="86"/>
      <c r="CL22" s="86"/>
      <c r="CM22" s="86"/>
      <c r="CN22" s="86"/>
      <c r="CO22" s="86"/>
      <c r="CP22" s="86"/>
      <c r="CQ22" s="86"/>
      <c r="CR22" s="86"/>
      <c r="CS22" s="86"/>
      <c r="CT22" s="86"/>
      <c r="CU22" s="86"/>
      <c r="CV22" s="86"/>
      <c r="CW22" s="86"/>
      <c r="CX22" s="86"/>
    </row>
    <row r="23" spans="1:102" s="87" customFormat="1" ht="20.100000000000001" customHeight="1">
      <c r="A23" s="94"/>
      <c r="B23" s="105" t="s">
        <v>41</v>
      </c>
      <c r="C23" s="106">
        <v>0</v>
      </c>
      <c r="D23" s="178">
        <v>0</v>
      </c>
      <c r="E23" s="179">
        <v>0</v>
      </c>
      <c r="F23" s="180" t="s">
        <v>245</v>
      </c>
      <c r="G23" s="181" t="s">
        <v>245</v>
      </c>
      <c r="H23" s="182" t="s">
        <v>245</v>
      </c>
      <c r="I23" s="180" t="s">
        <v>96</v>
      </c>
      <c r="J23" s="181" t="s">
        <v>96</v>
      </c>
      <c r="K23" s="182" t="s">
        <v>96</v>
      </c>
      <c r="L23" s="180" t="s">
        <v>96</v>
      </c>
      <c r="M23" s="181" t="s">
        <v>96</v>
      </c>
      <c r="N23" s="182" t="s">
        <v>96</v>
      </c>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A23" s="86"/>
      <c r="BB23" s="86"/>
      <c r="BC23" s="86"/>
      <c r="BD23" s="86"/>
      <c r="BE23" s="86"/>
      <c r="BF23" s="86"/>
      <c r="BG23" s="86"/>
      <c r="BH23" s="86"/>
      <c r="BI23" s="86"/>
      <c r="BJ23" s="86"/>
      <c r="BK23" s="86"/>
      <c r="BL23" s="86"/>
      <c r="BM23" s="86"/>
      <c r="BN23" s="86"/>
      <c r="BO23" s="86"/>
      <c r="BP23" s="86"/>
      <c r="BQ23" s="86"/>
      <c r="BR23" s="86"/>
      <c r="BS23" s="86"/>
      <c r="BT23" s="86"/>
      <c r="BU23" s="86"/>
      <c r="BV23" s="86"/>
      <c r="BW23" s="86"/>
      <c r="BX23" s="86"/>
      <c r="BY23" s="86"/>
      <c r="BZ23" s="86"/>
      <c r="CA23" s="86"/>
      <c r="CB23" s="86"/>
      <c r="CC23" s="86"/>
      <c r="CD23" s="86"/>
      <c r="CE23" s="86"/>
      <c r="CF23" s="86"/>
      <c r="CG23" s="86"/>
      <c r="CH23" s="86"/>
      <c r="CI23" s="86"/>
      <c r="CJ23" s="86"/>
      <c r="CK23" s="86"/>
      <c r="CL23" s="86"/>
      <c r="CM23" s="86"/>
      <c r="CN23" s="86"/>
      <c r="CO23" s="86"/>
      <c r="CP23" s="86"/>
      <c r="CQ23" s="86"/>
      <c r="CR23" s="86"/>
      <c r="CS23" s="86"/>
      <c r="CT23" s="86"/>
      <c r="CU23" s="86"/>
      <c r="CV23" s="86"/>
      <c r="CW23" s="86"/>
      <c r="CX23" s="86"/>
    </row>
    <row r="24" spans="1:102" s="87" customFormat="1" ht="20.100000000000001" customHeight="1">
      <c r="A24" s="94"/>
      <c r="B24" s="105" t="s">
        <v>234</v>
      </c>
      <c r="C24" s="106">
        <v>0</v>
      </c>
      <c r="D24" s="178">
        <v>0</v>
      </c>
      <c r="E24" s="179">
        <v>0</v>
      </c>
      <c r="F24" s="180" t="s">
        <v>245</v>
      </c>
      <c r="G24" s="181" t="s">
        <v>245</v>
      </c>
      <c r="H24" s="182" t="s">
        <v>245</v>
      </c>
      <c r="I24" s="180" t="s">
        <v>96</v>
      </c>
      <c r="J24" s="181" t="s">
        <v>96</v>
      </c>
      <c r="K24" s="182" t="s">
        <v>96</v>
      </c>
      <c r="L24" s="180" t="s">
        <v>96</v>
      </c>
      <c r="M24" s="181" t="s">
        <v>96</v>
      </c>
      <c r="N24" s="182" t="s">
        <v>96</v>
      </c>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A24" s="86"/>
      <c r="BB24" s="86"/>
      <c r="BC24" s="86"/>
      <c r="BD24" s="86"/>
      <c r="BE24" s="86"/>
      <c r="BF24" s="86"/>
      <c r="BG24" s="86"/>
      <c r="BH24" s="86"/>
      <c r="BI24" s="86"/>
      <c r="BJ24" s="86"/>
      <c r="BK24" s="86"/>
      <c r="BL24" s="86"/>
      <c r="BM24" s="86"/>
      <c r="BN24" s="86"/>
      <c r="BO24" s="86"/>
      <c r="BP24" s="86"/>
      <c r="BQ24" s="86"/>
      <c r="BR24" s="86"/>
      <c r="BS24" s="86"/>
      <c r="BT24" s="86"/>
      <c r="BU24" s="86"/>
      <c r="BV24" s="86"/>
      <c r="BW24" s="86"/>
      <c r="BX24" s="86"/>
      <c r="BY24" s="86"/>
      <c r="BZ24" s="86"/>
      <c r="CA24" s="86"/>
      <c r="CB24" s="86"/>
      <c r="CC24" s="86"/>
      <c r="CD24" s="86"/>
      <c r="CE24" s="86"/>
      <c r="CF24" s="86"/>
      <c r="CG24" s="86"/>
      <c r="CH24" s="86"/>
      <c r="CI24" s="86"/>
      <c r="CJ24" s="86"/>
      <c r="CK24" s="86"/>
      <c r="CL24" s="86"/>
      <c r="CM24" s="86"/>
      <c r="CN24" s="86"/>
      <c r="CO24" s="86"/>
      <c r="CP24" s="86"/>
      <c r="CQ24" s="86"/>
      <c r="CR24" s="86"/>
      <c r="CS24" s="86"/>
      <c r="CT24" s="86"/>
      <c r="CU24" s="86"/>
      <c r="CV24" s="86"/>
      <c r="CW24" s="86"/>
      <c r="CX24" s="86"/>
    </row>
    <row r="25" spans="1:102" s="87" customFormat="1" ht="20.100000000000001" customHeight="1">
      <c r="A25" s="94"/>
      <c r="B25" s="105" t="s">
        <v>35</v>
      </c>
      <c r="C25" s="106">
        <v>3459.5742519999999</v>
      </c>
      <c r="D25" s="178">
        <v>3347.2912970000002</v>
      </c>
      <c r="E25" s="179">
        <v>3378.0958209999999</v>
      </c>
      <c r="F25" s="180">
        <v>0</v>
      </c>
      <c r="G25" s="181">
        <v>0</v>
      </c>
      <c r="H25" s="182">
        <v>0</v>
      </c>
      <c r="I25" s="180" t="s">
        <v>96</v>
      </c>
      <c r="J25" s="181" t="s">
        <v>96</v>
      </c>
      <c r="K25" s="182" t="s">
        <v>96</v>
      </c>
      <c r="L25" s="180">
        <v>0.6111352282084217</v>
      </c>
      <c r="M25" s="181">
        <v>0.61111105024929646</v>
      </c>
      <c r="N25" s="182">
        <v>0.61111105468550297</v>
      </c>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A25" s="86"/>
      <c r="BB25" s="86"/>
      <c r="BC25" s="86"/>
      <c r="BD25" s="86"/>
      <c r="BE25" s="86"/>
      <c r="BF25" s="86"/>
      <c r="BG25" s="86"/>
      <c r="BH25" s="86"/>
      <c r="BI25" s="86"/>
      <c r="BJ25" s="86"/>
      <c r="BK25" s="86"/>
      <c r="BL25" s="86"/>
      <c r="BM25" s="86"/>
      <c r="BN25" s="86"/>
      <c r="BO25" s="86"/>
      <c r="BP25" s="86"/>
      <c r="BQ25" s="86"/>
      <c r="BR25" s="86"/>
      <c r="BS25" s="86"/>
      <c r="BT25" s="86"/>
      <c r="BU25" s="86"/>
      <c r="BV25" s="86"/>
      <c r="BW25" s="86"/>
      <c r="BX25" s="86"/>
      <c r="BY25" s="86"/>
      <c r="BZ25" s="86"/>
      <c r="CA25" s="86"/>
      <c r="CB25" s="86"/>
      <c r="CC25" s="86"/>
      <c r="CD25" s="86"/>
      <c r="CE25" s="86"/>
      <c r="CF25" s="86"/>
      <c r="CG25" s="86"/>
      <c r="CH25" s="86"/>
      <c r="CI25" s="86"/>
      <c r="CJ25" s="86"/>
      <c r="CK25" s="86"/>
      <c r="CL25" s="86"/>
      <c r="CM25" s="86"/>
      <c r="CN25" s="86"/>
      <c r="CO25" s="86"/>
      <c r="CP25" s="86"/>
      <c r="CQ25" s="86"/>
      <c r="CR25" s="86"/>
      <c r="CS25" s="86"/>
      <c r="CT25" s="86"/>
      <c r="CU25" s="86"/>
      <c r="CV25" s="86"/>
      <c r="CW25" s="86"/>
      <c r="CX25" s="86"/>
    </row>
    <row r="26" spans="1:102" s="87" customFormat="1" ht="20.100000000000001" customHeight="1">
      <c r="A26" s="94"/>
      <c r="B26" s="105" t="s">
        <v>68</v>
      </c>
      <c r="C26" s="106">
        <v>27361.394207000001</v>
      </c>
      <c r="D26" s="178">
        <v>27167.386654999998</v>
      </c>
      <c r="E26" s="179">
        <v>24955.511665999999</v>
      </c>
      <c r="F26" s="180">
        <v>0</v>
      </c>
      <c r="G26" s="181">
        <v>0</v>
      </c>
      <c r="H26" s="182">
        <v>0</v>
      </c>
      <c r="I26" s="180" t="s">
        <v>96</v>
      </c>
      <c r="J26" s="181" t="s">
        <v>96</v>
      </c>
      <c r="K26" s="182" t="s">
        <v>96</v>
      </c>
      <c r="L26" s="180">
        <v>0.52439157125733227</v>
      </c>
      <c r="M26" s="181">
        <v>0.58036633041765795</v>
      </c>
      <c r="N26" s="182">
        <v>0.56373379910166099</v>
      </c>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A26" s="86"/>
      <c r="BB26" s="86"/>
      <c r="BC26" s="86"/>
      <c r="BD26" s="86"/>
      <c r="BE26" s="86"/>
      <c r="BF26" s="86"/>
      <c r="BG26" s="86"/>
      <c r="BH26" s="86"/>
      <c r="BI26" s="86"/>
      <c r="BJ26" s="86"/>
      <c r="BK26" s="86"/>
      <c r="BL26" s="86"/>
      <c r="BM26" s="86"/>
      <c r="BN26" s="86"/>
      <c r="BO26" s="86"/>
      <c r="BP26" s="86"/>
      <c r="BQ26" s="86"/>
      <c r="BR26" s="86"/>
      <c r="BS26" s="86"/>
      <c r="BT26" s="86"/>
      <c r="BU26" s="86"/>
      <c r="BV26" s="86"/>
      <c r="BW26" s="86"/>
      <c r="BX26" s="86"/>
      <c r="BY26" s="86"/>
      <c r="BZ26" s="86"/>
      <c r="CA26" s="86"/>
      <c r="CB26" s="86"/>
      <c r="CC26" s="86"/>
      <c r="CD26" s="86"/>
      <c r="CE26" s="86"/>
      <c r="CF26" s="86"/>
      <c r="CG26" s="86"/>
      <c r="CH26" s="86"/>
      <c r="CI26" s="86"/>
      <c r="CJ26" s="86"/>
      <c r="CK26" s="86"/>
      <c r="CL26" s="86"/>
      <c r="CM26" s="86"/>
      <c r="CN26" s="86"/>
      <c r="CO26" s="86"/>
      <c r="CP26" s="86"/>
      <c r="CQ26" s="86"/>
      <c r="CR26" s="86"/>
      <c r="CS26" s="86"/>
      <c r="CT26" s="86"/>
      <c r="CU26" s="86"/>
      <c r="CV26" s="86"/>
      <c r="CW26" s="86"/>
      <c r="CX26" s="86"/>
    </row>
    <row r="27" spans="1:102" s="87" customFormat="1" ht="20.100000000000001" customHeight="1">
      <c r="A27" s="94"/>
      <c r="B27" s="105" t="s">
        <v>37</v>
      </c>
      <c r="C27" s="106">
        <v>0</v>
      </c>
      <c r="D27" s="178">
        <v>0</v>
      </c>
      <c r="E27" s="179">
        <v>0</v>
      </c>
      <c r="F27" s="180" t="s">
        <v>245</v>
      </c>
      <c r="G27" s="181" t="s">
        <v>245</v>
      </c>
      <c r="H27" s="182" t="s">
        <v>245</v>
      </c>
      <c r="I27" s="180" t="s">
        <v>96</v>
      </c>
      <c r="J27" s="181" t="s">
        <v>96</v>
      </c>
      <c r="K27" s="182" t="s">
        <v>96</v>
      </c>
      <c r="L27" s="180" t="s">
        <v>96</v>
      </c>
      <c r="M27" s="181" t="s">
        <v>96</v>
      </c>
      <c r="N27" s="182" t="s">
        <v>96</v>
      </c>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c r="BA27" s="86"/>
      <c r="BB27" s="86"/>
      <c r="BC27" s="86"/>
      <c r="BD27" s="86"/>
      <c r="BE27" s="86"/>
      <c r="BF27" s="86"/>
      <c r="BG27" s="86"/>
      <c r="BH27" s="86"/>
      <c r="BI27" s="86"/>
      <c r="BJ27" s="86"/>
      <c r="BK27" s="86"/>
      <c r="BL27" s="86"/>
      <c r="BM27" s="86"/>
      <c r="BN27" s="86"/>
      <c r="BO27" s="86"/>
      <c r="BP27" s="86"/>
      <c r="BQ27" s="86"/>
      <c r="BR27" s="86"/>
      <c r="BS27" s="86"/>
      <c r="BT27" s="86"/>
      <c r="BU27" s="86"/>
      <c r="BV27" s="86"/>
      <c r="BW27" s="86"/>
      <c r="BX27" s="86"/>
      <c r="BY27" s="86"/>
      <c r="BZ27" s="86"/>
      <c r="CA27" s="86"/>
      <c r="CB27" s="86"/>
      <c r="CC27" s="86"/>
      <c r="CD27" s="86"/>
      <c r="CE27" s="86"/>
      <c r="CF27" s="86"/>
      <c r="CG27" s="86"/>
      <c r="CH27" s="86"/>
      <c r="CI27" s="86"/>
      <c r="CJ27" s="86"/>
      <c r="CK27" s="86"/>
      <c r="CL27" s="86"/>
      <c r="CM27" s="86"/>
      <c r="CN27" s="86"/>
      <c r="CO27" s="86"/>
      <c r="CP27" s="86"/>
      <c r="CQ27" s="86"/>
      <c r="CR27" s="86"/>
      <c r="CS27" s="86"/>
      <c r="CT27" s="86"/>
      <c r="CU27" s="86"/>
      <c r="CV27" s="86"/>
      <c r="CW27" s="86"/>
      <c r="CX27" s="86"/>
    </row>
    <row r="28" spans="1:102" s="87" customFormat="1" ht="20.100000000000001" customHeight="1">
      <c r="A28" s="94"/>
      <c r="B28" s="105" t="s">
        <v>70</v>
      </c>
      <c r="C28" s="106">
        <v>1915.7300700000001</v>
      </c>
      <c r="D28" s="178">
        <v>2008.8683329999999</v>
      </c>
      <c r="E28" s="179">
        <v>1003.0693</v>
      </c>
      <c r="F28" s="180">
        <v>0</v>
      </c>
      <c r="G28" s="181">
        <v>0</v>
      </c>
      <c r="H28" s="182">
        <v>0</v>
      </c>
      <c r="I28" s="180" t="s">
        <v>96</v>
      </c>
      <c r="J28" s="181" t="s">
        <v>96</v>
      </c>
      <c r="K28" s="182" t="s">
        <v>96</v>
      </c>
      <c r="L28" s="180">
        <v>0.49999998173020271</v>
      </c>
      <c r="M28" s="181">
        <v>0.50000001667605565</v>
      </c>
      <c r="N28" s="182">
        <v>0.49999995015299548</v>
      </c>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c r="BA28" s="86"/>
      <c r="BB28" s="86"/>
      <c r="BC28" s="86"/>
      <c r="BD28" s="86"/>
      <c r="BE28" s="86"/>
      <c r="BF28" s="86"/>
      <c r="BG28" s="86"/>
      <c r="BH28" s="86"/>
      <c r="BI28" s="86"/>
      <c r="BJ28" s="86"/>
      <c r="BK28" s="86"/>
      <c r="BL28" s="86"/>
      <c r="BM28" s="86"/>
      <c r="BN28" s="86"/>
      <c r="BO28" s="86"/>
      <c r="BP28" s="86"/>
      <c r="BQ28" s="86"/>
      <c r="BR28" s="86"/>
      <c r="BS28" s="86"/>
      <c r="BT28" s="86"/>
      <c r="BU28" s="86"/>
      <c r="BV28" s="86"/>
      <c r="BW28" s="86"/>
      <c r="BX28" s="86"/>
      <c r="BY28" s="86"/>
      <c r="BZ28" s="86"/>
      <c r="CA28" s="86"/>
      <c r="CB28" s="86"/>
      <c r="CC28" s="86"/>
      <c r="CD28" s="86"/>
      <c r="CE28" s="86"/>
      <c r="CF28" s="86"/>
      <c r="CG28" s="86"/>
      <c r="CH28" s="86"/>
      <c r="CI28" s="86"/>
      <c r="CJ28" s="86"/>
      <c r="CK28" s="86"/>
      <c r="CL28" s="86"/>
      <c r="CM28" s="86"/>
      <c r="CN28" s="86"/>
      <c r="CO28" s="86"/>
      <c r="CP28" s="86"/>
      <c r="CQ28" s="86"/>
      <c r="CR28" s="86"/>
      <c r="CS28" s="86"/>
      <c r="CT28" s="86"/>
      <c r="CU28" s="86"/>
      <c r="CV28" s="86"/>
      <c r="CW28" s="86"/>
      <c r="CX28" s="86"/>
    </row>
    <row r="29" spans="1:102" s="87" customFormat="1" ht="20.100000000000001" customHeight="1">
      <c r="A29" s="94"/>
      <c r="B29" s="105" t="s">
        <v>47</v>
      </c>
      <c r="C29" s="106">
        <v>0</v>
      </c>
      <c r="D29" s="178">
        <v>0</v>
      </c>
      <c r="E29" s="179">
        <v>0</v>
      </c>
      <c r="F29" s="180" t="s">
        <v>245</v>
      </c>
      <c r="G29" s="181" t="s">
        <v>245</v>
      </c>
      <c r="H29" s="182" t="s">
        <v>245</v>
      </c>
      <c r="I29" s="180" t="s">
        <v>96</v>
      </c>
      <c r="J29" s="181" t="s">
        <v>96</v>
      </c>
      <c r="K29" s="182" t="s">
        <v>96</v>
      </c>
      <c r="L29" s="180" t="s">
        <v>96</v>
      </c>
      <c r="M29" s="181" t="s">
        <v>96</v>
      </c>
      <c r="N29" s="182" t="s">
        <v>96</v>
      </c>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c r="BA29" s="86"/>
      <c r="BB29" s="86"/>
      <c r="BC29" s="86"/>
      <c r="BD29" s="86"/>
      <c r="BE29" s="86"/>
      <c r="BF29" s="86"/>
      <c r="BG29" s="86"/>
      <c r="BH29" s="86"/>
      <c r="BI29" s="86"/>
      <c r="BJ29" s="86"/>
      <c r="BK29" s="86"/>
      <c r="BL29" s="86"/>
      <c r="BM29" s="86"/>
      <c r="BN29" s="86"/>
      <c r="BO29" s="86"/>
      <c r="BP29" s="86"/>
      <c r="BQ29" s="86"/>
      <c r="BR29" s="86"/>
      <c r="BS29" s="86"/>
      <c r="BT29" s="86"/>
      <c r="BU29" s="86"/>
      <c r="BV29" s="86"/>
      <c r="BW29" s="86"/>
      <c r="BX29" s="86"/>
      <c r="BY29" s="86"/>
      <c r="BZ29" s="86"/>
      <c r="CA29" s="86"/>
      <c r="CB29" s="86"/>
      <c r="CC29" s="86"/>
      <c r="CD29" s="86"/>
      <c r="CE29" s="86"/>
      <c r="CF29" s="86"/>
      <c r="CG29" s="86"/>
      <c r="CH29" s="86"/>
      <c r="CI29" s="86"/>
      <c r="CJ29" s="86"/>
      <c r="CK29" s="86"/>
      <c r="CL29" s="86"/>
      <c r="CM29" s="86"/>
      <c r="CN29" s="86"/>
      <c r="CO29" s="86"/>
      <c r="CP29" s="86"/>
      <c r="CQ29" s="86"/>
      <c r="CR29" s="86"/>
      <c r="CS29" s="86"/>
      <c r="CT29" s="86"/>
      <c r="CU29" s="86"/>
      <c r="CV29" s="86"/>
      <c r="CW29" s="86"/>
      <c r="CX29" s="86"/>
    </row>
    <row r="30" spans="1:102" s="87" customFormat="1" ht="20.100000000000001" customHeight="1">
      <c r="A30" s="94"/>
      <c r="B30" s="105" t="s">
        <v>51</v>
      </c>
      <c r="C30" s="106">
        <v>0</v>
      </c>
      <c r="D30" s="178">
        <v>0</v>
      </c>
      <c r="E30" s="179">
        <v>182.16845000000001</v>
      </c>
      <c r="F30" s="180" t="s">
        <v>245</v>
      </c>
      <c r="G30" s="181" t="s">
        <v>245</v>
      </c>
      <c r="H30" s="182">
        <v>0</v>
      </c>
      <c r="I30" s="180" t="s">
        <v>96</v>
      </c>
      <c r="J30" s="181" t="s">
        <v>96</v>
      </c>
      <c r="K30" s="182" t="s">
        <v>96</v>
      </c>
      <c r="L30" s="180" t="s">
        <v>96</v>
      </c>
      <c r="M30" s="181" t="s">
        <v>96</v>
      </c>
      <c r="N30" s="182">
        <v>0.49999986276438096</v>
      </c>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c r="BA30" s="86"/>
      <c r="BB30" s="86"/>
      <c r="BC30" s="86"/>
      <c r="BD30" s="86"/>
      <c r="BE30" s="86"/>
      <c r="BF30" s="86"/>
      <c r="BG30" s="86"/>
      <c r="BH30" s="86"/>
      <c r="BI30" s="86"/>
      <c r="BJ30" s="86"/>
      <c r="BK30" s="86"/>
      <c r="BL30" s="86"/>
      <c r="BM30" s="86"/>
      <c r="BN30" s="86"/>
      <c r="BO30" s="86"/>
      <c r="BP30" s="86"/>
      <c r="BQ30" s="86"/>
      <c r="BR30" s="86"/>
      <c r="BS30" s="86"/>
      <c r="BT30" s="86"/>
      <c r="BU30" s="86"/>
      <c r="BV30" s="86"/>
      <c r="BW30" s="86"/>
      <c r="BX30" s="86"/>
      <c r="BY30" s="86"/>
      <c r="BZ30" s="86"/>
      <c r="CA30" s="86"/>
      <c r="CB30" s="86"/>
      <c r="CC30" s="86"/>
      <c r="CD30" s="86"/>
      <c r="CE30" s="86"/>
      <c r="CF30" s="86"/>
      <c r="CG30" s="86"/>
      <c r="CH30" s="86"/>
      <c r="CI30" s="86"/>
      <c r="CJ30" s="86"/>
      <c r="CK30" s="86"/>
      <c r="CL30" s="86"/>
      <c r="CM30" s="86"/>
      <c r="CN30" s="86"/>
      <c r="CO30" s="86"/>
      <c r="CP30" s="86"/>
      <c r="CQ30" s="86"/>
      <c r="CR30" s="86"/>
      <c r="CS30" s="86"/>
      <c r="CT30" s="86"/>
      <c r="CU30" s="86"/>
      <c r="CV30" s="86"/>
      <c r="CW30" s="86"/>
      <c r="CX30" s="86"/>
    </row>
    <row r="31" spans="1:102" s="87" customFormat="1" ht="20.100000000000001" customHeight="1">
      <c r="A31" s="94"/>
      <c r="B31" s="105" t="s">
        <v>74</v>
      </c>
      <c r="C31" s="106">
        <v>2306.102054</v>
      </c>
      <c r="D31" s="178">
        <v>1215.424616</v>
      </c>
      <c r="E31" s="179">
        <v>1281.852981</v>
      </c>
      <c r="F31" s="180">
        <v>0</v>
      </c>
      <c r="G31" s="181">
        <v>0</v>
      </c>
      <c r="H31" s="182">
        <v>0</v>
      </c>
      <c r="I31" s="180" t="s">
        <v>96</v>
      </c>
      <c r="J31" s="181" t="s">
        <v>96</v>
      </c>
      <c r="K31" s="182" t="s">
        <v>96</v>
      </c>
      <c r="L31" s="180">
        <v>0.49999998829193182</v>
      </c>
      <c r="M31" s="181">
        <v>0.48725605208575107</v>
      </c>
      <c r="N31" s="182">
        <v>0.48882142436582587</v>
      </c>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6"/>
      <c r="AW31" s="86"/>
      <c r="AX31" s="86"/>
      <c r="AY31" s="86"/>
      <c r="AZ31" s="86"/>
      <c r="BA31" s="86"/>
      <c r="BB31" s="86"/>
      <c r="BC31" s="86"/>
      <c r="BD31" s="86"/>
      <c r="BE31" s="86"/>
      <c r="BF31" s="86"/>
      <c r="BG31" s="86"/>
      <c r="BH31" s="86"/>
      <c r="BI31" s="86"/>
      <c r="BJ31" s="86"/>
      <c r="BK31" s="86"/>
      <c r="BL31" s="86"/>
      <c r="BM31" s="86"/>
      <c r="BN31" s="86"/>
      <c r="BO31" s="86"/>
      <c r="BP31" s="86"/>
      <c r="BQ31" s="86"/>
      <c r="BR31" s="86"/>
      <c r="BS31" s="86"/>
      <c r="BT31" s="86"/>
      <c r="BU31" s="86"/>
      <c r="BV31" s="86"/>
      <c r="BW31" s="86"/>
      <c r="BX31" s="86"/>
      <c r="BY31" s="86"/>
      <c r="BZ31" s="86"/>
      <c r="CA31" s="86"/>
      <c r="CB31" s="86"/>
      <c r="CC31" s="86"/>
      <c r="CD31" s="86"/>
      <c r="CE31" s="86"/>
      <c r="CF31" s="86"/>
      <c r="CG31" s="86"/>
      <c r="CH31" s="86"/>
      <c r="CI31" s="86"/>
      <c r="CJ31" s="86"/>
      <c r="CK31" s="86"/>
      <c r="CL31" s="86"/>
      <c r="CM31" s="86"/>
      <c r="CN31" s="86"/>
      <c r="CO31" s="86"/>
      <c r="CP31" s="86"/>
      <c r="CQ31" s="86"/>
      <c r="CR31" s="86"/>
      <c r="CS31" s="86"/>
      <c r="CT31" s="86"/>
      <c r="CU31" s="86"/>
      <c r="CV31" s="86"/>
      <c r="CW31" s="86"/>
      <c r="CX31" s="86"/>
    </row>
    <row r="32" spans="1:102" s="87" customFormat="1" ht="20.100000000000001" customHeight="1">
      <c r="A32" s="94"/>
      <c r="B32" s="105" t="s">
        <v>61</v>
      </c>
      <c r="C32" s="106">
        <v>1815.293809</v>
      </c>
      <c r="D32" s="178">
        <v>1825.9988679999999</v>
      </c>
      <c r="E32" s="179">
        <v>1833.990346</v>
      </c>
      <c r="F32" s="180">
        <v>0</v>
      </c>
      <c r="G32" s="181">
        <v>0</v>
      </c>
      <c r="H32" s="182">
        <v>0</v>
      </c>
      <c r="I32" s="180" t="s">
        <v>96</v>
      </c>
      <c r="J32" s="181" t="s">
        <v>96</v>
      </c>
      <c r="K32" s="182" t="s">
        <v>96</v>
      </c>
      <c r="L32" s="180">
        <v>0.49999498455844732</v>
      </c>
      <c r="M32" s="181">
        <v>0.49999499780631851</v>
      </c>
      <c r="N32" s="182">
        <v>0.49999499833790295</v>
      </c>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c r="AU32" s="86"/>
      <c r="AV32" s="86"/>
      <c r="AW32" s="86"/>
      <c r="AX32" s="86"/>
      <c r="AY32" s="86"/>
      <c r="AZ32" s="86"/>
      <c r="BA32" s="86"/>
      <c r="BB32" s="86"/>
      <c r="BC32" s="86"/>
      <c r="BD32" s="86"/>
      <c r="BE32" s="86"/>
      <c r="BF32" s="86"/>
      <c r="BG32" s="86"/>
      <c r="BH32" s="86"/>
      <c r="BI32" s="86"/>
      <c r="BJ32" s="86"/>
      <c r="BK32" s="86"/>
      <c r="BL32" s="86"/>
      <c r="BM32" s="86"/>
      <c r="BN32" s="86"/>
      <c r="BO32" s="86"/>
      <c r="BP32" s="86"/>
      <c r="BQ32" s="86"/>
      <c r="BR32" s="86"/>
      <c r="BS32" s="86"/>
      <c r="BT32" s="86"/>
      <c r="BU32" s="86"/>
      <c r="BV32" s="86"/>
      <c r="BW32" s="86"/>
      <c r="BX32" s="86"/>
      <c r="BY32" s="86"/>
      <c r="BZ32" s="86"/>
      <c r="CA32" s="86"/>
      <c r="CB32" s="86"/>
      <c r="CC32" s="86"/>
      <c r="CD32" s="86"/>
      <c r="CE32" s="86"/>
      <c r="CF32" s="86"/>
      <c r="CG32" s="86"/>
      <c r="CH32" s="86"/>
      <c r="CI32" s="86"/>
      <c r="CJ32" s="86"/>
      <c r="CK32" s="86"/>
      <c r="CL32" s="86"/>
      <c r="CM32" s="86"/>
      <c r="CN32" s="86"/>
      <c r="CO32" s="86"/>
      <c r="CP32" s="86"/>
      <c r="CQ32" s="86"/>
      <c r="CR32" s="86"/>
      <c r="CS32" s="86"/>
      <c r="CT32" s="86"/>
      <c r="CU32" s="86"/>
      <c r="CV32" s="86"/>
      <c r="CW32" s="86"/>
      <c r="CX32" s="86"/>
    </row>
    <row r="33" spans="1:102" s="87" customFormat="1" ht="20.100000000000001" customHeight="1">
      <c r="A33" s="94"/>
      <c r="B33" s="105" t="s">
        <v>46</v>
      </c>
      <c r="C33" s="106">
        <v>3950.4582569999998</v>
      </c>
      <c r="D33" s="178">
        <v>7324.3880430000008</v>
      </c>
      <c r="E33" s="179">
        <v>7003.3409740000006</v>
      </c>
      <c r="F33" s="180">
        <v>0.879378586989079</v>
      </c>
      <c r="G33" s="181">
        <v>0.33981076444723257</v>
      </c>
      <c r="H33" s="182">
        <v>0.36344860395197992</v>
      </c>
      <c r="I33" s="180">
        <v>503.05517203421914</v>
      </c>
      <c r="J33" s="181">
        <v>723.80143821427725</v>
      </c>
      <c r="K33" s="182">
        <v>688.42079561019909</v>
      </c>
      <c r="L33" s="180">
        <v>4.4237594636099971</v>
      </c>
      <c r="M33" s="181">
        <v>2.4595552002759988</v>
      </c>
      <c r="N33" s="182">
        <v>2.5020557709603821</v>
      </c>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c r="AU33" s="86"/>
      <c r="AV33" s="86"/>
      <c r="AW33" s="86"/>
      <c r="AX33" s="86"/>
      <c r="AY33" s="86"/>
      <c r="AZ33" s="86"/>
      <c r="BA33" s="86"/>
      <c r="BB33" s="86"/>
      <c r="BC33" s="86"/>
      <c r="BD33" s="86"/>
      <c r="BE33" s="86"/>
      <c r="BF33" s="86"/>
      <c r="BG33" s="86"/>
      <c r="BH33" s="86"/>
      <c r="BI33" s="86"/>
      <c r="BJ33" s="86"/>
      <c r="BK33" s="86"/>
      <c r="BL33" s="86"/>
      <c r="BM33" s="86"/>
      <c r="BN33" s="86"/>
      <c r="BO33" s="86"/>
      <c r="BP33" s="86"/>
      <c r="BQ33" s="86"/>
      <c r="BR33" s="86"/>
      <c r="BS33" s="86"/>
      <c r="BT33" s="86"/>
      <c r="BU33" s="86"/>
      <c r="BV33" s="86"/>
      <c r="BW33" s="86"/>
      <c r="BX33" s="86"/>
      <c r="BY33" s="86"/>
      <c r="BZ33" s="86"/>
      <c r="CA33" s="86"/>
      <c r="CB33" s="86"/>
      <c r="CC33" s="86"/>
      <c r="CD33" s="86"/>
      <c r="CE33" s="86"/>
      <c r="CF33" s="86"/>
      <c r="CG33" s="86"/>
      <c r="CH33" s="86"/>
      <c r="CI33" s="86"/>
      <c r="CJ33" s="86"/>
      <c r="CK33" s="86"/>
      <c r="CL33" s="86"/>
      <c r="CM33" s="86"/>
      <c r="CN33" s="86"/>
      <c r="CO33" s="86"/>
      <c r="CP33" s="86"/>
      <c r="CQ33" s="86"/>
      <c r="CR33" s="86"/>
      <c r="CS33" s="86"/>
      <c r="CT33" s="86"/>
      <c r="CU33" s="86"/>
      <c r="CV33" s="86"/>
      <c r="CW33" s="86"/>
      <c r="CX33" s="86"/>
    </row>
    <row r="34" spans="1:102" s="87" customFormat="1" ht="20.100000000000001" customHeight="1">
      <c r="A34" s="94"/>
      <c r="B34" s="105" t="s">
        <v>31</v>
      </c>
      <c r="C34" s="106">
        <v>0</v>
      </c>
      <c r="D34" s="178">
        <v>0</v>
      </c>
      <c r="E34" s="179">
        <v>0</v>
      </c>
      <c r="F34" s="180" t="s">
        <v>245</v>
      </c>
      <c r="G34" s="181" t="s">
        <v>245</v>
      </c>
      <c r="H34" s="182" t="s">
        <v>245</v>
      </c>
      <c r="I34" s="180" t="s">
        <v>96</v>
      </c>
      <c r="J34" s="181" t="s">
        <v>96</v>
      </c>
      <c r="K34" s="182" t="s">
        <v>96</v>
      </c>
      <c r="L34" s="180" t="s">
        <v>96</v>
      </c>
      <c r="M34" s="181" t="s">
        <v>96</v>
      </c>
      <c r="N34" s="182" t="s">
        <v>96</v>
      </c>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c r="AQ34" s="86"/>
      <c r="AR34" s="86"/>
      <c r="AS34" s="86"/>
      <c r="AT34" s="86"/>
      <c r="AU34" s="86"/>
      <c r="AV34" s="86"/>
      <c r="AW34" s="86"/>
      <c r="AX34" s="86"/>
      <c r="AY34" s="86"/>
      <c r="AZ34" s="86"/>
      <c r="BA34" s="86"/>
      <c r="BB34" s="86"/>
      <c r="BC34" s="86"/>
      <c r="BD34" s="86"/>
      <c r="BE34" s="86"/>
      <c r="BF34" s="86"/>
      <c r="BG34" s="86"/>
      <c r="BH34" s="86"/>
      <c r="BI34" s="86"/>
      <c r="BJ34" s="86"/>
      <c r="BK34" s="86"/>
      <c r="BL34" s="86"/>
      <c r="BM34" s="86"/>
      <c r="BN34" s="86"/>
      <c r="BO34" s="86"/>
      <c r="BP34" s="86"/>
      <c r="BQ34" s="86"/>
      <c r="BR34" s="86"/>
      <c r="BS34" s="86"/>
      <c r="BT34" s="86"/>
      <c r="BU34" s="86"/>
      <c r="BV34" s="86"/>
      <c r="BW34" s="86"/>
      <c r="BX34" s="86"/>
      <c r="BY34" s="86"/>
      <c r="BZ34" s="86"/>
      <c r="CA34" s="86"/>
      <c r="CB34" s="86"/>
      <c r="CC34" s="86"/>
      <c r="CD34" s="86"/>
      <c r="CE34" s="86"/>
      <c r="CF34" s="86"/>
      <c r="CG34" s="86"/>
      <c r="CH34" s="86"/>
      <c r="CI34" s="86"/>
      <c r="CJ34" s="86"/>
      <c r="CK34" s="86"/>
      <c r="CL34" s="86"/>
      <c r="CM34" s="86"/>
      <c r="CN34" s="86"/>
      <c r="CO34" s="86"/>
      <c r="CP34" s="86"/>
      <c r="CQ34" s="86"/>
      <c r="CR34" s="86"/>
      <c r="CS34" s="86"/>
      <c r="CT34" s="86"/>
      <c r="CU34" s="86"/>
      <c r="CV34" s="86"/>
      <c r="CW34" s="86"/>
      <c r="CX34" s="86"/>
    </row>
    <row r="35" spans="1:102" s="87" customFormat="1" ht="20.100000000000001" customHeight="1">
      <c r="A35" s="94"/>
      <c r="B35" s="105" t="s">
        <v>52</v>
      </c>
      <c r="C35" s="106">
        <v>0</v>
      </c>
      <c r="D35" s="178">
        <v>0</v>
      </c>
      <c r="E35" s="179">
        <v>0</v>
      </c>
      <c r="F35" s="180" t="s">
        <v>245</v>
      </c>
      <c r="G35" s="181" t="s">
        <v>245</v>
      </c>
      <c r="H35" s="182" t="s">
        <v>245</v>
      </c>
      <c r="I35" s="180" t="s">
        <v>96</v>
      </c>
      <c r="J35" s="181" t="s">
        <v>96</v>
      </c>
      <c r="K35" s="182" t="s">
        <v>96</v>
      </c>
      <c r="L35" s="180" t="s">
        <v>96</v>
      </c>
      <c r="M35" s="181" t="s">
        <v>96</v>
      </c>
      <c r="N35" s="182" t="s">
        <v>96</v>
      </c>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c r="AQ35" s="86"/>
      <c r="AR35" s="86"/>
      <c r="AS35" s="86"/>
      <c r="AT35" s="86"/>
      <c r="AU35" s="86"/>
      <c r="AV35" s="86"/>
      <c r="AW35" s="86"/>
      <c r="AX35" s="86"/>
      <c r="AY35" s="86"/>
      <c r="AZ35" s="86"/>
      <c r="BA35" s="86"/>
      <c r="BB35" s="86"/>
      <c r="BC35" s="86"/>
      <c r="BD35" s="86"/>
      <c r="BE35" s="86"/>
      <c r="BF35" s="86"/>
      <c r="BG35" s="86"/>
      <c r="BH35" s="86"/>
      <c r="BI35" s="86"/>
      <c r="BJ35" s="86"/>
      <c r="BK35" s="86"/>
      <c r="BL35" s="86"/>
      <c r="BM35" s="86"/>
      <c r="BN35" s="86"/>
      <c r="BO35" s="86"/>
      <c r="BP35" s="86"/>
      <c r="BQ35" s="86"/>
      <c r="BR35" s="86"/>
      <c r="BS35" s="86"/>
      <c r="BT35" s="86"/>
      <c r="BU35" s="86"/>
      <c r="BV35" s="86"/>
      <c r="BW35" s="86"/>
      <c r="BX35" s="86"/>
      <c r="BY35" s="86"/>
      <c r="BZ35" s="86"/>
      <c r="CA35" s="86"/>
      <c r="CB35" s="86"/>
      <c r="CC35" s="86"/>
      <c r="CD35" s="86"/>
      <c r="CE35" s="86"/>
      <c r="CF35" s="86"/>
      <c r="CG35" s="86"/>
      <c r="CH35" s="86"/>
      <c r="CI35" s="86"/>
      <c r="CJ35" s="86"/>
      <c r="CK35" s="86"/>
      <c r="CL35" s="86"/>
      <c r="CM35" s="86"/>
      <c r="CN35" s="86"/>
      <c r="CO35" s="86"/>
      <c r="CP35" s="86"/>
      <c r="CQ35" s="86"/>
      <c r="CR35" s="86"/>
      <c r="CS35" s="86"/>
      <c r="CT35" s="86"/>
      <c r="CU35" s="86"/>
      <c r="CV35" s="86"/>
      <c r="CW35" s="86"/>
      <c r="CX35" s="86"/>
    </row>
    <row r="36" spans="1:102" s="87" customFormat="1" ht="20.100000000000001" customHeight="1">
      <c r="A36" s="94"/>
      <c r="B36" s="105" t="s">
        <v>49</v>
      </c>
      <c r="C36" s="106">
        <v>0</v>
      </c>
      <c r="D36" s="178">
        <v>0</v>
      </c>
      <c r="E36" s="179">
        <v>0</v>
      </c>
      <c r="F36" s="180" t="s">
        <v>245</v>
      </c>
      <c r="G36" s="181" t="s">
        <v>245</v>
      </c>
      <c r="H36" s="182" t="s">
        <v>245</v>
      </c>
      <c r="I36" s="180" t="s">
        <v>96</v>
      </c>
      <c r="J36" s="181" t="s">
        <v>96</v>
      </c>
      <c r="K36" s="182" t="s">
        <v>96</v>
      </c>
      <c r="L36" s="180" t="s">
        <v>96</v>
      </c>
      <c r="M36" s="181" t="s">
        <v>96</v>
      </c>
      <c r="N36" s="182" t="s">
        <v>96</v>
      </c>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c r="AQ36" s="86"/>
      <c r="AR36" s="86"/>
      <c r="AS36" s="86"/>
      <c r="AT36" s="86"/>
      <c r="AU36" s="86"/>
      <c r="AV36" s="86"/>
      <c r="AW36" s="86"/>
      <c r="AX36" s="86"/>
      <c r="AY36" s="86"/>
      <c r="AZ36" s="86"/>
      <c r="BA36" s="86"/>
      <c r="BB36" s="86"/>
      <c r="BC36" s="86"/>
      <c r="BD36" s="86"/>
      <c r="BE36" s="86"/>
      <c r="BF36" s="86"/>
      <c r="BG36" s="86"/>
      <c r="BH36" s="86"/>
      <c r="BI36" s="86"/>
      <c r="BJ36" s="86"/>
      <c r="BK36" s="86"/>
      <c r="BL36" s="86"/>
      <c r="BM36" s="86"/>
      <c r="BN36" s="86"/>
      <c r="BO36" s="86"/>
      <c r="BP36" s="86"/>
      <c r="BQ36" s="86"/>
      <c r="BR36" s="86"/>
      <c r="BS36" s="86"/>
      <c r="BT36" s="86"/>
      <c r="BU36" s="86"/>
      <c r="BV36" s="86"/>
      <c r="BW36" s="86"/>
      <c r="BX36" s="86"/>
      <c r="BY36" s="86"/>
      <c r="BZ36" s="86"/>
      <c r="CA36" s="86"/>
      <c r="CB36" s="86"/>
      <c r="CC36" s="86"/>
      <c r="CD36" s="86"/>
      <c r="CE36" s="86"/>
      <c r="CF36" s="86"/>
      <c r="CG36" s="86"/>
      <c r="CH36" s="86"/>
      <c r="CI36" s="86"/>
      <c r="CJ36" s="86"/>
      <c r="CK36" s="86"/>
      <c r="CL36" s="86"/>
      <c r="CM36" s="86"/>
      <c r="CN36" s="86"/>
      <c r="CO36" s="86"/>
      <c r="CP36" s="86"/>
      <c r="CQ36" s="86"/>
      <c r="CR36" s="86"/>
      <c r="CS36" s="86"/>
      <c r="CT36" s="86"/>
      <c r="CU36" s="86"/>
      <c r="CV36" s="86"/>
      <c r="CW36" s="86"/>
      <c r="CX36" s="86"/>
    </row>
    <row r="37" spans="1:102" s="87" customFormat="1" ht="20.100000000000001" customHeight="1">
      <c r="A37" s="94"/>
      <c r="B37" s="105" t="s">
        <v>40</v>
      </c>
      <c r="C37" s="106">
        <v>1486.5005902</v>
      </c>
      <c r="D37" s="178">
        <v>2112.1481307399999</v>
      </c>
      <c r="E37" s="179">
        <v>2006.2481255599998</v>
      </c>
      <c r="F37" s="180">
        <v>0</v>
      </c>
      <c r="G37" s="181">
        <v>0</v>
      </c>
      <c r="H37" s="182">
        <v>0</v>
      </c>
      <c r="I37" s="180" t="s">
        <v>96</v>
      </c>
      <c r="J37" s="181" t="s">
        <v>96</v>
      </c>
      <c r="K37" s="182" t="s">
        <v>96</v>
      </c>
      <c r="L37" s="180">
        <v>0.39939839641780445</v>
      </c>
      <c r="M37" s="181">
        <v>0.47657113076029256</v>
      </c>
      <c r="N37" s="182">
        <v>0.47740422722271886</v>
      </c>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c r="AU37" s="86"/>
      <c r="AV37" s="86"/>
      <c r="AW37" s="86"/>
      <c r="AX37" s="86"/>
      <c r="AY37" s="86"/>
      <c r="AZ37" s="86"/>
      <c r="BA37" s="86"/>
      <c r="BB37" s="86"/>
      <c r="BC37" s="86"/>
      <c r="BD37" s="86"/>
      <c r="BE37" s="86"/>
      <c r="BF37" s="86"/>
      <c r="BG37" s="86"/>
      <c r="BH37" s="86"/>
      <c r="BI37" s="86"/>
      <c r="BJ37" s="86"/>
      <c r="BK37" s="86"/>
      <c r="BL37" s="86"/>
      <c r="BM37" s="86"/>
      <c r="BN37" s="86"/>
      <c r="BO37" s="86"/>
      <c r="BP37" s="86"/>
      <c r="BQ37" s="86"/>
      <c r="BR37" s="86"/>
      <c r="BS37" s="86"/>
      <c r="BT37" s="86"/>
      <c r="BU37" s="86"/>
      <c r="BV37" s="86"/>
      <c r="BW37" s="86"/>
      <c r="BX37" s="86"/>
      <c r="BY37" s="86"/>
      <c r="BZ37" s="86"/>
      <c r="CA37" s="86"/>
      <c r="CB37" s="86"/>
      <c r="CC37" s="86"/>
      <c r="CD37" s="86"/>
      <c r="CE37" s="86"/>
      <c r="CF37" s="86"/>
      <c r="CG37" s="86"/>
      <c r="CH37" s="86"/>
      <c r="CI37" s="86"/>
      <c r="CJ37" s="86"/>
      <c r="CK37" s="86"/>
      <c r="CL37" s="86"/>
      <c r="CM37" s="86"/>
      <c r="CN37" s="86"/>
      <c r="CO37" s="86"/>
      <c r="CP37" s="86"/>
      <c r="CQ37" s="86"/>
      <c r="CR37" s="86"/>
      <c r="CS37" s="86"/>
      <c r="CT37" s="86"/>
      <c r="CU37" s="86"/>
      <c r="CV37" s="86"/>
      <c r="CW37" s="86"/>
      <c r="CX37" s="86"/>
    </row>
    <row r="38" spans="1:102" s="87" customFormat="1" ht="20.100000000000001" customHeight="1">
      <c r="A38" s="94"/>
      <c r="B38" s="105" t="s">
        <v>67</v>
      </c>
      <c r="C38" s="106">
        <v>1225.6907839999999</v>
      </c>
      <c r="D38" s="178">
        <v>3754.9799010000002</v>
      </c>
      <c r="E38" s="179">
        <v>0</v>
      </c>
      <c r="F38" s="180">
        <v>0</v>
      </c>
      <c r="G38" s="181">
        <v>0</v>
      </c>
      <c r="H38" s="182" t="s">
        <v>245</v>
      </c>
      <c r="I38" s="180" t="s">
        <v>96</v>
      </c>
      <c r="J38" s="181" t="s">
        <v>96</v>
      </c>
      <c r="K38" s="182" t="s">
        <v>96</v>
      </c>
      <c r="L38" s="180">
        <v>0.80072414087760646</v>
      </c>
      <c r="M38" s="181">
        <v>0.58116915603698194</v>
      </c>
      <c r="N38" s="182" t="s">
        <v>96</v>
      </c>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c r="AU38" s="86"/>
      <c r="AV38" s="86"/>
      <c r="AW38" s="86"/>
      <c r="AX38" s="86"/>
      <c r="AY38" s="86"/>
      <c r="AZ38" s="86"/>
      <c r="BA38" s="86"/>
      <c r="BB38" s="86"/>
      <c r="BC38" s="86"/>
      <c r="BD38" s="86"/>
      <c r="BE38" s="86"/>
      <c r="BF38" s="86"/>
      <c r="BG38" s="86"/>
      <c r="BH38" s="86"/>
      <c r="BI38" s="86"/>
      <c r="BJ38" s="86"/>
      <c r="BK38" s="86"/>
      <c r="BL38" s="86"/>
      <c r="BM38" s="86"/>
      <c r="BN38" s="86"/>
      <c r="BO38" s="86"/>
      <c r="BP38" s="86"/>
      <c r="BQ38" s="86"/>
      <c r="BR38" s="86"/>
      <c r="BS38" s="86"/>
      <c r="BT38" s="86"/>
      <c r="BU38" s="86"/>
      <c r="BV38" s="86"/>
      <c r="BW38" s="86"/>
      <c r="BX38" s="86"/>
      <c r="BY38" s="86"/>
      <c r="BZ38" s="86"/>
      <c r="CA38" s="86"/>
      <c r="CB38" s="86"/>
      <c r="CC38" s="86"/>
      <c r="CD38" s="86"/>
      <c r="CE38" s="86"/>
      <c r="CF38" s="86"/>
      <c r="CG38" s="86"/>
      <c r="CH38" s="86"/>
      <c r="CI38" s="86"/>
      <c r="CJ38" s="86"/>
      <c r="CK38" s="86"/>
      <c r="CL38" s="86"/>
      <c r="CM38" s="86"/>
      <c r="CN38" s="86"/>
      <c r="CO38" s="86"/>
      <c r="CP38" s="86"/>
      <c r="CQ38" s="86"/>
      <c r="CR38" s="86"/>
      <c r="CS38" s="86"/>
      <c r="CT38" s="86"/>
      <c r="CU38" s="86"/>
      <c r="CV38" s="86"/>
      <c r="CW38" s="86"/>
      <c r="CX38" s="86"/>
    </row>
    <row r="39" spans="1:102" s="87" customFormat="1" ht="20.100000000000001" customHeight="1">
      <c r="A39" s="94"/>
      <c r="B39" s="105" t="s">
        <v>53</v>
      </c>
      <c r="C39" s="106">
        <v>0</v>
      </c>
      <c r="D39" s="178">
        <v>0</v>
      </c>
      <c r="E39" s="179">
        <v>0</v>
      </c>
      <c r="F39" s="180" t="s">
        <v>245</v>
      </c>
      <c r="G39" s="181" t="s">
        <v>245</v>
      </c>
      <c r="H39" s="182" t="s">
        <v>245</v>
      </c>
      <c r="I39" s="180" t="s">
        <v>96</v>
      </c>
      <c r="J39" s="181" t="s">
        <v>96</v>
      </c>
      <c r="K39" s="182" t="s">
        <v>96</v>
      </c>
      <c r="L39" s="180" t="s">
        <v>96</v>
      </c>
      <c r="M39" s="181" t="s">
        <v>96</v>
      </c>
      <c r="N39" s="182" t="s">
        <v>96</v>
      </c>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c r="AW39" s="86"/>
      <c r="AX39" s="86"/>
      <c r="AY39" s="86"/>
      <c r="AZ39" s="86"/>
      <c r="BA39" s="86"/>
      <c r="BB39" s="86"/>
      <c r="BC39" s="86"/>
      <c r="BD39" s="86"/>
      <c r="BE39" s="86"/>
      <c r="BF39" s="86"/>
      <c r="BG39" s="86"/>
      <c r="BH39" s="86"/>
      <c r="BI39" s="86"/>
      <c r="BJ39" s="86"/>
      <c r="BK39" s="86"/>
      <c r="BL39" s="86"/>
      <c r="BM39" s="86"/>
      <c r="BN39" s="86"/>
      <c r="BO39" s="86"/>
      <c r="BP39" s="86"/>
      <c r="BQ39" s="86"/>
      <c r="BR39" s="86"/>
      <c r="BS39" s="86"/>
      <c r="BT39" s="86"/>
      <c r="BU39" s="86"/>
      <c r="BV39" s="86"/>
      <c r="BW39" s="86"/>
      <c r="BX39" s="86"/>
      <c r="BY39" s="86"/>
      <c r="BZ39" s="86"/>
      <c r="CA39" s="86"/>
      <c r="CB39" s="86"/>
      <c r="CC39" s="86"/>
      <c r="CD39" s="86"/>
      <c r="CE39" s="86"/>
      <c r="CF39" s="86"/>
      <c r="CG39" s="86"/>
      <c r="CH39" s="86"/>
      <c r="CI39" s="86"/>
      <c r="CJ39" s="86"/>
      <c r="CK39" s="86"/>
      <c r="CL39" s="86"/>
      <c r="CM39" s="86"/>
      <c r="CN39" s="86"/>
      <c r="CO39" s="86"/>
      <c r="CP39" s="86"/>
      <c r="CQ39" s="86"/>
      <c r="CR39" s="86"/>
      <c r="CS39" s="86"/>
      <c r="CT39" s="86"/>
      <c r="CU39" s="86"/>
      <c r="CV39" s="86"/>
      <c r="CW39" s="86"/>
      <c r="CX39" s="86"/>
    </row>
    <row r="40" spans="1:102" s="87" customFormat="1" ht="20.100000000000001" customHeight="1">
      <c r="A40" s="94"/>
      <c r="B40" s="105" t="s">
        <v>50</v>
      </c>
      <c r="C40" s="106">
        <v>0</v>
      </c>
      <c r="D40" s="178">
        <v>0</v>
      </c>
      <c r="E40" s="179">
        <v>0</v>
      </c>
      <c r="F40" s="180" t="s">
        <v>245</v>
      </c>
      <c r="G40" s="181" t="s">
        <v>245</v>
      </c>
      <c r="H40" s="182" t="s">
        <v>245</v>
      </c>
      <c r="I40" s="180" t="s">
        <v>96</v>
      </c>
      <c r="J40" s="181" t="s">
        <v>96</v>
      </c>
      <c r="K40" s="182" t="s">
        <v>96</v>
      </c>
      <c r="L40" s="180" t="s">
        <v>96</v>
      </c>
      <c r="M40" s="181" t="s">
        <v>96</v>
      </c>
      <c r="N40" s="182" t="s">
        <v>96</v>
      </c>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c r="AW40" s="86"/>
      <c r="AX40" s="86"/>
      <c r="AY40" s="86"/>
      <c r="AZ40" s="86"/>
      <c r="BA40" s="86"/>
      <c r="BB40" s="86"/>
      <c r="BC40" s="86"/>
      <c r="BD40" s="86"/>
      <c r="BE40" s="86"/>
      <c r="BF40" s="86"/>
      <c r="BG40" s="86"/>
      <c r="BH40" s="86"/>
      <c r="BI40" s="86"/>
      <c r="BJ40" s="86"/>
      <c r="BK40" s="86"/>
      <c r="BL40" s="86"/>
      <c r="BM40" s="86"/>
      <c r="BN40" s="86"/>
      <c r="BO40" s="86"/>
      <c r="BP40" s="86"/>
      <c r="BQ40" s="86"/>
      <c r="BR40" s="86"/>
      <c r="BS40" s="86"/>
      <c r="BT40" s="86"/>
      <c r="BU40" s="86"/>
      <c r="BV40" s="86"/>
      <c r="BW40" s="86"/>
      <c r="BX40" s="86"/>
      <c r="BY40" s="86"/>
      <c r="BZ40" s="86"/>
      <c r="CA40" s="86"/>
      <c r="CB40" s="86"/>
      <c r="CC40" s="86"/>
      <c r="CD40" s="86"/>
      <c r="CE40" s="86"/>
      <c r="CF40" s="86"/>
      <c r="CG40" s="86"/>
      <c r="CH40" s="86"/>
      <c r="CI40" s="86"/>
      <c r="CJ40" s="86"/>
      <c r="CK40" s="86"/>
      <c r="CL40" s="86"/>
      <c r="CM40" s="86"/>
      <c r="CN40" s="86"/>
      <c r="CO40" s="86"/>
      <c r="CP40" s="86"/>
      <c r="CQ40" s="86"/>
      <c r="CR40" s="86"/>
      <c r="CS40" s="86"/>
      <c r="CT40" s="86"/>
      <c r="CU40" s="86"/>
      <c r="CV40" s="86"/>
      <c r="CW40" s="86"/>
      <c r="CX40" s="86"/>
    </row>
    <row r="41" spans="1:102" s="87" customFormat="1" ht="20.100000000000001" customHeight="1">
      <c r="A41" s="94"/>
      <c r="B41" s="105" t="s">
        <v>33</v>
      </c>
      <c r="C41" s="106">
        <v>0</v>
      </c>
      <c r="D41" s="178">
        <v>0</v>
      </c>
      <c r="E41" s="179">
        <v>0</v>
      </c>
      <c r="F41" s="180" t="s">
        <v>245</v>
      </c>
      <c r="G41" s="181" t="s">
        <v>245</v>
      </c>
      <c r="H41" s="182" t="s">
        <v>245</v>
      </c>
      <c r="I41" s="180" t="s">
        <v>96</v>
      </c>
      <c r="J41" s="181" t="s">
        <v>96</v>
      </c>
      <c r="K41" s="182" t="s">
        <v>96</v>
      </c>
      <c r="L41" s="180" t="s">
        <v>96</v>
      </c>
      <c r="M41" s="181" t="s">
        <v>96</v>
      </c>
      <c r="N41" s="182" t="s">
        <v>96</v>
      </c>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c r="AW41" s="86"/>
      <c r="AX41" s="86"/>
      <c r="AY41" s="86"/>
      <c r="AZ41" s="86"/>
      <c r="BA41" s="86"/>
      <c r="BB41" s="86"/>
      <c r="BC41" s="86"/>
      <c r="BD41" s="86"/>
      <c r="BE41" s="86"/>
      <c r="BF41" s="86"/>
      <c r="BG41" s="86"/>
      <c r="BH41" s="86"/>
      <c r="BI41" s="86"/>
      <c r="BJ41" s="86"/>
      <c r="BK41" s="86"/>
      <c r="BL41" s="86"/>
      <c r="BM41" s="86"/>
      <c r="BN41" s="86"/>
      <c r="BO41" s="86"/>
      <c r="BP41" s="86"/>
      <c r="BQ41" s="86"/>
      <c r="BR41" s="86"/>
      <c r="BS41" s="86"/>
      <c r="BT41" s="86"/>
      <c r="BU41" s="86"/>
      <c r="BV41" s="86"/>
      <c r="BW41" s="86"/>
      <c r="BX41" s="86"/>
      <c r="BY41" s="86"/>
      <c r="BZ41" s="86"/>
      <c r="CA41" s="86"/>
      <c r="CB41" s="86"/>
      <c r="CC41" s="86"/>
      <c r="CD41" s="86"/>
      <c r="CE41" s="86"/>
      <c r="CF41" s="86"/>
      <c r="CG41" s="86"/>
      <c r="CH41" s="86"/>
      <c r="CI41" s="86"/>
      <c r="CJ41" s="86"/>
      <c r="CK41" s="86"/>
      <c r="CL41" s="86"/>
      <c r="CM41" s="86"/>
      <c r="CN41" s="86"/>
      <c r="CO41" s="86"/>
      <c r="CP41" s="86"/>
      <c r="CQ41" s="86"/>
      <c r="CR41" s="86"/>
      <c r="CS41" s="86"/>
      <c r="CT41" s="86"/>
      <c r="CU41" s="86"/>
      <c r="CV41" s="86"/>
      <c r="CW41" s="86"/>
      <c r="CX41" s="86"/>
    </row>
    <row r="42" spans="1:102" s="87" customFormat="1" ht="20.100000000000001" customHeight="1">
      <c r="A42" s="94"/>
      <c r="B42" s="105" t="s">
        <v>43</v>
      </c>
      <c r="C42" s="106">
        <v>0</v>
      </c>
      <c r="D42" s="178">
        <v>0</v>
      </c>
      <c r="E42" s="179">
        <v>0</v>
      </c>
      <c r="F42" s="180" t="s">
        <v>245</v>
      </c>
      <c r="G42" s="181" t="s">
        <v>245</v>
      </c>
      <c r="H42" s="182" t="s">
        <v>245</v>
      </c>
      <c r="I42" s="180" t="s">
        <v>96</v>
      </c>
      <c r="J42" s="181" t="s">
        <v>96</v>
      </c>
      <c r="K42" s="182" t="s">
        <v>96</v>
      </c>
      <c r="L42" s="180" t="s">
        <v>96</v>
      </c>
      <c r="M42" s="181" t="s">
        <v>96</v>
      </c>
      <c r="N42" s="182" t="s">
        <v>96</v>
      </c>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c r="AW42" s="86"/>
      <c r="AX42" s="86"/>
      <c r="AY42" s="86"/>
      <c r="AZ42" s="86"/>
      <c r="BA42" s="86"/>
      <c r="BB42" s="86"/>
      <c r="BC42" s="86"/>
      <c r="BD42" s="86"/>
      <c r="BE42" s="86"/>
      <c r="BF42" s="86"/>
      <c r="BG42" s="86"/>
      <c r="BH42" s="86"/>
      <c r="BI42" s="86"/>
      <c r="BJ42" s="86"/>
      <c r="BK42" s="86"/>
      <c r="BL42" s="86"/>
      <c r="BM42" s="86"/>
      <c r="BN42" s="86"/>
      <c r="BO42" s="86"/>
      <c r="BP42" s="86"/>
      <c r="BQ42" s="86"/>
      <c r="BR42" s="86"/>
      <c r="BS42" s="86"/>
      <c r="BT42" s="86"/>
      <c r="BU42" s="86"/>
      <c r="BV42" s="86"/>
      <c r="BW42" s="86"/>
      <c r="BX42" s="86"/>
      <c r="BY42" s="86"/>
      <c r="BZ42" s="86"/>
      <c r="CA42" s="86"/>
      <c r="CB42" s="86"/>
      <c r="CC42" s="86"/>
      <c r="CD42" s="86"/>
      <c r="CE42" s="86"/>
      <c r="CF42" s="86"/>
      <c r="CG42" s="86"/>
      <c r="CH42" s="86"/>
      <c r="CI42" s="86"/>
      <c r="CJ42" s="86"/>
      <c r="CK42" s="86"/>
      <c r="CL42" s="86"/>
      <c r="CM42" s="86"/>
      <c r="CN42" s="86"/>
      <c r="CO42" s="86"/>
      <c r="CP42" s="86"/>
      <c r="CQ42" s="86"/>
      <c r="CR42" s="86"/>
      <c r="CS42" s="86"/>
      <c r="CT42" s="86"/>
      <c r="CU42" s="86"/>
      <c r="CV42" s="86"/>
      <c r="CW42" s="86"/>
      <c r="CX42" s="86"/>
    </row>
    <row r="43" spans="1:102" s="87" customFormat="1" ht="20.100000000000001" customHeight="1">
      <c r="A43" s="94"/>
      <c r="B43" s="105" t="s">
        <v>60</v>
      </c>
      <c r="C43" s="106">
        <v>0</v>
      </c>
      <c r="D43" s="178">
        <v>0</v>
      </c>
      <c r="E43" s="179">
        <v>0</v>
      </c>
      <c r="F43" s="180" t="s">
        <v>245</v>
      </c>
      <c r="G43" s="181" t="s">
        <v>245</v>
      </c>
      <c r="H43" s="182" t="s">
        <v>245</v>
      </c>
      <c r="I43" s="180" t="s">
        <v>96</v>
      </c>
      <c r="J43" s="181" t="s">
        <v>96</v>
      </c>
      <c r="K43" s="182" t="s">
        <v>96</v>
      </c>
      <c r="L43" s="180" t="s">
        <v>96</v>
      </c>
      <c r="M43" s="181" t="s">
        <v>96</v>
      </c>
      <c r="N43" s="182" t="s">
        <v>96</v>
      </c>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c r="AW43" s="86"/>
      <c r="AX43" s="86"/>
      <c r="AY43" s="86"/>
      <c r="AZ43" s="86"/>
      <c r="BA43" s="86"/>
      <c r="BB43" s="86"/>
      <c r="BC43" s="86"/>
      <c r="BD43" s="86"/>
      <c r="BE43" s="86"/>
      <c r="BF43" s="86"/>
      <c r="BG43" s="86"/>
      <c r="BH43" s="86"/>
      <c r="BI43" s="86"/>
      <c r="BJ43" s="86"/>
      <c r="BK43" s="86"/>
      <c r="BL43" s="86"/>
      <c r="BM43" s="86"/>
      <c r="BN43" s="86"/>
      <c r="BO43" s="86"/>
      <c r="BP43" s="86"/>
      <c r="BQ43" s="86"/>
      <c r="BR43" s="86"/>
      <c r="BS43" s="86"/>
      <c r="BT43" s="86"/>
      <c r="BU43" s="86"/>
      <c r="BV43" s="86"/>
      <c r="BW43" s="86"/>
      <c r="BX43" s="86"/>
      <c r="BY43" s="86"/>
      <c r="BZ43" s="86"/>
      <c r="CA43" s="86"/>
      <c r="CB43" s="86"/>
      <c r="CC43" s="86"/>
      <c r="CD43" s="86"/>
      <c r="CE43" s="86"/>
      <c r="CF43" s="86"/>
      <c r="CG43" s="86"/>
      <c r="CH43" s="86"/>
      <c r="CI43" s="86"/>
      <c r="CJ43" s="86"/>
      <c r="CK43" s="86"/>
      <c r="CL43" s="86"/>
      <c r="CM43" s="86"/>
      <c r="CN43" s="86"/>
      <c r="CO43" s="86"/>
      <c r="CP43" s="86"/>
      <c r="CQ43" s="86"/>
      <c r="CR43" s="86"/>
      <c r="CS43" s="86"/>
      <c r="CT43" s="86"/>
      <c r="CU43" s="86"/>
      <c r="CV43" s="86"/>
      <c r="CW43" s="86"/>
      <c r="CX43" s="86"/>
    </row>
    <row r="44" spans="1:102" s="87" customFormat="1" ht="20.100000000000001" customHeight="1">
      <c r="A44" s="94"/>
      <c r="B44" s="105" t="s">
        <v>58</v>
      </c>
      <c r="C44" s="106">
        <v>854.16308000000004</v>
      </c>
      <c r="D44" s="178">
        <v>1159.5438220000001</v>
      </c>
      <c r="E44" s="179">
        <v>1147.7479129999999</v>
      </c>
      <c r="F44" s="180">
        <v>0</v>
      </c>
      <c r="G44" s="181">
        <v>0</v>
      </c>
      <c r="H44" s="182">
        <v>0</v>
      </c>
      <c r="I44" s="180" t="s">
        <v>96</v>
      </c>
      <c r="J44" s="181" t="s">
        <v>96</v>
      </c>
      <c r="K44" s="182" t="s">
        <v>96</v>
      </c>
      <c r="L44" s="180">
        <v>0.49999995317053503</v>
      </c>
      <c r="M44" s="181">
        <v>0.53671046164221636</v>
      </c>
      <c r="N44" s="182">
        <v>0.53663630578084964</v>
      </c>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c r="AW44" s="86"/>
      <c r="AX44" s="86"/>
      <c r="AY44" s="86"/>
      <c r="AZ44" s="86"/>
      <c r="BA44" s="86"/>
      <c r="BB44" s="86"/>
      <c r="BC44" s="86"/>
      <c r="BD44" s="86"/>
      <c r="BE44" s="86"/>
      <c r="BF44" s="86"/>
      <c r="BG44" s="86"/>
      <c r="BH44" s="86"/>
      <c r="BI44" s="86"/>
      <c r="BJ44" s="86"/>
      <c r="BK44" s="86"/>
      <c r="BL44" s="86"/>
      <c r="BM44" s="86"/>
      <c r="BN44" s="86"/>
      <c r="BO44" s="86"/>
      <c r="BP44" s="86"/>
      <c r="BQ44" s="86"/>
      <c r="BR44" s="86"/>
      <c r="BS44" s="86"/>
      <c r="BT44" s="86"/>
      <c r="BU44" s="86"/>
      <c r="BV44" s="86"/>
      <c r="BW44" s="86"/>
      <c r="BX44" s="86"/>
      <c r="BY44" s="86"/>
      <c r="BZ44" s="86"/>
      <c r="CA44" s="86"/>
      <c r="CB44" s="86"/>
      <c r="CC44" s="86"/>
      <c r="CD44" s="86"/>
      <c r="CE44" s="86"/>
      <c r="CF44" s="86"/>
      <c r="CG44" s="86"/>
      <c r="CH44" s="86"/>
      <c r="CI44" s="86"/>
      <c r="CJ44" s="86"/>
      <c r="CK44" s="86"/>
      <c r="CL44" s="86"/>
      <c r="CM44" s="86"/>
      <c r="CN44" s="86"/>
      <c r="CO44" s="86"/>
      <c r="CP44" s="86"/>
      <c r="CQ44" s="86"/>
      <c r="CR44" s="86"/>
      <c r="CS44" s="86"/>
      <c r="CT44" s="86"/>
      <c r="CU44" s="86"/>
      <c r="CV44" s="86"/>
      <c r="CW44" s="86"/>
      <c r="CX44" s="86"/>
    </row>
    <row r="45" spans="1:102" s="87" customFormat="1" ht="20.100000000000001" customHeight="1">
      <c r="A45" s="94"/>
      <c r="B45" s="105" t="s">
        <v>65</v>
      </c>
      <c r="C45" s="106">
        <v>3177.8631986700002</v>
      </c>
      <c r="D45" s="178">
        <v>3605.5511269699996</v>
      </c>
      <c r="E45" s="179">
        <v>3592.9292809399999</v>
      </c>
      <c r="F45" s="180">
        <v>0</v>
      </c>
      <c r="G45" s="181">
        <v>0</v>
      </c>
      <c r="H45" s="182">
        <v>0</v>
      </c>
      <c r="I45" s="180" t="s">
        <v>96</v>
      </c>
      <c r="J45" s="181" t="s">
        <v>96</v>
      </c>
      <c r="K45" s="182" t="s">
        <v>96</v>
      </c>
      <c r="L45" s="180">
        <v>0.49999999926522953</v>
      </c>
      <c r="M45" s="181">
        <v>0.49999999931078498</v>
      </c>
      <c r="N45" s="182">
        <v>0.49999999959086316</v>
      </c>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c r="AW45" s="86"/>
      <c r="AX45" s="86"/>
      <c r="AY45" s="86"/>
      <c r="AZ45" s="86"/>
      <c r="BA45" s="86"/>
      <c r="BB45" s="86"/>
      <c r="BC45" s="86"/>
      <c r="BD45" s="86"/>
      <c r="BE45" s="86"/>
      <c r="BF45" s="86"/>
      <c r="BG45" s="86"/>
      <c r="BH45" s="86"/>
      <c r="BI45" s="86"/>
      <c r="BJ45" s="86"/>
      <c r="BK45" s="86"/>
      <c r="BL45" s="86"/>
      <c r="BM45" s="86"/>
      <c r="BN45" s="86"/>
      <c r="BO45" s="86"/>
      <c r="BP45" s="86"/>
      <c r="BQ45" s="86"/>
      <c r="BR45" s="86"/>
      <c r="BS45" s="86"/>
      <c r="BT45" s="86"/>
      <c r="BU45" s="86"/>
      <c r="BV45" s="86"/>
      <c r="BW45" s="86"/>
      <c r="BX45" s="86"/>
      <c r="BY45" s="86"/>
      <c r="BZ45" s="86"/>
      <c r="CA45" s="86"/>
      <c r="CB45" s="86"/>
      <c r="CC45" s="86"/>
      <c r="CD45" s="86"/>
      <c r="CE45" s="86"/>
      <c r="CF45" s="86"/>
      <c r="CG45" s="86"/>
      <c r="CH45" s="86"/>
      <c r="CI45" s="86"/>
      <c r="CJ45" s="86"/>
      <c r="CK45" s="86"/>
      <c r="CL45" s="86"/>
      <c r="CM45" s="86"/>
      <c r="CN45" s="86"/>
      <c r="CO45" s="86"/>
      <c r="CP45" s="86"/>
      <c r="CQ45" s="86"/>
      <c r="CR45" s="86"/>
      <c r="CS45" s="86"/>
      <c r="CT45" s="86"/>
      <c r="CU45" s="86"/>
      <c r="CV45" s="86"/>
      <c r="CW45" s="86"/>
      <c r="CX45" s="86"/>
    </row>
    <row r="46" spans="1:102" s="87" customFormat="1" ht="20.100000000000001" customHeight="1">
      <c r="A46" s="94"/>
      <c r="B46" s="105" t="s">
        <v>233</v>
      </c>
      <c r="C46" s="106">
        <v>0</v>
      </c>
      <c r="D46" s="178">
        <v>0</v>
      </c>
      <c r="E46" s="179">
        <v>0</v>
      </c>
      <c r="F46" s="180" t="s">
        <v>245</v>
      </c>
      <c r="G46" s="181" t="s">
        <v>245</v>
      </c>
      <c r="H46" s="182" t="s">
        <v>245</v>
      </c>
      <c r="I46" s="180" t="s">
        <v>96</v>
      </c>
      <c r="J46" s="181" t="s">
        <v>96</v>
      </c>
      <c r="K46" s="182" t="s">
        <v>96</v>
      </c>
      <c r="L46" s="180" t="s">
        <v>96</v>
      </c>
      <c r="M46" s="181" t="s">
        <v>96</v>
      </c>
      <c r="N46" s="182" t="s">
        <v>96</v>
      </c>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c r="AW46" s="86"/>
      <c r="AX46" s="86"/>
      <c r="AY46" s="86"/>
      <c r="AZ46" s="86"/>
      <c r="BA46" s="86"/>
      <c r="BB46" s="86"/>
      <c r="BC46" s="86"/>
      <c r="BD46" s="86"/>
      <c r="BE46" s="86"/>
      <c r="BF46" s="86"/>
      <c r="BG46" s="86"/>
      <c r="BH46" s="86"/>
      <c r="BI46" s="86"/>
      <c r="BJ46" s="86"/>
      <c r="BK46" s="86"/>
      <c r="BL46" s="86"/>
      <c r="BM46" s="86"/>
      <c r="BN46" s="86"/>
      <c r="BO46" s="86"/>
      <c r="BP46" s="86"/>
      <c r="BQ46" s="86"/>
      <c r="BR46" s="86"/>
      <c r="BS46" s="86"/>
      <c r="BT46" s="86"/>
      <c r="BU46" s="86"/>
      <c r="BV46" s="86"/>
      <c r="BW46" s="86"/>
      <c r="BX46" s="86"/>
      <c r="BY46" s="86"/>
      <c r="BZ46" s="86"/>
      <c r="CA46" s="86"/>
      <c r="CB46" s="86"/>
      <c r="CC46" s="86"/>
      <c r="CD46" s="86"/>
      <c r="CE46" s="86"/>
      <c r="CF46" s="86"/>
      <c r="CG46" s="86"/>
      <c r="CH46" s="86"/>
      <c r="CI46" s="86"/>
      <c r="CJ46" s="86"/>
      <c r="CK46" s="86"/>
      <c r="CL46" s="86"/>
      <c r="CM46" s="86"/>
      <c r="CN46" s="86"/>
      <c r="CO46" s="86"/>
      <c r="CP46" s="86"/>
      <c r="CQ46" s="86"/>
      <c r="CR46" s="86"/>
      <c r="CS46" s="86"/>
      <c r="CT46" s="86"/>
      <c r="CU46" s="86"/>
      <c r="CV46" s="86"/>
      <c r="CW46" s="86"/>
      <c r="CX46" s="86"/>
    </row>
    <row r="47" spans="1:102" s="87" customFormat="1" ht="20.100000000000001" customHeight="1">
      <c r="A47" s="94"/>
      <c r="B47" s="105" t="s">
        <v>42</v>
      </c>
      <c r="C47" s="106">
        <v>1442.0721632100001</v>
      </c>
      <c r="D47" s="178">
        <v>1532.5595670299999</v>
      </c>
      <c r="E47" s="179">
        <v>1517.48345107</v>
      </c>
      <c r="F47" s="180">
        <v>0</v>
      </c>
      <c r="G47" s="181">
        <v>0</v>
      </c>
      <c r="H47" s="182">
        <v>0</v>
      </c>
      <c r="I47" s="180" t="s">
        <v>96</v>
      </c>
      <c r="J47" s="181" t="s">
        <v>96</v>
      </c>
      <c r="K47" s="182" t="s">
        <v>96</v>
      </c>
      <c r="L47" s="180">
        <v>0.54504361851795957</v>
      </c>
      <c r="M47" s="181">
        <v>0.55555071875606477</v>
      </c>
      <c r="N47" s="182">
        <v>0.55541968804055231</v>
      </c>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c r="AW47" s="86"/>
      <c r="AX47" s="86"/>
      <c r="AY47" s="86"/>
      <c r="AZ47" s="86"/>
      <c r="BA47" s="86"/>
      <c r="BB47" s="86"/>
      <c r="BC47" s="86"/>
      <c r="BD47" s="86"/>
      <c r="BE47" s="86"/>
      <c r="BF47" s="86"/>
      <c r="BG47" s="86"/>
      <c r="BH47" s="86"/>
      <c r="BI47" s="86"/>
      <c r="BJ47" s="86"/>
      <c r="BK47" s="86"/>
      <c r="BL47" s="86"/>
      <c r="BM47" s="86"/>
      <c r="BN47" s="86"/>
      <c r="BO47" s="86"/>
      <c r="BP47" s="86"/>
      <c r="BQ47" s="86"/>
      <c r="BR47" s="86"/>
      <c r="BS47" s="86"/>
      <c r="BT47" s="86"/>
      <c r="BU47" s="86"/>
      <c r="BV47" s="86"/>
      <c r="BW47" s="86"/>
      <c r="BX47" s="86"/>
      <c r="BY47" s="86"/>
      <c r="BZ47" s="86"/>
      <c r="CA47" s="86"/>
      <c r="CB47" s="86"/>
      <c r="CC47" s="86"/>
      <c r="CD47" s="86"/>
      <c r="CE47" s="86"/>
      <c r="CF47" s="86"/>
      <c r="CG47" s="86"/>
      <c r="CH47" s="86"/>
      <c r="CI47" s="86"/>
      <c r="CJ47" s="86"/>
      <c r="CK47" s="86"/>
      <c r="CL47" s="86"/>
      <c r="CM47" s="86"/>
      <c r="CN47" s="86"/>
      <c r="CO47" s="86"/>
      <c r="CP47" s="86"/>
      <c r="CQ47" s="86"/>
      <c r="CR47" s="86"/>
      <c r="CS47" s="86"/>
      <c r="CT47" s="86"/>
      <c r="CU47" s="86"/>
      <c r="CV47" s="86"/>
      <c r="CW47" s="86"/>
      <c r="CX47" s="86"/>
    </row>
    <row r="48" spans="1:102" s="87" customFormat="1" ht="20.100000000000001" customHeight="1">
      <c r="A48" s="94"/>
      <c r="B48" s="105" t="s">
        <v>75</v>
      </c>
      <c r="C48" s="106">
        <v>0</v>
      </c>
      <c r="D48" s="178">
        <v>0</v>
      </c>
      <c r="E48" s="179">
        <v>0</v>
      </c>
      <c r="F48" s="180" t="s">
        <v>245</v>
      </c>
      <c r="G48" s="181" t="s">
        <v>245</v>
      </c>
      <c r="H48" s="182" t="s">
        <v>245</v>
      </c>
      <c r="I48" s="180" t="s">
        <v>96</v>
      </c>
      <c r="J48" s="181" t="s">
        <v>96</v>
      </c>
      <c r="K48" s="182" t="s">
        <v>96</v>
      </c>
      <c r="L48" s="180" t="s">
        <v>96</v>
      </c>
      <c r="M48" s="181" t="s">
        <v>96</v>
      </c>
      <c r="N48" s="182" t="s">
        <v>96</v>
      </c>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c r="AW48" s="86"/>
      <c r="AX48" s="86"/>
      <c r="AY48" s="86"/>
      <c r="AZ48" s="86"/>
      <c r="BA48" s="86"/>
      <c r="BB48" s="86"/>
      <c r="BC48" s="86"/>
      <c r="BD48" s="86"/>
      <c r="BE48" s="86"/>
      <c r="BF48" s="86"/>
      <c r="BG48" s="86"/>
      <c r="BH48" s="86"/>
      <c r="BI48" s="86"/>
      <c r="BJ48" s="86"/>
      <c r="BK48" s="86"/>
      <c r="BL48" s="86"/>
      <c r="BM48" s="86"/>
      <c r="BN48" s="86"/>
      <c r="BO48" s="86"/>
      <c r="BP48" s="86"/>
      <c r="BQ48" s="86"/>
      <c r="BR48" s="86"/>
      <c r="BS48" s="86"/>
      <c r="BT48" s="86"/>
      <c r="BU48" s="86"/>
      <c r="BV48" s="86"/>
      <c r="BW48" s="86"/>
      <c r="BX48" s="86"/>
      <c r="BY48" s="86"/>
      <c r="BZ48" s="86"/>
      <c r="CA48" s="86"/>
      <c r="CB48" s="86"/>
      <c r="CC48" s="86"/>
      <c r="CD48" s="86"/>
      <c r="CE48" s="86"/>
      <c r="CF48" s="86"/>
      <c r="CG48" s="86"/>
      <c r="CH48" s="86"/>
      <c r="CI48" s="86"/>
      <c r="CJ48" s="86"/>
      <c r="CK48" s="86"/>
      <c r="CL48" s="86"/>
      <c r="CM48" s="86"/>
      <c r="CN48" s="86"/>
      <c r="CO48" s="86"/>
      <c r="CP48" s="86"/>
      <c r="CQ48" s="86"/>
      <c r="CR48" s="86"/>
      <c r="CS48" s="86"/>
      <c r="CT48" s="86"/>
      <c r="CU48" s="86"/>
      <c r="CV48" s="86"/>
      <c r="CW48" s="86"/>
      <c r="CX48" s="86"/>
    </row>
    <row r="49" spans="1:102" s="87" customFormat="1" ht="20.100000000000001" customHeight="1">
      <c r="A49" s="94"/>
      <c r="B49" s="105" t="s">
        <v>39</v>
      </c>
      <c r="C49" s="106">
        <v>0</v>
      </c>
      <c r="D49" s="178">
        <v>0</v>
      </c>
      <c r="E49" s="179">
        <v>0</v>
      </c>
      <c r="F49" s="180" t="s">
        <v>245</v>
      </c>
      <c r="G49" s="181" t="s">
        <v>245</v>
      </c>
      <c r="H49" s="182" t="s">
        <v>245</v>
      </c>
      <c r="I49" s="180" t="s">
        <v>96</v>
      </c>
      <c r="J49" s="181" t="s">
        <v>96</v>
      </c>
      <c r="K49" s="182" t="s">
        <v>96</v>
      </c>
      <c r="L49" s="180" t="s">
        <v>96</v>
      </c>
      <c r="M49" s="181" t="s">
        <v>96</v>
      </c>
      <c r="N49" s="182" t="s">
        <v>96</v>
      </c>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c r="AW49" s="86"/>
      <c r="AX49" s="86"/>
      <c r="AY49" s="86"/>
      <c r="AZ49" s="86"/>
      <c r="BA49" s="86"/>
      <c r="BB49" s="86"/>
      <c r="BC49" s="86"/>
      <c r="BD49" s="86"/>
      <c r="BE49" s="86"/>
      <c r="BF49" s="86"/>
      <c r="BG49" s="86"/>
      <c r="BH49" s="86"/>
      <c r="BI49" s="86"/>
      <c r="BJ49" s="86"/>
      <c r="BK49" s="86"/>
      <c r="BL49" s="86"/>
      <c r="BM49" s="86"/>
      <c r="BN49" s="86"/>
      <c r="BO49" s="86"/>
      <c r="BP49" s="86"/>
      <c r="BQ49" s="86"/>
      <c r="BR49" s="86"/>
      <c r="BS49" s="86"/>
      <c r="BT49" s="86"/>
      <c r="BU49" s="86"/>
      <c r="BV49" s="86"/>
      <c r="BW49" s="86"/>
      <c r="BX49" s="86"/>
      <c r="BY49" s="86"/>
      <c r="BZ49" s="86"/>
      <c r="CA49" s="86"/>
      <c r="CB49" s="86"/>
      <c r="CC49" s="86"/>
      <c r="CD49" s="86"/>
      <c r="CE49" s="86"/>
      <c r="CF49" s="86"/>
      <c r="CG49" s="86"/>
      <c r="CH49" s="86"/>
      <c r="CI49" s="86"/>
      <c r="CJ49" s="86"/>
      <c r="CK49" s="86"/>
      <c r="CL49" s="86"/>
      <c r="CM49" s="86"/>
      <c r="CN49" s="86"/>
      <c r="CO49" s="86"/>
      <c r="CP49" s="86"/>
      <c r="CQ49" s="86"/>
      <c r="CR49" s="86"/>
      <c r="CS49" s="86"/>
      <c r="CT49" s="86"/>
      <c r="CU49" s="86"/>
      <c r="CV49" s="86"/>
      <c r="CW49" s="86"/>
      <c r="CX49" s="86"/>
    </row>
    <row r="50" spans="1:102" s="87" customFormat="1" ht="20.100000000000001" customHeight="1">
      <c r="A50" s="94"/>
      <c r="B50" s="105" t="s">
        <v>239</v>
      </c>
      <c r="C50" s="106">
        <v>0</v>
      </c>
      <c r="D50" s="178">
        <v>0</v>
      </c>
      <c r="E50" s="179">
        <v>0</v>
      </c>
      <c r="F50" s="180" t="s">
        <v>245</v>
      </c>
      <c r="G50" s="181" t="s">
        <v>245</v>
      </c>
      <c r="H50" s="182" t="s">
        <v>245</v>
      </c>
      <c r="I50" s="180" t="s">
        <v>96</v>
      </c>
      <c r="J50" s="181" t="s">
        <v>96</v>
      </c>
      <c r="K50" s="182" t="s">
        <v>96</v>
      </c>
      <c r="L50" s="180" t="s">
        <v>96</v>
      </c>
      <c r="M50" s="181" t="s">
        <v>96</v>
      </c>
      <c r="N50" s="182" t="s">
        <v>96</v>
      </c>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c r="AW50" s="86"/>
      <c r="AX50" s="86"/>
      <c r="AY50" s="86"/>
      <c r="AZ50" s="86"/>
      <c r="BA50" s="86"/>
      <c r="BB50" s="86"/>
      <c r="BC50" s="86"/>
      <c r="BD50" s="86"/>
      <c r="BE50" s="86"/>
      <c r="BF50" s="86"/>
      <c r="BG50" s="86"/>
      <c r="BH50" s="86"/>
      <c r="BI50" s="86"/>
      <c r="BJ50" s="86"/>
      <c r="BK50" s="86"/>
      <c r="BL50" s="86"/>
      <c r="BM50" s="86"/>
      <c r="BN50" s="86"/>
      <c r="BO50" s="86"/>
      <c r="BP50" s="86"/>
      <c r="BQ50" s="86"/>
      <c r="BR50" s="86"/>
      <c r="BS50" s="86"/>
      <c r="BT50" s="86"/>
      <c r="BU50" s="86"/>
      <c r="BV50" s="86"/>
      <c r="BW50" s="86"/>
      <c r="BX50" s="86"/>
      <c r="BY50" s="86"/>
      <c r="BZ50" s="86"/>
      <c r="CA50" s="86"/>
      <c r="CB50" s="86"/>
      <c r="CC50" s="86"/>
      <c r="CD50" s="86"/>
      <c r="CE50" s="86"/>
      <c r="CF50" s="86"/>
      <c r="CG50" s="86"/>
      <c r="CH50" s="86"/>
      <c r="CI50" s="86"/>
      <c r="CJ50" s="86"/>
      <c r="CK50" s="86"/>
      <c r="CL50" s="86"/>
      <c r="CM50" s="86"/>
      <c r="CN50" s="86"/>
      <c r="CO50" s="86"/>
      <c r="CP50" s="86"/>
      <c r="CQ50" s="86"/>
      <c r="CR50" s="86"/>
      <c r="CS50" s="86"/>
      <c r="CT50" s="86"/>
      <c r="CU50" s="86"/>
      <c r="CV50" s="86"/>
      <c r="CW50" s="86"/>
      <c r="CX50" s="86"/>
    </row>
    <row r="51" spans="1:102" s="87" customFormat="1" ht="20.100000000000001" customHeight="1">
      <c r="A51" s="94"/>
      <c r="B51" s="105" t="s">
        <v>73</v>
      </c>
      <c r="C51" s="106">
        <v>0</v>
      </c>
      <c r="D51" s="178">
        <v>0</v>
      </c>
      <c r="E51" s="179">
        <v>0</v>
      </c>
      <c r="F51" s="180" t="s">
        <v>245</v>
      </c>
      <c r="G51" s="181" t="s">
        <v>245</v>
      </c>
      <c r="H51" s="182" t="s">
        <v>245</v>
      </c>
      <c r="I51" s="180" t="s">
        <v>96</v>
      </c>
      <c r="J51" s="181" t="s">
        <v>96</v>
      </c>
      <c r="K51" s="182" t="s">
        <v>96</v>
      </c>
      <c r="L51" s="180" t="s">
        <v>96</v>
      </c>
      <c r="M51" s="181" t="s">
        <v>96</v>
      </c>
      <c r="N51" s="182" t="s">
        <v>96</v>
      </c>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c r="AW51" s="86"/>
      <c r="AX51" s="86"/>
      <c r="AY51" s="86"/>
      <c r="AZ51" s="86"/>
      <c r="BA51" s="86"/>
      <c r="BB51" s="86"/>
      <c r="BC51" s="86"/>
      <c r="BD51" s="86"/>
      <c r="BE51" s="86"/>
      <c r="BF51" s="86"/>
      <c r="BG51" s="86"/>
      <c r="BH51" s="86"/>
      <c r="BI51" s="86"/>
      <c r="BJ51" s="86"/>
      <c r="BK51" s="86"/>
      <c r="BL51" s="86"/>
      <c r="BM51" s="86"/>
      <c r="BN51" s="86"/>
      <c r="BO51" s="86"/>
      <c r="BP51" s="86"/>
      <c r="BQ51" s="86"/>
      <c r="BR51" s="86"/>
      <c r="BS51" s="86"/>
      <c r="BT51" s="86"/>
      <c r="BU51" s="86"/>
      <c r="BV51" s="86"/>
      <c r="BW51" s="86"/>
      <c r="BX51" s="86"/>
      <c r="BY51" s="86"/>
      <c r="BZ51" s="86"/>
      <c r="CA51" s="86"/>
      <c r="CB51" s="86"/>
      <c r="CC51" s="86"/>
      <c r="CD51" s="86"/>
      <c r="CE51" s="86"/>
      <c r="CF51" s="86"/>
      <c r="CG51" s="86"/>
      <c r="CH51" s="86"/>
      <c r="CI51" s="86"/>
      <c r="CJ51" s="86"/>
      <c r="CK51" s="86"/>
      <c r="CL51" s="86"/>
      <c r="CM51" s="86"/>
      <c r="CN51" s="86"/>
      <c r="CO51" s="86"/>
      <c r="CP51" s="86"/>
      <c r="CQ51" s="86"/>
      <c r="CR51" s="86"/>
      <c r="CS51" s="86"/>
      <c r="CT51" s="86"/>
      <c r="CU51" s="86"/>
      <c r="CV51" s="86"/>
      <c r="CW51" s="86"/>
      <c r="CX51" s="86"/>
    </row>
    <row r="52" spans="1:102" s="87" customFormat="1" ht="20.100000000000001" customHeight="1">
      <c r="A52" s="94"/>
      <c r="B52" s="105" t="s">
        <v>64</v>
      </c>
      <c r="C52" s="106">
        <v>0</v>
      </c>
      <c r="D52" s="178">
        <v>0</v>
      </c>
      <c r="E52" s="179">
        <v>0</v>
      </c>
      <c r="F52" s="180" t="s">
        <v>245</v>
      </c>
      <c r="G52" s="181" t="s">
        <v>245</v>
      </c>
      <c r="H52" s="182" t="s">
        <v>245</v>
      </c>
      <c r="I52" s="180" t="s">
        <v>96</v>
      </c>
      <c r="J52" s="181" t="s">
        <v>96</v>
      </c>
      <c r="K52" s="182" t="s">
        <v>96</v>
      </c>
      <c r="L52" s="180" t="s">
        <v>96</v>
      </c>
      <c r="M52" s="181" t="s">
        <v>96</v>
      </c>
      <c r="N52" s="182" t="s">
        <v>96</v>
      </c>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c r="AW52" s="86"/>
      <c r="AX52" s="86"/>
      <c r="AY52" s="86"/>
      <c r="AZ52" s="86"/>
      <c r="BA52" s="86"/>
      <c r="BB52" s="86"/>
      <c r="BC52" s="86"/>
      <c r="BD52" s="86"/>
      <c r="BE52" s="86"/>
      <c r="BF52" s="86"/>
      <c r="BG52" s="86"/>
      <c r="BH52" s="86"/>
      <c r="BI52" s="86"/>
      <c r="BJ52" s="86"/>
      <c r="BK52" s="86"/>
      <c r="BL52" s="86"/>
      <c r="BM52" s="86"/>
      <c r="BN52" s="86"/>
      <c r="BO52" s="86"/>
      <c r="BP52" s="86"/>
      <c r="BQ52" s="86"/>
      <c r="BR52" s="86"/>
      <c r="BS52" s="86"/>
      <c r="BT52" s="86"/>
      <c r="BU52" s="86"/>
      <c r="BV52" s="86"/>
      <c r="BW52" s="86"/>
      <c r="BX52" s="86"/>
      <c r="BY52" s="86"/>
      <c r="BZ52" s="86"/>
      <c r="CA52" s="86"/>
      <c r="CB52" s="86"/>
      <c r="CC52" s="86"/>
      <c r="CD52" s="86"/>
      <c r="CE52" s="86"/>
      <c r="CF52" s="86"/>
      <c r="CG52" s="86"/>
      <c r="CH52" s="86"/>
      <c r="CI52" s="86"/>
      <c r="CJ52" s="86"/>
      <c r="CK52" s="86"/>
      <c r="CL52" s="86"/>
      <c r="CM52" s="86"/>
      <c r="CN52" s="86"/>
      <c r="CO52" s="86"/>
      <c r="CP52" s="86"/>
      <c r="CQ52" s="86"/>
      <c r="CR52" s="86"/>
      <c r="CS52" s="86"/>
      <c r="CT52" s="86"/>
      <c r="CU52" s="86"/>
      <c r="CV52" s="86"/>
      <c r="CW52" s="86"/>
      <c r="CX52" s="86"/>
    </row>
    <row r="53" spans="1:102" s="87" customFormat="1" ht="20.100000000000001" customHeight="1">
      <c r="A53" s="94"/>
      <c r="B53" s="105" t="s">
        <v>241</v>
      </c>
      <c r="C53" s="106">
        <v>0</v>
      </c>
      <c r="D53" s="178">
        <v>0</v>
      </c>
      <c r="E53" s="179">
        <v>0</v>
      </c>
      <c r="F53" s="180" t="s">
        <v>245</v>
      </c>
      <c r="G53" s="181" t="s">
        <v>245</v>
      </c>
      <c r="H53" s="182" t="s">
        <v>245</v>
      </c>
      <c r="I53" s="180" t="s">
        <v>96</v>
      </c>
      <c r="J53" s="181" t="s">
        <v>96</v>
      </c>
      <c r="K53" s="182" t="s">
        <v>96</v>
      </c>
      <c r="L53" s="180" t="s">
        <v>96</v>
      </c>
      <c r="M53" s="181" t="s">
        <v>96</v>
      </c>
      <c r="N53" s="182" t="s">
        <v>96</v>
      </c>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c r="AW53" s="86"/>
      <c r="AX53" s="86"/>
      <c r="AY53" s="86"/>
      <c r="AZ53" s="86"/>
      <c r="BA53" s="86"/>
      <c r="BB53" s="86"/>
      <c r="BC53" s="86"/>
      <c r="BD53" s="86"/>
      <c r="BE53" s="86"/>
      <c r="BF53" s="86"/>
      <c r="BG53" s="86"/>
      <c r="BH53" s="86"/>
      <c r="BI53" s="86"/>
      <c r="BJ53" s="86"/>
      <c r="BK53" s="86"/>
      <c r="BL53" s="86"/>
      <c r="BM53" s="86"/>
      <c r="BN53" s="86"/>
      <c r="BO53" s="86"/>
      <c r="BP53" s="86"/>
      <c r="BQ53" s="86"/>
      <c r="BR53" s="86"/>
      <c r="BS53" s="86"/>
      <c r="BT53" s="86"/>
      <c r="BU53" s="86"/>
      <c r="BV53" s="86"/>
      <c r="BW53" s="86"/>
      <c r="BX53" s="86"/>
      <c r="BY53" s="86"/>
      <c r="BZ53" s="86"/>
      <c r="CA53" s="86"/>
      <c r="CB53" s="86"/>
      <c r="CC53" s="86"/>
      <c r="CD53" s="86"/>
      <c r="CE53" s="86"/>
      <c r="CF53" s="86"/>
      <c r="CG53" s="86"/>
      <c r="CH53" s="86"/>
      <c r="CI53" s="86"/>
      <c r="CJ53" s="86"/>
      <c r="CK53" s="86"/>
      <c r="CL53" s="86"/>
      <c r="CM53" s="86"/>
      <c r="CN53" s="86"/>
      <c r="CO53" s="86"/>
      <c r="CP53" s="86"/>
      <c r="CQ53" s="86"/>
      <c r="CR53" s="86"/>
      <c r="CS53" s="86"/>
      <c r="CT53" s="86"/>
      <c r="CU53" s="86"/>
      <c r="CV53" s="86"/>
      <c r="CW53" s="86"/>
      <c r="CX53" s="86"/>
    </row>
    <row r="54" spans="1:102" s="87" customFormat="1" ht="20.100000000000001" customHeight="1">
      <c r="A54" s="94"/>
      <c r="B54" s="105" t="s">
        <v>188</v>
      </c>
      <c r="C54" s="106">
        <v>0</v>
      </c>
      <c r="D54" s="178">
        <v>0</v>
      </c>
      <c r="E54" s="179">
        <v>0</v>
      </c>
      <c r="F54" s="180" t="s">
        <v>245</v>
      </c>
      <c r="G54" s="181" t="s">
        <v>245</v>
      </c>
      <c r="H54" s="182" t="s">
        <v>245</v>
      </c>
      <c r="I54" s="180" t="s">
        <v>96</v>
      </c>
      <c r="J54" s="181" t="s">
        <v>96</v>
      </c>
      <c r="K54" s="182" t="s">
        <v>96</v>
      </c>
      <c r="L54" s="180" t="s">
        <v>96</v>
      </c>
      <c r="M54" s="181" t="s">
        <v>96</v>
      </c>
      <c r="N54" s="182" t="s">
        <v>96</v>
      </c>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c r="AW54" s="86"/>
      <c r="AX54" s="86"/>
      <c r="AY54" s="86"/>
      <c r="AZ54" s="86"/>
      <c r="BA54" s="86"/>
      <c r="BB54" s="86"/>
      <c r="BC54" s="86"/>
      <c r="BD54" s="86"/>
      <c r="BE54" s="86"/>
      <c r="BF54" s="86"/>
      <c r="BG54" s="86"/>
      <c r="BH54" s="86"/>
      <c r="BI54" s="86"/>
      <c r="BJ54" s="86"/>
      <c r="BK54" s="86"/>
      <c r="BL54" s="86"/>
      <c r="BM54" s="86"/>
      <c r="BN54" s="86"/>
      <c r="BO54" s="86"/>
      <c r="BP54" s="86"/>
      <c r="BQ54" s="86"/>
      <c r="BR54" s="86"/>
      <c r="BS54" s="86"/>
      <c r="BT54" s="86"/>
      <c r="BU54" s="86"/>
      <c r="BV54" s="86"/>
      <c r="BW54" s="86"/>
      <c r="BX54" s="86"/>
      <c r="BY54" s="86"/>
      <c r="BZ54" s="86"/>
      <c r="CA54" s="86"/>
      <c r="CB54" s="86"/>
      <c r="CC54" s="86"/>
      <c r="CD54" s="86"/>
      <c r="CE54" s="86"/>
      <c r="CF54" s="86"/>
      <c r="CG54" s="86"/>
      <c r="CH54" s="86"/>
      <c r="CI54" s="86"/>
      <c r="CJ54" s="86"/>
      <c r="CK54" s="86"/>
      <c r="CL54" s="86"/>
      <c r="CM54" s="86"/>
      <c r="CN54" s="86"/>
      <c r="CO54" s="86"/>
      <c r="CP54" s="86"/>
      <c r="CQ54" s="86"/>
      <c r="CR54" s="86"/>
      <c r="CS54" s="86"/>
      <c r="CT54" s="86"/>
      <c r="CU54" s="86"/>
      <c r="CV54" s="86"/>
      <c r="CW54" s="86"/>
      <c r="CX54" s="86"/>
    </row>
    <row r="55" spans="1:102" s="87" customFormat="1" ht="20.100000000000001" customHeight="1">
      <c r="A55" s="94"/>
      <c r="B55" s="105" t="s">
        <v>55</v>
      </c>
      <c r="C55" s="106">
        <v>0</v>
      </c>
      <c r="D55" s="178">
        <v>0</v>
      </c>
      <c r="E55" s="179">
        <v>0</v>
      </c>
      <c r="F55" s="180" t="s">
        <v>245</v>
      </c>
      <c r="G55" s="181" t="s">
        <v>245</v>
      </c>
      <c r="H55" s="182" t="s">
        <v>245</v>
      </c>
      <c r="I55" s="180" t="s">
        <v>96</v>
      </c>
      <c r="J55" s="181" t="s">
        <v>96</v>
      </c>
      <c r="K55" s="182" t="s">
        <v>96</v>
      </c>
      <c r="L55" s="180" t="s">
        <v>96</v>
      </c>
      <c r="M55" s="181" t="s">
        <v>96</v>
      </c>
      <c r="N55" s="182" t="s">
        <v>96</v>
      </c>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c r="AW55" s="86"/>
      <c r="AX55" s="86"/>
      <c r="AY55" s="86"/>
      <c r="AZ55" s="86"/>
      <c r="BA55" s="86"/>
      <c r="BB55" s="86"/>
      <c r="BC55" s="86"/>
      <c r="BD55" s="86"/>
      <c r="BE55" s="86"/>
      <c r="BF55" s="86"/>
      <c r="BG55" s="86"/>
      <c r="BH55" s="86"/>
      <c r="BI55" s="86"/>
      <c r="BJ55" s="86"/>
      <c r="BK55" s="86"/>
      <c r="BL55" s="86"/>
      <c r="BM55" s="86"/>
      <c r="BN55" s="86"/>
      <c r="BO55" s="86"/>
      <c r="BP55" s="86"/>
      <c r="BQ55" s="86"/>
      <c r="BR55" s="86"/>
      <c r="BS55" s="86"/>
      <c r="BT55" s="86"/>
      <c r="BU55" s="86"/>
      <c r="BV55" s="86"/>
      <c r="BW55" s="86"/>
      <c r="BX55" s="86"/>
      <c r="BY55" s="86"/>
      <c r="BZ55" s="86"/>
      <c r="CA55" s="86"/>
      <c r="CB55" s="86"/>
      <c r="CC55" s="86"/>
      <c r="CD55" s="86"/>
      <c r="CE55" s="86"/>
      <c r="CF55" s="86"/>
      <c r="CG55" s="86"/>
      <c r="CH55" s="86"/>
      <c r="CI55" s="86"/>
      <c r="CJ55" s="86"/>
      <c r="CK55" s="86"/>
      <c r="CL55" s="86"/>
      <c r="CM55" s="86"/>
      <c r="CN55" s="86"/>
      <c r="CO55" s="86"/>
      <c r="CP55" s="86"/>
      <c r="CQ55" s="86"/>
      <c r="CR55" s="86"/>
      <c r="CS55" s="86"/>
      <c r="CT55" s="86"/>
      <c r="CU55" s="86"/>
      <c r="CV55" s="86"/>
      <c r="CW55" s="86"/>
      <c r="CX55" s="86"/>
    </row>
    <row r="56" spans="1:102" s="87" customFormat="1" ht="20.100000000000001" customHeight="1">
      <c r="A56" s="94"/>
      <c r="B56" s="105" t="s">
        <v>54</v>
      </c>
      <c r="C56" s="106">
        <v>0</v>
      </c>
      <c r="D56" s="178">
        <v>0</v>
      </c>
      <c r="E56" s="179">
        <v>0</v>
      </c>
      <c r="F56" s="180" t="s">
        <v>245</v>
      </c>
      <c r="G56" s="181" t="s">
        <v>245</v>
      </c>
      <c r="H56" s="182" t="s">
        <v>245</v>
      </c>
      <c r="I56" s="180" t="s">
        <v>96</v>
      </c>
      <c r="J56" s="181" t="s">
        <v>96</v>
      </c>
      <c r="K56" s="182" t="s">
        <v>96</v>
      </c>
      <c r="L56" s="180" t="s">
        <v>96</v>
      </c>
      <c r="M56" s="181" t="s">
        <v>96</v>
      </c>
      <c r="N56" s="182" t="s">
        <v>96</v>
      </c>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c r="AW56" s="86"/>
      <c r="AX56" s="86"/>
      <c r="AY56" s="86"/>
      <c r="AZ56" s="86"/>
      <c r="BA56" s="86"/>
      <c r="BB56" s="86"/>
      <c r="BC56" s="86"/>
      <c r="BD56" s="86"/>
      <c r="BE56" s="86"/>
      <c r="BF56" s="86"/>
      <c r="BG56" s="86"/>
      <c r="BH56" s="86"/>
      <c r="BI56" s="86"/>
      <c r="BJ56" s="86"/>
      <c r="BK56" s="86"/>
      <c r="BL56" s="86"/>
      <c r="BM56" s="86"/>
      <c r="BN56" s="86"/>
      <c r="BO56" s="86"/>
      <c r="BP56" s="86"/>
      <c r="BQ56" s="86"/>
      <c r="BR56" s="86"/>
      <c r="BS56" s="86"/>
      <c r="BT56" s="86"/>
      <c r="BU56" s="86"/>
      <c r="BV56" s="86"/>
      <c r="BW56" s="86"/>
      <c r="BX56" s="86"/>
      <c r="BY56" s="86"/>
      <c r="BZ56" s="86"/>
      <c r="CA56" s="86"/>
      <c r="CB56" s="86"/>
      <c r="CC56" s="86"/>
      <c r="CD56" s="86"/>
      <c r="CE56" s="86"/>
      <c r="CF56" s="86"/>
      <c r="CG56" s="86"/>
      <c r="CH56" s="86"/>
      <c r="CI56" s="86"/>
      <c r="CJ56" s="86"/>
      <c r="CK56" s="86"/>
      <c r="CL56" s="86"/>
      <c r="CM56" s="86"/>
      <c r="CN56" s="86"/>
      <c r="CO56" s="86"/>
      <c r="CP56" s="86"/>
      <c r="CQ56" s="86"/>
      <c r="CR56" s="86"/>
      <c r="CS56" s="86"/>
      <c r="CT56" s="86"/>
      <c r="CU56" s="86"/>
      <c r="CV56" s="86"/>
      <c r="CW56" s="86"/>
      <c r="CX56" s="86"/>
    </row>
    <row r="57" spans="1:102" s="87" customFormat="1" ht="20.100000000000001" customHeight="1">
      <c r="A57" s="94"/>
      <c r="B57" s="105" t="s">
        <v>242</v>
      </c>
      <c r="C57" s="106">
        <v>0</v>
      </c>
      <c r="D57" s="178">
        <v>0</v>
      </c>
      <c r="E57" s="179">
        <v>0</v>
      </c>
      <c r="F57" s="180" t="s">
        <v>245</v>
      </c>
      <c r="G57" s="181" t="s">
        <v>245</v>
      </c>
      <c r="H57" s="182" t="s">
        <v>245</v>
      </c>
      <c r="I57" s="180" t="s">
        <v>96</v>
      </c>
      <c r="J57" s="181" t="s">
        <v>96</v>
      </c>
      <c r="K57" s="182" t="s">
        <v>96</v>
      </c>
      <c r="L57" s="180" t="s">
        <v>96</v>
      </c>
      <c r="M57" s="181" t="s">
        <v>96</v>
      </c>
      <c r="N57" s="182" t="s">
        <v>96</v>
      </c>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c r="AW57" s="86"/>
      <c r="AX57" s="86"/>
      <c r="AY57" s="86"/>
      <c r="AZ57" s="86"/>
      <c r="BA57" s="86"/>
      <c r="BB57" s="86"/>
      <c r="BC57" s="86"/>
      <c r="BD57" s="86"/>
      <c r="BE57" s="86"/>
      <c r="BF57" s="86"/>
      <c r="BG57" s="86"/>
      <c r="BH57" s="86"/>
      <c r="BI57" s="86"/>
      <c r="BJ57" s="86"/>
      <c r="BK57" s="86"/>
      <c r="BL57" s="86"/>
      <c r="BM57" s="86"/>
      <c r="BN57" s="86"/>
      <c r="BO57" s="86"/>
      <c r="BP57" s="86"/>
      <c r="BQ57" s="86"/>
      <c r="BR57" s="86"/>
      <c r="BS57" s="86"/>
      <c r="BT57" s="86"/>
      <c r="BU57" s="86"/>
      <c r="BV57" s="86"/>
      <c r="BW57" s="86"/>
      <c r="BX57" s="86"/>
      <c r="BY57" s="86"/>
      <c r="BZ57" s="86"/>
      <c r="CA57" s="86"/>
      <c r="CB57" s="86"/>
      <c r="CC57" s="86"/>
      <c r="CD57" s="86"/>
      <c r="CE57" s="86"/>
      <c r="CF57" s="86"/>
      <c r="CG57" s="86"/>
      <c r="CH57" s="86"/>
      <c r="CI57" s="86"/>
      <c r="CJ57" s="86"/>
      <c r="CK57" s="86"/>
      <c r="CL57" s="86"/>
      <c r="CM57" s="86"/>
      <c r="CN57" s="86"/>
      <c r="CO57" s="86"/>
      <c r="CP57" s="86"/>
      <c r="CQ57" s="86"/>
      <c r="CR57" s="86"/>
      <c r="CS57" s="86"/>
      <c r="CT57" s="86"/>
      <c r="CU57" s="86"/>
      <c r="CV57" s="86"/>
      <c r="CW57" s="86"/>
      <c r="CX57" s="86"/>
    </row>
    <row r="58" spans="1:102" s="87" customFormat="1" ht="20.100000000000001" customHeight="1">
      <c r="A58" s="94"/>
      <c r="B58" s="105" t="s">
        <v>56</v>
      </c>
      <c r="C58" s="106">
        <v>0</v>
      </c>
      <c r="D58" s="178">
        <v>0</v>
      </c>
      <c r="E58" s="179">
        <v>0</v>
      </c>
      <c r="F58" s="180" t="s">
        <v>245</v>
      </c>
      <c r="G58" s="181" t="s">
        <v>245</v>
      </c>
      <c r="H58" s="182" t="s">
        <v>245</v>
      </c>
      <c r="I58" s="180" t="s">
        <v>96</v>
      </c>
      <c r="J58" s="181" t="s">
        <v>96</v>
      </c>
      <c r="K58" s="182" t="s">
        <v>96</v>
      </c>
      <c r="L58" s="180" t="s">
        <v>96</v>
      </c>
      <c r="M58" s="181" t="s">
        <v>96</v>
      </c>
      <c r="N58" s="182" t="s">
        <v>96</v>
      </c>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c r="AW58" s="86"/>
      <c r="AX58" s="86"/>
      <c r="AY58" s="86"/>
      <c r="AZ58" s="86"/>
      <c r="BA58" s="86"/>
      <c r="BB58" s="86"/>
      <c r="BC58" s="86"/>
      <c r="BD58" s="86"/>
      <c r="BE58" s="86"/>
      <c r="BF58" s="86"/>
      <c r="BG58" s="86"/>
      <c r="BH58" s="86"/>
      <c r="BI58" s="86"/>
      <c r="BJ58" s="86"/>
      <c r="BK58" s="86"/>
      <c r="BL58" s="86"/>
      <c r="BM58" s="86"/>
      <c r="BN58" s="86"/>
      <c r="BO58" s="86"/>
      <c r="BP58" s="86"/>
      <c r="BQ58" s="86"/>
      <c r="BR58" s="86"/>
      <c r="BS58" s="86"/>
      <c r="BT58" s="86"/>
      <c r="BU58" s="86"/>
      <c r="BV58" s="86"/>
      <c r="BW58" s="86"/>
      <c r="BX58" s="86"/>
      <c r="BY58" s="86"/>
      <c r="BZ58" s="86"/>
      <c r="CA58" s="86"/>
      <c r="CB58" s="86"/>
      <c r="CC58" s="86"/>
      <c r="CD58" s="86"/>
      <c r="CE58" s="86"/>
      <c r="CF58" s="86"/>
      <c r="CG58" s="86"/>
      <c r="CH58" s="86"/>
      <c r="CI58" s="86"/>
      <c r="CJ58" s="86"/>
      <c r="CK58" s="86"/>
      <c r="CL58" s="86"/>
      <c r="CM58" s="86"/>
      <c r="CN58" s="86"/>
      <c r="CO58" s="86"/>
      <c r="CP58" s="86"/>
      <c r="CQ58" s="86"/>
      <c r="CR58" s="86"/>
      <c r="CS58" s="86"/>
      <c r="CT58" s="86"/>
      <c r="CU58" s="86"/>
      <c r="CV58" s="86"/>
      <c r="CW58" s="86"/>
      <c r="CX58" s="86"/>
    </row>
    <row r="59" spans="1:102" s="87" customFormat="1" ht="20.100000000000001" customHeight="1">
      <c r="A59" s="94"/>
      <c r="B59" s="105" t="s">
        <v>69</v>
      </c>
      <c r="C59" s="106">
        <v>0</v>
      </c>
      <c r="D59" s="178">
        <v>0</v>
      </c>
      <c r="E59" s="179">
        <v>0</v>
      </c>
      <c r="F59" s="180" t="s">
        <v>245</v>
      </c>
      <c r="G59" s="181" t="s">
        <v>245</v>
      </c>
      <c r="H59" s="182" t="s">
        <v>245</v>
      </c>
      <c r="I59" s="180" t="s">
        <v>96</v>
      </c>
      <c r="J59" s="181" t="s">
        <v>96</v>
      </c>
      <c r="K59" s="182" t="s">
        <v>96</v>
      </c>
      <c r="L59" s="180" t="s">
        <v>96</v>
      </c>
      <c r="M59" s="181" t="s">
        <v>96</v>
      </c>
      <c r="N59" s="182" t="s">
        <v>96</v>
      </c>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c r="AW59" s="86"/>
      <c r="AX59" s="86"/>
      <c r="AY59" s="86"/>
      <c r="AZ59" s="86"/>
      <c r="BA59" s="86"/>
      <c r="BB59" s="86"/>
      <c r="BC59" s="86"/>
      <c r="BD59" s="86"/>
      <c r="BE59" s="86"/>
      <c r="BF59" s="86"/>
      <c r="BG59" s="86"/>
      <c r="BH59" s="86"/>
      <c r="BI59" s="86"/>
      <c r="BJ59" s="86"/>
      <c r="BK59" s="86"/>
      <c r="BL59" s="86"/>
      <c r="BM59" s="86"/>
      <c r="BN59" s="86"/>
      <c r="BO59" s="86"/>
      <c r="BP59" s="86"/>
      <c r="BQ59" s="86"/>
      <c r="BR59" s="86"/>
      <c r="BS59" s="86"/>
      <c r="BT59" s="86"/>
      <c r="BU59" s="86"/>
      <c r="BV59" s="86"/>
      <c r="BW59" s="86"/>
      <c r="BX59" s="86"/>
      <c r="BY59" s="86"/>
      <c r="BZ59" s="86"/>
      <c r="CA59" s="86"/>
      <c r="CB59" s="86"/>
      <c r="CC59" s="86"/>
      <c r="CD59" s="86"/>
      <c r="CE59" s="86"/>
      <c r="CF59" s="86"/>
      <c r="CG59" s="86"/>
      <c r="CH59" s="86"/>
      <c r="CI59" s="86"/>
      <c r="CJ59" s="86"/>
      <c r="CK59" s="86"/>
      <c r="CL59" s="86"/>
      <c r="CM59" s="86"/>
      <c r="CN59" s="86"/>
      <c r="CO59" s="86"/>
      <c r="CP59" s="86"/>
      <c r="CQ59" s="86"/>
      <c r="CR59" s="86"/>
      <c r="CS59" s="86"/>
      <c r="CT59" s="86"/>
      <c r="CU59" s="86"/>
      <c r="CV59" s="86"/>
      <c r="CW59" s="86"/>
      <c r="CX59" s="86"/>
    </row>
    <row r="60" spans="1:102" s="87" customFormat="1" ht="17.399999999999999">
      <c r="A60" s="86"/>
      <c r="B60" s="112"/>
      <c r="C60" s="245"/>
      <c r="D60" s="246"/>
      <c r="E60" s="247"/>
      <c r="F60" s="248"/>
      <c r="G60" s="246"/>
      <c r="H60" s="249"/>
      <c r="I60" s="248"/>
      <c r="J60" s="246"/>
      <c r="K60" s="249"/>
      <c r="L60" s="248"/>
      <c r="M60" s="246"/>
      <c r="N60" s="249"/>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c r="AW60" s="86"/>
      <c r="AX60" s="86"/>
      <c r="AY60" s="86"/>
      <c r="AZ60" s="86"/>
      <c r="BA60" s="86"/>
      <c r="BB60" s="86"/>
      <c r="BC60" s="86"/>
      <c r="BD60" s="86"/>
      <c r="BE60" s="86"/>
      <c r="BF60" s="86"/>
      <c r="BG60" s="86"/>
      <c r="BH60" s="86"/>
      <c r="BI60" s="86"/>
      <c r="BJ60" s="86"/>
      <c r="BK60" s="86"/>
      <c r="BL60" s="86"/>
      <c r="BM60" s="86"/>
      <c r="BN60" s="86"/>
      <c r="BO60" s="86"/>
      <c r="BP60" s="86"/>
      <c r="BQ60" s="86"/>
      <c r="BR60" s="86"/>
      <c r="BS60" s="86"/>
      <c r="BT60" s="86"/>
      <c r="BU60" s="86"/>
      <c r="BV60" s="86"/>
      <c r="BW60" s="86"/>
      <c r="BX60" s="86"/>
      <c r="BY60" s="86"/>
      <c r="BZ60" s="86"/>
      <c r="CA60" s="86"/>
      <c r="CB60" s="86"/>
      <c r="CC60" s="86"/>
      <c r="CD60" s="86"/>
      <c r="CE60" s="86"/>
      <c r="CF60" s="86"/>
      <c r="CG60" s="86"/>
      <c r="CH60" s="86"/>
      <c r="CI60" s="86"/>
      <c r="CJ60" s="86"/>
      <c r="CK60" s="86"/>
      <c r="CL60" s="86"/>
      <c r="CM60" s="86"/>
      <c r="CN60" s="86"/>
      <c r="CO60" s="86"/>
      <c r="CP60" s="86"/>
      <c r="CQ60" s="86"/>
      <c r="CR60" s="86"/>
      <c r="CS60" s="86"/>
      <c r="CT60" s="86"/>
      <c r="CU60" s="86"/>
      <c r="CV60" s="86"/>
      <c r="CW60" s="86"/>
      <c r="CX60" s="86"/>
    </row>
    <row r="61" spans="1:102" ht="20.100000000000001" customHeight="1">
      <c r="B61" s="86"/>
      <c r="C61" s="250"/>
      <c r="D61" s="86"/>
      <c r="E61" s="250"/>
      <c r="F61" s="86"/>
      <c r="G61" s="86"/>
      <c r="H61" s="86"/>
      <c r="I61" s="86"/>
      <c r="J61" s="86"/>
      <c r="K61" s="86"/>
      <c r="L61" s="86"/>
      <c r="M61" s="86"/>
      <c r="N61" s="86"/>
    </row>
    <row r="62" spans="1:102" ht="20.100000000000001" customHeight="1">
      <c r="B62" s="86"/>
      <c r="C62" s="117"/>
      <c r="D62" s="117"/>
      <c r="E62" s="117"/>
      <c r="F62" s="117"/>
      <c r="G62" s="117"/>
      <c r="H62" s="117"/>
      <c r="I62" s="117"/>
      <c r="J62" s="117"/>
      <c r="K62" s="117"/>
      <c r="L62" s="117"/>
      <c r="M62" s="117"/>
      <c r="N62" s="117"/>
    </row>
    <row r="63" spans="1:102" ht="20.100000000000001" customHeight="1">
      <c r="B63" s="118"/>
      <c r="C63" s="117"/>
      <c r="D63" s="117"/>
      <c r="E63" s="117"/>
      <c r="F63" s="117"/>
      <c r="G63" s="117"/>
      <c r="H63" s="117"/>
      <c r="I63" s="117"/>
      <c r="J63" s="117"/>
      <c r="K63" s="117"/>
      <c r="L63" s="117"/>
      <c r="M63" s="117"/>
      <c r="N63" s="117"/>
    </row>
    <row r="64" spans="1:102" ht="20.100000000000001" customHeight="1">
      <c r="B64" s="118"/>
      <c r="C64" s="64"/>
      <c r="D64" s="64"/>
      <c r="E64" s="64"/>
      <c r="F64" s="64"/>
      <c r="G64" s="192"/>
      <c r="H64" s="64"/>
      <c r="I64" s="64"/>
      <c r="J64" s="64"/>
      <c r="K64" s="64"/>
      <c r="L64" s="64"/>
      <c r="M64" s="64"/>
      <c r="N64" s="64"/>
    </row>
    <row r="65" spans="2:14" ht="20.100000000000001" customHeight="1">
      <c r="B65" s="64"/>
      <c r="C65" s="64"/>
      <c r="D65" s="64"/>
      <c r="E65" s="64"/>
      <c r="F65" s="64"/>
      <c r="G65" s="64"/>
      <c r="H65" s="64"/>
      <c r="I65" s="64"/>
      <c r="J65" s="192"/>
      <c r="K65" s="64"/>
      <c r="L65" s="64"/>
      <c r="M65" s="64"/>
      <c r="N65" s="64"/>
    </row>
    <row r="66" spans="2:14" ht="20.100000000000001" customHeight="1">
      <c r="B66" s="64"/>
      <c r="C66" s="194"/>
      <c r="D66" s="194"/>
      <c r="E66" s="194"/>
      <c r="F66" s="194"/>
      <c r="G66" s="194"/>
      <c r="H66" s="194"/>
      <c r="I66" s="194"/>
      <c r="J66" s="194"/>
      <c r="K66" s="194"/>
      <c r="L66" s="194"/>
      <c r="M66" s="194"/>
      <c r="N66" s="194"/>
    </row>
    <row r="67" spans="2:14" ht="20.100000000000001" customHeight="1">
      <c r="B67" s="64"/>
    </row>
    <row r="68" spans="2:14" ht="20.100000000000001" customHeight="1">
      <c r="B68" s="85"/>
    </row>
    <row r="69" spans="2:14" ht="20.100000000000001" customHeight="1"/>
    <row r="70" spans="2:14" ht="13.65" customHeight="1"/>
    <row r="71" spans="2:14" ht="13.65" hidden="1" customHeight="1"/>
    <row r="72" spans="2:14" ht="13.65" hidden="1" customHeight="1"/>
    <row r="73" spans="2:14" ht="13.65" hidden="1" customHeight="1"/>
    <row r="74" spans="2:14" ht="13.65" hidden="1" customHeight="1"/>
    <row r="75" spans="2:14" ht="13.65" hidden="1" customHeight="1"/>
    <row r="76" spans="2:14" ht="13.65" hidden="1" customHeight="1"/>
    <row r="77" spans="2:14" ht="13.65" hidden="1" customHeight="1"/>
    <row r="78" spans="2:14" ht="13.65" hidden="1" customHeight="1"/>
    <row r="79" spans="2:14" ht="13.65" hidden="1" customHeight="1"/>
    <row r="80" spans="2:14"/>
    <row r="81"/>
    <row r="82"/>
    <row r="83"/>
    <row r="84"/>
    <row r="85"/>
    <row r="86"/>
    <row r="87"/>
    <row r="88"/>
    <row r="89"/>
    <row r="90"/>
    <row r="91"/>
    <row r="92"/>
    <row r="93"/>
    <row r="94"/>
    <row r="95"/>
    <row r="96"/>
    <row r="97"/>
    <row r="98"/>
    <row r="99"/>
    <row r="100"/>
    <row r="101"/>
    <row r="102"/>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entidades gubernamentales 
&amp;12Millones de pesos y porcentajes</oddHeader>
  </headerFooter>
  <colBreaks count="1" manualBreakCount="1">
    <brk id="8" min="4" max="59" man="1"/>
  </colBreaks>
  <drawing r:id="rId2"/>
  <legacyDrawingHF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15">
    <pageSetUpPr fitToPage="1"/>
  </sheetPr>
  <dimension ref="A1:CX101"/>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5" zeroHeight="1"/>
  <cols>
    <col min="1" max="1" width="5.6640625" style="44" customWidth="1"/>
    <col min="2" max="2" width="35.6640625" style="44" customWidth="1"/>
    <col min="3" max="9" width="16.6640625" style="44" customWidth="1"/>
    <col min="10" max="14" width="16.6640625" style="44" hidden="1" customWidth="1"/>
    <col min="15" max="102" width="11.44140625" style="44" hidden="1" customWidth="1"/>
    <col min="103" max="16384" width="11.44140625" style="53" hidden="1"/>
  </cols>
  <sheetData>
    <row r="1" spans="1:102" ht="89.1" customHeight="1"/>
    <row r="2" spans="1:102" s="267" customFormat="1" ht="20.100000000000001" customHeight="1">
      <c r="A2" s="196"/>
      <c r="B2" s="88" t="s">
        <v>15</v>
      </c>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6"/>
      <c r="AN2" s="196"/>
      <c r="AO2" s="196"/>
      <c r="AP2" s="196"/>
      <c r="AQ2" s="196"/>
      <c r="AR2" s="196"/>
      <c r="AS2" s="196"/>
      <c r="AT2" s="196"/>
      <c r="AU2" s="196"/>
      <c r="AV2" s="196"/>
      <c r="AW2" s="196"/>
      <c r="AX2" s="196"/>
      <c r="AY2" s="196"/>
      <c r="AZ2" s="196"/>
      <c r="BA2" s="196"/>
      <c r="BB2" s="196"/>
      <c r="BC2" s="196"/>
      <c r="BD2" s="196"/>
      <c r="BE2" s="196"/>
      <c r="BF2" s="196"/>
      <c r="BG2" s="196"/>
      <c r="BH2" s="196"/>
      <c r="BI2" s="196"/>
      <c r="BJ2" s="196"/>
      <c r="BK2" s="196"/>
      <c r="BL2" s="196"/>
      <c r="BM2" s="196"/>
      <c r="BN2" s="196"/>
      <c r="BO2" s="196"/>
      <c r="BP2" s="196"/>
      <c r="BQ2" s="196"/>
      <c r="BR2" s="196"/>
      <c r="BS2" s="196"/>
      <c r="BT2" s="196"/>
      <c r="BU2" s="196"/>
      <c r="BV2" s="196"/>
      <c r="BW2" s="196"/>
      <c r="BX2" s="196"/>
      <c r="BY2" s="196"/>
      <c r="BZ2" s="196"/>
      <c r="CA2" s="196"/>
      <c r="CB2" s="196"/>
      <c r="CC2" s="196"/>
      <c r="CD2" s="196"/>
      <c r="CE2" s="196"/>
      <c r="CF2" s="196"/>
      <c r="CG2" s="196"/>
      <c r="CH2" s="196"/>
      <c r="CI2" s="196"/>
      <c r="CJ2" s="196"/>
      <c r="CK2" s="196"/>
      <c r="CL2" s="196"/>
      <c r="CM2" s="196"/>
      <c r="CN2" s="196"/>
      <c r="CO2" s="196"/>
      <c r="CP2" s="196"/>
      <c r="CQ2" s="196"/>
      <c r="CR2" s="196"/>
      <c r="CS2" s="196"/>
      <c r="CT2" s="196"/>
      <c r="CU2" s="196"/>
      <c r="CV2" s="196"/>
      <c r="CW2" s="196"/>
      <c r="CX2" s="196"/>
    </row>
    <row r="3" spans="1:102" ht="20.100000000000001" customHeight="1">
      <c r="B3" s="92" t="s">
        <v>2</v>
      </c>
    </row>
    <row r="4" spans="1:102" ht="20.100000000000001" customHeight="1">
      <c r="B4" s="232"/>
      <c r="C4" s="233"/>
      <c r="D4" s="233"/>
      <c r="E4" s="233"/>
    </row>
    <row r="5" spans="1:102" s="96" customFormat="1" ht="20.100000000000001" customHeight="1">
      <c r="A5" s="94"/>
      <c r="B5" s="234"/>
      <c r="C5" s="702" t="s">
        <v>197</v>
      </c>
      <c r="D5" s="703"/>
      <c r="E5" s="704"/>
      <c r="F5" s="168"/>
      <c r="G5" s="268" t="s">
        <v>204</v>
      </c>
      <c r="H5" s="269"/>
      <c r="I5" s="94"/>
      <c r="J5" s="94"/>
      <c r="K5" s="94"/>
      <c r="L5" s="94"/>
      <c r="M5" s="94"/>
      <c r="N5" s="94"/>
      <c r="O5" s="94"/>
      <c r="P5" s="94"/>
      <c r="Q5" s="94"/>
      <c r="R5" s="94"/>
      <c r="S5" s="94"/>
      <c r="T5" s="94"/>
      <c r="U5" s="94"/>
      <c r="V5" s="94"/>
      <c r="W5" s="94"/>
      <c r="X5" s="94"/>
      <c r="Y5" s="94"/>
      <c r="Z5" s="94"/>
      <c r="AA5" s="94"/>
      <c r="AB5" s="94"/>
      <c r="AC5" s="94"/>
      <c r="AD5" s="94"/>
      <c r="AE5" s="94"/>
      <c r="AF5" s="94"/>
      <c r="AG5" s="94"/>
      <c r="AH5" s="94"/>
      <c r="AI5" s="94"/>
      <c r="AJ5" s="94"/>
      <c r="AK5" s="94"/>
      <c r="AL5" s="94"/>
      <c r="AM5" s="94"/>
      <c r="AN5" s="94"/>
      <c r="AO5" s="94"/>
      <c r="AP5" s="94"/>
      <c r="AQ5" s="94"/>
      <c r="AR5" s="94"/>
      <c r="AS5" s="94"/>
      <c r="AT5" s="94"/>
      <c r="AU5" s="94"/>
      <c r="AV5" s="94"/>
      <c r="AW5" s="94"/>
      <c r="AX5" s="94"/>
      <c r="AY5" s="94"/>
      <c r="AZ5" s="94"/>
      <c r="BA5" s="94"/>
      <c r="BB5" s="94"/>
      <c r="BC5" s="94"/>
      <c r="BD5" s="94"/>
      <c r="BE5" s="94"/>
      <c r="BF5" s="94"/>
      <c r="BG5" s="94"/>
      <c r="BH5" s="94"/>
      <c r="BI5" s="94"/>
      <c r="BJ5" s="94"/>
      <c r="BK5" s="94"/>
      <c r="BL5" s="94"/>
      <c r="BM5" s="94"/>
      <c r="BN5" s="94"/>
      <c r="BO5" s="94"/>
      <c r="BP5" s="94"/>
      <c r="BQ5" s="94"/>
      <c r="BR5" s="94"/>
      <c r="BS5" s="94"/>
      <c r="BT5" s="94"/>
      <c r="BU5" s="94"/>
      <c r="BV5" s="94"/>
      <c r="BW5" s="94"/>
      <c r="BX5" s="94"/>
      <c r="BY5" s="94"/>
      <c r="BZ5" s="94"/>
      <c r="CA5" s="94"/>
      <c r="CB5" s="94"/>
      <c r="CC5" s="94"/>
      <c r="CD5" s="94"/>
      <c r="CE5" s="94"/>
      <c r="CF5" s="94"/>
      <c r="CG5" s="94"/>
      <c r="CH5" s="94"/>
      <c r="CI5" s="94"/>
      <c r="CJ5" s="94"/>
      <c r="CK5" s="94"/>
      <c r="CL5" s="94"/>
      <c r="CM5" s="94"/>
      <c r="CN5" s="94"/>
      <c r="CO5" s="94"/>
      <c r="CP5" s="94"/>
      <c r="CQ5" s="94"/>
      <c r="CR5" s="94"/>
      <c r="CS5" s="94"/>
      <c r="CT5" s="94"/>
      <c r="CU5" s="94"/>
      <c r="CV5" s="94"/>
      <c r="CW5" s="94"/>
      <c r="CX5" s="94"/>
    </row>
    <row r="6" spans="1:102" s="96" customFormat="1" ht="20.100000000000001" customHeight="1">
      <c r="A6" s="94"/>
      <c r="B6" s="235"/>
      <c r="C6" s="135">
        <v>45413</v>
      </c>
      <c r="D6" s="136">
        <v>45748</v>
      </c>
      <c r="E6" s="137">
        <v>45778</v>
      </c>
      <c r="F6" s="135">
        <f>C6</f>
        <v>45413</v>
      </c>
      <c r="G6" s="136">
        <f t="shared" ref="G6:H6" si="0">D6</f>
        <v>45748</v>
      </c>
      <c r="H6" s="137">
        <f t="shared" si="0"/>
        <v>45778</v>
      </c>
      <c r="I6" s="94"/>
      <c r="J6" s="94"/>
      <c r="K6" s="94"/>
      <c r="L6" s="94"/>
      <c r="M6" s="94"/>
      <c r="N6" s="94"/>
      <c r="O6" s="94"/>
      <c r="P6" s="94"/>
      <c r="Q6" s="94"/>
      <c r="R6" s="94"/>
      <c r="S6" s="94"/>
      <c r="T6" s="94"/>
      <c r="U6" s="94"/>
      <c r="V6" s="94"/>
      <c r="W6" s="94"/>
      <c r="X6" s="94"/>
      <c r="Y6" s="94"/>
      <c r="Z6" s="94"/>
      <c r="AA6" s="94"/>
      <c r="AB6" s="94"/>
      <c r="AC6" s="94"/>
      <c r="AD6" s="94"/>
      <c r="AE6" s="94"/>
      <c r="AF6" s="94"/>
      <c r="AG6" s="94"/>
      <c r="AH6" s="94"/>
      <c r="AI6" s="94"/>
      <c r="AJ6" s="94"/>
      <c r="AK6" s="94"/>
      <c r="AL6" s="94"/>
      <c r="AM6" s="94"/>
      <c r="AN6" s="94"/>
      <c r="AO6" s="94"/>
      <c r="AP6" s="94"/>
      <c r="AQ6" s="94"/>
      <c r="AR6" s="94"/>
      <c r="AS6" s="94"/>
      <c r="AT6" s="94"/>
      <c r="AU6" s="94"/>
      <c r="AV6" s="94"/>
      <c r="AW6" s="94"/>
      <c r="AX6" s="94"/>
      <c r="AY6" s="94"/>
      <c r="AZ6" s="94"/>
      <c r="BA6" s="94"/>
      <c r="BB6" s="94"/>
      <c r="BC6" s="94"/>
      <c r="BD6" s="94"/>
      <c r="BE6" s="94"/>
      <c r="BF6" s="94"/>
      <c r="BG6" s="94"/>
      <c r="BH6" s="94"/>
      <c r="BI6" s="94"/>
      <c r="BJ6" s="94"/>
      <c r="BK6" s="94"/>
      <c r="BL6" s="94"/>
      <c r="BM6" s="94"/>
      <c r="BN6" s="94"/>
      <c r="BO6" s="94"/>
      <c r="BP6" s="94"/>
      <c r="BQ6" s="94"/>
      <c r="BR6" s="94"/>
      <c r="BS6" s="94"/>
      <c r="BT6" s="94"/>
      <c r="BU6" s="94"/>
      <c r="BV6" s="94"/>
      <c r="BW6" s="94"/>
      <c r="BX6" s="94"/>
      <c r="BY6" s="94"/>
      <c r="BZ6" s="94"/>
      <c r="CA6" s="94"/>
      <c r="CB6" s="94"/>
      <c r="CC6" s="94"/>
      <c r="CD6" s="94"/>
      <c r="CE6" s="94"/>
      <c r="CF6" s="94"/>
      <c r="CG6" s="94"/>
      <c r="CH6" s="94"/>
      <c r="CI6" s="94"/>
      <c r="CJ6" s="94"/>
      <c r="CK6" s="94"/>
      <c r="CL6" s="94"/>
      <c r="CM6" s="94"/>
      <c r="CN6" s="94"/>
      <c r="CO6" s="94"/>
      <c r="CP6" s="94"/>
      <c r="CQ6" s="94"/>
      <c r="CR6" s="94"/>
      <c r="CS6" s="94"/>
      <c r="CT6" s="94"/>
      <c r="CU6" s="94"/>
      <c r="CV6" s="94"/>
      <c r="CW6" s="94"/>
      <c r="CX6" s="94"/>
    </row>
    <row r="7" spans="1:102" s="96" customFormat="1" ht="20.100000000000001" customHeight="1">
      <c r="A7" s="94"/>
      <c r="B7" s="170" t="s">
        <v>244</v>
      </c>
      <c r="C7" s="270">
        <v>283562.36141383997</v>
      </c>
      <c r="D7" s="271">
        <v>283977.02227344003</v>
      </c>
      <c r="E7" s="272">
        <v>284790.84238825995</v>
      </c>
      <c r="F7" s="273">
        <v>1.37198796963119E-2</v>
      </c>
      <c r="G7" s="274">
        <v>8.7644622796398137E-3</v>
      </c>
      <c r="H7" s="275">
        <v>8.9376276240296978E-3</v>
      </c>
      <c r="I7" s="86"/>
      <c r="J7" s="94"/>
      <c r="K7" s="94"/>
      <c r="L7" s="94"/>
      <c r="M7" s="94"/>
      <c r="N7" s="94"/>
      <c r="O7" s="94"/>
      <c r="P7" s="94"/>
      <c r="Q7" s="94"/>
      <c r="R7" s="94"/>
      <c r="S7" s="94"/>
      <c r="T7" s="94"/>
      <c r="U7" s="94"/>
      <c r="V7" s="94"/>
      <c r="W7" s="94"/>
      <c r="X7" s="94"/>
      <c r="Y7" s="94"/>
      <c r="Z7" s="94"/>
      <c r="AA7" s="94"/>
      <c r="AB7" s="94"/>
      <c r="AC7" s="94"/>
      <c r="AD7" s="94"/>
      <c r="AE7" s="94"/>
      <c r="AF7" s="94"/>
      <c r="AG7" s="94"/>
      <c r="AH7" s="94"/>
      <c r="AI7" s="94"/>
      <c r="AJ7" s="94"/>
      <c r="AK7" s="94"/>
      <c r="AL7" s="94"/>
      <c r="AM7" s="94"/>
      <c r="AN7" s="94"/>
      <c r="AO7" s="94"/>
      <c r="AP7" s="94"/>
      <c r="AQ7" s="94"/>
      <c r="AR7" s="94"/>
      <c r="AS7" s="94"/>
      <c r="AT7" s="94"/>
      <c r="AU7" s="94"/>
      <c r="AV7" s="94"/>
      <c r="AW7" s="94"/>
      <c r="AX7" s="94"/>
      <c r="AY7" s="94"/>
      <c r="AZ7" s="94"/>
      <c r="BA7" s="94"/>
      <c r="BB7" s="94"/>
      <c r="BC7" s="94"/>
      <c r="BD7" s="94"/>
      <c r="BE7" s="94"/>
      <c r="BF7" s="94"/>
      <c r="BG7" s="94"/>
      <c r="BH7" s="94"/>
      <c r="BI7" s="94"/>
      <c r="BJ7" s="94"/>
      <c r="BK7" s="94"/>
      <c r="BL7" s="94"/>
      <c r="BM7" s="94"/>
      <c r="BN7" s="94"/>
      <c r="BO7" s="94"/>
      <c r="BP7" s="94"/>
      <c r="BQ7" s="94"/>
      <c r="BR7" s="94"/>
      <c r="BS7" s="94"/>
      <c r="BT7" s="94"/>
      <c r="BU7" s="94"/>
      <c r="BV7" s="94"/>
      <c r="BW7" s="94"/>
      <c r="BX7" s="94"/>
      <c r="BY7" s="94"/>
      <c r="BZ7" s="94"/>
      <c r="CA7" s="94"/>
      <c r="CB7" s="94"/>
      <c r="CC7" s="94"/>
      <c r="CD7" s="94"/>
      <c r="CE7" s="94"/>
      <c r="CF7" s="94"/>
      <c r="CG7" s="94"/>
      <c r="CH7" s="94"/>
      <c r="CI7" s="94"/>
      <c r="CJ7" s="94"/>
      <c r="CK7" s="94"/>
      <c r="CL7" s="94"/>
      <c r="CM7" s="94"/>
      <c r="CN7" s="94"/>
      <c r="CO7" s="94"/>
      <c r="CP7" s="94"/>
      <c r="CQ7" s="94"/>
      <c r="CR7" s="94"/>
      <c r="CS7" s="94"/>
      <c r="CT7" s="94"/>
      <c r="CU7" s="94"/>
      <c r="CV7" s="94"/>
      <c r="CW7" s="94"/>
      <c r="CX7" s="94"/>
    </row>
    <row r="8" spans="1:102" s="87" customFormat="1" ht="20.100000000000001" customHeight="1">
      <c r="A8" s="94"/>
      <c r="B8" s="105" t="s">
        <v>48</v>
      </c>
      <c r="C8" s="276">
        <v>87156.787282079997</v>
      </c>
      <c r="D8" s="277">
        <v>90830.094985219999</v>
      </c>
      <c r="E8" s="278">
        <v>93836.654678339997</v>
      </c>
      <c r="F8" s="180">
        <v>0</v>
      </c>
      <c r="G8" s="181">
        <v>0</v>
      </c>
      <c r="H8" s="182">
        <v>0</v>
      </c>
      <c r="I8" s="86"/>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c r="BC8" s="86"/>
      <c r="BD8" s="86"/>
      <c r="BE8" s="86"/>
      <c r="BF8" s="86"/>
      <c r="BG8" s="86"/>
      <c r="BH8" s="86"/>
      <c r="BI8" s="86"/>
      <c r="BJ8" s="86"/>
      <c r="BK8" s="86"/>
      <c r="BL8" s="86"/>
      <c r="BM8" s="86"/>
      <c r="BN8" s="86"/>
      <c r="BO8" s="86"/>
      <c r="BP8" s="86"/>
      <c r="BQ8" s="86"/>
      <c r="BR8" s="86"/>
      <c r="BS8" s="86"/>
      <c r="BT8" s="86"/>
      <c r="BU8" s="86"/>
      <c r="BV8" s="86"/>
      <c r="BW8" s="86"/>
      <c r="BX8" s="86"/>
      <c r="BY8" s="86"/>
      <c r="BZ8" s="86"/>
      <c r="CA8" s="86"/>
      <c r="CB8" s="86"/>
      <c r="CC8" s="86"/>
      <c r="CD8" s="86"/>
      <c r="CE8" s="86"/>
      <c r="CF8" s="86"/>
      <c r="CG8" s="86"/>
      <c r="CH8" s="86"/>
      <c r="CI8" s="86"/>
      <c r="CJ8" s="86"/>
      <c r="CK8" s="86"/>
      <c r="CL8" s="86"/>
      <c r="CM8" s="86"/>
      <c r="CN8" s="86"/>
      <c r="CO8" s="86"/>
      <c r="CP8" s="86"/>
      <c r="CQ8" s="86"/>
      <c r="CR8" s="86"/>
      <c r="CS8" s="86"/>
      <c r="CT8" s="86"/>
      <c r="CU8" s="86"/>
      <c r="CV8" s="86"/>
      <c r="CW8" s="86"/>
      <c r="CX8" s="86"/>
    </row>
    <row r="9" spans="1:102" s="87" customFormat="1" ht="20.100000000000001" customHeight="1">
      <c r="A9" s="94"/>
      <c r="B9" s="105" t="s">
        <v>71</v>
      </c>
      <c r="C9" s="276">
        <v>49240.272514999997</v>
      </c>
      <c r="D9" s="277">
        <v>50892.238146999996</v>
      </c>
      <c r="E9" s="278">
        <v>49773.567109000003</v>
      </c>
      <c r="F9" s="180">
        <v>0</v>
      </c>
      <c r="G9" s="181">
        <v>0</v>
      </c>
      <c r="H9" s="182">
        <v>0</v>
      </c>
      <c r="I9" s="86"/>
      <c r="J9" s="86"/>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A9" s="86"/>
      <c r="BB9" s="86"/>
      <c r="BC9" s="86"/>
      <c r="BD9" s="86"/>
      <c r="BE9" s="86"/>
      <c r="BF9" s="86"/>
      <c r="BG9" s="86"/>
      <c r="BH9" s="86"/>
      <c r="BI9" s="86"/>
      <c r="BJ9" s="86"/>
      <c r="BK9" s="86"/>
      <c r="BL9" s="86"/>
      <c r="BM9" s="86"/>
      <c r="BN9" s="86"/>
      <c r="BO9" s="86"/>
      <c r="BP9" s="86"/>
      <c r="BQ9" s="86"/>
      <c r="BR9" s="86"/>
      <c r="BS9" s="86"/>
      <c r="BT9" s="86"/>
      <c r="BU9" s="86"/>
      <c r="BV9" s="86"/>
      <c r="BW9" s="86"/>
      <c r="BX9" s="86"/>
      <c r="BY9" s="86"/>
      <c r="BZ9" s="86"/>
      <c r="CA9" s="86"/>
      <c r="CB9" s="86"/>
      <c r="CC9" s="86"/>
      <c r="CD9" s="86"/>
      <c r="CE9" s="86"/>
      <c r="CF9" s="86"/>
      <c r="CG9" s="86"/>
      <c r="CH9" s="86"/>
      <c r="CI9" s="86"/>
      <c r="CJ9" s="86"/>
      <c r="CK9" s="86"/>
      <c r="CL9" s="86"/>
      <c r="CM9" s="86"/>
      <c r="CN9" s="86"/>
      <c r="CO9" s="86"/>
      <c r="CP9" s="86"/>
      <c r="CQ9" s="86"/>
      <c r="CR9" s="86"/>
      <c r="CS9" s="86"/>
      <c r="CT9" s="86"/>
      <c r="CU9" s="86"/>
      <c r="CV9" s="86"/>
      <c r="CW9" s="86"/>
      <c r="CX9" s="86"/>
    </row>
    <row r="10" spans="1:102" s="87" customFormat="1" ht="20.100000000000001" customHeight="1">
      <c r="A10" s="94"/>
      <c r="B10" s="105" t="s">
        <v>44</v>
      </c>
      <c r="C10" s="276">
        <v>84933.40061841</v>
      </c>
      <c r="D10" s="277">
        <v>79407.448731259996</v>
      </c>
      <c r="E10" s="278">
        <v>79111.892624889995</v>
      </c>
      <c r="F10" s="180">
        <v>4.9037608522379331E-3</v>
      </c>
      <c r="G10" s="181">
        <v>0</v>
      </c>
      <c r="H10" s="182">
        <v>0</v>
      </c>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c r="BC10" s="86"/>
      <c r="BD10" s="86"/>
      <c r="BE10" s="86"/>
      <c r="BF10" s="86"/>
      <c r="BG10" s="86"/>
      <c r="BH10" s="86"/>
      <c r="BI10" s="86"/>
      <c r="BJ10" s="86"/>
      <c r="BK10" s="86"/>
      <c r="BL10" s="86"/>
      <c r="BM10" s="86"/>
      <c r="BN10" s="86"/>
      <c r="BO10" s="86"/>
      <c r="BP10" s="86"/>
      <c r="BQ10" s="86"/>
      <c r="BR10" s="86"/>
      <c r="BS10" s="86"/>
      <c r="BT10" s="86"/>
      <c r="BU10" s="86"/>
      <c r="BV10" s="86"/>
      <c r="BW10" s="86"/>
      <c r="BX10" s="86"/>
      <c r="BY10" s="86"/>
      <c r="BZ10" s="86"/>
      <c r="CA10" s="86"/>
      <c r="CB10" s="86"/>
      <c r="CC10" s="86"/>
      <c r="CD10" s="86"/>
      <c r="CE10" s="86"/>
      <c r="CF10" s="86"/>
      <c r="CG10" s="86"/>
      <c r="CH10" s="86"/>
      <c r="CI10" s="86"/>
      <c r="CJ10" s="86"/>
      <c r="CK10" s="86"/>
      <c r="CL10" s="86"/>
      <c r="CM10" s="86"/>
      <c r="CN10" s="86"/>
      <c r="CO10" s="86"/>
      <c r="CP10" s="86"/>
      <c r="CQ10" s="86"/>
      <c r="CR10" s="86"/>
      <c r="CS10" s="86"/>
      <c r="CT10" s="86"/>
      <c r="CU10" s="86"/>
      <c r="CV10" s="86"/>
      <c r="CW10" s="86"/>
      <c r="CX10" s="86"/>
    </row>
    <row r="11" spans="1:102" s="87" customFormat="1" ht="20.100000000000001" customHeight="1">
      <c r="A11" s="94"/>
      <c r="B11" s="105" t="s">
        <v>34</v>
      </c>
      <c r="C11" s="276">
        <v>27451.288688230001</v>
      </c>
      <c r="D11" s="277">
        <v>26899.36132009</v>
      </c>
      <c r="E11" s="278">
        <v>26657.675210279998</v>
      </c>
      <c r="F11" s="180">
        <v>0</v>
      </c>
      <c r="G11" s="181">
        <v>0</v>
      </c>
      <c r="H11" s="182">
        <v>0</v>
      </c>
      <c r="I11" s="86"/>
      <c r="J11" s="86"/>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A11" s="86"/>
      <c r="BB11" s="86"/>
      <c r="BC11" s="86"/>
      <c r="BD11" s="86"/>
      <c r="BE11" s="86"/>
      <c r="BF11" s="86"/>
      <c r="BG11" s="86"/>
      <c r="BH11" s="86"/>
      <c r="BI11" s="86"/>
      <c r="BJ11" s="86"/>
      <c r="BK11" s="86"/>
      <c r="BL11" s="86"/>
      <c r="BM11" s="86"/>
      <c r="BN11" s="86"/>
      <c r="BO11" s="86"/>
      <c r="BP11" s="86"/>
      <c r="BQ11" s="86"/>
      <c r="BR11" s="86"/>
      <c r="BS11" s="86"/>
      <c r="BT11" s="86"/>
      <c r="BU11" s="86"/>
      <c r="BV11" s="86"/>
      <c r="BW11" s="86"/>
      <c r="BX11" s="86"/>
      <c r="BY11" s="86"/>
      <c r="BZ11" s="86"/>
      <c r="CA11" s="86"/>
      <c r="CB11" s="86"/>
      <c r="CC11" s="86"/>
      <c r="CD11" s="86"/>
      <c r="CE11" s="86"/>
      <c r="CF11" s="86"/>
      <c r="CG11" s="86"/>
      <c r="CH11" s="86"/>
      <c r="CI11" s="86"/>
      <c r="CJ11" s="86"/>
      <c r="CK11" s="86"/>
      <c r="CL11" s="86"/>
      <c r="CM11" s="86"/>
      <c r="CN11" s="86"/>
      <c r="CO11" s="86"/>
      <c r="CP11" s="86"/>
      <c r="CQ11" s="86"/>
      <c r="CR11" s="86"/>
      <c r="CS11" s="86"/>
      <c r="CT11" s="86"/>
      <c r="CU11" s="86"/>
      <c r="CV11" s="86"/>
      <c r="CW11" s="86"/>
      <c r="CX11" s="86"/>
    </row>
    <row r="12" spans="1:102" s="87" customFormat="1" ht="20.100000000000001" customHeight="1">
      <c r="A12" s="94"/>
      <c r="B12" s="105" t="s">
        <v>57</v>
      </c>
      <c r="C12" s="276">
        <v>7211.8353699999998</v>
      </c>
      <c r="D12" s="277">
        <v>7412.9090219999998</v>
      </c>
      <c r="E12" s="278">
        <v>6562.9549059999999</v>
      </c>
      <c r="F12" s="180">
        <v>0</v>
      </c>
      <c r="G12" s="181">
        <v>0</v>
      </c>
      <c r="H12" s="182">
        <v>0</v>
      </c>
      <c r="I12" s="86"/>
      <c r="J12" s="86"/>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A12" s="86"/>
      <c r="BB12" s="86"/>
      <c r="BC12" s="86"/>
      <c r="BD12" s="86"/>
      <c r="BE12" s="86"/>
      <c r="BF12" s="86"/>
      <c r="BG12" s="86"/>
      <c r="BH12" s="86"/>
      <c r="BI12" s="86"/>
      <c r="BJ12" s="86"/>
      <c r="BK12" s="86"/>
      <c r="BL12" s="86"/>
      <c r="BM12" s="86"/>
      <c r="BN12" s="86"/>
      <c r="BO12" s="86"/>
      <c r="BP12" s="86"/>
      <c r="BQ12" s="86"/>
      <c r="BR12" s="86"/>
      <c r="BS12" s="86"/>
      <c r="BT12" s="86"/>
      <c r="BU12" s="86"/>
      <c r="BV12" s="86"/>
      <c r="BW12" s="86"/>
      <c r="BX12" s="86"/>
      <c r="BY12" s="86"/>
      <c r="BZ12" s="86"/>
      <c r="CA12" s="86"/>
      <c r="CB12" s="86"/>
      <c r="CC12" s="86"/>
      <c r="CD12" s="86"/>
      <c r="CE12" s="86"/>
      <c r="CF12" s="86"/>
      <c r="CG12" s="86"/>
      <c r="CH12" s="86"/>
      <c r="CI12" s="86"/>
      <c r="CJ12" s="86"/>
      <c r="CK12" s="86"/>
      <c r="CL12" s="86"/>
      <c r="CM12" s="86"/>
      <c r="CN12" s="86"/>
      <c r="CO12" s="86"/>
      <c r="CP12" s="86"/>
      <c r="CQ12" s="86"/>
      <c r="CR12" s="86"/>
      <c r="CS12" s="86"/>
      <c r="CT12" s="86"/>
      <c r="CU12" s="86"/>
      <c r="CV12" s="86"/>
      <c r="CW12" s="86"/>
      <c r="CX12" s="86"/>
    </row>
    <row r="13" spans="1:102" s="87" customFormat="1" ht="20.100000000000001" customHeight="1">
      <c r="A13" s="94"/>
      <c r="B13" s="105" t="s">
        <v>72</v>
      </c>
      <c r="C13" s="276">
        <v>2619.1738679999999</v>
      </c>
      <c r="D13" s="277">
        <v>462.47755599999999</v>
      </c>
      <c r="E13" s="278">
        <v>407.70023300000003</v>
      </c>
      <c r="F13" s="180">
        <v>0</v>
      </c>
      <c r="G13" s="181">
        <v>0</v>
      </c>
      <c r="H13" s="182">
        <v>0</v>
      </c>
      <c r="I13" s="86"/>
      <c r="J13" s="86"/>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A13" s="86"/>
      <c r="BB13" s="86"/>
      <c r="BC13" s="86"/>
      <c r="BD13" s="86"/>
      <c r="BE13" s="86"/>
      <c r="BF13" s="86"/>
      <c r="BG13" s="86"/>
      <c r="BH13" s="86"/>
      <c r="BI13" s="86"/>
      <c r="BJ13" s="86"/>
      <c r="BK13" s="86"/>
      <c r="BL13" s="86"/>
      <c r="BM13" s="86"/>
      <c r="BN13" s="86"/>
      <c r="BO13" s="86"/>
      <c r="BP13" s="86"/>
      <c r="BQ13" s="86"/>
      <c r="BR13" s="86"/>
      <c r="BS13" s="86"/>
      <c r="BT13" s="86"/>
      <c r="BU13" s="86"/>
      <c r="BV13" s="86"/>
      <c r="BW13" s="86"/>
      <c r="BX13" s="86"/>
      <c r="BY13" s="86"/>
      <c r="BZ13" s="86"/>
      <c r="CA13" s="86"/>
      <c r="CB13" s="86"/>
      <c r="CC13" s="86"/>
      <c r="CD13" s="86"/>
      <c r="CE13" s="86"/>
      <c r="CF13" s="86"/>
      <c r="CG13" s="86"/>
      <c r="CH13" s="86"/>
      <c r="CI13" s="86"/>
      <c r="CJ13" s="86"/>
      <c r="CK13" s="86"/>
      <c r="CL13" s="86"/>
      <c r="CM13" s="86"/>
      <c r="CN13" s="86"/>
      <c r="CO13" s="86"/>
      <c r="CP13" s="86"/>
      <c r="CQ13" s="86"/>
      <c r="CR13" s="86"/>
      <c r="CS13" s="86"/>
      <c r="CT13" s="86"/>
      <c r="CU13" s="86"/>
      <c r="CV13" s="86"/>
      <c r="CW13" s="86"/>
      <c r="CX13" s="86"/>
    </row>
    <row r="14" spans="1:102" s="87" customFormat="1" ht="20.100000000000001" customHeight="1">
      <c r="A14" s="94"/>
      <c r="B14" s="105" t="s">
        <v>59</v>
      </c>
      <c r="C14" s="276">
        <v>0</v>
      </c>
      <c r="D14" s="277">
        <v>0</v>
      </c>
      <c r="E14" s="278">
        <v>0</v>
      </c>
      <c r="F14" s="180" t="s">
        <v>245</v>
      </c>
      <c r="G14" s="181" t="s">
        <v>245</v>
      </c>
      <c r="H14" s="182" t="s">
        <v>245</v>
      </c>
      <c r="I14" s="86"/>
      <c r="J14" s="86"/>
      <c r="K14" s="86"/>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A14" s="86"/>
      <c r="BB14" s="86"/>
      <c r="BC14" s="86"/>
      <c r="BD14" s="86"/>
      <c r="BE14" s="86"/>
      <c r="BF14" s="86"/>
      <c r="BG14" s="86"/>
      <c r="BH14" s="86"/>
      <c r="BI14" s="86"/>
      <c r="BJ14" s="86"/>
      <c r="BK14" s="86"/>
      <c r="BL14" s="86"/>
      <c r="BM14" s="86"/>
      <c r="BN14" s="86"/>
      <c r="BO14" s="86"/>
      <c r="BP14" s="86"/>
      <c r="BQ14" s="86"/>
      <c r="BR14" s="86"/>
      <c r="BS14" s="86"/>
      <c r="BT14" s="86"/>
      <c r="BU14" s="86"/>
      <c r="BV14" s="86"/>
      <c r="BW14" s="86"/>
      <c r="BX14" s="86"/>
      <c r="BY14" s="86"/>
      <c r="BZ14" s="86"/>
      <c r="CA14" s="86"/>
      <c r="CB14" s="86"/>
      <c r="CC14" s="86"/>
      <c r="CD14" s="86"/>
      <c r="CE14" s="86"/>
      <c r="CF14" s="86"/>
      <c r="CG14" s="86"/>
      <c r="CH14" s="86"/>
      <c r="CI14" s="86"/>
      <c r="CJ14" s="86"/>
      <c r="CK14" s="86"/>
      <c r="CL14" s="86"/>
      <c r="CM14" s="86"/>
      <c r="CN14" s="86"/>
      <c r="CO14" s="86"/>
      <c r="CP14" s="86"/>
      <c r="CQ14" s="86"/>
      <c r="CR14" s="86"/>
      <c r="CS14" s="86"/>
      <c r="CT14" s="86"/>
      <c r="CU14" s="86"/>
      <c r="CV14" s="86"/>
      <c r="CW14" s="86"/>
      <c r="CX14" s="86"/>
    </row>
    <row r="15" spans="1:102" s="87" customFormat="1" ht="20.100000000000001" customHeight="1">
      <c r="A15" s="94"/>
      <c r="B15" s="105" t="s">
        <v>235</v>
      </c>
      <c r="C15" s="276">
        <v>0</v>
      </c>
      <c r="D15" s="277">
        <v>0</v>
      </c>
      <c r="E15" s="278">
        <v>0</v>
      </c>
      <c r="F15" s="180" t="s">
        <v>245</v>
      </c>
      <c r="G15" s="181" t="s">
        <v>245</v>
      </c>
      <c r="H15" s="182" t="s">
        <v>245</v>
      </c>
      <c r="I15" s="86"/>
      <c r="J15" s="86"/>
      <c r="K15" s="86"/>
      <c r="L15" s="86"/>
      <c r="M15" s="86"/>
      <c r="N15" s="86"/>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A15" s="86"/>
      <c r="BB15" s="86"/>
      <c r="BC15" s="86"/>
      <c r="BD15" s="86"/>
      <c r="BE15" s="86"/>
      <c r="BF15" s="86"/>
      <c r="BG15" s="86"/>
      <c r="BH15" s="86"/>
      <c r="BI15" s="86"/>
      <c r="BJ15" s="86"/>
      <c r="BK15" s="86"/>
      <c r="BL15" s="86"/>
      <c r="BM15" s="86"/>
      <c r="BN15" s="86"/>
      <c r="BO15" s="86"/>
      <c r="BP15" s="86"/>
      <c r="BQ15" s="86"/>
      <c r="BR15" s="86"/>
      <c r="BS15" s="86"/>
      <c r="BT15" s="86"/>
      <c r="BU15" s="86"/>
      <c r="BV15" s="86"/>
      <c r="BW15" s="86"/>
      <c r="BX15" s="86"/>
      <c r="BY15" s="86"/>
      <c r="BZ15" s="86"/>
      <c r="CA15" s="86"/>
      <c r="CB15" s="86"/>
      <c r="CC15" s="86"/>
      <c r="CD15" s="86"/>
      <c r="CE15" s="86"/>
      <c r="CF15" s="86"/>
      <c r="CG15" s="86"/>
      <c r="CH15" s="86"/>
      <c r="CI15" s="86"/>
      <c r="CJ15" s="86"/>
      <c r="CK15" s="86"/>
      <c r="CL15" s="86"/>
      <c r="CM15" s="86"/>
      <c r="CN15" s="86"/>
      <c r="CO15" s="86"/>
      <c r="CP15" s="86"/>
      <c r="CQ15" s="86"/>
      <c r="CR15" s="86"/>
      <c r="CS15" s="86"/>
      <c r="CT15" s="86"/>
      <c r="CU15" s="86"/>
      <c r="CV15" s="86"/>
      <c r="CW15" s="86"/>
      <c r="CX15" s="86"/>
    </row>
    <row r="16" spans="1:102" s="87" customFormat="1" ht="20.100000000000001" customHeight="1">
      <c r="A16" s="94"/>
      <c r="B16" s="105" t="s">
        <v>38</v>
      </c>
      <c r="C16" s="276">
        <v>6715.5872318800002</v>
      </c>
      <c r="D16" s="277">
        <v>6670.17751641</v>
      </c>
      <c r="E16" s="278">
        <v>6628.8099997200006</v>
      </c>
      <c r="F16" s="180">
        <v>0</v>
      </c>
      <c r="G16" s="181">
        <v>0</v>
      </c>
      <c r="H16" s="182">
        <v>0</v>
      </c>
      <c r="I16" s="86"/>
      <c r="J16" s="86"/>
      <c r="K16" s="86"/>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A16" s="86"/>
      <c r="BB16" s="86"/>
      <c r="BC16" s="86"/>
      <c r="BD16" s="86"/>
      <c r="BE16" s="86"/>
      <c r="BF16" s="86"/>
      <c r="BG16" s="86"/>
      <c r="BH16" s="86"/>
      <c r="BI16" s="86"/>
      <c r="BJ16" s="86"/>
      <c r="BK16" s="86"/>
      <c r="BL16" s="86"/>
      <c r="BM16" s="86"/>
      <c r="BN16" s="86"/>
      <c r="BO16" s="86"/>
      <c r="BP16" s="86"/>
      <c r="BQ16" s="86"/>
      <c r="BR16" s="86"/>
      <c r="BS16" s="86"/>
      <c r="BT16" s="86"/>
      <c r="BU16" s="86"/>
      <c r="BV16" s="86"/>
      <c r="BW16" s="86"/>
      <c r="BX16" s="86"/>
      <c r="BY16" s="86"/>
      <c r="BZ16" s="86"/>
      <c r="CA16" s="86"/>
      <c r="CB16" s="86"/>
      <c r="CC16" s="86"/>
      <c r="CD16" s="86"/>
      <c r="CE16" s="86"/>
      <c r="CF16" s="86"/>
      <c r="CG16" s="86"/>
      <c r="CH16" s="86"/>
      <c r="CI16" s="86"/>
      <c r="CJ16" s="86"/>
      <c r="CK16" s="86"/>
      <c r="CL16" s="86"/>
      <c r="CM16" s="86"/>
      <c r="CN16" s="86"/>
      <c r="CO16" s="86"/>
      <c r="CP16" s="86"/>
      <c r="CQ16" s="86"/>
      <c r="CR16" s="86"/>
      <c r="CS16" s="86"/>
      <c r="CT16" s="86"/>
      <c r="CU16" s="86"/>
      <c r="CV16" s="86"/>
      <c r="CW16" s="86"/>
      <c r="CX16" s="86"/>
    </row>
    <row r="17" spans="1:102" s="87" customFormat="1" ht="20.100000000000001" customHeight="1">
      <c r="A17" s="94"/>
      <c r="B17" s="105" t="s">
        <v>36</v>
      </c>
      <c r="C17" s="276">
        <v>4060.0136594800001</v>
      </c>
      <c r="D17" s="277">
        <v>3410.6423578399999</v>
      </c>
      <c r="E17" s="278">
        <v>3419.02429467</v>
      </c>
      <c r="F17" s="180">
        <v>0</v>
      </c>
      <c r="G17" s="181">
        <v>0</v>
      </c>
      <c r="H17" s="182">
        <v>0</v>
      </c>
      <c r="I17" s="86"/>
      <c r="J17" s="86"/>
      <c r="K17" s="86"/>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A17" s="86"/>
      <c r="BB17" s="86"/>
      <c r="BC17" s="86"/>
      <c r="BD17" s="86"/>
      <c r="BE17" s="86"/>
      <c r="BF17" s="86"/>
      <c r="BG17" s="86"/>
      <c r="BH17" s="86"/>
      <c r="BI17" s="86"/>
      <c r="BJ17" s="86"/>
      <c r="BK17" s="86"/>
      <c r="BL17" s="86"/>
      <c r="BM17" s="86"/>
      <c r="BN17" s="86"/>
      <c r="BO17" s="86"/>
      <c r="BP17" s="86"/>
      <c r="BQ17" s="86"/>
      <c r="BR17" s="86"/>
      <c r="BS17" s="86"/>
      <c r="BT17" s="86"/>
      <c r="BU17" s="86"/>
      <c r="BV17" s="86"/>
      <c r="BW17" s="86"/>
      <c r="BX17" s="86"/>
      <c r="BY17" s="86"/>
      <c r="BZ17" s="86"/>
      <c r="CA17" s="86"/>
      <c r="CB17" s="86"/>
      <c r="CC17" s="86"/>
      <c r="CD17" s="86"/>
      <c r="CE17" s="86"/>
      <c r="CF17" s="86"/>
      <c r="CG17" s="86"/>
      <c r="CH17" s="86"/>
      <c r="CI17" s="86"/>
      <c r="CJ17" s="86"/>
      <c r="CK17" s="86"/>
      <c r="CL17" s="86"/>
      <c r="CM17" s="86"/>
      <c r="CN17" s="86"/>
      <c r="CO17" s="86"/>
      <c r="CP17" s="86"/>
      <c r="CQ17" s="86"/>
      <c r="CR17" s="86"/>
      <c r="CS17" s="86"/>
      <c r="CT17" s="86"/>
      <c r="CU17" s="86"/>
      <c r="CV17" s="86"/>
      <c r="CW17" s="86"/>
      <c r="CX17" s="86"/>
    </row>
    <row r="18" spans="1:102" s="87" customFormat="1" ht="20.100000000000001" customHeight="1">
      <c r="A18" s="94"/>
      <c r="B18" s="105" t="s">
        <v>66</v>
      </c>
      <c r="C18" s="276">
        <v>0</v>
      </c>
      <c r="D18" s="277">
        <v>0</v>
      </c>
      <c r="E18" s="278">
        <v>0</v>
      </c>
      <c r="F18" s="180" t="s">
        <v>245</v>
      </c>
      <c r="G18" s="181" t="s">
        <v>245</v>
      </c>
      <c r="H18" s="182" t="s">
        <v>245</v>
      </c>
      <c r="I18" s="86"/>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A18" s="86"/>
      <c r="BB18" s="86"/>
      <c r="BC18" s="86"/>
      <c r="BD18" s="86"/>
      <c r="BE18" s="86"/>
      <c r="BF18" s="86"/>
      <c r="BG18" s="86"/>
      <c r="BH18" s="86"/>
      <c r="BI18" s="86"/>
      <c r="BJ18" s="86"/>
      <c r="BK18" s="86"/>
      <c r="BL18" s="86"/>
      <c r="BM18" s="86"/>
      <c r="BN18" s="86"/>
      <c r="BO18" s="86"/>
      <c r="BP18" s="86"/>
      <c r="BQ18" s="86"/>
      <c r="BR18" s="86"/>
      <c r="BS18" s="86"/>
      <c r="BT18" s="86"/>
      <c r="BU18" s="86"/>
      <c r="BV18" s="86"/>
      <c r="BW18" s="86"/>
      <c r="BX18" s="86"/>
      <c r="BY18" s="86"/>
      <c r="BZ18" s="86"/>
      <c r="CA18" s="86"/>
      <c r="CB18" s="86"/>
      <c r="CC18" s="86"/>
      <c r="CD18" s="86"/>
      <c r="CE18" s="86"/>
      <c r="CF18" s="86"/>
      <c r="CG18" s="86"/>
      <c r="CH18" s="86"/>
      <c r="CI18" s="86"/>
      <c r="CJ18" s="86"/>
      <c r="CK18" s="86"/>
      <c r="CL18" s="86"/>
      <c r="CM18" s="86"/>
      <c r="CN18" s="86"/>
      <c r="CO18" s="86"/>
      <c r="CP18" s="86"/>
      <c r="CQ18" s="86"/>
      <c r="CR18" s="86"/>
      <c r="CS18" s="86"/>
      <c r="CT18" s="86"/>
      <c r="CU18" s="86"/>
      <c r="CV18" s="86"/>
      <c r="CW18" s="86"/>
      <c r="CX18" s="86"/>
    </row>
    <row r="19" spans="1:102" s="87" customFormat="1" ht="20.100000000000001" customHeight="1">
      <c r="A19" s="94"/>
      <c r="B19" s="105" t="s">
        <v>32</v>
      </c>
      <c r="C19" s="276">
        <v>897.41272900000001</v>
      </c>
      <c r="D19" s="277">
        <v>1299.244481</v>
      </c>
      <c r="E19" s="278">
        <v>1330.0218580000001</v>
      </c>
      <c r="F19" s="180">
        <v>0</v>
      </c>
      <c r="G19" s="181">
        <v>0</v>
      </c>
      <c r="H19" s="182">
        <v>0</v>
      </c>
      <c r="I19" s="86"/>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A19" s="86"/>
      <c r="BB19" s="86"/>
      <c r="BC19" s="86"/>
      <c r="BD19" s="86"/>
      <c r="BE19" s="86"/>
      <c r="BF19" s="86"/>
      <c r="BG19" s="86"/>
      <c r="BH19" s="86"/>
      <c r="BI19" s="86"/>
      <c r="BJ19" s="86"/>
      <c r="BK19" s="86"/>
      <c r="BL19" s="86"/>
      <c r="BM19" s="86"/>
      <c r="BN19" s="86"/>
      <c r="BO19" s="86"/>
      <c r="BP19" s="86"/>
      <c r="BQ19" s="86"/>
      <c r="BR19" s="86"/>
      <c r="BS19" s="86"/>
      <c r="BT19" s="86"/>
      <c r="BU19" s="86"/>
      <c r="BV19" s="86"/>
      <c r="BW19" s="86"/>
      <c r="BX19" s="86"/>
      <c r="BY19" s="86"/>
      <c r="BZ19" s="86"/>
      <c r="CA19" s="86"/>
      <c r="CB19" s="86"/>
      <c r="CC19" s="86"/>
      <c r="CD19" s="86"/>
      <c r="CE19" s="86"/>
      <c r="CF19" s="86"/>
      <c r="CG19" s="86"/>
      <c r="CH19" s="86"/>
      <c r="CI19" s="86"/>
      <c r="CJ19" s="86"/>
      <c r="CK19" s="86"/>
      <c r="CL19" s="86"/>
      <c r="CM19" s="86"/>
      <c r="CN19" s="86"/>
      <c r="CO19" s="86"/>
      <c r="CP19" s="86"/>
      <c r="CQ19" s="86"/>
      <c r="CR19" s="86"/>
      <c r="CS19" s="86"/>
      <c r="CT19" s="86"/>
      <c r="CU19" s="86"/>
      <c r="CV19" s="86"/>
      <c r="CW19" s="86"/>
      <c r="CX19" s="86"/>
    </row>
    <row r="20" spans="1:102" s="87" customFormat="1" ht="20.100000000000001" customHeight="1">
      <c r="A20" s="94"/>
      <c r="B20" s="105" t="s">
        <v>45</v>
      </c>
      <c r="C20" s="276">
        <v>234.72281554</v>
      </c>
      <c r="D20" s="277">
        <v>161.30735522999998</v>
      </c>
      <c r="E20" s="278">
        <v>158.39904684000001</v>
      </c>
      <c r="F20" s="180">
        <v>0</v>
      </c>
      <c r="G20" s="181">
        <v>0</v>
      </c>
      <c r="H20" s="182">
        <v>0</v>
      </c>
      <c r="I20" s="86"/>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A20" s="86"/>
      <c r="BB20" s="86"/>
      <c r="BC20" s="86"/>
      <c r="BD20" s="86"/>
      <c r="BE20" s="86"/>
      <c r="BF20" s="86"/>
      <c r="BG20" s="86"/>
      <c r="BH20" s="86"/>
      <c r="BI20" s="86"/>
      <c r="BJ20" s="86"/>
      <c r="BK20" s="86"/>
      <c r="BL20" s="86"/>
      <c r="BM20" s="86"/>
      <c r="BN20" s="86"/>
      <c r="BO20" s="86"/>
      <c r="BP20" s="86"/>
      <c r="BQ20" s="86"/>
      <c r="BR20" s="86"/>
      <c r="BS20" s="86"/>
      <c r="BT20" s="86"/>
      <c r="BU20" s="86"/>
      <c r="BV20" s="86"/>
      <c r="BW20" s="86"/>
      <c r="BX20" s="86"/>
      <c r="BY20" s="86"/>
      <c r="BZ20" s="86"/>
      <c r="CA20" s="86"/>
      <c r="CB20" s="86"/>
      <c r="CC20" s="86"/>
      <c r="CD20" s="86"/>
      <c r="CE20" s="86"/>
      <c r="CF20" s="86"/>
      <c r="CG20" s="86"/>
      <c r="CH20" s="86"/>
      <c r="CI20" s="86"/>
      <c r="CJ20" s="86"/>
      <c r="CK20" s="86"/>
      <c r="CL20" s="86"/>
      <c r="CM20" s="86"/>
      <c r="CN20" s="86"/>
      <c r="CO20" s="86"/>
      <c r="CP20" s="86"/>
      <c r="CQ20" s="86"/>
      <c r="CR20" s="86"/>
      <c r="CS20" s="86"/>
      <c r="CT20" s="86"/>
      <c r="CU20" s="86"/>
      <c r="CV20" s="86"/>
      <c r="CW20" s="86"/>
      <c r="CX20" s="86"/>
    </row>
    <row r="21" spans="1:102" s="87" customFormat="1" ht="20.100000000000001" customHeight="1">
      <c r="A21" s="94"/>
      <c r="B21" s="105" t="s">
        <v>63</v>
      </c>
      <c r="C21" s="276">
        <v>0</v>
      </c>
      <c r="D21" s="277">
        <v>0</v>
      </c>
      <c r="E21" s="278">
        <v>0</v>
      </c>
      <c r="F21" s="180" t="s">
        <v>245</v>
      </c>
      <c r="G21" s="181" t="s">
        <v>245</v>
      </c>
      <c r="H21" s="182" t="s">
        <v>245</v>
      </c>
      <c r="I21" s="86"/>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A21" s="86"/>
      <c r="BB21" s="86"/>
      <c r="BC21" s="86"/>
      <c r="BD21" s="86"/>
      <c r="BE21" s="86"/>
      <c r="BF21" s="86"/>
      <c r="BG21" s="86"/>
      <c r="BH21" s="86"/>
      <c r="BI21" s="86"/>
      <c r="BJ21" s="86"/>
      <c r="BK21" s="86"/>
      <c r="BL21" s="86"/>
      <c r="BM21" s="86"/>
      <c r="BN21" s="86"/>
      <c r="BO21" s="86"/>
      <c r="BP21" s="86"/>
      <c r="BQ21" s="86"/>
      <c r="BR21" s="86"/>
      <c r="BS21" s="86"/>
      <c r="BT21" s="86"/>
      <c r="BU21" s="86"/>
      <c r="BV21" s="86"/>
      <c r="BW21" s="86"/>
      <c r="BX21" s="86"/>
      <c r="BY21" s="86"/>
      <c r="BZ21" s="86"/>
      <c r="CA21" s="86"/>
      <c r="CB21" s="86"/>
      <c r="CC21" s="86"/>
      <c r="CD21" s="86"/>
      <c r="CE21" s="86"/>
      <c r="CF21" s="86"/>
      <c r="CG21" s="86"/>
      <c r="CH21" s="86"/>
      <c r="CI21" s="86"/>
      <c r="CJ21" s="86"/>
      <c r="CK21" s="86"/>
      <c r="CL21" s="86"/>
      <c r="CM21" s="86"/>
      <c r="CN21" s="86"/>
      <c r="CO21" s="86"/>
      <c r="CP21" s="86"/>
      <c r="CQ21" s="86"/>
      <c r="CR21" s="86"/>
      <c r="CS21" s="86"/>
      <c r="CT21" s="86"/>
      <c r="CU21" s="86"/>
      <c r="CV21" s="86"/>
      <c r="CW21" s="86"/>
      <c r="CX21" s="86"/>
    </row>
    <row r="22" spans="1:102" s="87" customFormat="1" ht="20.100000000000001" customHeight="1">
      <c r="A22" s="94"/>
      <c r="B22" s="105" t="s">
        <v>62</v>
      </c>
      <c r="C22" s="276">
        <v>0</v>
      </c>
      <c r="D22" s="277">
        <v>0</v>
      </c>
      <c r="E22" s="278">
        <v>0</v>
      </c>
      <c r="F22" s="180" t="s">
        <v>245</v>
      </c>
      <c r="G22" s="181" t="s">
        <v>245</v>
      </c>
      <c r="H22" s="182" t="s">
        <v>245</v>
      </c>
      <c r="I22" s="86"/>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A22" s="86"/>
      <c r="BB22" s="86"/>
      <c r="BC22" s="86"/>
      <c r="BD22" s="86"/>
      <c r="BE22" s="86"/>
      <c r="BF22" s="86"/>
      <c r="BG22" s="86"/>
      <c r="BH22" s="86"/>
      <c r="BI22" s="86"/>
      <c r="BJ22" s="86"/>
      <c r="BK22" s="86"/>
      <c r="BL22" s="86"/>
      <c r="BM22" s="86"/>
      <c r="BN22" s="86"/>
      <c r="BO22" s="86"/>
      <c r="BP22" s="86"/>
      <c r="BQ22" s="86"/>
      <c r="BR22" s="86"/>
      <c r="BS22" s="86"/>
      <c r="BT22" s="86"/>
      <c r="BU22" s="86"/>
      <c r="BV22" s="86"/>
      <c r="BW22" s="86"/>
      <c r="BX22" s="86"/>
      <c r="BY22" s="86"/>
      <c r="BZ22" s="86"/>
      <c r="CA22" s="86"/>
      <c r="CB22" s="86"/>
      <c r="CC22" s="86"/>
      <c r="CD22" s="86"/>
      <c r="CE22" s="86"/>
      <c r="CF22" s="86"/>
      <c r="CG22" s="86"/>
      <c r="CH22" s="86"/>
      <c r="CI22" s="86"/>
      <c r="CJ22" s="86"/>
      <c r="CK22" s="86"/>
      <c r="CL22" s="86"/>
      <c r="CM22" s="86"/>
      <c r="CN22" s="86"/>
      <c r="CO22" s="86"/>
      <c r="CP22" s="86"/>
      <c r="CQ22" s="86"/>
      <c r="CR22" s="86"/>
      <c r="CS22" s="86"/>
      <c r="CT22" s="86"/>
      <c r="CU22" s="86"/>
      <c r="CV22" s="86"/>
      <c r="CW22" s="86"/>
      <c r="CX22" s="86"/>
    </row>
    <row r="23" spans="1:102" s="87" customFormat="1" ht="20.100000000000001" customHeight="1">
      <c r="A23" s="94"/>
      <c r="B23" s="105" t="s">
        <v>41</v>
      </c>
      <c r="C23" s="276">
        <v>0</v>
      </c>
      <c r="D23" s="277">
        <v>0</v>
      </c>
      <c r="E23" s="278">
        <v>0</v>
      </c>
      <c r="F23" s="180" t="s">
        <v>245</v>
      </c>
      <c r="G23" s="181" t="s">
        <v>245</v>
      </c>
      <c r="H23" s="182" t="s">
        <v>245</v>
      </c>
      <c r="I23" s="86"/>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A23" s="86"/>
      <c r="BB23" s="86"/>
      <c r="BC23" s="86"/>
      <c r="BD23" s="86"/>
      <c r="BE23" s="86"/>
      <c r="BF23" s="86"/>
      <c r="BG23" s="86"/>
      <c r="BH23" s="86"/>
      <c r="BI23" s="86"/>
      <c r="BJ23" s="86"/>
      <c r="BK23" s="86"/>
      <c r="BL23" s="86"/>
      <c r="BM23" s="86"/>
      <c r="BN23" s="86"/>
      <c r="BO23" s="86"/>
      <c r="BP23" s="86"/>
      <c r="BQ23" s="86"/>
      <c r="BR23" s="86"/>
      <c r="BS23" s="86"/>
      <c r="BT23" s="86"/>
      <c r="BU23" s="86"/>
      <c r="BV23" s="86"/>
      <c r="BW23" s="86"/>
      <c r="BX23" s="86"/>
      <c r="BY23" s="86"/>
      <c r="BZ23" s="86"/>
      <c r="CA23" s="86"/>
      <c r="CB23" s="86"/>
      <c r="CC23" s="86"/>
      <c r="CD23" s="86"/>
      <c r="CE23" s="86"/>
      <c r="CF23" s="86"/>
      <c r="CG23" s="86"/>
      <c r="CH23" s="86"/>
      <c r="CI23" s="86"/>
      <c r="CJ23" s="86"/>
      <c r="CK23" s="86"/>
      <c r="CL23" s="86"/>
      <c r="CM23" s="86"/>
      <c r="CN23" s="86"/>
      <c r="CO23" s="86"/>
      <c r="CP23" s="86"/>
      <c r="CQ23" s="86"/>
      <c r="CR23" s="86"/>
      <c r="CS23" s="86"/>
      <c r="CT23" s="86"/>
      <c r="CU23" s="86"/>
      <c r="CV23" s="86"/>
      <c r="CW23" s="86"/>
      <c r="CX23" s="86"/>
    </row>
    <row r="24" spans="1:102" s="87" customFormat="1" ht="20.100000000000001" customHeight="1">
      <c r="A24" s="94"/>
      <c r="B24" s="105" t="s">
        <v>234</v>
      </c>
      <c r="C24" s="276">
        <v>0</v>
      </c>
      <c r="D24" s="277">
        <v>0</v>
      </c>
      <c r="E24" s="278">
        <v>0</v>
      </c>
      <c r="F24" s="180" t="s">
        <v>245</v>
      </c>
      <c r="G24" s="181" t="s">
        <v>245</v>
      </c>
      <c r="H24" s="182" t="s">
        <v>245</v>
      </c>
      <c r="I24" s="86"/>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A24" s="86"/>
      <c r="BB24" s="86"/>
      <c r="BC24" s="86"/>
      <c r="BD24" s="86"/>
      <c r="BE24" s="86"/>
      <c r="BF24" s="86"/>
      <c r="BG24" s="86"/>
      <c r="BH24" s="86"/>
      <c r="BI24" s="86"/>
      <c r="BJ24" s="86"/>
      <c r="BK24" s="86"/>
      <c r="BL24" s="86"/>
      <c r="BM24" s="86"/>
      <c r="BN24" s="86"/>
      <c r="BO24" s="86"/>
      <c r="BP24" s="86"/>
      <c r="BQ24" s="86"/>
      <c r="BR24" s="86"/>
      <c r="BS24" s="86"/>
      <c r="BT24" s="86"/>
      <c r="BU24" s="86"/>
      <c r="BV24" s="86"/>
      <c r="BW24" s="86"/>
      <c r="BX24" s="86"/>
      <c r="BY24" s="86"/>
      <c r="BZ24" s="86"/>
      <c r="CA24" s="86"/>
      <c r="CB24" s="86"/>
      <c r="CC24" s="86"/>
      <c r="CD24" s="86"/>
      <c r="CE24" s="86"/>
      <c r="CF24" s="86"/>
      <c r="CG24" s="86"/>
      <c r="CH24" s="86"/>
      <c r="CI24" s="86"/>
      <c r="CJ24" s="86"/>
      <c r="CK24" s="86"/>
      <c r="CL24" s="86"/>
      <c r="CM24" s="86"/>
      <c r="CN24" s="86"/>
      <c r="CO24" s="86"/>
      <c r="CP24" s="86"/>
      <c r="CQ24" s="86"/>
      <c r="CR24" s="86"/>
      <c r="CS24" s="86"/>
      <c r="CT24" s="86"/>
      <c r="CU24" s="86"/>
      <c r="CV24" s="86"/>
      <c r="CW24" s="86"/>
      <c r="CX24" s="86"/>
    </row>
    <row r="25" spans="1:102" s="87" customFormat="1" ht="20.100000000000001" customHeight="1">
      <c r="A25" s="94"/>
      <c r="B25" s="105" t="s">
        <v>35</v>
      </c>
      <c r="C25" s="276">
        <v>2.8941859999999999</v>
      </c>
      <c r="D25" s="277">
        <v>0</v>
      </c>
      <c r="E25" s="278">
        <v>0</v>
      </c>
      <c r="F25" s="180">
        <v>0</v>
      </c>
      <c r="G25" s="181" t="s">
        <v>245</v>
      </c>
      <c r="H25" s="182" t="s">
        <v>245</v>
      </c>
      <c r="I25" s="86"/>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A25" s="86"/>
      <c r="BB25" s="86"/>
      <c r="BC25" s="86"/>
      <c r="BD25" s="86"/>
      <c r="BE25" s="86"/>
      <c r="BF25" s="86"/>
      <c r="BG25" s="86"/>
      <c r="BH25" s="86"/>
      <c r="BI25" s="86"/>
      <c r="BJ25" s="86"/>
      <c r="BK25" s="86"/>
      <c r="BL25" s="86"/>
      <c r="BM25" s="86"/>
      <c r="BN25" s="86"/>
      <c r="BO25" s="86"/>
      <c r="BP25" s="86"/>
      <c r="BQ25" s="86"/>
      <c r="BR25" s="86"/>
      <c r="BS25" s="86"/>
      <c r="BT25" s="86"/>
      <c r="BU25" s="86"/>
      <c r="BV25" s="86"/>
      <c r="BW25" s="86"/>
      <c r="BX25" s="86"/>
      <c r="BY25" s="86"/>
      <c r="BZ25" s="86"/>
      <c r="CA25" s="86"/>
      <c r="CB25" s="86"/>
      <c r="CC25" s="86"/>
      <c r="CD25" s="86"/>
      <c r="CE25" s="86"/>
      <c r="CF25" s="86"/>
      <c r="CG25" s="86"/>
      <c r="CH25" s="86"/>
      <c r="CI25" s="86"/>
      <c r="CJ25" s="86"/>
      <c r="CK25" s="86"/>
      <c r="CL25" s="86"/>
      <c r="CM25" s="86"/>
      <c r="CN25" s="86"/>
      <c r="CO25" s="86"/>
      <c r="CP25" s="86"/>
      <c r="CQ25" s="86"/>
      <c r="CR25" s="86"/>
      <c r="CS25" s="86"/>
      <c r="CT25" s="86"/>
      <c r="CU25" s="86"/>
      <c r="CV25" s="86"/>
      <c r="CW25" s="86"/>
      <c r="CX25" s="86"/>
    </row>
    <row r="26" spans="1:102" s="87" customFormat="1" ht="20.100000000000001" customHeight="1">
      <c r="A26" s="94"/>
      <c r="B26" s="105" t="s">
        <v>68</v>
      </c>
      <c r="C26" s="276">
        <v>8517.0648579999997</v>
      </c>
      <c r="D26" s="277">
        <v>10466.33778</v>
      </c>
      <c r="E26" s="278">
        <v>11029.919624</v>
      </c>
      <c r="F26" s="180">
        <v>0</v>
      </c>
      <c r="G26" s="181">
        <v>0</v>
      </c>
      <c r="H26" s="182">
        <v>0</v>
      </c>
      <c r="I26" s="86"/>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A26" s="86"/>
      <c r="BB26" s="86"/>
      <c r="BC26" s="86"/>
      <c r="BD26" s="86"/>
      <c r="BE26" s="86"/>
      <c r="BF26" s="86"/>
      <c r="BG26" s="86"/>
      <c r="BH26" s="86"/>
      <c r="BI26" s="86"/>
      <c r="BJ26" s="86"/>
      <c r="BK26" s="86"/>
      <c r="BL26" s="86"/>
      <c r="BM26" s="86"/>
      <c r="BN26" s="86"/>
      <c r="BO26" s="86"/>
      <c r="BP26" s="86"/>
      <c r="BQ26" s="86"/>
      <c r="BR26" s="86"/>
      <c r="BS26" s="86"/>
      <c r="BT26" s="86"/>
      <c r="BU26" s="86"/>
      <c r="BV26" s="86"/>
      <c r="BW26" s="86"/>
      <c r="BX26" s="86"/>
      <c r="BY26" s="86"/>
      <c r="BZ26" s="86"/>
      <c r="CA26" s="86"/>
      <c r="CB26" s="86"/>
      <c r="CC26" s="86"/>
      <c r="CD26" s="86"/>
      <c r="CE26" s="86"/>
      <c r="CF26" s="86"/>
      <c r="CG26" s="86"/>
      <c r="CH26" s="86"/>
      <c r="CI26" s="86"/>
      <c r="CJ26" s="86"/>
      <c r="CK26" s="86"/>
      <c r="CL26" s="86"/>
      <c r="CM26" s="86"/>
      <c r="CN26" s="86"/>
      <c r="CO26" s="86"/>
      <c r="CP26" s="86"/>
      <c r="CQ26" s="86"/>
      <c r="CR26" s="86"/>
      <c r="CS26" s="86"/>
      <c r="CT26" s="86"/>
      <c r="CU26" s="86"/>
      <c r="CV26" s="86"/>
      <c r="CW26" s="86"/>
      <c r="CX26" s="86"/>
    </row>
    <row r="27" spans="1:102" s="87" customFormat="1" ht="20.100000000000001" customHeight="1">
      <c r="A27" s="94"/>
      <c r="B27" s="105" t="s">
        <v>37</v>
      </c>
      <c r="C27" s="276">
        <v>0</v>
      </c>
      <c r="D27" s="277">
        <v>0</v>
      </c>
      <c r="E27" s="278">
        <v>0</v>
      </c>
      <c r="F27" s="180" t="s">
        <v>245</v>
      </c>
      <c r="G27" s="181" t="s">
        <v>245</v>
      </c>
      <c r="H27" s="182" t="s">
        <v>245</v>
      </c>
      <c r="I27" s="86"/>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c r="BA27" s="86"/>
      <c r="BB27" s="86"/>
      <c r="BC27" s="86"/>
      <c r="BD27" s="86"/>
      <c r="BE27" s="86"/>
      <c r="BF27" s="86"/>
      <c r="BG27" s="86"/>
      <c r="BH27" s="86"/>
      <c r="BI27" s="86"/>
      <c r="BJ27" s="86"/>
      <c r="BK27" s="86"/>
      <c r="BL27" s="86"/>
      <c r="BM27" s="86"/>
      <c r="BN27" s="86"/>
      <c r="BO27" s="86"/>
      <c r="BP27" s="86"/>
      <c r="BQ27" s="86"/>
      <c r="BR27" s="86"/>
      <c r="BS27" s="86"/>
      <c r="BT27" s="86"/>
      <c r="BU27" s="86"/>
      <c r="BV27" s="86"/>
      <c r="BW27" s="86"/>
      <c r="BX27" s="86"/>
      <c r="BY27" s="86"/>
      <c r="BZ27" s="86"/>
      <c r="CA27" s="86"/>
      <c r="CB27" s="86"/>
      <c r="CC27" s="86"/>
      <c r="CD27" s="86"/>
      <c r="CE27" s="86"/>
      <c r="CF27" s="86"/>
      <c r="CG27" s="86"/>
      <c r="CH27" s="86"/>
      <c r="CI27" s="86"/>
      <c r="CJ27" s="86"/>
      <c r="CK27" s="86"/>
      <c r="CL27" s="86"/>
      <c r="CM27" s="86"/>
      <c r="CN27" s="86"/>
      <c r="CO27" s="86"/>
      <c r="CP27" s="86"/>
      <c r="CQ27" s="86"/>
      <c r="CR27" s="86"/>
      <c r="CS27" s="86"/>
      <c r="CT27" s="86"/>
      <c r="CU27" s="86"/>
      <c r="CV27" s="86"/>
      <c r="CW27" s="86"/>
      <c r="CX27" s="86"/>
    </row>
    <row r="28" spans="1:102" s="87" customFormat="1" ht="20.100000000000001" customHeight="1">
      <c r="A28" s="94"/>
      <c r="B28" s="105" t="s">
        <v>70</v>
      </c>
      <c r="C28" s="276">
        <v>0</v>
      </c>
      <c r="D28" s="277">
        <v>0</v>
      </c>
      <c r="E28" s="278">
        <v>0</v>
      </c>
      <c r="F28" s="180" t="s">
        <v>245</v>
      </c>
      <c r="G28" s="181" t="s">
        <v>245</v>
      </c>
      <c r="H28" s="182" t="s">
        <v>245</v>
      </c>
      <c r="I28" s="86"/>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c r="BA28" s="86"/>
      <c r="BB28" s="86"/>
      <c r="BC28" s="86"/>
      <c r="BD28" s="86"/>
      <c r="BE28" s="86"/>
      <c r="BF28" s="86"/>
      <c r="BG28" s="86"/>
      <c r="BH28" s="86"/>
      <c r="BI28" s="86"/>
      <c r="BJ28" s="86"/>
      <c r="BK28" s="86"/>
      <c r="BL28" s="86"/>
      <c r="BM28" s="86"/>
      <c r="BN28" s="86"/>
      <c r="BO28" s="86"/>
      <c r="BP28" s="86"/>
      <c r="BQ28" s="86"/>
      <c r="BR28" s="86"/>
      <c r="BS28" s="86"/>
      <c r="BT28" s="86"/>
      <c r="BU28" s="86"/>
      <c r="BV28" s="86"/>
      <c r="BW28" s="86"/>
      <c r="BX28" s="86"/>
      <c r="BY28" s="86"/>
      <c r="BZ28" s="86"/>
      <c r="CA28" s="86"/>
      <c r="CB28" s="86"/>
      <c r="CC28" s="86"/>
      <c r="CD28" s="86"/>
      <c r="CE28" s="86"/>
      <c r="CF28" s="86"/>
      <c r="CG28" s="86"/>
      <c r="CH28" s="86"/>
      <c r="CI28" s="86"/>
      <c r="CJ28" s="86"/>
      <c r="CK28" s="86"/>
      <c r="CL28" s="86"/>
      <c r="CM28" s="86"/>
      <c r="CN28" s="86"/>
      <c r="CO28" s="86"/>
      <c r="CP28" s="86"/>
      <c r="CQ28" s="86"/>
      <c r="CR28" s="86"/>
      <c r="CS28" s="86"/>
      <c r="CT28" s="86"/>
      <c r="CU28" s="86"/>
      <c r="CV28" s="86"/>
      <c r="CW28" s="86"/>
      <c r="CX28" s="86"/>
    </row>
    <row r="29" spans="1:102" s="87" customFormat="1" ht="20.100000000000001" customHeight="1">
      <c r="A29" s="94"/>
      <c r="B29" s="105" t="s">
        <v>47</v>
      </c>
      <c r="C29" s="276">
        <v>0</v>
      </c>
      <c r="D29" s="277">
        <v>0</v>
      </c>
      <c r="E29" s="278">
        <v>0</v>
      </c>
      <c r="F29" s="180" t="s">
        <v>245</v>
      </c>
      <c r="G29" s="181" t="s">
        <v>245</v>
      </c>
      <c r="H29" s="182" t="s">
        <v>245</v>
      </c>
      <c r="I29" s="86"/>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c r="BA29" s="86"/>
      <c r="BB29" s="86"/>
      <c r="BC29" s="86"/>
      <c r="BD29" s="86"/>
      <c r="BE29" s="86"/>
      <c r="BF29" s="86"/>
      <c r="BG29" s="86"/>
      <c r="BH29" s="86"/>
      <c r="BI29" s="86"/>
      <c r="BJ29" s="86"/>
      <c r="BK29" s="86"/>
      <c r="BL29" s="86"/>
      <c r="BM29" s="86"/>
      <c r="BN29" s="86"/>
      <c r="BO29" s="86"/>
      <c r="BP29" s="86"/>
      <c r="BQ29" s="86"/>
      <c r="BR29" s="86"/>
      <c r="BS29" s="86"/>
      <c r="BT29" s="86"/>
      <c r="BU29" s="86"/>
      <c r="BV29" s="86"/>
      <c r="BW29" s="86"/>
      <c r="BX29" s="86"/>
      <c r="BY29" s="86"/>
      <c r="BZ29" s="86"/>
      <c r="CA29" s="86"/>
      <c r="CB29" s="86"/>
      <c r="CC29" s="86"/>
      <c r="CD29" s="86"/>
      <c r="CE29" s="86"/>
      <c r="CF29" s="86"/>
      <c r="CG29" s="86"/>
      <c r="CH29" s="86"/>
      <c r="CI29" s="86"/>
      <c r="CJ29" s="86"/>
      <c r="CK29" s="86"/>
      <c r="CL29" s="86"/>
      <c r="CM29" s="86"/>
      <c r="CN29" s="86"/>
      <c r="CO29" s="86"/>
      <c r="CP29" s="86"/>
      <c r="CQ29" s="86"/>
      <c r="CR29" s="86"/>
      <c r="CS29" s="86"/>
      <c r="CT29" s="86"/>
      <c r="CU29" s="86"/>
      <c r="CV29" s="86"/>
      <c r="CW29" s="86"/>
      <c r="CX29" s="86"/>
    </row>
    <row r="30" spans="1:102" s="87" customFormat="1" ht="20.100000000000001" customHeight="1">
      <c r="A30" s="94"/>
      <c r="B30" s="105" t="s">
        <v>51</v>
      </c>
      <c r="C30" s="276">
        <v>0</v>
      </c>
      <c r="D30" s="277">
        <v>0</v>
      </c>
      <c r="E30" s="278">
        <v>0</v>
      </c>
      <c r="F30" s="180" t="s">
        <v>245</v>
      </c>
      <c r="G30" s="181" t="s">
        <v>245</v>
      </c>
      <c r="H30" s="182" t="s">
        <v>245</v>
      </c>
      <c r="I30" s="86"/>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c r="BA30" s="86"/>
      <c r="BB30" s="86"/>
      <c r="BC30" s="86"/>
      <c r="BD30" s="86"/>
      <c r="BE30" s="86"/>
      <c r="BF30" s="86"/>
      <c r="BG30" s="86"/>
      <c r="BH30" s="86"/>
      <c r="BI30" s="86"/>
      <c r="BJ30" s="86"/>
      <c r="BK30" s="86"/>
      <c r="BL30" s="86"/>
      <c r="BM30" s="86"/>
      <c r="BN30" s="86"/>
      <c r="BO30" s="86"/>
      <c r="BP30" s="86"/>
      <c r="BQ30" s="86"/>
      <c r="BR30" s="86"/>
      <c r="BS30" s="86"/>
      <c r="BT30" s="86"/>
      <c r="BU30" s="86"/>
      <c r="BV30" s="86"/>
      <c r="BW30" s="86"/>
      <c r="BX30" s="86"/>
      <c r="BY30" s="86"/>
      <c r="BZ30" s="86"/>
      <c r="CA30" s="86"/>
      <c r="CB30" s="86"/>
      <c r="CC30" s="86"/>
      <c r="CD30" s="86"/>
      <c r="CE30" s="86"/>
      <c r="CF30" s="86"/>
      <c r="CG30" s="86"/>
      <c r="CH30" s="86"/>
      <c r="CI30" s="86"/>
      <c r="CJ30" s="86"/>
      <c r="CK30" s="86"/>
      <c r="CL30" s="86"/>
      <c r="CM30" s="86"/>
      <c r="CN30" s="86"/>
      <c r="CO30" s="86"/>
      <c r="CP30" s="86"/>
      <c r="CQ30" s="86"/>
      <c r="CR30" s="86"/>
      <c r="CS30" s="86"/>
      <c r="CT30" s="86"/>
      <c r="CU30" s="86"/>
      <c r="CV30" s="86"/>
      <c r="CW30" s="86"/>
      <c r="CX30" s="86"/>
    </row>
    <row r="31" spans="1:102" s="87" customFormat="1" ht="20.100000000000001" customHeight="1">
      <c r="A31" s="94"/>
      <c r="B31" s="105" t="s">
        <v>74</v>
      </c>
      <c r="C31" s="276">
        <v>0</v>
      </c>
      <c r="D31" s="277">
        <v>0</v>
      </c>
      <c r="E31" s="278">
        <v>0</v>
      </c>
      <c r="F31" s="180" t="s">
        <v>245</v>
      </c>
      <c r="G31" s="181" t="s">
        <v>245</v>
      </c>
      <c r="H31" s="182" t="s">
        <v>245</v>
      </c>
      <c r="I31" s="86"/>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6"/>
      <c r="AW31" s="86"/>
      <c r="AX31" s="86"/>
      <c r="AY31" s="86"/>
      <c r="AZ31" s="86"/>
      <c r="BA31" s="86"/>
      <c r="BB31" s="86"/>
      <c r="BC31" s="86"/>
      <c r="BD31" s="86"/>
      <c r="BE31" s="86"/>
      <c r="BF31" s="86"/>
      <c r="BG31" s="86"/>
      <c r="BH31" s="86"/>
      <c r="BI31" s="86"/>
      <c r="BJ31" s="86"/>
      <c r="BK31" s="86"/>
      <c r="BL31" s="86"/>
      <c r="BM31" s="86"/>
      <c r="BN31" s="86"/>
      <c r="BO31" s="86"/>
      <c r="BP31" s="86"/>
      <c r="BQ31" s="86"/>
      <c r="BR31" s="86"/>
      <c r="BS31" s="86"/>
      <c r="BT31" s="86"/>
      <c r="BU31" s="86"/>
      <c r="BV31" s="86"/>
      <c r="BW31" s="86"/>
      <c r="BX31" s="86"/>
      <c r="BY31" s="86"/>
      <c r="BZ31" s="86"/>
      <c r="CA31" s="86"/>
      <c r="CB31" s="86"/>
      <c r="CC31" s="86"/>
      <c r="CD31" s="86"/>
      <c r="CE31" s="86"/>
      <c r="CF31" s="86"/>
      <c r="CG31" s="86"/>
      <c r="CH31" s="86"/>
      <c r="CI31" s="86"/>
      <c r="CJ31" s="86"/>
      <c r="CK31" s="86"/>
      <c r="CL31" s="86"/>
      <c r="CM31" s="86"/>
      <c r="CN31" s="86"/>
      <c r="CO31" s="86"/>
      <c r="CP31" s="86"/>
      <c r="CQ31" s="86"/>
      <c r="CR31" s="86"/>
      <c r="CS31" s="86"/>
      <c r="CT31" s="86"/>
      <c r="CU31" s="86"/>
      <c r="CV31" s="86"/>
      <c r="CW31" s="86"/>
      <c r="CX31" s="86"/>
    </row>
    <row r="32" spans="1:102" s="87" customFormat="1" ht="20.100000000000001" customHeight="1">
      <c r="A32" s="94"/>
      <c r="B32" s="105" t="s">
        <v>61</v>
      </c>
      <c r="C32" s="276">
        <v>0</v>
      </c>
      <c r="D32" s="277">
        <v>0</v>
      </c>
      <c r="E32" s="278">
        <v>0</v>
      </c>
      <c r="F32" s="180" t="s">
        <v>245</v>
      </c>
      <c r="G32" s="181" t="s">
        <v>245</v>
      </c>
      <c r="H32" s="182" t="s">
        <v>245</v>
      </c>
      <c r="I32" s="86"/>
      <c r="J32" s="86"/>
      <c r="K32" s="86"/>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c r="AU32" s="86"/>
      <c r="AV32" s="86"/>
      <c r="AW32" s="86"/>
      <c r="AX32" s="86"/>
      <c r="AY32" s="86"/>
      <c r="AZ32" s="86"/>
      <c r="BA32" s="86"/>
      <c r="BB32" s="86"/>
      <c r="BC32" s="86"/>
      <c r="BD32" s="86"/>
      <c r="BE32" s="86"/>
      <c r="BF32" s="86"/>
      <c r="BG32" s="86"/>
      <c r="BH32" s="86"/>
      <c r="BI32" s="86"/>
      <c r="BJ32" s="86"/>
      <c r="BK32" s="86"/>
      <c r="BL32" s="86"/>
      <c r="BM32" s="86"/>
      <c r="BN32" s="86"/>
      <c r="BO32" s="86"/>
      <c r="BP32" s="86"/>
      <c r="BQ32" s="86"/>
      <c r="BR32" s="86"/>
      <c r="BS32" s="86"/>
      <c r="BT32" s="86"/>
      <c r="BU32" s="86"/>
      <c r="BV32" s="86"/>
      <c r="BW32" s="86"/>
      <c r="BX32" s="86"/>
      <c r="BY32" s="86"/>
      <c r="BZ32" s="86"/>
      <c r="CA32" s="86"/>
      <c r="CB32" s="86"/>
      <c r="CC32" s="86"/>
      <c r="CD32" s="86"/>
      <c r="CE32" s="86"/>
      <c r="CF32" s="86"/>
      <c r="CG32" s="86"/>
      <c r="CH32" s="86"/>
      <c r="CI32" s="86"/>
      <c r="CJ32" s="86"/>
      <c r="CK32" s="86"/>
      <c r="CL32" s="86"/>
      <c r="CM32" s="86"/>
      <c r="CN32" s="86"/>
      <c r="CO32" s="86"/>
      <c r="CP32" s="86"/>
      <c r="CQ32" s="86"/>
      <c r="CR32" s="86"/>
      <c r="CS32" s="86"/>
      <c r="CT32" s="86"/>
      <c r="CU32" s="86"/>
      <c r="CV32" s="86"/>
      <c r="CW32" s="86"/>
      <c r="CX32" s="86"/>
    </row>
    <row r="33" spans="1:102" s="87" customFormat="1" ht="20.100000000000001" customHeight="1">
      <c r="A33" s="94"/>
      <c r="B33" s="105" t="s">
        <v>46</v>
      </c>
      <c r="C33" s="276">
        <v>3636.3228960000001</v>
      </c>
      <c r="D33" s="277">
        <v>4996.0230730000003</v>
      </c>
      <c r="E33" s="278">
        <v>4873.3658359999999</v>
      </c>
      <c r="F33" s="180">
        <v>0.9553465133201966</v>
      </c>
      <c r="G33" s="181">
        <v>0.49817742304890267</v>
      </c>
      <c r="H33" s="182">
        <v>0.52229908150897131</v>
      </c>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c r="AU33" s="86"/>
      <c r="AV33" s="86"/>
      <c r="AW33" s="86"/>
      <c r="AX33" s="86"/>
      <c r="AY33" s="86"/>
      <c r="AZ33" s="86"/>
      <c r="BA33" s="86"/>
      <c r="BB33" s="86"/>
      <c r="BC33" s="86"/>
      <c r="BD33" s="86"/>
      <c r="BE33" s="86"/>
      <c r="BF33" s="86"/>
      <c r="BG33" s="86"/>
      <c r="BH33" s="86"/>
      <c r="BI33" s="86"/>
      <c r="BJ33" s="86"/>
      <c r="BK33" s="86"/>
      <c r="BL33" s="86"/>
      <c r="BM33" s="86"/>
      <c r="BN33" s="86"/>
      <c r="BO33" s="86"/>
      <c r="BP33" s="86"/>
      <c r="BQ33" s="86"/>
      <c r="BR33" s="86"/>
      <c r="BS33" s="86"/>
      <c r="BT33" s="86"/>
      <c r="BU33" s="86"/>
      <c r="BV33" s="86"/>
      <c r="BW33" s="86"/>
      <c r="BX33" s="86"/>
      <c r="BY33" s="86"/>
      <c r="BZ33" s="86"/>
      <c r="CA33" s="86"/>
      <c r="CB33" s="86"/>
      <c r="CC33" s="86"/>
      <c r="CD33" s="86"/>
      <c r="CE33" s="86"/>
      <c r="CF33" s="86"/>
      <c r="CG33" s="86"/>
      <c r="CH33" s="86"/>
      <c r="CI33" s="86"/>
      <c r="CJ33" s="86"/>
      <c r="CK33" s="86"/>
      <c r="CL33" s="86"/>
      <c r="CM33" s="86"/>
      <c r="CN33" s="86"/>
      <c r="CO33" s="86"/>
      <c r="CP33" s="86"/>
      <c r="CQ33" s="86"/>
      <c r="CR33" s="86"/>
      <c r="CS33" s="86"/>
      <c r="CT33" s="86"/>
      <c r="CU33" s="86"/>
      <c r="CV33" s="86"/>
      <c r="CW33" s="86"/>
      <c r="CX33" s="86"/>
    </row>
    <row r="34" spans="1:102" s="87" customFormat="1" ht="20.100000000000001" customHeight="1">
      <c r="A34" s="94"/>
      <c r="B34" s="105" t="s">
        <v>31</v>
      </c>
      <c r="C34" s="276">
        <v>0</v>
      </c>
      <c r="D34" s="277">
        <v>0</v>
      </c>
      <c r="E34" s="278">
        <v>0</v>
      </c>
      <c r="F34" s="180" t="s">
        <v>245</v>
      </c>
      <c r="G34" s="181" t="s">
        <v>245</v>
      </c>
      <c r="H34" s="182" t="s">
        <v>245</v>
      </c>
      <c r="I34" s="86"/>
      <c r="J34" s="86"/>
      <c r="K34" s="86"/>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c r="AQ34" s="86"/>
      <c r="AR34" s="86"/>
      <c r="AS34" s="86"/>
      <c r="AT34" s="86"/>
      <c r="AU34" s="86"/>
      <c r="AV34" s="86"/>
      <c r="AW34" s="86"/>
      <c r="AX34" s="86"/>
      <c r="AY34" s="86"/>
      <c r="AZ34" s="86"/>
      <c r="BA34" s="86"/>
      <c r="BB34" s="86"/>
      <c r="BC34" s="86"/>
      <c r="BD34" s="86"/>
      <c r="BE34" s="86"/>
      <c r="BF34" s="86"/>
      <c r="BG34" s="86"/>
      <c r="BH34" s="86"/>
      <c r="BI34" s="86"/>
      <c r="BJ34" s="86"/>
      <c r="BK34" s="86"/>
      <c r="BL34" s="86"/>
      <c r="BM34" s="86"/>
      <c r="BN34" s="86"/>
      <c r="BO34" s="86"/>
      <c r="BP34" s="86"/>
      <c r="BQ34" s="86"/>
      <c r="BR34" s="86"/>
      <c r="BS34" s="86"/>
      <c r="BT34" s="86"/>
      <c r="BU34" s="86"/>
      <c r="BV34" s="86"/>
      <c r="BW34" s="86"/>
      <c r="BX34" s="86"/>
      <c r="BY34" s="86"/>
      <c r="BZ34" s="86"/>
      <c r="CA34" s="86"/>
      <c r="CB34" s="86"/>
      <c r="CC34" s="86"/>
      <c r="CD34" s="86"/>
      <c r="CE34" s="86"/>
      <c r="CF34" s="86"/>
      <c r="CG34" s="86"/>
      <c r="CH34" s="86"/>
      <c r="CI34" s="86"/>
      <c r="CJ34" s="86"/>
      <c r="CK34" s="86"/>
      <c r="CL34" s="86"/>
      <c r="CM34" s="86"/>
      <c r="CN34" s="86"/>
      <c r="CO34" s="86"/>
      <c r="CP34" s="86"/>
      <c r="CQ34" s="86"/>
      <c r="CR34" s="86"/>
      <c r="CS34" s="86"/>
      <c r="CT34" s="86"/>
      <c r="CU34" s="86"/>
      <c r="CV34" s="86"/>
      <c r="CW34" s="86"/>
      <c r="CX34" s="86"/>
    </row>
    <row r="35" spans="1:102" s="87" customFormat="1" ht="20.100000000000001" customHeight="1">
      <c r="A35" s="94"/>
      <c r="B35" s="105" t="s">
        <v>52</v>
      </c>
      <c r="C35" s="276">
        <v>0</v>
      </c>
      <c r="D35" s="277">
        <v>0</v>
      </c>
      <c r="E35" s="278">
        <v>0</v>
      </c>
      <c r="F35" s="180" t="s">
        <v>245</v>
      </c>
      <c r="G35" s="181" t="s">
        <v>245</v>
      </c>
      <c r="H35" s="182" t="s">
        <v>245</v>
      </c>
      <c r="I35" s="86"/>
      <c r="J35" s="86"/>
      <c r="K35" s="86"/>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c r="AQ35" s="86"/>
      <c r="AR35" s="86"/>
      <c r="AS35" s="86"/>
      <c r="AT35" s="86"/>
      <c r="AU35" s="86"/>
      <c r="AV35" s="86"/>
      <c r="AW35" s="86"/>
      <c r="AX35" s="86"/>
      <c r="AY35" s="86"/>
      <c r="AZ35" s="86"/>
      <c r="BA35" s="86"/>
      <c r="BB35" s="86"/>
      <c r="BC35" s="86"/>
      <c r="BD35" s="86"/>
      <c r="BE35" s="86"/>
      <c r="BF35" s="86"/>
      <c r="BG35" s="86"/>
      <c r="BH35" s="86"/>
      <c r="BI35" s="86"/>
      <c r="BJ35" s="86"/>
      <c r="BK35" s="86"/>
      <c r="BL35" s="86"/>
      <c r="BM35" s="86"/>
      <c r="BN35" s="86"/>
      <c r="BO35" s="86"/>
      <c r="BP35" s="86"/>
      <c r="BQ35" s="86"/>
      <c r="BR35" s="86"/>
      <c r="BS35" s="86"/>
      <c r="BT35" s="86"/>
      <c r="BU35" s="86"/>
      <c r="BV35" s="86"/>
      <c r="BW35" s="86"/>
      <c r="BX35" s="86"/>
      <c r="BY35" s="86"/>
      <c r="BZ35" s="86"/>
      <c r="CA35" s="86"/>
      <c r="CB35" s="86"/>
      <c r="CC35" s="86"/>
      <c r="CD35" s="86"/>
      <c r="CE35" s="86"/>
      <c r="CF35" s="86"/>
      <c r="CG35" s="86"/>
      <c r="CH35" s="86"/>
      <c r="CI35" s="86"/>
      <c r="CJ35" s="86"/>
      <c r="CK35" s="86"/>
      <c r="CL35" s="86"/>
      <c r="CM35" s="86"/>
      <c r="CN35" s="86"/>
      <c r="CO35" s="86"/>
      <c r="CP35" s="86"/>
      <c r="CQ35" s="86"/>
      <c r="CR35" s="86"/>
      <c r="CS35" s="86"/>
      <c r="CT35" s="86"/>
      <c r="CU35" s="86"/>
      <c r="CV35" s="86"/>
      <c r="CW35" s="86"/>
      <c r="CX35" s="86"/>
    </row>
    <row r="36" spans="1:102" s="87" customFormat="1" ht="20.100000000000001" customHeight="1">
      <c r="A36" s="94"/>
      <c r="B36" s="105" t="s">
        <v>49</v>
      </c>
      <c r="C36" s="276">
        <v>0</v>
      </c>
      <c r="D36" s="277">
        <v>0</v>
      </c>
      <c r="E36" s="278">
        <v>0</v>
      </c>
      <c r="F36" s="180" t="s">
        <v>245</v>
      </c>
      <c r="G36" s="181" t="s">
        <v>245</v>
      </c>
      <c r="H36" s="182" t="s">
        <v>245</v>
      </c>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c r="AQ36" s="86"/>
      <c r="AR36" s="86"/>
      <c r="AS36" s="86"/>
      <c r="AT36" s="86"/>
      <c r="AU36" s="86"/>
      <c r="AV36" s="86"/>
      <c r="AW36" s="86"/>
      <c r="AX36" s="86"/>
      <c r="AY36" s="86"/>
      <c r="AZ36" s="86"/>
      <c r="BA36" s="86"/>
      <c r="BB36" s="86"/>
      <c r="BC36" s="86"/>
      <c r="BD36" s="86"/>
      <c r="BE36" s="86"/>
      <c r="BF36" s="86"/>
      <c r="BG36" s="86"/>
      <c r="BH36" s="86"/>
      <c r="BI36" s="86"/>
      <c r="BJ36" s="86"/>
      <c r="BK36" s="86"/>
      <c r="BL36" s="86"/>
      <c r="BM36" s="86"/>
      <c r="BN36" s="86"/>
      <c r="BO36" s="86"/>
      <c r="BP36" s="86"/>
      <c r="BQ36" s="86"/>
      <c r="BR36" s="86"/>
      <c r="BS36" s="86"/>
      <c r="BT36" s="86"/>
      <c r="BU36" s="86"/>
      <c r="BV36" s="86"/>
      <c r="BW36" s="86"/>
      <c r="BX36" s="86"/>
      <c r="BY36" s="86"/>
      <c r="BZ36" s="86"/>
      <c r="CA36" s="86"/>
      <c r="CB36" s="86"/>
      <c r="CC36" s="86"/>
      <c r="CD36" s="86"/>
      <c r="CE36" s="86"/>
      <c r="CF36" s="86"/>
      <c r="CG36" s="86"/>
      <c r="CH36" s="86"/>
      <c r="CI36" s="86"/>
      <c r="CJ36" s="86"/>
      <c r="CK36" s="86"/>
      <c r="CL36" s="86"/>
      <c r="CM36" s="86"/>
      <c r="CN36" s="86"/>
      <c r="CO36" s="86"/>
      <c r="CP36" s="86"/>
      <c r="CQ36" s="86"/>
      <c r="CR36" s="86"/>
      <c r="CS36" s="86"/>
      <c r="CT36" s="86"/>
      <c r="CU36" s="86"/>
      <c r="CV36" s="86"/>
      <c r="CW36" s="86"/>
      <c r="CX36" s="86"/>
    </row>
    <row r="37" spans="1:102" s="87" customFormat="1" ht="20.100000000000001" customHeight="1">
      <c r="A37" s="94"/>
      <c r="B37" s="105" t="s">
        <v>40</v>
      </c>
      <c r="C37" s="276">
        <v>885.58469622000007</v>
      </c>
      <c r="D37" s="277">
        <v>1068.7599483900001</v>
      </c>
      <c r="E37" s="278">
        <v>1000.85696752</v>
      </c>
      <c r="F37" s="180">
        <v>0</v>
      </c>
      <c r="G37" s="181">
        <v>0</v>
      </c>
      <c r="H37" s="182">
        <v>0</v>
      </c>
      <c r="I37" s="8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c r="AU37" s="86"/>
      <c r="AV37" s="86"/>
      <c r="AW37" s="86"/>
      <c r="AX37" s="86"/>
      <c r="AY37" s="86"/>
      <c r="AZ37" s="86"/>
      <c r="BA37" s="86"/>
      <c r="BB37" s="86"/>
      <c r="BC37" s="86"/>
      <c r="BD37" s="86"/>
      <c r="BE37" s="86"/>
      <c r="BF37" s="86"/>
      <c r="BG37" s="86"/>
      <c r="BH37" s="86"/>
      <c r="BI37" s="86"/>
      <c r="BJ37" s="86"/>
      <c r="BK37" s="86"/>
      <c r="BL37" s="86"/>
      <c r="BM37" s="86"/>
      <c r="BN37" s="86"/>
      <c r="BO37" s="86"/>
      <c r="BP37" s="86"/>
      <c r="BQ37" s="86"/>
      <c r="BR37" s="86"/>
      <c r="BS37" s="86"/>
      <c r="BT37" s="86"/>
      <c r="BU37" s="86"/>
      <c r="BV37" s="86"/>
      <c r="BW37" s="86"/>
      <c r="BX37" s="86"/>
      <c r="BY37" s="86"/>
      <c r="BZ37" s="86"/>
      <c r="CA37" s="86"/>
      <c r="CB37" s="86"/>
      <c r="CC37" s="86"/>
      <c r="CD37" s="86"/>
      <c r="CE37" s="86"/>
      <c r="CF37" s="86"/>
      <c r="CG37" s="86"/>
      <c r="CH37" s="86"/>
      <c r="CI37" s="86"/>
      <c r="CJ37" s="86"/>
      <c r="CK37" s="86"/>
      <c r="CL37" s="86"/>
      <c r="CM37" s="86"/>
      <c r="CN37" s="86"/>
      <c r="CO37" s="86"/>
      <c r="CP37" s="86"/>
      <c r="CQ37" s="86"/>
      <c r="CR37" s="86"/>
      <c r="CS37" s="86"/>
      <c r="CT37" s="86"/>
      <c r="CU37" s="86"/>
      <c r="CV37" s="86"/>
      <c r="CW37" s="86"/>
      <c r="CX37" s="86"/>
    </row>
    <row r="38" spans="1:102" s="87" customFormat="1" ht="20.100000000000001" customHeight="1">
      <c r="A38" s="94"/>
      <c r="B38" s="105" t="s">
        <v>67</v>
      </c>
      <c r="C38" s="276">
        <v>0</v>
      </c>
      <c r="D38" s="277">
        <v>0</v>
      </c>
      <c r="E38" s="278">
        <v>0</v>
      </c>
      <c r="F38" s="180" t="s">
        <v>245</v>
      </c>
      <c r="G38" s="181" t="s">
        <v>245</v>
      </c>
      <c r="H38" s="182" t="s">
        <v>245</v>
      </c>
      <c r="I38" s="86"/>
      <c r="J38" s="86"/>
      <c r="K38" s="86"/>
      <c r="L38" s="86"/>
      <c r="M38" s="86"/>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c r="AU38" s="86"/>
      <c r="AV38" s="86"/>
      <c r="AW38" s="86"/>
      <c r="AX38" s="86"/>
      <c r="AY38" s="86"/>
      <c r="AZ38" s="86"/>
      <c r="BA38" s="86"/>
      <c r="BB38" s="86"/>
      <c r="BC38" s="86"/>
      <c r="BD38" s="86"/>
      <c r="BE38" s="86"/>
      <c r="BF38" s="86"/>
      <c r="BG38" s="86"/>
      <c r="BH38" s="86"/>
      <c r="BI38" s="86"/>
      <c r="BJ38" s="86"/>
      <c r="BK38" s="86"/>
      <c r="BL38" s="86"/>
      <c r="BM38" s="86"/>
      <c r="BN38" s="86"/>
      <c r="BO38" s="86"/>
      <c r="BP38" s="86"/>
      <c r="BQ38" s="86"/>
      <c r="BR38" s="86"/>
      <c r="BS38" s="86"/>
      <c r="BT38" s="86"/>
      <c r="BU38" s="86"/>
      <c r="BV38" s="86"/>
      <c r="BW38" s="86"/>
      <c r="BX38" s="86"/>
      <c r="BY38" s="86"/>
      <c r="BZ38" s="86"/>
      <c r="CA38" s="86"/>
      <c r="CB38" s="86"/>
      <c r="CC38" s="86"/>
      <c r="CD38" s="86"/>
      <c r="CE38" s="86"/>
      <c r="CF38" s="86"/>
      <c r="CG38" s="86"/>
      <c r="CH38" s="86"/>
      <c r="CI38" s="86"/>
      <c r="CJ38" s="86"/>
      <c r="CK38" s="86"/>
      <c r="CL38" s="86"/>
      <c r="CM38" s="86"/>
      <c r="CN38" s="86"/>
      <c r="CO38" s="86"/>
      <c r="CP38" s="86"/>
      <c r="CQ38" s="86"/>
      <c r="CR38" s="86"/>
      <c r="CS38" s="86"/>
      <c r="CT38" s="86"/>
      <c r="CU38" s="86"/>
      <c r="CV38" s="86"/>
      <c r="CW38" s="86"/>
      <c r="CX38" s="86"/>
    </row>
    <row r="39" spans="1:102" s="87" customFormat="1" ht="20.100000000000001" customHeight="1">
      <c r="A39" s="94"/>
      <c r="B39" s="105" t="s">
        <v>53</v>
      </c>
      <c r="C39" s="276">
        <v>0</v>
      </c>
      <c r="D39" s="277">
        <v>0</v>
      </c>
      <c r="E39" s="278">
        <v>0</v>
      </c>
      <c r="F39" s="180" t="s">
        <v>245</v>
      </c>
      <c r="G39" s="181" t="s">
        <v>245</v>
      </c>
      <c r="H39" s="182" t="s">
        <v>245</v>
      </c>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c r="AW39" s="86"/>
      <c r="AX39" s="86"/>
      <c r="AY39" s="86"/>
      <c r="AZ39" s="86"/>
      <c r="BA39" s="86"/>
      <c r="BB39" s="86"/>
      <c r="BC39" s="86"/>
      <c r="BD39" s="86"/>
      <c r="BE39" s="86"/>
      <c r="BF39" s="86"/>
      <c r="BG39" s="86"/>
      <c r="BH39" s="86"/>
      <c r="BI39" s="86"/>
      <c r="BJ39" s="86"/>
      <c r="BK39" s="86"/>
      <c r="BL39" s="86"/>
      <c r="BM39" s="86"/>
      <c r="BN39" s="86"/>
      <c r="BO39" s="86"/>
      <c r="BP39" s="86"/>
      <c r="BQ39" s="86"/>
      <c r="BR39" s="86"/>
      <c r="BS39" s="86"/>
      <c r="BT39" s="86"/>
      <c r="BU39" s="86"/>
      <c r="BV39" s="86"/>
      <c r="BW39" s="86"/>
      <c r="BX39" s="86"/>
      <c r="BY39" s="86"/>
      <c r="BZ39" s="86"/>
      <c r="CA39" s="86"/>
      <c r="CB39" s="86"/>
      <c r="CC39" s="86"/>
      <c r="CD39" s="86"/>
      <c r="CE39" s="86"/>
      <c r="CF39" s="86"/>
      <c r="CG39" s="86"/>
      <c r="CH39" s="86"/>
      <c r="CI39" s="86"/>
      <c r="CJ39" s="86"/>
      <c r="CK39" s="86"/>
      <c r="CL39" s="86"/>
      <c r="CM39" s="86"/>
      <c r="CN39" s="86"/>
      <c r="CO39" s="86"/>
      <c r="CP39" s="86"/>
      <c r="CQ39" s="86"/>
      <c r="CR39" s="86"/>
      <c r="CS39" s="86"/>
      <c r="CT39" s="86"/>
      <c r="CU39" s="86"/>
      <c r="CV39" s="86"/>
      <c r="CW39" s="86"/>
      <c r="CX39" s="86"/>
    </row>
    <row r="40" spans="1:102" s="87" customFormat="1" ht="20.100000000000001" customHeight="1">
      <c r="A40" s="94"/>
      <c r="B40" s="105" t="s">
        <v>50</v>
      </c>
      <c r="C40" s="276">
        <v>0</v>
      </c>
      <c r="D40" s="277">
        <v>0</v>
      </c>
      <c r="E40" s="278">
        <v>0</v>
      </c>
      <c r="F40" s="279" t="s">
        <v>245</v>
      </c>
      <c r="G40" s="280" t="s">
        <v>245</v>
      </c>
      <c r="H40" s="281" t="s">
        <v>245</v>
      </c>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c r="AW40" s="86"/>
      <c r="AX40" s="86"/>
      <c r="AY40" s="86"/>
      <c r="AZ40" s="86"/>
      <c r="BA40" s="86"/>
      <c r="BB40" s="86"/>
      <c r="BC40" s="86"/>
      <c r="BD40" s="86"/>
      <c r="BE40" s="86"/>
      <c r="BF40" s="86"/>
      <c r="BG40" s="86"/>
      <c r="BH40" s="86"/>
      <c r="BI40" s="86"/>
      <c r="BJ40" s="86"/>
      <c r="BK40" s="86"/>
      <c r="BL40" s="86"/>
      <c r="BM40" s="86"/>
      <c r="BN40" s="86"/>
      <c r="BO40" s="86"/>
      <c r="BP40" s="86"/>
      <c r="BQ40" s="86"/>
      <c r="BR40" s="86"/>
      <c r="BS40" s="86"/>
      <c r="BT40" s="86"/>
      <c r="BU40" s="86"/>
      <c r="BV40" s="86"/>
      <c r="BW40" s="86"/>
      <c r="BX40" s="86"/>
      <c r="BY40" s="86"/>
      <c r="BZ40" s="86"/>
      <c r="CA40" s="86"/>
      <c r="CB40" s="86"/>
      <c r="CC40" s="86"/>
      <c r="CD40" s="86"/>
      <c r="CE40" s="86"/>
      <c r="CF40" s="86"/>
      <c r="CG40" s="86"/>
      <c r="CH40" s="86"/>
      <c r="CI40" s="86"/>
      <c r="CJ40" s="86"/>
      <c r="CK40" s="86"/>
      <c r="CL40" s="86"/>
      <c r="CM40" s="86"/>
      <c r="CN40" s="86"/>
      <c r="CO40" s="86"/>
      <c r="CP40" s="86"/>
      <c r="CQ40" s="86"/>
      <c r="CR40" s="86"/>
      <c r="CS40" s="86"/>
      <c r="CT40" s="86"/>
      <c r="CU40" s="86"/>
      <c r="CV40" s="86"/>
      <c r="CW40" s="86"/>
      <c r="CX40" s="86"/>
    </row>
    <row r="41" spans="1:102" s="87" customFormat="1" ht="20.100000000000001" customHeight="1">
      <c r="A41" s="94"/>
      <c r="B41" s="105" t="s">
        <v>33</v>
      </c>
      <c r="C41" s="276">
        <v>0</v>
      </c>
      <c r="D41" s="277">
        <v>0</v>
      </c>
      <c r="E41" s="278">
        <v>0</v>
      </c>
      <c r="F41" s="180" t="s">
        <v>245</v>
      </c>
      <c r="G41" s="181" t="s">
        <v>245</v>
      </c>
      <c r="H41" s="182" t="s">
        <v>245</v>
      </c>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c r="AW41" s="86"/>
      <c r="AX41" s="86"/>
      <c r="AY41" s="86"/>
      <c r="AZ41" s="86"/>
      <c r="BA41" s="86"/>
      <c r="BB41" s="86"/>
      <c r="BC41" s="86"/>
      <c r="BD41" s="86"/>
      <c r="BE41" s="86"/>
      <c r="BF41" s="86"/>
      <c r="BG41" s="86"/>
      <c r="BH41" s="86"/>
      <c r="BI41" s="86"/>
      <c r="BJ41" s="86"/>
      <c r="BK41" s="86"/>
      <c r="BL41" s="86"/>
      <c r="BM41" s="86"/>
      <c r="BN41" s="86"/>
      <c r="BO41" s="86"/>
      <c r="BP41" s="86"/>
      <c r="BQ41" s="86"/>
      <c r="BR41" s="86"/>
      <c r="BS41" s="86"/>
      <c r="BT41" s="86"/>
      <c r="BU41" s="86"/>
      <c r="BV41" s="86"/>
      <c r="BW41" s="86"/>
      <c r="BX41" s="86"/>
      <c r="BY41" s="86"/>
      <c r="BZ41" s="86"/>
      <c r="CA41" s="86"/>
      <c r="CB41" s="86"/>
      <c r="CC41" s="86"/>
      <c r="CD41" s="86"/>
      <c r="CE41" s="86"/>
      <c r="CF41" s="86"/>
      <c r="CG41" s="86"/>
      <c r="CH41" s="86"/>
      <c r="CI41" s="86"/>
      <c r="CJ41" s="86"/>
      <c r="CK41" s="86"/>
      <c r="CL41" s="86"/>
      <c r="CM41" s="86"/>
      <c r="CN41" s="86"/>
      <c r="CO41" s="86"/>
      <c r="CP41" s="86"/>
      <c r="CQ41" s="86"/>
      <c r="CR41" s="86"/>
      <c r="CS41" s="86"/>
      <c r="CT41" s="86"/>
      <c r="CU41" s="86"/>
      <c r="CV41" s="86"/>
      <c r="CW41" s="86"/>
      <c r="CX41" s="86"/>
    </row>
    <row r="42" spans="1:102" s="87" customFormat="1" ht="20.100000000000001" customHeight="1">
      <c r="A42" s="94"/>
      <c r="B42" s="105" t="s">
        <v>43</v>
      </c>
      <c r="C42" s="276">
        <v>0</v>
      </c>
      <c r="D42" s="277">
        <v>0</v>
      </c>
      <c r="E42" s="278">
        <v>0</v>
      </c>
      <c r="F42" s="180" t="s">
        <v>245</v>
      </c>
      <c r="G42" s="181" t="s">
        <v>245</v>
      </c>
      <c r="H42" s="182" t="s">
        <v>245</v>
      </c>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c r="AW42" s="86"/>
      <c r="AX42" s="86"/>
      <c r="AY42" s="86"/>
      <c r="AZ42" s="86"/>
      <c r="BA42" s="86"/>
      <c r="BB42" s="86"/>
      <c r="BC42" s="86"/>
      <c r="BD42" s="86"/>
      <c r="BE42" s="86"/>
      <c r="BF42" s="86"/>
      <c r="BG42" s="86"/>
      <c r="BH42" s="86"/>
      <c r="BI42" s="86"/>
      <c r="BJ42" s="86"/>
      <c r="BK42" s="86"/>
      <c r="BL42" s="86"/>
      <c r="BM42" s="86"/>
      <c r="BN42" s="86"/>
      <c r="BO42" s="86"/>
      <c r="BP42" s="86"/>
      <c r="BQ42" s="86"/>
      <c r="BR42" s="86"/>
      <c r="BS42" s="86"/>
      <c r="BT42" s="86"/>
      <c r="BU42" s="86"/>
      <c r="BV42" s="86"/>
      <c r="BW42" s="86"/>
      <c r="BX42" s="86"/>
      <c r="BY42" s="86"/>
      <c r="BZ42" s="86"/>
      <c r="CA42" s="86"/>
      <c r="CB42" s="86"/>
      <c r="CC42" s="86"/>
      <c r="CD42" s="86"/>
      <c r="CE42" s="86"/>
      <c r="CF42" s="86"/>
      <c r="CG42" s="86"/>
      <c r="CH42" s="86"/>
      <c r="CI42" s="86"/>
      <c r="CJ42" s="86"/>
      <c r="CK42" s="86"/>
      <c r="CL42" s="86"/>
      <c r="CM42" s="86"/>
      <c r="CN42" s="86"/>
      <c r="CO42" s="86"/>
      <c r="CP42" s="86"/>
      <c r="CQ42" s="86"/>
      <c r="CR42" s="86"/>
      <c r="CS42" s="86"/>
      <c r="CT42" s="86"/>
      <c r="CU42" s="86"/>
      <c r="CV42" s="86"/>
      <c r="CW42" s="86"/>
      <c r="CX42" s="86"/>
    </row>
    <row r="43" spans="1:102" s="87" customFormat="1" ht="20.100000000000001" customHeight="1">
      <c r="A43" s="94"/>
      <c r="B43" s="105" t="s">
        <v>60</v>
      </c>
      <c r="C43" s="276">
        <v>0</v>
      </c>
      <c r="D43" s="277">
        <v>0</v>
      </c>
      <c r="E43" s="278">
        <v>0</v>
      </c>
      <c r="F43" s="180" t="s">
        <v>245</v>
      </c>
      <c r="G43" s="181" t="s">
        <v>245</v>
      </c>
      <c r="H43" s="182" t="s">
        <v>245</v>
      </c>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c r="AW43" s="86"/>
      <c r="AX43" s="86"/>
      <c r="AY43" s="86"/>
      <c r="AZ43" s="86"/>
      <c r="BA43" s="86"/>
      <c r="BB43" s="86"/>
      <c r="BC43" s="86"/>
      <c r="BD43" s="86"/>
      <c r="BE43" s="86"/>
      <c r="BF43" s="86"/>
      <c r="BG43" s="86"/>
      <c r="BH43" s="86"/>
      <c r="BI43" s="86"/>
      <c r="BJ43" s="86"/>
      <c r="BK43" s="86"/>
      <c r="BL43" s="86"/>
      <c r="BM43" s="86"/>
      <c r="BN43" s="86"/>
      <c r="BO43" s="86"/>
      <c r="BP43" s="86"/>
      <c r="BQ43" s="86"/>
      <c r="BR43" s="86"/>
      <c r="BS43" s="86"/>
      <c r="BT43" s="86"/>
      <c r="BU43" s="86"/>
      <c r="BV43" s="86"/>
      <c r="BW43" s="86"/>
      <c r="BX43" s="86"/>
      <c r="BY43" s="86"/>
      <c r="BZ43" s="86"/>
      <c r="CA43" s="86"/>
      <c r="CB43" s="86"/>
      <c r="CC43" s="86"/>
      <c r="CD43" s="86"/>
      <c r="CE43" s="86"/>
      <c r="CF43" s="86"/>
      <c r="CG43" s="86"/>
      <c r="CH43" s="86"/>
      <c r="CI43" s="86"/>
      <c r="CJ43" s="86"/>
      <c r="CK43" s="86"/>
      <c r="CL43" s="86"/>
      <c r="CM43" s="86"/>
      <c r="CN43" s="86"/>
      <c r="CO43" s="86"/>
      <c r="CP43" s="86"/>
      <c r="CQ43" s="86"/>
      <c r="CR43" s="86"/>
      <c r="CS43" s="86"/>
      <c r="CT43" s="86"/>
      <c r="CU43" s="86"/>
      <c r="CV43" s="86"/>
      <c r="CW43" s="86"/>
      <c r="CX43" s="86"/>
    </row>
    <row r="44" spans="1:102" s="87" customFormat="1" ht="20.100000000000001" customHeight="1">
      <c r="A44" s="94"/>
      <c r="B44" s="105" t="s">
        <v>58</v>
      </c>
      <c r="C44" s="276">
        <v>0</v>
      </c>
      <c r="D44" s="277">
        <v>0</v>
      </c>
      <c r="E44" s="278">
        <v>0</v>
      </c>
      <c r="F44" s="180" t="s">
        <v>245</v>
      </c>
      <c r="G44" s="181" t="s">
        <v>245</v>
      </c>
      <c r="H44" s="182" t="s">
        <v>245</v>
      </c>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c r="AW44" s="86"/>
      <c r="AX44" s="86"/>
      <c r="AY44" s="86"/>
      <c r="AZ44" s="86"/>
      <c r="BA44" s="86"/>
      <c r="BB44" s="86"/>
      <c r="BC44" s="86"/>
      <c r="BD44" s="86"/>
      <c r="BE44" s="86"/>
      <c r="BF44" s="86"/>
      <c r="BG44" s="86"/>
      <c r="BH44" s="86"/>
      <c r="BI44" s="86"/>
      <c r="BJ44" s="86"/>
      <c r="BK44" s="86"/>
      <c r="BL44" s="86"/>
      <c r="BM44" s="86"/>
      <c r="BN44" s="86"/>
      <c r="BO44" s="86"/>
      <c r="BP44" s="86"/>
      <c r="BQ44" s="86"/>
      <c r="BR44" s="86"/>
      <c r="BS44" s="86"/>
      <c r="BT44" s="86"/>
      <c r="BU44" s="86"/>
      <c r="BV44" s="86"/>
      <c r="BW44" s="86"/>
      <c r="BX44" s="86"/>
      <c r="BY44" s="86"/>
      <c r="BZ44" s="86"/>
      <c r="CA44" s="86"/>
      <c r="CB44" s="86"/>
      <c r="CC44" s="86"/>
      <c r="CD44" s="86"/>
      <c r="CE44" s="86"/>
      <c r="CF44" s="86"/>
      <c r="CG44" s="86"/>
      <c r="CH44" s="86"/>
      <c r="CI44" s="86"/>
      <c r="CJ44" s="86"/>
      <c r="CK44" s="86"/>
      <c r="CL44" s="86"/>
      <c r="CM44" s="86"/>
      <c r="CN44" s="86"/>
      <c r="CO44" s="86"/>
      <c r="CP44" s="86"/>
      <c r="CQ44" s="86"/>
      <c r="CR44" s="86"/>
      <c r="CS44" s="86"/>
      <c r="CT44" s="86"/>
      <c r="CU44" s="86"/>
      <c r="CV44" s="86"/>
      <c r="CW44" s="86"/>
      <c r="CX44" s="86"/>
    </row>
    <row r="45" spans="1:102" s="87" customFormat="1" ht="20.100000000000001" customHeight="1">
      <c r="A45" s="94"/>
      <c r="B45" s="105" t="s">
        <v>65</v>
      </c>
      <c r="C45" s="276">
        <v>0</v>
      </c>
      <c r="D45" s="277">
        <v>0</v>
      </c>
      <c r="E45" s="278">
        <v>0</v>
      </c>
      <c r="F45" s="180" t="s">
        <v>245</v>
      </c>
      <c r="G45" s="181" t="s">
        <v>245</v>
      </c>
      <c r="H45" s="182" t="s">
        <v>245</v>
      </c>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c r="AW45" s="86"/>
      <c r="AX45" s="86"/>
      <c r="AY45" s="86"/>
      <c r="AZ45" s="86"/>
      <c r="BA45" s="86"/>
      <c r="BB45" s="86"/>
      <c r="BC45" s="86"/>
      <c r="BD45" s="86"/>
      <c r="BE45" s="86"/>
      <c r="BF45" s="86"/>
      <c r="BG45" s="86"/>
      <c r="BH45" s="86"/>
      <c r="BI45" s="86"/>
      <c r="BJ45" s="86"/>
      <c r="BK45" s="86"/>
      <c r="BL45" s="86"/>
      <c r="BM45" s="86"/>
      <c r="BN45" s="86"/>
      <c r="BO45" s="86"/>
      <c r="BP45" s="86"/>
      <c r="BQ45" s="86"/>
      <c r="BR45" s="86"/>
      <c r="BS45" s="86"/>
      <c r="BT45" s="86"/>
      <c r="BU45" s="86"/>
      <c r="BV45" s="86"/>
      <c r="BW45" s="86"/>
      <c r="BX45" s="86"/>
      <c r="BY45" s="86"/>
      <c r="BZ45" s="86"/>
      <c r="CA45" s="86"/>
      <c r="CB45" s="86"/>
      <c r="CC45" s="86"/>
      <c r="CD45" s="86"/>
      <c r="CE45" s="86"/>
      <c r="CF45" s="86"/>
      <c r="CG45" s="86"/>
      <c r="CH45" s="86"/>
      <c r="CI45" s="86"/>
      <c r="CJ45" s="86"/>
      <c r="CK45" s="86"/>
      <c r="CL45" s="86"/>
      <c r="CM45" s="86"/>
      <c r="CN45" s="86"/>
      <c r="CO45" s="86"/>
      <c r="CP45" s="86"/>
      <c r="CQ45" s="86"/>
      <c r="CR45" s="86"/>
      <c r="CS45" s="86"/>
      <c r="CT45" s="86"/>
      <c r="CU45" s="86"/>
      <c r="CV45" s="86"/>
      <c r="CW45" s="86"/>
      <c r="CX45" s="86"/>
    </row>
    <row r="46" spans="1:102" s="87" customFormat="1" ht="20.100000000000001" customHeight="1">
      <c r="A46" s="94"/>
      <c r="B46" s="105" t="s">
        <v>233</v>
      </c>
      <c r="C46" s="276">
        <v>0</v>
      </c>
      <c r="D46" s="277">
        <v>0</v>
      </c>
      <c r="E46" s="278">
        <v>0</v>
      </c>
      <c r="F46" s="180" t="s">
        <v>245</v>
      </c>
      <c r="G46" s="181" t="s">
        <v>245</v>
      </c>
      <c r="H46" s="182" t="s">
        <v>245</v>
      </c>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c r="AW46" s="86"/>
      <c r="AX46" s="86"/>
      <c r="AY46" s="86"/>
      <c r="AZ46" s="86"/>
      <c r="BA46" s="86"/>
      <c r="BB46" s="86"/>
      <c r="BC46" s="86"/>
      <c r="BD46" s="86"/>
      <c r="BE46" s="86"/>
      <c r="BF46" s="86"/>
      <c r="BG46" s="86"/>
      <c r="BH46" s="86"/>
      <c r="BI46" s="86"/>
      <c r="BJ46" s="86"/>
      <c r="BK46" s="86"/>
      <c r="BL46" s="86"/>
      <c r="BM46" s="86"/>
      <c r="BN46" s="86"/>
      <c r="BO46" s="86"/>
      <c r="BP46" s="86"/>
      <c r="BQ46" s="86"/>
      <c r="BR46" s="86"/>
      <c r="BS46" s="86"/>
      <c r="BT46" s="86"/>
      <c r="BU46" s="86"/>
      <c r="BV46" s="86"/>
      <c r="BW46" s="86"/>
      <c r="BX46" s="86"/>
      <c r="BY46" s="86"/>
      <c r="BZ46" s="86"/>
      <c r="CA46" s="86"/>
      <c r="CB46" s="86"/>
      <c r="CC46" s="86"/>
      <c r="CD46" s="86"/>
      <c r="CE46" s="86"/>
      <c r="CF46" s="86"/>
      <c r="CG46" s="86"/>
      <c r="CH46" s="86"/>
      <c r="CI46" s="86"/>
      <c r="CJ46" s="86"/>
      <c r="CK46" s="86"/>
      <c r="CL46" s="86"/>
      <c r="CM46" s="86"/>
      <c r="CN46" s="86"/>
      <c r="CO46" s="86"/>
      <c r="CP46" s="86"/>
      <c r="CQ46" s="86"/>
      <c r="CR46" s="86"/>
      <c r="CS46" s="86"/>
      <c r="CT46" s="86"/>
      <c r="CU46" s="86"/>
      <c r="CV46" s="86"/>
      <c r="CW46" s="86"/>
      <c r="CX46" s="86"/>
    </row>
    <row r="47" spans="1:102" s="87" customFormat="1" ht="20.100000000000001" customHeight="1">
      <c r="A47" s="94"/>
      <c r="B47" s="105" t="s">
        <v>42</v>
      </c>
      <c r="C47" s="276">
        <v>0</v>
      </c>
      <c r="D47" s="277">
        <v>0</v>
      </c>
      <c r="E47" s="278">
        <v>0</v>
      </c>
      <c r="F47" s="180" t="s">
        <v>245</v>
      </c>
      <c r="G47" s="181" t="s">
        <v>245</v>
      </c>
      <c r="H47" s="182" t="s">
        <v>245</v>
      </c>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c r="AW47" s="86"/>
      <c r="AX47" s="86"/>
      <c r="AY47" s="86"/>
      <c r="AZ47" s="86"/>
      <c r="BA47" s="86"/>
      <c r="BB47" s="86"/>
      <c r="BC47" s="86"/>
      <c r="BD47" s="86"/>
      <c r="BE47" s="86"/>
      <c r="BF47" s="86"/>
      <c r="BG47" s="86"/>
      <c r="BH47" s="86"/>
      <c r="BI47" s="86"/>
      <c r="BJ47" s="86"/>
      <c r="BK47" s="86"/>
      <c r="BL47" s="86"/>
      <c r="BM47" s="86"/>
      <c r="BN47" s="86"/>
      <c r="BO47" s="86"/>
      <c r="BP47" s="86"/>
      <c r="BQ47" s="86"/>
      <c r="BR47" s="86"/>
      <c r="BS47" s="86"/>
      <c r="BT47" s="86"/>
      <c r="BU47" s="86"/>
      <c r="BV47" s="86"/>
      <c r="BW47" s="86"/>
      <c r="BX47" s="86"/>
      <c r="BY47" s="86"/>
      <c r="BZ47" s="86"/>
      <c r="CA47" s="86"/>
      <c r="CB47" s="86"/>
      <c r="CC47" s="86"/>
      <c r="CD47" s="86"/>
      <c r="CE47" s="86"/>
      <c r="CF47" s="86"/>
      <c r="CG47" s="86"/>
      <c r="CH47" s="86"/>
      <c r="CI47" s="86"/>
      <c r="CJ47" s="86"/>
      <c r="CK47" s="86"/>
      <c r="CL47" s="86"/>
      <c r="CM47" s="86"/>
      <c r="CN47" s="86"/>
      <c r="CO47" s="86"/>
      <c r="CP47" s="86"/>
      <c r="CQ47" s="86"/>
      <c r="CR47" s="86"/>
      <c r="CS47" s="86"/>
      <c r="CT47" s="86"/>
      <c r="CU47" s="86"/>
      <c r="CV47" s="86"/>
      <c r="CW47" s="86"/>
      <c r="CX47" s="86"/>
    </row>
    <row r="48" spans="1:102" s="87" customFormat="1" ht="20.100000000000001" customHeight="1">
      <c r="A48" s="94"/>
      <c r="B48" s="105" t="s">
        <v>75</v>
      </c>
      <c r="C48" s="276">
        <v>0</v>
      </c>
      <c r="D48" s="277">
        <v>0</v>
      </c>
      <c r="E48" s="278">
        <v>0</v>
      </c>
      <c r="F48" s="180" t="s">
        <v>245</v>
      </c>
      <c r="G48" s="181" t="s">
        <v>245</v>
      </c>
      <c r="H48" s="182" t="s">
        <v>245</v>
      </c>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c r="AW48" s="86"/>
      <c r="AX48" s="86"/>
      <c r="AY48" s="86"/>
      <c r="AZ48" s="86"/>
      <c r="BA48" s="86"/>
      <c r="BB48" s="86"/>
      <c r="BC48" s="86"/>
      <c r="BD48" s="86"/>
      <c r="BE48" s="86"/>
      <c r="BF48" s="86"/>
      <c r="BG48" s="86"/>
      <c r="BH48" s="86"/>
      <c r="BI48" s="86"/>
      <c r="BJ48" s="86"/>
      <c r="BK48" s="86"/>
      <c r="BL48" s="86"/>
      <c r="BM48" s="86"/>
      <c r="BN48" s="86"/>
      <c r="BO48" s="86"/>
      <c r="BP48" s="86"/>
      <c r="BQ48" s="86"/>
      <c r="BR48" s="86"/>
      <c r="BS48" s="86"/>
      <c r="BT48" s="86"/>
      <c r="BU48" s="86"/>
      <c r="BV48" s="86"/>
      <c r="BW48" s="86"/>
      <c r="BX48" s="86"/>
      <c r="BY48" s="86"/>
      <c r="BZ48" s="86"/>
      <c r="CA48" s="86"/>
      <c r="CB48" s="86"/>
      <c r="CC48" s="86"/>
      <c r="CD48" s="86"/>
      <c r="CE48" s="86"/>
      <c r="CF48" s="86"/>
      <c r="CG48" s="86"/>
      <c r="CH48" s="86"/>
      <c r="CI48" s="86"/>
      <c r="CJ48" s="86"/>
      <c r="CK48" s="86"/>
      <c r="CL48" s="86"/>
      <c r="CM48" s="86"/>
      <c r="CN48" s="86"/>
      <c r="CO48" s="86"/>
      <c r="CP48" s="86"/>
      <c r="CQ48" s="86"/>
      <c r="CR48" s="86"/>
      <c r="CS48" s="86"/>
      <c r="CT48" s="86"/>
      <c r="CU48" s="86"/>
      <c r="CV48" s="86"/>
      <c r="CW48" s="86"/>
      <c r="CX48" s="86"/>
    </row>
    <row r="49" spans="1:102" s="87" customFormat="1" ht="20.100000000000001" customHeight="1">
      <c r="A49" s="94"/>
      <c r="B49" s="105" t="s">
        <v>39</v>
      </c>
      <c r="C49" s="276">
        <v>0</v>
      </c>
      <c r="D49" s="277">
        <v>0</v>
      </c>
      <c r="E49" s="278">
        <v>0</v>
      </c>
      <c r="F49" s="180" t="s">
        <v>245</v>
      </c>
      <c r="G49" s="181" t="s">
        <v>245</v>
      </c>
      <c r="H49" s="182" t="s">
        <v>245</v>
      </c>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c r="AW49" s="86"/>
      <c r="AX49" s="86"/>
      <c r="AY49" s="86"/>
      <c r="AZ49" s="86"/>
      <c r="BA49" s="86"/>
      <c r="BB49" s="86"/>
      <c r="BC49" s="86"/>
      <c r="BD49" s="86"/>
      <c r="BE49" s="86"/>
      <c r="BF49" s="86"/>
      <c r="BG49" s="86"/>
      <c r="BH49" s="86"/>
      <c r="BI49" s="86"/>
      <c r="BJ49" s="86"/>
      <c r="BK49" s="86"/>
      <c r="BL49" s="86"/>
      <c r="BM49" s="86"/>
      <c r="BN49" s="86"/>
      <c r="BO49" s="86"/>
      <c r="BP49" s="86"/>
      <c r="BQ49" s="86"/>
      <c r="BR49" s="86"/>
      <c r="BS49" s="86"/>
      <c r="BT49" s="86"/>
      <c r="BU49" s="86"/>
      <c r="BV49" s="86"/>
      <c r="BW49" s="86"/>
      <c r="BX49" s="86"/>
      <c r="BY49" s="86"/>
      <c r="BZ49" s="86"/>
      <c r="CA49" s="86"/>
      <c r="CB49" s="86"/>
      <c r="CC49" s="86"/>
      <c r="CD49" s="86"/>
      <c r="CE49" s="86"/>
      <c r="CF49" s="86"/>
      <c r="CG49" s="86"/>
      <c r="CH49" s="86"/>
      <c r="CI49" s="86"/>
      <c r="CJ49" s="86"/>
      <c r="CK49" s="86"/>
      <c r="CL49" s="86"/>
      <c r="CM49" s="86"/>
      <c r="CN49" s="86"/>
      <c r="CO49" s="86"/>
      <c r="CP49" s="86"/>
      <c r="CQ49" s="86"/>
      <c r="CR49" s="86"/>
      <c r="CS49" s="86"/>
      <c r="CT49" s="86"/>
      <c r="CU49" s="86"/>
      <c r="CV49" s="86"/>
      <c r="CW49" s="86"/>
      <c r="CX49" s="86"/>
    </row>
    <row r="50" spans="1:102" s="87" customFormat="1" ht="20.100000000000001" customHeight="1">
      <c r="A50" s="94"/>
      <c r="B50" s="105" t="s">
        <v>239</v>
      </c>
      <c r="C50" s="276">
        <v>0</v>
      </c>
      <c r="D50" s="277">
        <v>0</v>
      </c>
      <c r="E50" s="278">
        <v>0</v>
      </c>
      <c r="F50" s="279" t="s">
        <v>245</v>
      </c>
      <c r="G50" s="280" t="s">
        <v>245</v>
      </c>
      <c r="H50" s="281" t="s">
        <v>245</v>
      </c>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c r="AW50" s="86"/>
      <c r="AX50" s="86"/>
      <c r="AY50" s="86"/>
      <c r="AZ50" s="86"/>
      <c r="BA50" s="86"/>
      <c r="BB50" s="86"/>
      <c r="BC50" s="86"/>
      <c r="BD50" s="86"/>
      <c r="BE50" s="86"/>
      <c r="BF50" s="86"/>
      <c r="BG50" s="86"/>
      <c r="BH50" s="86"/>
      <c r="BI50" s="86"/>
      <c r="BJ50" s="86"/>
      <c r="BK50" s="86"/>
      <c r="BL50" s="86"/>
      <c r="BM50" s="86"/>
      <c r="BN50" s="86"/>
      <c r="BO50" s="86"/>
      <c r="BP50" s="86"/>
      <c r="BQ50" s="86"/>
      <c r="BR50" s="86"/>
      <c r="BS50" s="86"/>
      <c r="BT50" s="86"/>
      <c r="BU50" s="86"/>
      <c r="BV50" s="86"/>
      <c r="BW50" s="86"/>
      <c r="BX50" s="86"/>
      <c r="BY50" s="86"/>
      <c r="BZ50" s="86"/>
      <c r="CA50" s="86"/>
      <c r="CB50" s="86"/>
      <c r="CC50" s="86"/>
      <c r="CD50" s="86"/>
      <c r="CE50" s="86"/>
      <c r="CF50" s="86"/>
      <c r="CG50" s="86"/>
      <c r="CH50" s="86"/>
      <c r="CI50" s="86"/>
      <c r="CJ50" s="86"/>
      <c r="CK50" s="86"/>
      <c r="CL50" s="86"/>
      <c r="CM50" s="86"/>
      <c r="CN50" s="86"/>
      <c r="CO50" s="86"/>
      <c r="CP50" s="86"/>
      <c r="CQ50" s="86"/>
      <c r="CR50" s="86"/>
      <c r="CS50" s="86"/>
      <c r="CT50" s="86"/>
      <c r="CU50" s="86"/>
      <c r="CV50" s="86"/>
      <c r="CW50" s="86"/>
      <c r="CX50" s="86"/>
    </row>
    <row r="51" spans="1:102" s="87" customFormat="1" ht="20.100000000000001" customHeight="1">
      <c r="A51" s="94"/>
      <c r="B51" s="105" t="s">
        <v>73</v>
      </c>
      <c r="C51" s="276">
        <v>0</v>
      </c>
      <c r="D51" s="277">
        <v>0</v>
      </c>
      <c r="E51" s="278">
        <v>0</v>
      </c>
      <c r="F51" s="180" t="s">
        <v>245</v>
      </c>
      <c r="G51" s="181" t="s">
        <v>245</v>
      </c>
      <c r="H51" s="182" t="s">
        <v>245</v>
      </c>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c r="AW51" s="86"/>
      <c r="AX51" s="86"/>
      <c r="AY51" s="86"/>
      <c r="AZ51" s="86"/>
      <c r="BA51" s="86"/>
      <c r="BB51" s="86"/>
      <c r="BC51" s="86"/>
      <c r="BD51" s="86"/>
      <c r="BE51" s="86"/>
      <c r="BF51" s="86"/>
      <c r="BG51" s="86"/>
      <c r="BH51" s="86"/>
      <c r="BI51" s="86"/>
      <c r="BJ51" s="86"/>
      <c r="BK51" s="86"/>
      <c r="BL51" s="86"/>
      <c r="BM51" s="86"/>
      <c r="BN51" s="86"/>
      <c r="BO51" s="86"/>
      <c r="BP51" s="86"/>
      <c r="BQ51" s="86"/>
      <c r="BR51" s="86"/>
      <c r="BS51" s="86"/>
      <c r="BT51" s="86"/>
      <c r="BU51" s="86"/>
      <c r="BV51" s="86"/>
      <c r="BW51" s="86"/>
      <c r="BX51" s="86"/>
      <c r="BY51" s="86"/>
      <c r="BZ51" s="86"/>
      <c r="CA51" s="86"/>
      <c r="CB51" s="86"/>
      <c r="CC51" s="86"/>
      <c r="CD51" s="86"/>
      <c r="CE51" s="86"/>
      <c r="CF51" s="86"/>
      <c r="CG51" s="86"/>
      <c r="CH51" s="86"/>
      <c r="CI51" s="86"/>
      <c r="CJ51" s="86"/>
      <c r="CK51" s="86"/>
      <c r="CL51" s="86"/>
      <c r="CM51" s="86"/>
      <c r="CN51" s="86"/>
      <c r="CO51" s="86"/>
      <c r="CP51" s="86"/>
      <c r="CQ51" s="86"/>
      <c r="CR51" s="86"/>
      <c r="CS51" s="86"/>
      <c r="CT51" s="86"/>
      <c r="CU51" s="86"/>
      <c r="CV51" s="86"/>
      <c r="CW51" s="86"/>
      <c r="CX51" s="86"/>
    </row>
    <row r="52" spans="1:102" s="87" customFormat="1" ht="20.100000000000001" customHeight="1">
      <c r="A52" s="94"/>
      <c r="B52" s="105" t="s">
        <v>64</v>
      </c>
      <c r="C52" s="276">
        <v>0</v>
      </c>
      <c r="D52" s="277">
        <v>0</v>
      </c>
      <c r="E52" s="278">
        <v>0</v>
      </c>
      <c r="F52" s="180" t="s">
        <v>245</v>
      </c>
      <c r="G52" s="181" t="s">
        <v>245</v>
      </c>
      <c r="H52" s="182" t="s">
        <v>245</v>
      </c>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c r="AW52" s="86"/>
      <c r="AX52" s="86"/>
      <c r="AY52" s="86"/>
      <c r="AZ52" s="86"/>
      <c r="BA52" s="86"/>
      <c r="BB52" s="86"/>
      <c r="BC52" s="86"/>
      <c r="BD52" s="86"/>
      <c r="BE52" s="86"/>
      <c r="BF52" s="86"/>
      <c r="BG52" s="86"/>
      <c r="BH52" s="86"/>
      <c r="BI52" s="86"/>
      <c r="BJ52" s="86"/>
      <c r="BK52" s="86"/>
      <c r="BL52" s="86"/>
      <c r="BM52" s="86"/>
      <c r="BN52" s="86"/>
      <c r="BO52" s="86"/>
      <c r="BP52" s="86"/>
      <c r="BQ52" s="86"/>
      <c r="BR52" s="86"/>
      <c r="BS52" s="86"/>
      <c r="BT52" s="86"/>
      <c r="BU52" s="86"/>
      <c r="BV52" s="86"/>
      <c r="BW52" s="86"/>
      <c r="BX52" s="86"/>
      <c r="BY52" s="86"/>
      <c r="BZ52" s="86"/>
      <c r="CA52" s="86"/>
      <c r="CB52" s="86"/>
      <c r="CC52" s="86"/>
      <c r="CD52" s="86"/>
      <c r="CE52" s="86"/>
      <c r="CF52" s="86"/>
      <c r="CG52" s="86"/>
      <c r="CH52" s="86"/>
      <c r="CI52" s="86"/>
      <c r="CJ52" s="86"/>
      <c r="CK52" s="86"/>
      <c r="CL52" s="86"/>
      <c r="CM52" s="86"/>
      <c r="CN52" s="86"/>
      <c r="CO52" s="86"/>
      <c r="CP52" s="86"/>
      <c r="CQ52" s="86"/>
      <c r="CR52" s="86"/>
      <c r="CS52" s="86"/>
      <c r="CT52" s="86"/>
      <c r="CU52" s="86"/>
      <c r="CV52" s="86"/>
      <c r="CW52" s="86"/>
      <c r="CX52" s="86"/>
    </row>
    <row r="53" spans="1:102" s="87" customFormat="1" ht="20.100000000000001" customHeight="1">
      <c r="A53" s="94"/>
      <c r="B53" s="105" t="s">
        <v>241</v>
      </c>
      <c r="C53" s="276">
        <v>0</v>
      </c>
      <c r="D53" s="277">
        <v>0</v>
      </c>
      <c r="E53" s="278">
        <v>0</v>
      </c>
      <c r="F53" s="180" t="s">
        <v>245</v>
      </c>
      <c r="G53" s="181" t="s">
        <v>245</v>
      </c>
      <c r="H53" s="182" t="s">
        <v>245</v>
      </c>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c r="AW53" s="86"/>
      <c r="AX53" s="86"/>
      <c r="AY53" s="86"/>
      <c r="AZ53" s="86"/>
      <c r="BA53" s="86"/>
      <c r="BB53" s="86"/>
      <c r="BC53" s="86"/>
      <c r="BD53" s="86"/>
      <c r="BE53" s="86"/>
      <c r="BF53" s="86"/>
      <c r="BG53" s="86"/>
      <c r="BH53" s="86"/>
      <c r="BI53" s="86"/>
      <c r="BJ53" s="86"/>
      <c r="BK53" s="86"/>
      <c r="BL53" s="86"/>
      <c r="BM53" s="86"/>
      <c r="BN53" s="86"/>
      <c r="BO53" s="86"/>
      <c r="BP53" s="86"/>
      <c r="BQ53" s="86"/>
      <c r="BR53" s="86"/>
      <c r="BS53" s="86"/>
      <c r="BT53" s="86"/>
      <c r="BU53" s="86"/>
      <c r="BV53" s="86"/>
      <c r="BW53" s="86"/>
      <c r="BX53" s="86"/>
      <c r="BY53" s="86"/>
      <c r="BZ53" s="86"/>
      <c r="CA53" s="86"/>
      <c r="CB53" s="86"/>
      <c r="CC53" s="86"/>
      <c r="CD53" s="86"/>
      <c r="CE53" s="86"/>
      <c r="CF53" s="86"/>
      <c r="CG53" s="86"/>
      <c r="CH53" s="86"/>
      <c r="CI53" s="86"/>
      <c r="CJ53" s="86"/>
      <c r="CK53" s="86"/>
      <c r="CL53" s="86"/>
      <c r="CM53" s="86"/>
      <c r="CN53" s="86"/>
      <c r="CO53" s="86"/>
      <c r="CP53" s="86"/>
      <c r="CQ53" s="86"/>
      <c r="CR53" s="86"/>
      <c r="CS53" s="86"/>
      <c r="CT53" s="86"/>
      <c r="CU53" s="86"/>
      <c r="CV53" s="86"/>
      <c r="CW53" s="86"/>
      <c r="CX53" s="86"/>
    </row>
    <row r="54" spans="1:102" s="87" customFormat="1" ht="18.75" customHeight="1">
      <c r="A54" s="94"/>
      <c r="B54" s="105" t="s">
        <v>188</v>
      </c>
      <c r="C54" s="276">
        <v>0</v>
      </c>
      <c r="D54" s="277">
        <v>0</v>
      </c>
      <c r="E54" s="278">
        <v>0</v>
      </c>
      <c r="F54" s="180" t="s">
        <v>245</v>
      </c>
      <c r="G54" s="280" t="s">
        <v>245</v>
      </c>
      <c r="H54" s="281" t="s">
        <v>245</v>
      </c>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c r="AW54" s="86"/>
      <c r="AX54" s="86"/>
      <c r="AY54" s="86"/>
      <c r="AZ54" s="86"/>
      <c r="BA54" s="86"/>
      <c r="BB54" s="86"/>
      <c r="BC54" s="86"/>
      <c r="BD54" s="86"/>
      <c r="BE54" s="86"/>
      <c r="BF54" s="86"/>
      <c r="BG54" s="86"/>
      <c r="BH54" s="86"/>
      <c r="BI54" s="86"/>
      <c r="BJ54" s="86"/>
      <c r="BK54" s="86"/>
      <c r="BL54" s="86"/>
      <c r="BM54" s="86"/>
      <c r="BN54" s="86"/>
      <c r="BO54" s="86"/>
      <c r="BP54" s="86"/>
      <c r="BQ54" s="86"/>
      <c r="BR54" s="86"/>
      <c r="BS54" s="86"/>
      <c r="BT54" s="86"/>
      <c r="BU54" s="86"/>
      <c r="BV54" s="86"/>
      <c r="BW54" s="86"/>
      <c r="BX54" s="86"/>
      <c r="BY54" s="86"/>
      <c r="BZ54" s="86"/>
      <c r="CA54" s="86"/>
      <c r="CB54" s="86"/>
      <c r="CC54" s="86"/>
      <c r="CD54" s="86"/>
      <c r="CE54" s="86"/>
      <c r="CF54" s="86"/>
      <c r="CG54" s="86"/>
      <c r="CH54" s="86"/>
      <c r="CI54" s="86"/>
      <c r="CJ54" s="86"/>
      <c r="CK54" s="86"/>
      <c r="CL54" s="86"/>
      <c r="CM54" s="86"/>
      <c r="CN54" s="86"/>
      <c r="CO54" s="86"/>
      <c r="CP54" s="86"/>
      <c r="CQ54" s="86"/>
      <c r="CR54" s="86"/>
      <c r="CS54" s="86"/>
      <c r="CT54" s="86"/>
      <c r="CU54" s="86"/>
      <c r="CV54" s="86"/>
      <c r="CW54" s="86"/>
      <c r="CX54" s="86"/>
    </row>
    <row r="55" spans="1:102" s="87" customFormat="1" ht="18.75" customHeight="1">
      <c r="A55" s="94"/>
      <c r="B55" s="105" t="s">
        <v>55</v>
      </c>
      <c r="C55" s="276">
        <v>0</v>
      </c>
      <c r="D55" s="277">
        <v>0</v>
      </c>
      <c r="E55" s="278">
        <v>0</v>
      </c>
      <c r="F55" s="180" t="s">
        <v>245</v>
      </c>
      <c r="G55" s="280" t="s">
        <v>245</v>
      </c>
      <c r="H55" s="281" t="s">
        <v>245</v>
      </c>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c r="AW55" s="86"/>
      <c r="AX55" s="86"/>
      <c r="AY55" s="86"/>
      <c r="AZ55" s="86"/>
      <c r="BA55" s="86"/>
      <c r="BB55" s="86"/>
      <c r="BC55" s="86"/>
      <c r="BD55" s="86"/>
      <c r="BE55" s="86"/>
      <c r="BF55" s="86"/>
      <c r="BG55" s="86"/>
      <c r="BH55" s="86"/>
      <c r="BI55" s="86"/>
      <c r="BJ55" s="86"/>
      <c r="BK55" s="86"/>
      <c r="BL55" s="86"/>
      <c r="BM55" s="86"/>
      <c r="BN55" s="86"/>
      <c r="BO55" s="86"/>
      <c r="BP55" s="86"/>
      <c r="BQ55" s="86"/>
      <c r="BR55" s="86"/>
      <c r="BS55" s="86"/>
      <c r="BT55" s="86"/>
      <c r="BU55" s="86"/>
      <c r="BV55" s="86"/>
      <c r="BW55" s="86"/>
      <c r="BX55" s="86"/>
      <c r="BY55" s="86"/>
      <c r="BZ55" s="86"/>
      <c r="CA55" s="86"/>
      <c r="CB55" s="86"/>
      <c r="CC55" s="86"/>
      <c r="CD55" s="86"/>
      <c r="CE55" s="86"/>
      <c r="CF55" s="86"/>
      <c r="CG55" s="86"/>
      <c r="CH55" s="86"/>
      <c r="CI55" s="86"/>
      <c r="CJ55" s="86"/>
      <c r="CK55" s="86"/>
      <c r="CL55" s="86"/>
      <c r="CM55" s="86"/>
      <c r="CN55" s="86"/>
      <c r="CO55" s="86"/>
      <c r="CP55" s="86"/>
      <c r="CQ55" s="86"/>
      <c r="CR55" s="86"/>
      <c r="CS55" s="86"/>
      <c r="CT55" s="86"/>
      <c r="CU55" s="86"/>
      <c r="CV55" s="86"/>
      <c r="CW55" s="86"/>
      <c r="CX55" s="86"/>
    </row>
    <row r="56" spans="1:102" s="87" customFormat="1" ht="18.75" customHeight="1">
      <c r="A56" s="94"/>
      <c r="B56" s="105" t="s">
        <v>54</v>
      </c>
      <c r="C56" s="276">
        <v>0</v>
      </c>
      <c r="D56" s="277">
        <v>0</v>
      </c>
      <c r="E56" s="278">
        <v>0</v>
      </c>
      <c r="F56" s="180" t="s">
        <v>245</v>
      </c>
      <c r="G56" s="280" t="s">
        <v>245</v>
      </c>
      <c r="H56" s="281" t="s">
        <v>245</v>
      </c>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c r="AW56" s="86"/>
      <c r="AX56" s="86"/>
      <c r="AY56" s="86"/>
      <c r="AZ56" s="86"/>
      <c r="BA56" s="86"/>
      <c r="BB56" s="86"/>
      <c r="BC56" s="86"/>
      <c r="BD56" s="86"/>
      <c r="BE56" s="86"/>
      <c r="BF56" s="86"/>
      <c r="BG56" s="86"/>
      <c r="BH56" s="86"/>
      <c r="BI56" s="86"/>
      <c r="BJ56" s="86"/>
      <c r="BK56" s="86"/>
      <c r="BL56" s="86"/>
      <c r="BM56" s="86"/>
      <c r="BN56" s="86"/>
      <c r="BO56" s="86"/>
      <c r="BP56" s="86"/>
      <c r="BQ56" s="86"/>
      <c r="BR56" s="86"/>
      <c r="BS56" s="86"/>
      <c r="BT56" s="86"/>
      <c r="BU56" s="86"/>
      <c r="BV56" s="86"/>
      <c r="BW56" s="86"/>
      <c r="BX56" s="86"/>
      <c r="BY56" s="86"/>
      <c r="BZ56" s="86"/>
      <c r="CA56" s="86"/>
      <c r="CB56" s="86"/>
      <c r="CC56" s="86"/>
      <c r="CD56" s="86"/>
      <c r="CE56" s="86"/>
      <c r="CF56" s="86"/>
      <c r="CG56" s="86"/>
      <c r="CH56" s="86"/>
      <c r="CI56" s="86"/>
      <c r="CJ56" s="86"/>
      <c r="CK56" s="86"/>
      <c r="CL56" s="86"/>
      <c r="CM56" s="86"/>
      <c r="CN56" s="86"/>
      <c r="CO56" s="86"/>
      <c r="CP56" s="86"/>
      <c r="CQ56" s="86"/>
      <c r="CR56" s="86"/>
      <c r="CS56" s="86"/>
      <c r="CT56" s="86"/>
      <c r="CU56" s="86"/>
      <c r="CV56" s="86"/>
      <c r="CW56" s="86"/>
      <c r="CX56" s="86"/>
    </row>
    <row r="57" spans="1:102" s="87" customFormat="1" ht="18.75" customHeight="1">
      <c r="A57" s="94"/>
      <c r="B57" s="105" t="s">
        <v>242</v>
      </c>
      <c r="C57" s="276">
        <v>0</v>
      </c>
      <c r="D57" s="277">
        <v>0</v>
      </c>
      <c r="E57" s="278">
        <v>0</v>
      </c>
      <c r="F57" s="180" t="s">
        <v>245</v>
      </c>
      <c r="G57" s="280" t="s">
        <v>245</v>
      </c>
      <c r="H57" s="281" t="s">
        <v>245</v>
      </c>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c r="AW57" s="86"/>
      <c r="AX57" s="86"/>
      <c r="AY57" s="86"/>
      <c r="AZ57" s="86"/>
      <c r="BA57" s="86"/>
      <c r="BB57" s="86"/>
      <c r="BC57" s="86"/>
      <c r="BD57" s="86"/>
      <c r="BE57" s="86"/>
      <c r="BF57" s="86"/>
      <c r="BG57" s="86"/>
      <c r="BH57" s="86"/>
      <c r="BI57" s="86"/>
      <c r="BJ57" s="86"/>
      <c r="BK57" s="86"/>
      <c r="BL57" s="86"/>
      <c r="BM57" s="86"/>
      <c r="BN57" s="86"/>
      <c r="BO57" s="86"/>
      <c r="BP57" s="86"/>
      <c r="BQ57" s="86"/>
      <c r="BR57" s="86"/>
      <c r="BS57" s="86"/>
      <c r="BT57" s="86"/>
      <c r="BU57" s="86"/>
      <c r="BV57" s="86"/>
      <c r="BW57" s="86"/>
      <c r="BX57" s="86"/>
      <c r="BY57" s="86"/>
      <c r="BZ57" s="86"/>
      <c r="CA57" s="86"/>
      <c r="CB57" s="86"/>
      <c r="CC57" s="86"/>
      <c r="CD57" s="86"/>
      <c r="CE57" s="86"/>
      <c r="CF57" s="86"/>
      <c r="CG57" s="86"/>
      <c r="CH57" s="86"/>
      <c r="CI57" s="86"/>
      <c r="CJ57" s="86"/>
      <c r="CK57" s="86"/>
      <c r="CL57" s="86"/>
      <c r="CM57" s="86"/>
      <c r="CN57" s="86"/>
      <c r="CO57" s="86"/>
      <c r="CP57" s="86"/>
      <c r="CQ57" s="86"/>
      <c r="CR57" s="86"/>
      <c r="CS57" s="86"/>
      <c r="CT57" s="86"/>
      <c r="CU57" s="86"/>
      <c r="CV57" s="86"/>
      <c r="CW57" s="86"/>
      <c r="CX57" s="86"/>
    </row>
    <row r="58" spans="1:102" s="87" customFormat="1" ht="18.75" customHeight="1">
      <c r="A58" s="94"/>
      <c r="B58" s="105" t="s">
        <v>56</v>
      </c>
      <c r="C58" s="276">
        <v>0</v>
      </c>
      <c r="D58" s="277">
        <v>0</v>
      </c>
      <c r="E58" s="278">
        <v>0</v>
      </c>
      <c r="F58" s="180" t="s">
        <v>245</v>
      </c>
      <c r="G58" s="280" t="s">
        <v>245</v>
      </c>
      <c r="H58" s="281" t="s">
        <v>245</v>
      </c>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c r="AW58" s="86"/>
      <c r="AX58" s="86"/>
      <c r="AY58" s="86"/>
      <c r="AZ58" s="86"/>
      <c r="BA58" s="86"/>
      <c r="BB58" s="86"/>
      <c r="BC58" s="86"/>
      <c r="BD58" s="86"/>
      <c r="BE58" s="86"/>
      <c r="BF58" s="86"/>
      <c r="BG58" s="86"/>
      <c r="BH58" s="86"/>
      <c r="BI58" s="86"/>
      <c r="BJ58" s="86"/>
      <c r="BK58" s="86"/>
      <c r="BL58" s="86"/>
      <c r="BM58" s="86"/>
      <c r="BN58" s="86"/>
      <c r="BO58" s="86"/>
      <c r="BP58" s="86"/>
      <c r="BQ58" s="86"/>
      <c r="BR58" s="86"/>
      <c r="BS58" s="86"/>
      <c r="BT58" s="86"/>
      <c r="BU58" s="86"/>
      <c r="BV58" s="86"/>
      <c r="BW58" s="86"/>
      <c r="BX58" s="86"/>
      <c r="BY58" s="86"/>
      <c r="BZ58" s="86"/>
      <c r="CA58" s="86"/>
      <c r="CB58" s="86"/>
      <c r="CC58" s="86"/>
      <c r="CD58" s="86"/>
      <c r="CE58" s="86"/>
      <c r="CF58" s="86"/>
      <c r="CG58" s="86"/>
      <c r="CH58" s="86"/>
      <c r="CI58" s="86"/>
      <c r="CJ58" s="86"/>
      <c r="CK58" s="86"/>
      <c r="CL58" s="86"/>
      <c r="CM58" s="86"/>
      <c r="CN58" s="86"/>
      <c r="CO58" s="86"/>
      <c r="CP58" s="86"/>
      <c r="CQ58" s="86"/>
      <c r="CR58" s="86"/>
      <c r="CS58" s="86"/>
      <c r="CT58" s="86"/>
      <c r="CU58" s="86"/>
      <c r="CV58" s="86"/>
      <c r="CW58" s="86"/>
      <c r="CX58" s="86"/>
    </row>
    <row r="59" spans="1:102" s="87" customFormat="1" ht="18.75" customHeight="1">
      <c r="A59" s="94"/>
      <c r="B59" s="105" t="s">
        <v>69</v>
      </c>
      <c r="C59" s="276">
        <v>0</v>
      </c>
      <c r="D59" s="277">
        <v>0</v>
      </c>
      <c r="E59" s="278">
        <v>0</v>
      </c>
      <c r="F59" s="180" t="s">
        <v>245</v>
      </c>
      <c r="G59" s="280" t="s">
        <v>245</v>
      </c>
      <c r="H59" s="281" t="s">
        <v>245</v>
      </c>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c r="AW59" s="86"/>
      <c r="AX59" s="86"/>
      <c r="AY59" s="86"/>
      <c r="AZ59" s="86"/>
      <c r="BA59" s="86"/>
      <c r="BB59" s="86"/>
      <c r="BC59" s="86"/>
      <c r="BD59" s="86"/>
      <c r="BE59" s="86"/>
      <c r="BF59" s="86"/>
      <c r="BG59" s="86"/>
      <c r="BH59" s="86"/>
      <c r="BI59" s="86"/>
      <c r="BJ59" s="86"/>
      <c r="BK59" s="86"/>
      <c r="BL59" s="86"/>
      <c r="BM59" s="86"/>
      <c r="BN59" s="86"/>
      <c r="BO59" s="86"/>
      <c r="BP59" s="86"/>
      <c r="BQ59" s="86"/>
      <c r="BR59" s="86"/>
      <c r="BS59" s="86"/>
      <c r="BT59" s="86"/>
      <c r="BU59" s="86"/>
      <c r="BV59" s="86"/>
      <c r="BW59" s="86"/>
      <c r="BX59" s="86"/>
      <c r="BY59" s="86"/>
      <c r="BZ59" s="86"/>
      <c r="CA59" s="86"/>
      <c r="CB59" s="86"/>
      <c r="CC59" s="86"/>
      <c r="CD59" s="86"/>
      <c r="CE59" s="86"/>
      <c r="CF59" s="86"/>
      <c r="CG59" s="86"/>
      <c r="CH59" s="86"/>
      <c r="CI59" s="86"/>
      <c r="CJ59" s="86"/>
      <c r="CK59" s="86"/>
      <c r="CL59" s="86"/>
      <c r="CM59" s="86"/>
      <c r="CN59" s="86"/>
      <c r="CO59" s="86"/>
      <c r="CP59" s="86"/>
      <c r="CQ59" s="86"/>
      <c r="CR59" s="86"/>
      <c r="CS59" s="86"/>
      <c r="CT59" s="86"/>
      <c r="CU59" s="86"/>
      <c r="CV59" s="86"/>
      <c r="CW59" s="86"/>
      <c r="CX59" s="86"/>
    </row>
    <row r="60" spans="1:102" s="87" customFormat="1" ht="17.399999999999999">
      <c r="A60" s="86"/>
      <c r="B60" s="148"/>
      <c r="C60" s="245"/>
      <c r="D60" s="282"/>
      <c r="E60" s="283"/>
      <c r="F60" s="189"/>
      <c r="G60" s="190"/>
      <c r="H60" s="191"/>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c r="AW60" s="86"/>
      <c r="AX60" s="86"/>
      <c r="AY60" s="86"/>
      <c r="AZ60" s="86"/>
      <c r="BA60" s="86"/>
      <c r="BB60" s="86"/>
      <c r="BC60" s="86"/>
      <c r="BD60" s="86"/>
      <c r="BE60" s="86"/>
      <c r="BF60" s="86"/>
      <c r="BG60" s="86"/>
      <c r="BH60" s="86"/>
      <c r="BI60" s="86"/>
      <c r="BJ60" s="86"/>
      <c r="BK60" s="86"/>
      <c r="BL60" s="86"/>
      <c r="BM60" s="86"/>
      <c r="BN60" s="86"/>
      <c r="BO60" s="86"/>
      <c r="BP60" s="86"/>
      <c r="BQ60" s="86"/>
      <c r="BR60" s="86"/>
      <c r="BS60" s="86"/>
      <c r="BT60" s="86"/>
      <c r="BU60" s="86"/>
      <c r="BV60" s="86"/>
      <c r="BW60" s="86"/>
      <c r="BX60" s="86"/>
      <c r="BY60" s="86"/>
      <c r="BZ60" s="86"/>
      <c r="CA60" s="86"/>
      <c r="CB60" s="86"/>
      <c r="CC60" s="86"/>
      <c r="CD60" s="86"/>
      <c r="CE60" s="86"/>
      <c r="CF60" s="86"/>
      <c r="CG60" s="86"/>
      <c r="CH60" s="86"/>
      <c r="CI60" s="86"/>
      <c r="CJ60" s="86"/>
      <c r="CK60" s="86"/>
      <c r="CL60" s="86"/>
      <c r="CM60" s="86"/>
      <c r="CN60" s="86"/>
      <c r="CO60" s="86"/>
      <c r="CP60" s="86"/>
      <c r="CQ60" s="86"/>
      <c r="CR60" s="86"/>
      <c r="CS60" s="86"/>
      <c r="CT60" s="86"/>
      <c r="CU60" s="86"/>
      <c r="CV60" s="86"/>
      <c r="CW60" s="86"/>
      <c r="CX60" s="86"/>
    </row>
    <row r="61" spans="1:102" ht="20.100000000000001" customHeight="1">
      <c r="B61" s="86"/>
      <c r="C61" s="284"/>
      <c r="D61" s="285"/>
      <c r="E61" s="285"/>
      <c r="F61" s="285"/>
      <c r="G61" s="285"/>
      <c r="H61" s="285"/>
    </row>
    <row r="62" spans="1:102" ht="27.75" customHeight="1">
      <c r="B62" s="86"/>
      <c r="C62" s="117"/>
      <c r="D62" s="117"/>
      <c r="E62" s="117"/>
      <c r="F62" s="117"/>
      <c r="G62" s="117"/>
      <c r="H62" s="117"/>
    </row>
    <row r="63" spans="1:102" ht="20.100000000000001" customHeight="1">
      <c r="B63" s="118"/>
      <c r="C63" s="117"/>
      <c r="D63" s="117"/>
      <c r="E63" s="117"/>
      <c r="F63" s="117"/>
      <c r="G63" s="286"/>
      <c r="H63" s="286"/>
    </row>
    <row r="64" spans="1:102" ht="20.100000000000001" customHeight="1">
      <c r="B64" s="64"/>
      <c r="C64" s="64"/>
      <c r="D64" s="64"/>
      <c r="E64" s="64"/>
      <c r="F64" s="64"/>
      <c r="G64" s="64"/>
      <c r="H64" s="64"/>
    </row>
    <row r="65" spans="2:8" ht="20.100000000000001" customHeight="1">
      <c r="B65" s="64"/>
      <c r="C65" s="64"/>
      <c r="D65" s="64"/>
      <c r="E65" s="64"/>
      <c r="F65" s="64"/>
      <c r="G65" s="64"/>
      <c r="H65" s="64"/>
    </row>
    <row r="66" spans="2:8" ht="20.100000000000001" customHeight="1">
      <c r="B66" s="85"/>
      <c r="C66" s="195"/>
      <c r="D66" s="195"/>
      <c r="E66" s="195"/>
      <c r="F66" s="195"/>
      <c r="G66" s="195"/>
      <c r="H66" s="195"/>
    </row>
    <row r="67" spans="2:8" ht="20.100000000000001" customHeight="1"/>
    <row r="68" spans="2:8" ht="13.65" customHeight="1"/>
    <row r="69" spans="2:8" ht="13.65" hidden="1" customHeight="1"/>
    <row r="70" spans="2:8" ht="13.65" hidden="1" customHeight="1"/>
    <row r="71" spans="2:8" ht="13.65" hidden="1" customHeight="1"/>
    <row r="72" spans="2:8" ht="13.65" hidden="1" customHeight="1"/>
    <row r="73" spans="2:8" ht="13.65" hidden="1" customHeight="1"/>
    <row r="74" spans="2:8" ht="13.65" hidden="1" customHeight="1"/>
    <row r="75" spans="2:8" ht="13.65" hidden="1" customHeight="1"/>
    <row r="76" spans="2:8" ht="13.65" hidden="1" customHeight="1"/>
    <row r="77" spans="2:8" ht="13.65" hidden="1" customHeight="1"/>
    <row r="78" spans="2:8"/>
    <row r="79" spans="2:8"/>
    <row r="80" spans="2:8"/>
    <row r="81"/>
    <row r="82"/>
    <row r="83"/>
    <row r="84"/>
    <row r="85"/>
    <row r="86"/>
    <row r="87"/>
    <row r="88"/>
    <row r="89"/>
    <row r="90"/>
    <row r="91"/>
    <row r="92"/>
    <row r="93"/>
    <row r="94"/>
    <row r="95"/>
    <row r="96"/>
    <row r="97"/>
    <row r="98"/>
    <row r="99"/>
    <row r="100"/>
    <row r="101"/>
  </sheetData>
  <mergeCells count="1">
    <mergeCell ref="C5:E5"/>
  </mergeCells>
  <printOptions horizontalCentered="1" verticalCentered="1"/>
  <pageMargins left="0.78740157480314965" right="0.78740157480314965" top="0.98425196850393704" bottom="0.39370078740157483" header="7.874015748031496E-2" footer="0"/>
  <pageSetup scale="62" fitToWidth="0" orientation="portrait" r:id="rId1"/>
  <headerFooter>
    <oddHeader>&amp;L&amp;G 
&amp;"Montserrat SemiBold,Normal"&amp;14Cartera de crédito a estados y municipios 
&amp;12Millones de pesos y porcentajes</oddHeader>
  </headerFooter>
  <drawing r:id="rId2"/>
  <legacyDrawingHF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6">
    <pageSetUpPr fitToPage="1"/>
  </sheetPr>
  <dimension ref="A1:CX99"/>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5" zeroHeight="1"/>
  <cols>
    <col min="1" max="1" width="5.6640625" style="44" customWidth="1"/>
    <col min="2" max="2" width="35.6640625" style="44" customWidth="1"/>
    <col min="3" max="8" width="16.6640625" style="44" customWidth="1"/>
    <col min="9" max="9" width="5.6640625" style="44" customWidth="1"/>
    <col min="10" max="14" width="16.6640625" style="44" hidden="1" customWidth="1"/>
    <col min="15" max="102" width="11.44140625" style="44" hidden="1" customWidth="1"/>
    <col min="103" max="16384" width="11.44140625" style="53" hidden="1"/>
  </cols>
  <sheetData>
    <row r="1" spans="1:102" ht="89.1" customHeight="1"/>
    <row r="2" spans="1:102" s="231" customFormat="1" ht="20.100000000000001" customHeight="1">
      <c r="A2" s="73"/>
      <c r="B2" s="88" t="s">
        <v>16</v>
      </c>
      <c r="C2" s="73"/>
      <c r="D2" s="73"/>
      <c r="E2" s="73"/>
      <c r="F2" s="73"/>
      <c r="G2" s="73"/>
      <c r="H2" s="73"/>
      <c r="I2" s="73"/>
      <c r="J2" s="73"/>
      <c r="K2" s="73"/>
      <c r="L2" s="73"/>
      <c r="M2" s="73"/>
      <c r="N2" s="73"/>
      <c r="O2" s="73"/>
      <c r="P2" s="73"/>
      <c r="Q2" s="73"/>
      <c r="R2" s="73"/>
      <c r="S2" s="73"/>
      <c r="T2" s="73"/>
      <c r="U2" s="73"/>
      <c r="V2" s="73"/>
      <c r="W2" s="73"/>
      <c r="X2" s="73"/>
      <c r="Y2" s="73"/>
      <c r="Z2" s="73"/>
      <c r="AA2" s="73"/>
      <c r="AB2" s="73"/>
      <c r="AC2" s="73"/>
      <c r="AD2" s="73"/>
      <c r="AE2" s="73"/>
      <c r="AF2" s="73"/>
      <c r="AG2" s="73"/>
      <c r="AH2" s="73"/>
      <c r="AI2" s="73"/>
      <c r="AJ2" s="73"/>
      <c r="AK2" s="73"/>
      <c r="AL2" s="73"/>
      <c r="AM2" s="73"/>
      <c r="AN2" s="73"/>
      <c r="AO2" s="73"/>
      <c r="AP2" s="73"/>
      <c r="AQ2" s="73"/>
      <c r="AR2" s="73"/>
      <c r="AS2" s="73"/>
      <c r="AT2" s="73"/>
      <c r="AU2" s="73"/>
      <c r="AV2" s="73"/>
      <c r="AW2" s="73"/>
      <c r="AX2" s="73"/>
      <c r="AY2" s="73"/>
      <c r="AZ2" s="73"/>
      <c r="BA2" s="73"/>
      <c r="BB2" s="73"/>
      <c r="BC2" s="73"/>
      <c r="BD2" s="73"/>
      <c r="BE2" s="73"/>
      <c r="BF2" s="73"/>
      <c r="BG2" s="73"/>
      <c r="BH2" s="73"/>
      <c r="BI2" s="73"/>
      <c r="BJ2" s="73"/>
      <c r="BK2" s="73"/>
      <c r="BL2" s="73"/>
      <c r="BM2" s="73"/>
      <c r="BN2" s="73"/>
      <c r="BO2" s="73"/>
      <c r="BP2" s="73"/>
      <c r="BQ2" s="73"/>
      <c r="BR2" s="73"/>
      <c r="BS2" s="73"/>
      <c r="BT2" s="73"/>
      <c r="BU2" s="73"/>
      <c r="BV2" s="73"/>
      <c r="BW2" s="73"/>
      <c r="BX2" s="73"/>
      <c r="BY2" s="73"/>
      <c r="BZ2" s="73"/>
      <c r="CA2" s="73"/>
      <c r="CB2" s="73"/>
      <c r="CC2" s="73"/>
      <c r="CD2" s="73"/>
      <c r="CE2" s="73"/>
      <c r="CF2" s="73"/>
      <c r="CG2" s="73"/>
      <c r="CH2" s="73"/>
      <c r="CI2" s="73"/>
      <c r="CJ2" s="73"/>
      <c r="CK2" s="73"/>
      <c r="CL2" s="73"/>
      <c r="CM2" s="73"/>
      <c r="CN2" s="73"/>
      <c r="CO2" s="73"/>
      <c r="CP2" s="73"/>
      <c r="CQ2" s="73"/>
      <c r="CR2" s="73"/>
      <c r="CS2" s="73"/>
      <c r="CT2" s="73"/>
      <c r="CU2" s="73"/>
      <c r="CV2" s="73"/>
      <c r="CW2" s="73"/>
      <c r="CX2" s="73"/>
    </row>
    <row r="3" spans="1:102" s="162" customFormat="1" ht="20.100000000000001" customHeight="1">
      <c r="A3" s="75"/>
      <c r="B3" s="92" t="s">
        <v>2</v>
      </c>
      <c r="C3" s="75"/>
      <c r="D3" s="75"/>
      <c r="E3" s="75"/>
      <c r="F3" s="75"/>
      <c r="G3" s="75"/>
      <c r="H3" s="75"/>
      <c r="I3" s="75"/>
      <c r="J3" s="75"/>
      <c r="K3" s="75"/>
      <c r="L3" s="75"/>
      <c r="M3" s="75"/>
      <c r="N3" s="75"/>
      <c r="O3" s="75"/>
      <c r="P3" s="75"/>
      <c r="Q3" s="75"/>
      <c r="R3" s="75"/>
      <c r="S3" s="75"/>
      <c r="T3" s="75"/>
      <c r="U3" s="75"/>
      <c r="V3" s="75"/>
      <c r="W3" s="75"/>
      <c r="X3" s="75"/>
      <c r="Y3" s="75"/>
      <c r="Z3" s="75"/>
      <c r="AA3" s="75"/>
      <c r="AB3" s="75"/>
      <c r="AC3" s="75"/>
      <c r="AD3" s="75"/>
      <c r="AE3" s="75"/>
      <c r="AF3" s="75"/>
      <c r="AG3" s="75"/>
      <c r="AH3" s="75"/>
      <c r="AI3" s="75"/>
      <c r="AJ3" s="75"/>
      <c r="AK3" s="75"/>
      <c r="AL3" s="75"/>
      <c r="AM3" s="75"/>
      <c r="AN3" s="75"/>
      <c r="AO3" s="75"/>
      <c r="AP3" s="75"/>
      <c r="AQ3" s="75"/>
      <c r="AR3" s="75"/>
      <c r="AS3" s="75"/>
      <c r="AT3" s="75"/>
      <c r="AU3" s="75"/>
      <c r="AV3" s="75"/>
      <c r="AW3" s="75"/>
      <c r="AX3" s="75"/>
      <c r="AY3" s="75"/>
      <c r="AZ3" s="75"/>
      <c r="BA3" s="75"/>
      <c r="BB3" s="75"/>
      <c r="BC3" s="75"/>
      <c r="BD3" s="75"/>
      <c r="BE3" s="75"/>
      <c r="BF3" s="75"/>
      <c r="BG3" s="75"/>
      <c r="BH3" s="75"/>
      <c r="BI3" s="75"/>
      <c r="BJ3" s="75"/>
      <c r="BK3" s="75"/>
      <c r="BL3" s="75"/>
      <c r="BM3" s="75"/>
      <c r="BN3" s="75"/>
      <c r="BO3" s="75"/>
      <c r="BP3" s="75"/>
      <c r="BQ3" s="75"/>
      <c r="BR3" s="75"/>
      <c r="BS3" s="75"/>
      <c r="BT3" s="75"/>
      <c r="BU3" s="75"/>
      <c r="BV3" s="75"/>
      <c r="BW3" s="75"/>
      <c r="BX3" s="75"/>
      <c r="BY3" s="75"/>
      <c r="BZ3" s="75"/>
      <c r="CA3" s="75"/>
      <c r="CB3" s="75"/>
      <c r="CC3" s="75"/>
      <c r="CD3" s="75"/>
      <c r="CE3" s="75"/>
      <c r="CF3" s="75"/>
      <c r="CG3" s="75"/>
      <c r="CH3" s="75"/>
      <c r="CI3" s="75"/>
      <c r="CJ3" s="75"/>
      <c r="CK3" s="75"/>
      <c r="CL3" s="75"/>
      <c r="CM3" s="75"/>
      <c r="CN3" s="75"/>
      <c r="CO3" s="75"/>
      <c r="CP3" s="75"/>
      <c r="CQ3" s="75"/>
      <c r="CR3" s="75"/>
      <c r="CS3" s="75"/>
      <c r="CT3" s="75"/>
      <c r="CU3" s="75"/>
      <c r="CV3" s="75"/>
      <c r="CW3" s="75"/>
      <c r="CX3" s="75"/>
    </row>
    <row r="4" spans="1:102" s="162" customFormat="1" ht="20.100000000000001" customHeight="1">
      <c r="A4" s="75"/>
      <c r="B4" s="232"/>
      <c r="C4" s="233"/>
      <c r="D4" s="233"/>
      <c r="E4" s="233"/>
      <c r="F4" s="75"/>
      <c r="G4" s="75"/>
      <c r="H4" s="75"/>
      <c r="I4" s="75"/>
      <c r="J4" s="75"/>
      <c r="K4" s="75"/>
      <c r="L4" s="75"/>
      <c r="M4" s="75"/>
      <c r="N4" s="75"/>
      <c r="O4" s="75"/>
      <c r="P4" s="75"/>
      <c r="Q4" s="75"/>
      <c r="R4" s="75"/>
      <c r="S4" s="75"/>
      <c r="T4" s="75"/>
      <c r="U4" s="75"/>
      <c r="V4" s="75"/>
      <c r="W4" s="75"/>
      <c r="X4" s="75"/>
      <c r="Y4" s="75"/>
      <c r="Z4" s="75"/>
      <c r="AA4" s="75"/>
      <c r="AB4" s="75"/>
      <c r="AC4" s="75"/>
      <c r="AD4" s="75"/>
      <c r="AE4" s="75"/>
      <c r="AF4" s="75"/>
      <c r="AG4" s="75"/>
      <c r="AH4" s="75"/>
      <c r="AI4" s="75"/>
      <c r="AJ4" s="75"/>
      <c r="AK4" s="75"/>
      <c r="AL4" s="75"/>
      <c r="AM4" s="75"/>
      <c r="AN4" s="75"/>
      <c r="AO4" s="75"/>
      <c r="AP4" s="75"/>
      <c r="AQ4" s="75"/>
      <c r="AR4" s="75"/>
      <c r="AS4" s="75"/>
      <c r="AT4" s="75"/>
      <c r="AU4" s="75"/>
      <c r="AV4" s="75"/>
      <c r="AW4" s="75"/>
      <c r="AX4" s="75"/>
      <c r="AY4" s="75"/>
      <c r="AZ4" s="75"/>
      <c r="BA4" s="75"/>
      <c r="BB4" s="75"/>
      <c r="BC4" s="75"/>
      <c r="BD4" s="75"/>
      <c r="BE4" s="75"/>
      <c r="BF4" s="75"/>
      <c r="BG4" s="75"/>
      <c r="BH4" s="75"/>
      <c r="BI4" s="75"/>
      <c r="BJ4" s="75"/>
      <c r="BK4" s="75"/>
      <c r="BL4" s="75"/>
      <c r="BM4" s="75"/>
      <c r="BN4" s="75"/>
      <c r="BO4" s="75"/>
      <c r="BP4" s="75"/>
      <c r="BQ4" s="75"/>
      <c r="BR4" s="75"/>
      <c r="BS4" s="75"/>
      <c r="BT4" s="75"/>
      <c r="BU4" s="75"/>
      <c r="BV4" s="75"/>
      <c r="BW4" s="75"/>
      <c r="BX4" s="75"/>
      <c r="BY4" s="75"/>
      <c r="BZ4" s="75"/>
      <c r="CA4" s="75"/>
      <c r="CB4" s="75"/>
      <c r="CC4" s="75"/>
      <c r="CD4" s="75"/>
      <c r="CE4" s="75"/>
      <c r="CF4" s="75"/>
      <c r="CG4" s="75"/>
      <c r="CH4" s="75"/>
      <c r="CI4" s="75"/>
      <c r="CJ4" s="75"/>
      <c r="CK4" s="75"/>
      <c r="CL4" s="75"/>
      <c r="CM4" s="75"/>
      <c r="CN4" s="75"/>
      <c r="CO4" s="75"/>
      <c r="CP4" s="75"/>
      <c r="CQ4" s="75"/>
      <c r="CR4" s="75"/>
      <c r="CS4" s="75"/>
      <c r="CT4" s="75"/>
      <c r="CU4" s="75"/>
      <c r="CV4" s="75"/>
      <c r="CW4" s="75"/>
      <c r="CX4" s="75"/>
    </row>
    <row r="5" spans="1:102" s="96" customFormat="1" ht="20.100000000000001" customHeight="1">
      <c r="A5" s="94"/>
      <c r="B5" s="234"/>
      <c r="C5" s="702" t="s">
        <v>197</v>
      </c>
      <c r="D5" s="703"/>
      <c r="E5" s="704"/>
      <c r="F5" s="168"/>
      <c r="G5" s="287" t="s">
        <v>198</v>
      </c>
      <c r="H5" s="269"/>
      <c r="I5" s="94"/>
      <c r="J5" s="94"/>
      <c r="K5" s="94"/>
      <c r="L5" s="94"/>
      <c r="M5" s="94"/>
      <c r="N5" s="94"/>
      <c r="O5" s="94"/>
      <c r="P5" s="94"/>
      <c r="Q5" s="94"/>
      <c r="R5" s="94"/>
      <c r="S5" s="94"/>
      <c r="T5" s="94"/>
      <c r="U5" s="94"/>
      <c r="V5" s="94"/>
      <c r="W5" s="94"/>
      <c r="X5" s="94"/>
      <c r="Y5" s="94"/>
      <c r="Z5" s="94"/>
      <c r="AA5" s="94"/>
      <c r="AB5" s="94"/>
      <c r="AC5" s="94"/>
      <c r="AD5" s="94"/>
      <c r="AE5" s="94"/>
      <c r="AF5" s="94"/>
      <c r="AG5" s="94"/>
      <c r="AH5" s="94"/>
      <c r="AI5" s="94"/>
      <c r="AJ5" s="94"/>
      <c r="AK5" s="94"/>
      <c r="AL5" s="94"/>
      <c r="AM5" s="94"/>
      <c r="AN5" s="94"/>
      <c r="AO5" s="94"/>
      <c r="AP5" s="94"/>
      <c r="AQ5" s="94"/>
      <c r="AR5" s="94"/>
      <c r="AS5" s="94"/>
      <c r="AT5" s="94"/>
      <c r="AU5" s="94"/>
      <c r="AV5" s="94"/>
      <c r="AW5" s="94"/>
      <c r="AX5" s="94"/>
      <c r="AY5" s="94"/>
      <c r="AZ5" s="94"/>
      <c r="BA5" s="94"/>
      <c r="BB5" s="94"/>
      <c r="BC5" s="94"/>
      <c r="BD5" s="94"/>
      <c r="BE5" s="94"/>
      <c r="BF5" s="94"/>
      <c r="BG5" s="94"/>
      <c r="BH5" s="94"/>
      <c r="BI5" s="94"/>
      <c r="BJ5" s="94"/>
      <c r="BK5" s="94"/>
      <c r="BL5" s="94"/>
      <c r="BM5" s="94"/>
      <c r="BN5" s="94"/>
      <c r="BO5" s="94"/>
      <c r="BP5" s="94"/>
      <c r="BQ5" s="94"/>
      <c r="BR5" s="94"/>
      <c r="BS5" s="94"/>
      <c r="BT5" s="94"/>
      <c r="BU5" s="94"/>
      <c r="BV5" s="94"/>
      <c r="BW5" s="94"/>
      <c r="BX5" s="94"/>
      <c r="BY5" s="94"/>
      <c r="BZ5" s="94"/>
      <c r="CA5" s="94"/>
      <c r="CB5" s="94"/>
      <c r="CC5" s="94"/>
      <c r="CD5" s="94"/>
      <c r="CE5" s="94"/>
      <c r="CF5" s="94"/>
      <c r="CG5" s="94"/>
      <c r="CH5" s="94"/>
      <c r="CI5" s="94"/>
      <c r="CJ5" s="94"/>
      <c r="CK5" s="94"/>
      <c r="CL5" s="94"/>
      <c r="CM5" s="94"/>
      <c r="CN5" s="94"/>
      <c r="CO5" s="94"/>
      <c r="CP5" s="94"/>
      <c r="CQ5" s="94"/>
      <c r="CR5" s="94"/>
      <c r="CS5" s="94"/>
      <c r="CT5" s="94"/>
      <c r="CU5" s="94"/>
      <c r="CV5" s="94"/>
      <c r="CW5" s="94"/>
      <c r="CX5" s="94"/>
    </row>
    <row r="6" spans="1:102" s="96" customFormat="1" ht="20.100000000000001" customHeight="1">
      <c r="A6" s="94"/>
      <c r="B6" s="169"/>
      <c r="C6" s="135">
        <v>45413</v>
      </c>
      <c r="D6" s="136">
        <v>45748</v>
      </c>
      <c r="E6" s="137">
        <v>45778</v>
      </c>
      <c r="F6" s="135">
        <f>C6</f>
        <v>45413</v>
      </c>
      <c r="G6" s="136">
        <f t="shared" ref="G6:H6" si="0">D6</f>
        <v>45748</v>
      </c>
      <c r="H6" s="137">
        <f t="shared" si="0"/>
        <v>45778</v>
      </c>
      <c r="I6" s="94"/>
      <c r="J6" s="94"/>
      <c r="K6" s="94"/>
      <c r="L6" s="94"/>
      <c r="M6" s="94"/>
      <c r="N6" s="94"/>
      <c r="O6" s="94"/>
      <c r="P6" s="94"/>
      <c r="Q6" s="94"/>
      <c r="R6" s="94"/>
      <c r="S6" s="94"/>
      <c r="T6" s="94"/>
      <c r="U6" s="94"/>
      <c r="V6" s="94"/>
      <c r="W6" s="94"/>
      <c r="X6" s="94"/>
      <c r="Y6" s="94"/>
      <c r="Z6" s="94"/>
      <c r="AA6" s="94"/>
      <c r="AB6" s="94"/>
      <c r="AC6" s="94"/>
      <c r="AD6" s="94"/>
      <c r="AE6" s="94"/>
      <c r="AF6" s="94"/>
      <c r="AG6" s="94"/>
      <c r="AH6" s="94"/>
      <c r="AI6" s="94"/>
      <c r="AJ6" s="94"/>
      <c r="AK6" s="94"/>
      <c r="AL6" s="94"/>
      <c r="AM6" s="94"/>
      <c r="AN6" s="94"/>
      <c r="AO6" s="94"/>
      <c r="AP6" s="94"/>
      <c r="AQ6" s="94"/>
      <c r="AR6" s="94"/>
      <c r="AS6" s="94"/>
      <c r="AT6" s="94"/>
      <c r="AU6" s="94"/>
      <c r="AV6" s="94"/>
      <c r="AW6" s="94"/>
      <c r="AX6" s="94"/>
      <c r="AY6" s="94"/>
      <c r="AZ6" s="94"/>
      <c r="BA6" s="94"/>
      <c r="BB6" s="94"/>
      <c r="BC6" s="94"/>
      <c r="BD6" s="94"/>
      <c r="BE6" s="94"/>
      <c r="BF6" s="94"/>
      <c r="BG6" s="94"/>
      <c r="BH6" s="94"/>
      <c r="BI6" s="94"/>
      <c r="BJ6" s="94"/>
      <c r="BK6" s="94"/>
      <c r="BL6" s="94"/>
      <c r="BM6" s="94"/>
      <c r="BN6" s="94"/>
      <c r="BO6" s="94"/>
      <c r="BP6" s="94"/>
      <c r="BQ6" s="94"/>
      <c r="BR6" s="94"/>
      <c r="BS6" s="94"/>
      <c r="BT6" s="94"/>
      <c r="BU6" s="94"/>
      <c r="BV6" s="94"/>
      <c r="BW6" s="94"/>
      <c r="BX6" s="94"/>
      <c r="BY6" s="94"/>
      <c r="BZ6" s="94"/>
      <c r="CA6" s="94"/>
      <c r="CB6" s="94"/>
      <c r="CC6" s="94"/>
      <c r="CD6" s="94"/>
      <c r="CE6" s="94"/>
      <c r="CF6" s="94"/>
      <c r="CG6" s="94"/>
      <c r="CH6" s="94"/>
      <c r="CI6" s="94"/>
      <c r="CJ6" s="94"/>
      <c r="CK6" s="94"/>
      <c r="CL6" s="94"/>
      <c r="CM6" s="94"/>
      <c r="CN6" s="94"/>
      <c r="CO6" s="94"/>
      <c r="CP6" s="94"/>
      <c r="CQ6" s="94"/>
      <c r="CR6" s="94"/>
      <c r="CS6" s="94"/>
      <c r="CT6" s="94"/>
      <c r="CU6" s="94"/>
      <c r="CV6" s="94"/>
      <c r="CW6" s="94"/>
      <c r="CX6" s="94"/>
    </row>
    <row r="7" spans="1:102" s="96" customFormat="1" ht="20.100000000000001" customHeight="1">
      <c r="A7" s="94"/>
      <c r="B7" s="98" t="s">
        <v>244</v>
      </c>
      <c r="C7" s="288">
        <v>326623.84624458989</v>
      </c>
      <c r="D7" s="289">
        <v>313230.68284103996</v>
      </c>
      <c r="E7" s="290">
        <v>289930.61471102008</v>
      </c>
      <c r="F7" s="256">
        <v>2.6786660253359755E-7</v>
      </c>
      <c r="G7" s="240">
        <v>3.2436158258337393E-9</v>
      </c>
      <c r="H7" s="241">
        <v>3.5042867101707319E-9</v>
      </c>
      <c r="I7" s="86"/>
      <c r="J7" s="94"/>
      <c r="K7" s="94"/>
      <c r="L7" s="94"/>
      <c r="M7" s="94"/>
      <c r="N7" s="94"/>
      <c r="O7" s="94"/>
      <c r="P7" s="94"/>
      <c r="Q7" s="94"/>
      <c r="R7" s="94"/>
      <c r="S7" s="94"/>
      <c r="T7" s="94"/>
      <c r="U7" s="94"/>
      <c r="V7" s="94"/>
      <c r="W7" s="94"/>
      <c r="X7" s="94"/>
      <c r="Y7" s="94"/>
      <c r="Z7" s="94"/>
      <c r="AA7" s="94"/>
      <c r="AB7" s="94"/>
      <c r="AC7" s="94"/>
      <c r="AD7" s="94"/>
      <c r="AE7" s="94"/>
      <c r="AF7" s="94"/>
      <c r="AG7" s="94"/>
      <c r="AH7" s="94"/>
      <c r="AI7" s="94"/>
      <c r="AJ7" s="94"/>
      <c r="AK7" s="94"/>
      <c r="AL7" s="94"/>
      <c r="AM7" s="94"/>
      <c r="AN7" s="94"/>
      <c r="AO7" s="94"/>
      <c r="AP7" s="94"/>
      <c r="AQ7" s="94"/>
      <c r="AR7" s="94"/>
      <c r="AS7" s="94"/>
      <c r="AT7" s="94"/>
      <c r="AU7" s="94"/>
      <c r="AV7" s="94"/>
      <c r="AW7" s="94"/>
      <c r="AX7" s="94"/>
      <c r="AY7" s="94"/>
      <c r="AZ7" s="94"/>
      <c r="BA7" s="94"/>
      <c r="BB7" s="94"/>
      <c r="BC7" s="94"/>
      <c r="BD7" s="94"/>
      <c r="BE7" s="94"/>
      <c r="BF7" s="94"/>
      <c r="BG7" s="94"/>
      <c r="BH7" s="94"/>
      <c r="BI7" s="94"/>
      <c r="BJ7" s="94"/>
      <c r="BK7" s="94"/>
      <c r="BL7" s="94"/>
      <c r="BM7" s="94"/>
      <c r="BN7" s="94"/>
      <c r="BO7" s="94"/>
      <c r="BP7" s="94"/>
      <c r="BQ7" s="94"/>
      <c r="BR7" s="94"/>
      <c r="BS7" s="94"/>
      <c r="BT7" s="94"/>
      <c r="BU7" s="94"/>
      <c r="BV7" s="94"/>
      <c r="BW7" s="94"/>
      <c r="BX7" s="94"/>
      <c r="BY7" s="94"/>
      <c r="BZ7" s="94"/>
      <c r="CA7" s="94"/>
      <c r="CB7" s="94"/>
      <c r="CC7" s="94"/>
      <c r="CD7" s="94"/>
      <c r="CE7" s="94"/>
      <c r="CF7" s="94"/>
      <c r="CG7" s="94"/>
      <c r="CH7" s="94"/>
      <c r="CI7" s="94"/>
      <c r="CJ7" s="94"/>
      <c r="CK7" s="94"/>
      <c r="CL7" s="94"/>
      <c r="CM7" s="94"/>
      <c r="CN7" s="94"/>
      <c r="CO7" s="94"/>
      <c r="CP7" s="94"/>
      <c r="CQ7" s="94"/>
      <c r="CR7" s="94"/>
      <c r="CS7" s="94"/>
      <c r="CT7" s="94"/>
      <c r="CU7" s="94"/>
      <c r="CV7" s="94"/>
      <c r="CW7" s="94"/>
      <c r="CX7" s="94"/>
    </row>
    <row r="8" spans="1:102" s="87" customFormat="1" ht="20.100000000000001" customHeight="1">
      <c r="A8" s="94"/>
      <c r="B8" s="105" t="s">
        <v>48</v>
      </c>
      <c r="C8" s="276">
        <v>105902.19850496002</v>
      </c>
      <c r="D8" s="277">
        <v>108144.14516957002</v>
      </c>
      <c r="E8" s="278">
        <v>106263.27847092001</v>
      </c>
      <c r="F8" s="180">
        <v>8.1656114056923781E-7</v>
      </c>
      <c r="G8" s="181">
        <v>0</v>
      </c>
      <c r="H8" s="182">
        <v>0</v>
      </c>
      <c r="I8" s="86"/>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c r="BC8" s="86"/>
      <c r="BD8" s="86"/>
      <c r="BE8" s="86"/>
      <c r="BF8" s="86"/>
      <c r="BG8" s="86"/>
      <c r="BH8" s="86"/>
      <c r="BI8" s="86"/>
      <c r="BJ8" s="86"/>
      <c r="BK8" s="86"/>
      <c r="BL8" s="86"/>
      <c r="BM8" s="86"/>
      <c r="BN8" s="86"/>
      <c r="BO8" s="86"/>
      <c r="BP8" s="86"/>
      <c r="BQ8" s="86"/>
      <c r="BR8" s="86"/>
      <c r="BS8" s="86"/>
      <c r="BT8" s="86"/>
      <c r="BU8" s="86"/>
      <c r="BV8" s="86"/>
      <c r="BW8" s="86"/>
      <c r="BX8" s="86"/>
      <c r="BY8" s="86"/>
      <c r="BZ8" s="86"/>
      <c r="CA8" s="86"/>
      <c r="CB8" s="86"/>
      <c r="CC8" s="86"/>
      <c r="CD8" s="86"/>
      <c r="CE8" s="86"/>
      <c r="CF8" s="86"/>
      <c r="CG8" s="86"/>
      <c r="CH8" s="86"/>
      <c r="CI8" s="86"/>
      <c r="CJ8" s="86"/>
      <c r="CK8" s="86"/>
      <c r="CL8" s="86"/>
      <c r="CM8" s="86"/>
      <c r="CN8" s="86"/>
      <c r="CO8" s="86"/>
      <c r="CP8" s="86"/>
      <c r="CQ8" s="86"/>
      <c r="CR8" s="86"/>
      <c r="CS8" s="86"/>
      <c r="CT8" s="86"/>
      <c r="CU8" s="86"/>
      <c r="CV8" s="86"/>
      <c r="CW8" s="86"/>
      <c r="CX8" s="86"/>
    </row>
    <row r="9" spans="1:102" s="87" customFormat="1" ht="20.100000000000001" customHeight="1">
      <c r="A9" s="94"/>
      <c r="B9" s="105" t="s">
        <v>71</v>
      </c>
      <c r="C9" s="276">
        <v>38282.244773760009</v>
      </c>
      <c r="D9" s="277">
        <v>32507.53244000001</v>
      </c>
      <c r="E9" s="278">
        <v>31179.123499000001</v>
      </c>
      <c r="F9" s="180">
        <v>0</v>
      </c>
      <c r="G9" s="181">
        <v>0</v>
      </c>
      <c r="H9" s="182">
        <v>0</v>
      </c>
      <c r="I9" s="86"/>
      <c r="J9" s="86"/>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A9" s="86"/>
      <c r="BB9" s="86"/>
      <c r="BC9" s="86"/>
      <c r="BD9" s="86"/>
      <c r="BE9" s="86"/>
      <c r="BF9" s="86"/>
      <c r="BG9" s="86"/>
      <c r="BH9" s="86"/>
      <c r="BI9" s="86"/>
      <c r="BJ9" s="86"/>
      <c r="BK9" s="86"/>
      <c r="BL9" s="86"/>
      <c r="BM9" s="86"/>
      <c r="BN9" s="86"/>
      <c r="BO9" s="86"/>
      <c r="BP9" s="86"/>
      <c r="BQ9" s="86"/>
      <c r="BR9" s="86"/>
      <c r="BS9" s="86"/>
      <c r="BT9" s="86"/>
      <c r="BU9" s="86"/>
      <c r="BV9" s="86"/>
      <c r="BW9" s="86"/>
      <c r="BX9" s="86"/>
      <c r="BY9" s="86"/>
      <c r="BZ9" s="86"/>
      <c r="CA9" s="86"/>
      <c r="CB9" s="86"/>
      <c r="CC9" s="86"/>
      <c r="CD9" s="86"/>
      <c r="CE9" s="86"/>
      <c r="CF9" s="86"/>
      <c r="CG9" s="86"/>
      <c r="CH9" s="86"/>
      <c r="CI9" s="86"/>
      <c r="CJ9" s="86"/>
      <c r="CK9" s="86"/>
      <c r="CL9" s="86"/>
      <c r="CM9" s="86"/>
      <c r="CN9" s="86"/>
      <c r="CO9" s="86"/>
      <c r="CP9" s="86"/>
      <c r="CQ9" s="86"/>
      <c r="CR9" s="86"/>
      <c r="CS9" s="86"/>
      <c r="CT9" s="86"/>
      <c r="CU9" s="86"/>
      <c r="CV9" s="86"/>
      <c r="CW9" s="86"/>
      <c r="CX9" s="86"/>
    </row>
    <row r="10" spans="1:102" s="87" customFormat="1" ht="20.100000000000001" customHeight="1">
      <c r="A10" s="94"/>
      <c r="B10" s="105" t="s">
        <v>44</v>
      </c>
      <c r="C10" s="276">
        <v>59226.72308392002</v>
      </c>
      <c r="D10" s="277">
        <v>59547.570010539988</v>
      </c>
      <c r="E10" s="278">
        <v>48706.778951510001</v>
      </c>
      <c r="F10" s="180">
        <v>0</v>
      </c>
      <c r="G10" s="181">
        <v>0</v>
      </c>
      <c r="H10" s="182">
        <v>0</v>
      </c>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c r="BC10" s="86"/>
      <c r="BD10" s="86"/>
      <c r="BE10" s="86"/>
      <c r="BF10" s="86"/>
      <c r="BG10" s="86"/>
      <c r="BH10" s="86"/>
      <c r="BI10" s="86"/>
      <c r="BJ10" s="86"/>
      <c r="BK10" s="86"/>
      <c r="BL10" s="86"/>
      <c r="BM10" s="86"/>
      <c r="BN10" s="86"/>
      <c r="BO10" s="86"/>
      <c r="BP10" s="86"/>
      <c r="BQ10" s="86"/>
      <c r="BR10" s="86"/>
      <c r="BS10" s="86"/>
      <c r="BT10" s="86"/>
      <c r="BU10" s="86"/>
      <c r="BV10" s="86"/>
      <c r="BW10" s="86"/>
      <c r="BX10" s="86"/>
      <c r="BY10" s="86"/>
      <c r="BZ10" s="86"/>
      <c r="CA10" s="86"/>
      <c r="CB10" s="86"/>
      <c r="CC10" s="86"/>
      <c r="CD10" s="86"/>
      <c r="CE10" s="86"/>
      <c r="CF10" s="86"/>
      <c r="CG10" s="86"/>
      <c r="CH10" s="86"/>
      <c r="CI10" s="86"/>
      <c r="CJ10" s="86"/>
      <c r="CK10" s="86"/>
      <c r="CL10" s="86"/>
      <c r="CM10" s="86"/>
      <c r="CN10" s="86"/>
      <c r="CO10" s="86"/>
      <c r="CP10" s="86"/>
      <c r="CQ10" s="86"/>
      <c r="CR10" s="86"/>
      <c r="CS10" s="86"/>
      <c r="CT10" s="86"/>
      <c r="CU10" s="86"/>
      <c r="CV10" s="86"/>
      <c r="CW10" s="86"/>
      <c r="CX10" s="86"/>
    </row>
    <row r="11" spans="1:102" s="87" customFormat="1" ht="20.100000000000001" customHeight="1">
      <c r="A11" s="94"/>
      <c r="B11" s="105" t="s">
        <v>34</v>
      </c>
      <c r="C11" s="276">
        <v>13287.028635649993</v>
      </c>
      <c r="D11" s="277">
        <v>3885.5419626600014</v>
      </c>
      <c r="E11" s="278">
        <v>3870.4254705700005</v>
      </c>
      <c r="F11" s="180">
        <v>0</v>
      </c>
      <c r="G11" s="181">
        <v>0</v>
      </c>
      <c r="H11" s="182">
        <v>0</v>
      </c>
      <c r="I11" s="86"/>
      <c r="J11" s="86"/>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A11" s="86"/>
      <c r="BB11" s="86"/>
      <c r="BC11" s="86"/>
      <c r="BD11" s="86"/>
      <c r="BE11" s="86"/>
      <c r="BF11" s="86"/>
      <c r="BG11" s="86"/>
      <c r="BH11" s="86"/>
      <c r="BI11" s="86"/>
      <c r="BJ11" s="86"/>
      <c r="BK11" s="86"/>
      <c r="BL11" s="86"/>
      <c r="BM11" s="86"/>
      <c r="BN11" s="86"/>
      <c r="BO11" s="86"/>
      <c r="BP11" s="86"/>
      <c r="BQ11" s="86"/>
      <c r="BR11" s="86"/>
      <c r="BS11" s="86"/>
      <c r="BT11" s="86"/>
      <c r="BU11" s="86"/>
      <c r="BV11" s="86"/>
      <c r="BW11" s="86"/>
      <c r="BX11" s="86"/>
      <c r="BY11" s="86"/>
      <c r="BZ11" s="86"/>
      <c r="CA11" s="86"/>
      <c r="CB11" s="86"/>
      <c r="CC11" s="86"/>
      <c r="CD11" s="86"/>
      <c r="CE11" s="86"/>
      <c r="CF11" s="86"/>
      <c r="CG11" s="86"/>
      <c r="CH11" s="86"/>
      <c r="CI11" s="86"/>
      <c r="CJ11" s="86"/>
      <c r="CK11" s="86"/>
      <c r="CL11" s="86"/>
      <c r="CM11" s="86"/>
      <c r="CN11" s="86"/>
      <c r="CO11" s="86"/>
      <c r="CP11" s="86"/>
      <c r="CQ11" s="86"/>
      <c r="CR11" s="86"/>
      <c r="CS11" s="86"/>
      <c r="CT11" s="86"/>
      <c r="CU11" s="86"/>
      <c r="CV11" s="86"/>
      <c r="CW11" s="86"/>
      <c r="CX11" s="86"/>
    </row>
    <row r="12" spans="1:102" s="87" customFormat="1" ht="20.100000000000001" customHeight="1">
      <c r="A12" s="94"/>
      <c r="B12" s="105" t="s">
        <v>57</v>
      </c>
      <c r="C12" s="276">
        <v>11031.953586999998</v>
      </c>
      <c r="D12" s="277">
        <v>7928.7732960000012</v>
      </c>
      <c r="E12" s="278">
        <v>6784.6540940000004</v>
      </c>
      <c r="F12" s="180">
        <v>9.2096108997163437E-8</v>
      </c>
      <c r="G12" s="181">
        <v>1.281408815803276E-7</v>
      </c>
      <c r="H12" s="182">
        <v>1.4974971250170266E-7</v>
      </c>
      <c r="I12" s="86"/>
      <c r="J12" s="86"/>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A12" s="86"/>
      <c r="BB12" s="86"/>
      <c r="BC12" s="86"/>
      <c r="BD12" s="86"/>
      <c r="BE12" s="86"/>
      <c r="BF12" s="86"/>
      <c r="BG12" s="86"/>
      <c r="BH12" s="86"/>
      <c r="BI12" s="86"/>
      <c r="BJ12" s="86"/>
      <c r="BK12" s="86"/>
      <c r="BL12" s="86"/>
      <c r="BM12" s="86"/>
      <c r="BN12" s="86"/>
      <c r="BO12" s="86"/>
      <c r="BP12" s="86"/>
      <c r="BQ12" s="86"/>
      <c r="BR12" s="86"/>
      <c r="BS12" s="86"/>
      <c r="BT12" s="86"/>
      <c r="BU12" s="86"/>
      <c r="BV12" s="86"/>
      <c r="BW12" s="86"/>
      <c r="BX12" s="86"/>
      <c r="BY12" s="86"/>
      <c r="BZ12" s="86"/>
      <c r="CA12" s="86"/>
      <c r="CB12" s="86"/>
      <c r="CC12" s="86"/>
      <c r="CD12" s="86"/>
      <c r="CE12" s="86"/>
      <c r="CF12" s="86"/>
      <c r="CG12" s="86"/>
      <c r="CH12" s="86"/>
      <c r="CI12" s="86"/>
      <c r="CJ12" s="86"/>
      <c r="CK12" s="86"/>
      <c r="CL12" s="86"/>
      <c r="CM12" s="86"/>
      <c r="CN12" s="86"/>
      <c r="CO12" s="86"/>
      <c r="CP12" s="86"/>
      <c r="CQ12" s="86"/>
      <c r="CR12" s="86"/>
      <c r="CS12" s="86"/>
      <c r="CT12" s="86"/>
      <c r="CU12" s="86"/>
      <c r="CV12" s="86"/>
      <c r="CW12" s="86"/>
      <c r="CX12" s="86"/>
    </row>
    <row r="13" spans="1:102" s="87" customFormat="1" ht="20.100000000000001" customHeight="1">
      <c r="A13" s="94"/>
      <c r="B13" s="105" t="s">
        <v>72</v>
      </c>
      <c r="C13" s="276">
        <v>17355.211506</v>
      </c>
      <c r="D13" s="277">
        <v>8102.8948890000011</v>
      </c>
      <c r="E13" s="278">
        <v>8030.7066690000011</v>
      </c>
      <c r="F13" s="180">
        <v>0</v>
      </c>
      <c r="G13" s="181">
        <v>0</v>
      </c>
      <c r="H13" s="182">
        <v>0</v>
      </c>
      <c r="I13" s="86"/>
      <c r="J13" s="86"/>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A13" s="86"/>
      <c r="BB13" s="86"/>
      <c r="BC13" s="86"/>
      <c r="BD13" s="86"/>
      <c r="BE13" s="86"/>
      <c r="BF13" s="86"/>
      <c r="BG13" s="86"/>
      <c r="BH13" s="86"/>
      <c r="BI13" s="86"/>
      <c r="BJ13" s="86"/>
      <c r="BK13" s="86"/>
      <c r="BL13" s="86"/>
      <c r="BM13" s="86"/>
      <c r="BN13" s="86"/>
      <c r="BO13" s="86"/>
      <c r="BP13" s="86"/>
      <c r="BQ13" s="86"/>
      <c r="BR13" s="86"/>
      <c r="BS13" s="86"/>
      <c r="BT13" s="86"/>
      <c r="BU13" s="86"/>
      <c r="BV13" s="86"/>
      <c r="BW13" s="86"/>
      <c r="BX13" s="86"/>
      <c r="BY13" s="86"/>
      <c r="BZ13" s="86"/>
      <c r="CA13" s="86"/>
      <c r="CB13" s="86"/>
      <c r="CC13" s="86"/>
      <c r="CD13" s="86"/>
      <c r="CE13" s="86"/>
      <c r="CF13" s="86"/>
      <c r="CG13" s="86"/>
      <c r="CH13" s="86"/>
      <c r="CI13" s="86"/>
      <c r="CJ13" s="86"/>
      <c r="CK13" s="86"/>
      <c r="CL13" s="86"/>
      <c r="CM13" s="86"/>
      <c r="CN13" s="86"/>
      <c r="CO13" s="86"/>
      <c r="CP13" s="86"/>
      <c r="CQ13" s="86"/>
      <c r="CR13" s="86"/>
      <c r="CS13" s="86"/>
      <c r="CT13" s="86"/>
      <c r="CU13" s="86"/>
      <c r="CV13" s="86"/>
      <c r="CW13" s="86"/>
      <c r="CX13" s="86"/>
    </row>
    <row r="14" spans="1:102" s="87" customFormat="1" ht="20.100000000000001" customHeight="1">
      <c r="A14" s="94"/>
      <c r="B14" s="105" t="s">
        <v>59</v>
      </c>
      <c r="C14" s="276">
        <v>29500.659081999998</v>
      </c>
      <c r="D14" s="277">
        <v>30505.168964</v>
      </c>
      <c r="E14" s="278">
        <v>30478.753184000001</v>
      </c>
      <c r="F14" s="180">
        <v>0</v>
      </c>
      <c r="G14" s="181">
        <v>0</v>
      </c>
      <c r="H14" s="182">
        <v>0</v>
      </c>
      <c r="I14" s="86"/>
      <c r="J14" s="86"/>
      <c r="K14" s="86"/>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A14" s="86"/>
      <c r="BB14" s="86"/>
      <c r="BC14" s="86"/>
      <c r="BD14" s="86"/>
      <c r="BE14" s="86"/>
      <c r="BF14" s="86"/>
      <c r="BG14" s="86"/>
      <c r="BH14" s="86"/>
      <c r="BI14" s="86"/>
      <c r="BJ14" s="86"/>
      <c r="BK14" s="86"/>
      <c r="BL14" s="86"/>
      <c r="BM14" s="86"/>
      <c r="BN14" s="86"/>
      <c r="BO14" s="86"/>
      <c r="BP14" s="86"/>
      <c r="BQ14" s="86"/>
      <c r="BR14" s="86"/>
      <c r="BS14" s="86"/>
      <c r="BT14" s="86"/>
      <c r="BU14" s="86"/>
      <c r="BV14" s="86"/>
      <c r="BW14" s="86"/>
      <c r="BX14" s="86"/>
      <c r="BY14" s="86"/>
      <c r="BZ14" s="86"/>
      <c r="CA14" s="86"/>
      <c r="CB14" s="86"/>
      <c r="CC14" s="86"/>
      <c r="CD14" s="86"/>
      <c r="CE14" s="86"/>
      <c r="CF14" s="86"/>
      <c r="CG14" s="86"/>
      <c r="CH14" s="86"/>
      <c r="CI14" s="86"/>
      <c r="CJ14" s="86"/>
      <c r="CK14" s="86"/>
      <c r="CL14" s="86"/>
      <c r="CM14" s="86"/>
      <c r="CN14" s="86"/>
      <c r="CO14" s="86"/>
      <c r="CP14" s="86"/>
      <c r="CQ14" s="86"/>
      <c r="CR14" s="86"/>
      <c r="CS14" s="86"/>
      <c r="CT14" s="86"/>
      <c r="CU14" s="86"/>
      <c r="CV14" s="86"/>
      <c r="CW14" s="86"/>
      <c r="CX14" s="86"/>
    </row>
    <row r="15" spans="1:102" s="87" customFormat="1" ht="20.100000000000001" customHeight="1">
      <c r="A15" s="94"/>
      <c r="B15" s="105" t="s">
        <v>235</v>
      </c>
      <c r="C15" s="276">
        <v>0</v>
      </c>
      <c r="D15" s="277">
        <v>9629.754464059999</v>
      </c>
      <c r="E15" s="278">
        <v>8991.7676858799987</v>
      </c>
      <c r="F15" s="180" t="s">
        <v>246</v>
      </c>
      <c r="G15" s="181">
        <v>0</v>
      </c>
      <c r="H15" s="182">
        <v>0</v>
      </c>
      <c r="I15" s="86"/>
      <c r="J15" s="86"/>
      <c r="K15" s="86"/>
      <c r="L15" s="86"/>
      <c r="M15" s="86"/>
      <c r="N15" s="86"/>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A15" s="86"/>
      <c r="BB15" s="86"/>
      <c r="BC15" s="86"/>
      <c r="BD15" s="86"/>
      <c r="BE15" s="86"/>
      <c r="BF15" s="86"/>
      <c r="BG15" s="86"/>
      <c r="BH15" s="86"/>
      <c r="BI15" s="86"/>
      <c r="BJ15" s="86"/>
      <c r="BK15" s="86"/>
      <c r="BL15" s="86"/>
      <c r="BM15" s="86"/>
      <c r="BN15" s="86"/>
      <c r="BO15" s="86"/>
      <c r="BP15" s="86"/>
      <c r="BQ15" s="86"/>
      <c r="BR15" s="86"/>
      <c r="BS15" s="86"/>
      <c r="BT15" s="86"/>
      <c r="BU15" s="86"/>
      <c r="BV15" s="86"/>
      <c r="BW15" s="86"/>
      <c r="BX15" s="86"/>
      <c r="BY15" s="86"/>
      <c r="BZ15" s="86"/>
      <c r="CA15" s="86"/>
      <c r="CB15" s="86"/>
      <c r="CC15" s="86"/>
      <c r="CD15" s="86"/>
      <c r="CE15" s="86"/>
      <c r="CF15" s="86"/>
      <c r="CG15" s="86"/>
      <c r="CH15" s="86"/>
      <c r="CI15" s="86"/>
      <c r="CJ15" s="86"/>
      <c r="CK15" s="86"/>
      <c r="CL15" s="86"/>
      <c r="CM15" s="86"/>
      <c r="CN15" s="86"/>
      <c r="CO15" s="86"/>
      <c r="CP15" s="86"/>
      <c r="CQ15" s="86"/>
      <c r="CR15" s="86"/>
      <c r="CS15" s="86"/>
      <c r="CT15" s="86"/>
      <c r="CU15" s="86"/>
      <c r="CV15" s="86"/>
      <c r="CW15" s="86"/>
      <c r="CX15" s="86"/>
    </row>
    <row r="16" spans="1:102" s="87" customFormat="1" ht="20.100000000000001" customHeight="1">
      <c r="A16" s="94"/>
      <c r="B16" s="105" t="s">
        <v>38</v>
      </c>
      <c r="C16" s="276">
        <v>8451.3679774999982</v>
      </c>
      <c r="D16" s="277">
        <v>7007.034980299999</v>
      </c>
      <c r="E16" s="278">
        <v>7098.6098164899977</v>
      </c>
      <c r="F16" s="180">
        <v>0</v>
      </c>
      <c r="G16" s="181">
        <v>0</v>
      </c>
      <c r="H16" s="182">
        <v>0</v>
      </c>
      <c r="I16" s="86"/>
      <c r="J16" s="86"/>
      <c r="K16" s="86"/>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A16" s="86"/>
      <c r="BB16" s="86"/>
      <c r="BC16" s="86"/>
      <c r="BD16" s="86"/>
      <c r="BE16" s="86"/>
      <c r="BF16" s="86"/>
      <c r="BG16" s="86"/>
      <c r="BH16" s="86"/>
      <c r="BI16" s="86"/>
      <c r="BJ16" s="86"/>
      <c r="BK16" s="86"/>
      <c r="BL16" s="86"/>
      <c r="BM16" s="86"/>
      <c r="BN16" s="86"/>
      <c r="BO16" s="86"/>
      <c r="BP16" s="86"/>
      <c r="BQ16" s="86"/>
      <c r="BR16" s="86"/>
      <c r="BS16" s="86"/>
      <c r="BT16" s="86"/>
      <c r="BU16" s="86"/>
      <c r="BV16" s="86"/>
      <c r="BW16" s="86"/>
      <c r="BX16" s="86"/>
      <c r="BY16" s="86"/>
      <c r="BZ16" s="86"/>
      <c r="CA16" s="86"/>
      <c r="CB16" s="86"/>
      <c r="CC16" s="86"/>
      <c r="CD16" s="86"/>
      <c r="CE16" s="86"/>
      <c r="CF16" s="86"/>
      <c r="CG16" s="86"/>
      <c r="CH16" s="86"/>
      <c r="CI16" s="86"/>
      <c r="CJ16" s="86"/>
      <c r="CK16" s="86"/>
      <c r="CL16" s="86"/>
      <c r="CM16" s="86"/>
      <c r="CN16" s="86"/>
      <c r="CO16" s="86"/>
      <c r="CP16" s="86"/>
      <c r="CQ16" s="86"/>
      <c r="CR16" s="86"/>
      <c r="CS16" s="86"/>
      <c r="CT16" s="86"/>
      <c r="CU16" s="86"/>
      <c r="CV16" s="86"/>
      <c r="CW16" s="86"/>
      <c r="CX16" s="86"/>
    </row>
    <row r="17" spans="1:102" s="87" customFormat="1" ht="20.100000000000001" customHeight="1">
      <c r="A17" s="94"/>
      <c r="B17" s="105" t="s">
        <v>36</v>
      </c>
      <c r="C17" s="276">
        <v>1379.8109999999992</v>
      </c>
      <c r="D17" s="277">
        <v>1336.6188876700007</v>
      </c>
      <c r="E17" s="278">
        <v>1349.0464054499998</v>
      </c>
      <c r="F17" s="180">
        <v>0</v>
      </c>
      <c r="G17" s="181">
        <v>0</v>
      </c>
      <c r="H17" s="182">
        <v>0</v>
      </c>
      <c r="I17" s="86"/>
      <c r="J17" s="86"/>
      <c r="K17" s="86"/>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A17" s="86"/>
      <c r="BB17" s="86"/>
      <c r="BC17" s="86"/>
      <c r="BD17" s="86"/>
      <c r="BE17" s="86"/>
      <c r="BF17" s="86"/>
      <c r="BG17" s="86"/>
      <c r="BH17" s="86"/>
      <c r="BI17" s="86"/>
      <c r="BJ17" s="86"/>
      <c r="BK17" s="86"/>
      <c r="BL17" s="86"/>
      <c r="BM17" s="86"/>
      <c r="BN17" s="86"/>
      <c r="BO17" s="86"/>
      <c r="BP17" s="86"/>
      <c r="BQ17" s="86"/>
      <c r="BR17" s="86"/>
      <c r="BS17" s="86"/>
      <c r="BT17" s="86"/>
      <c r="BU17" s="86"/>
      <c r="BV17" s="86"/>
      <c r="BW17" s="86"/>
      <c r="BX17" s="86"/>
      <c r="BY17" s="86"/>
      <c r="BZ17" s="86"/>
      <c r="CA17" s="86"/>
      <c r="CB17" s="86"/>
      <c r="CC17" s="86"/>
      <c r="CD17" s="86"/>
      <c r="CE17" s="86"/>
      <c r="CF17" s="86"/>
      <c r="CG17" s="86"/>
      <c r="CH17" s="86"/>
      <c r="CI17" s="86"/>
      <c r="CJ17" s="86"/>
      <c r="CK17" s="86"/>
      <c r="CL17" s="86"/>
      <c r="CM17" s="86"/>
      <c r="CN17" s="86"/>
      <c r="CO17" s="86"/>
      <c r="CP17" s="86"/>
      <c r="CQ17" s="86"/>
      <c r="CR17" s="86"/>
      <c r="CS17" s="86"/>
      <c r="CT17" s="86"/>
      <c r="CU17" s="86"/>
      <c r="CV17" s="86"/>
      <c r="CW17" s="86"/>
      <c r="CX17" s="86"/>
    </row>
    <row r="18" spans="1:102" s="87" customFormat="1" ht="20.100000000000001" customHeight="1">
      <c r="A18" s="94"/>
      <c r="B18" s="105" t="s">
        <v>66</v>
      </c>
      <c r="C18" s="276">
        <v>4763.45870294</v>
      </c>
      <c r="D18" s="277">
        <v>5747.5514568900007</v>
      </c>
      <c r="E18" s="278">
        <v>5809.6599631499994</v>
      </c>
      <c r="F18" s="180">
        <v>0</v>
      </c>
      <c r="G18" s="181">
        <v>0</v>
      </c>
      <c r="H18" s="182">
        <v>0</v>
      </c>
      <c r="I18" s="86"/>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A18" s="86"/>
      <c r="BB18" s="86"/>
      <c r="BC18" s="86"/>
      <c r="BD18" s="86"/>
      <c r="BE18" s="86"/>
      <c r="BF18" s="86"/>
      <c r="BG18" s="86"/>
      <c r="BH18" s="86"/>
      <c r="BI18" s="86"/>
      <c r="BJ18" s="86"/>
      <c r="BK18" s="86"/>
      <c r="BL18" s="86"/>
      <c r="BM18" s="86"/>
      <c r="BN18" s="86"/>
      <c r="BO18" s="86"/>
      <c r="BP18" s="86"/>
      <c r="BQ18" s="86"/>
      <c r="BR18" s="86"/>
      <c r="BS18" s="86"/>
      <c r="BT18" s="86"/>
      <c r="BU18" s="86"/>
      <c r="BV18" s="86"/>
      <c r="BW18" s="86"/>
      <c r="BX18" s="86"/>
      <c r="BY18" s="86"/>
      <c r="BZ18" s="86"/>
      <c r="CA18" s="86"/>
      <c r="CB18" s="86"/>
      <c r="CC18" s="86"/>
      <c r="CD18" s="86"/>
      <c r="CE18" s="86"/>
      <c r="CF18" s="86"/>
      <c r="CG18" s="86"/>
      <c r="CH18" s="86"/>
      <c r="CI18" s="86"/>
      <c r="CJ18" s="86"/>
      <c r="CK18" s="86"/>
      <c r="CL18" s="86"/>
      <c r="CM18" s="86"/>
      <c r="CN18" s="86"/>
      <c r="CO18" s="86"/>
      <c r="CP18" s="86"/>
      <c r="CQ18" s="86"/>
      <c r="CR18" s="86"/>
      <c r="CS18" s="86"/>
      <c r="CT18" s="86"/>
      <c r="CU18" s="86"/>
      <c r="CV18" s="86"/>
      <c r="CW18" s="86"/>
      <c r="CX18" s="86"/>
    </row>
    <row r="19" spans="1:102" s="87" customFormat="1" ht="20.100000000000001" customHeight="1">
      <c r="A19" s="94"/>
      <c r="B19" s="105" t="s">
        <v>32</v>
      </c>
      <c r="C19" s="276">
        <v>1490.2135619999999</v>
      </c>
      <c r="D19" s="277">
        <v>365.07676200000014</v>
      </c>
      <c r="E19" s="278">
        <v>369.51461999999992</v>
      </c>
      <c r="F19" s="180">
        <v>0</v>
      </c>
      <c r="G19" s="181">
        <v>0</v>
      </c>
      <c r="H19" s="182">
        <v>0</v>
      </c>
      <c r="I19" s="86"/>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A19" s="86"/>
      <c r="BB19" s="86"/>
      <c r="BC19" s="86"/>
      <c r="BD19" s="86"/>
      <c r="BE19" s="86"/>
      <c r="BF19" s="86"/>
      <c r="BG19" s="86"/>
      <c r="BH19" s="86"/>
      <c r="BI19" s="86"/>
      <c r="BJ19" s="86"/>
      <c r="BK19" s="86"/>
      <c r="BL19" s="86"/>
      <c r="BM19" s="86"/>
      <c r="BN19" s="86"/>
      <c r="BO19" s="86"/>
      <c r="BP19" s="86"/>
      <c r="BQ19" s="86"/>
      <c r="BR19" s="86"/>
      <c r="BS19" s="86"/>
      <c r="BT19" s="86"/>
      <c r="BU19" s="86"/>
      <c r="BV19" s="86"/>
      <c r="BW19" s="86"/>
      <c r="BX19" s="86"/>
      <c r="BY19" s="86"/>
      <c r="BZ19" s="86"/>
      <c r="CA19" s="86"/>
      <c r="CB19" s="86"/>
      <c r="CC19" s="86"/>
      <c r="CD19" s="86"/>
      <c r="CE19" s="86"/>
      <c r="CF19" s="86"/>
      <c r="CG19" s="86"/>
      <c r="CH19" s="86"/>
      <c r="CI19" s="86"/>
      <c r="CJ19" s="86"/>
      <c r="CK19" s="86"/>
      <c r="CL19" s="86"/>
      <c r="CM19" s="86"/>
      <c r="CN19" s="86"/>
      <c r="CO19" s="86"/>
      <c r="CP19" s="86"/>
      <c r="CQ19" s="86"/>
      <c r="CR19" s="86"/>
      <c r="CS19" s="86"/>
      <c r="CT19" s="86"/>
      <c r="CU19" s="86"/>
      <c r="CV19" s="86"/>
      <c r="CW19" s="86"/>
      <c r="CX19" s="86"/>
    </row>
    <row r="20" spans="1:102" s="87" customFormat="1" ht="20.100000000000001" customHeight="1">
      <c r="A20" s="94"/>
      <c r="B20" s="105" t="s">
        <v>45</v>
      </c>
      <c r="C20" s="276">
        <v>0</v>
      </c>
      <c r="D20" s="277">
        <v>0</v>
      </c>
      <c r="E20" s="278">
        <v>0</v>
      </c>
      <c r="F20" s="180" t="s">
        <v>246</v>
      </c>
      <c r="G20" s="181" t="s">
        <v>246</v>
      </c>
      <c r="H20" s="182" t="s">
        <v>246</v>
      </c>
      <c r="I20" s="86"/>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A20" s="86"/>
      <c r="BB20" s="86"/>
      <c r="BC20" s="86"/>
      <c r="BD20" s="86"/>
      <c r="BE20" s="86"/>
      <c r="BF20" s="86"/>
      <c r="BG20" s="86"/>
      <c r="BH20" s="86"/>
      <c r="BI20" s="86"/>
      <c r="BJ20" s="86"/>
      <c r="BK20" s="86"/>
      <c r="BL20" s="86"/>
      <c r="BM20" s="86"/>
      <c r="BN20" s="86"/>
      <c r="BO20" s="86"/>
      <c r="BP20" s="86"/>
      <c r="BQ20" s="86"/>
      <c r="BR20" s="86"/>
      <c r="BS20" s="86"/>
      <c r="BT20" s="86"/>
      <c r="BU20" s="86"/>
      <c r="BV20" s="86"/>
      <c r="BW20" s="86"/>
      <c r="BX20" s="86"/>
      <c r="BY20" s="86"/>
      <c r="BZ20" s="86"/>
      <c r="CA20" s="86"/>
      <c r="CB20" s="86"/>
      <c r="CC20" s="86"/>
      <c r="CD20" s="86"/>
      <c r="CE20" s="86"/>
      <c r="CF20" s="86"/>
      <c r="CG20" s="86"/>
      <c r="CH20" s="86"/>
      <c r="CI20" s="86"/>
      <c r="CJ20" s="86"/>
      <c r="CK20" s="86"/>
      <c r="CL20" s="86"/>
      <c r="CM20" s="86"/>
      <c r="CN20" s="86"/>
      <c r="CO20" s="86"/>
      <c r="CP20" s="86"/>
      <c r="CQ20" s="86"/>
      <c r="CR20" s="86"/>
      <c r="CS20" s="86"/>
      <c r="CT20" s="86"/>
      <c r="CU20" s="86"/>
      <c r="CV20" s="86"/>
      <c r="CW20" s="86"/>
      <c r="CX20" s="86"/>
    </row>
    <row r="21" spans="1:102" s="87" customFormat="1" ht="20.100000000000001" customHeight="1">
      <c r="A21" s="94"/>
      <c r="B21" s="105" t="s">
        <v>63</v>
      </c>
      <c r="C21" s="276">
        <v>0</v>
      </c>
      <c r="D21" s="277">
        <v>0</v>
      </c>
      <c r="E21" s="278">
        <v>0</v>
      </c>
      <c r="F21" s="180" t="s">
        <v>246</v>
      </c>
      <c r="G21" s="181" t="s">
        <v>246</v>
      </c>
      <c r="H21" s="182" t="s">
        <v>246</v>
      </c>
      <c r="I21" s="86"/>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A21" s="86"/>
      <c r="BB21" s="86"/>
      <c r="BC21" s="86"/>
      <c r="BD21" s="86"/>
      <c r="BE21" s="86"/>
      <c r="BF21" s="86"/>
      <c r="BG21" s="86"/>
      <c r="BH21" s="86"/>
      <c r="BI21" s="86"/>
      <c r="BJ21" s="86"/>
      <c r="BK21" s="86"/>
      <c r="BL21" s="86"/>
      <c r="BM21" s="86"/>
      <c r="BN21" s="86"/>
      <c r="BO21" s="86"/>
      <c r="BP21" s="86"/>
      <c r="BQ21" s="86"/>
      <c r="BR21" s="86"/>
      <c r="BS21" s="86"/>
      <c r="BT21" s="86"/>
      <c r="BU21" s="86"/>
      <c r="BV21" s="86"/>
      <c r="BW21" s="86"/>
      <c r="BX21" s="86"/>
      <c r="BY21" s="86"/>
      <c r="BZ21" s="86"/>
      <c r="CA21" s="86"/>
      <c r="CB21" s="86"/>
      <c r="CC21" s="86"/>
      <c r="CD21" s="86"/>
      <c r="CE21" s="86"/>
      <c r="CF21" s="86"/>
      <c r="CG21" s="86"/>
      <c r="CH21" s="86"/>
      <c r="CI21" s="86"/>
      <c r="CJ21" s="86"/>
      <c r="CK21" s="86"/>
      <c r="CL21" s="86"/>
      <c r="CM21" s="86"/>
      <c r="CN21" s="86"/>
      <c r="CO21" s="86"/>
      <c r="CP21" s="86"/>
      <c r="CQ21" s="86"/>
      <c r="CR21" s="86"/>
      <c r="CS21" s="86"/>
      <c r="CT21" s="86"/>
      <c r="CU21" s="86"/>
      <c r="CV21" s="86"/>
      <c r="CW21" s="86"/>
      <c r="CX21" s="86"/>
    </row>
    <row r="22" spans="1:102" s="87" customFormat="1" ht="20.100000000000001" customHeight="1">
      <c r="A22" s="94"/>
      <c r="B22" s="105" t="s">
        <v>62</v>
      </c>
      <c r="C22" s="276">
        <v>0</v>
      </c>
      <c r="D22" s="277">
        <v>0</v>
      </c>
      <c r="E22" s="278">
        <v>0</v>
      </c>
      <c r="F22" s="180" t="s">
        <v>246</v>
      </c>
      <c r="G22" s="181" t="s">
        <v>246</v>
      </c>
      <c r="H22" s="182" t="s">
        <v>246</v>
      </c>
      <c r="I22" s="86"/>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A22" s="86"/>
      <c r="BB22" s="86"/>
      <c r="BC22" s="86"/>
      <c r="BD22" s="86"/>
      <c r="BE22" s="86"/>
      <c r="BF22" s="86"/>
      <c r="BG22" s="86"/>
      <c r="BH22" s="86"/>
      <c r="BI22" s="86"/>
      <c r="BJ22" s="86"/>
      <c r="BK22" s="86"/>
      <c r="BL22" s="86"/>
      <c r="BM22" s="86"/>
      <c r="BN22" s="86"/>
      <c r="BO22" s="86"/>
      <c r="BP22" s="86"/>
      <c r="BQ22" s="86"/>
      <c r="BR22" s="86"/>
      <c r="BS22" s="86"/>
      <c r="BT22" s="86"/>
      <c r="BU22" s="86"/>
      <c r="BV22" s="86"/>
      <c r="BW22" s="86"/>
      <c r="BX22" s="86"/>
      <c r="BY22" s="86"/>
      <c r="BZ22" s="86"/>
      <c r="CA22" s="86"/>
      <c r="CB22" s="86"/>
      <c r="CC22" s="86"/>
      <c r="CD22" s="86"/>
      <c r="CE22" s="86"/>
      <c r="CF22" s="86"/>
      <c r="CG22" s="86"/>
      <c r="CH22" s="86"/>
      <c r="CI22" s="86"/>
      <c r="CJ22" s="86"/>
      <c r="CK22" s="86"/>
      <c r="CL22" s="86"/>
      <c r="CM22" s="86"/>
      <c r="CN22" s="86"/>
      <c r="CO22" s="86"/>
      <c r="CP22" s="86"/>
      <c r="CQ22" s="86"/>
      <c r="CR22" s="86"/>
      <c r="CS22" s="86"/>
      <c r="CT22" s="86"/>
      <c r="CU22" s="86"/>
      <c r="CV22" s="86"/>
      <c r="CW22" s="86"/>
      <c r="CX22" s="86"/>
    </row>
    <row r="23" spans="1:102" s="87" customFormat="1" ht="20.100000000000001" customHeight="1">
      <c r="A23" s="94"/>
      <c r="B23" s="105" t="s">
        <v>41</v>
      </c>
      <c r="C23" s="276">
        <v>0</v>
      </c>
      <c r="D23" s="277">
        <v>0</v>
      </c>
      <c r="E23" s="278">
        <v>0</v>
      </c>
      <c r="F23" s="180" t="s">
        <v>246</v>
      </c>
      <c r="G23" s="181" t="s">
        <v>246</v>
      </c>
      <c r="H23" s="182" t="s">
        <v>246</v>
      </c>
      <c r="I23" s="86"/>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A23" s="86"/>
      <c r="BB23" s="86"/>
      <c r="BC23" s="86"/>
      <c r="BD23" s="86"/>
      <c r="BE23" s="86"/>
      <c r="BF23" s="86"/>
      <c r="BG23" s="86"/>
      <c r="BH23" s="86"/>
      <c r="BI23" s="86"/>
      <c r="BJ23" s="86"/>
      <c r="BK23" s="86"/>
      <c r="BL23" s="86"/>
      <c r="BM23" s="86"/>
      <c r="BN23" s="86"/>
      <c r="BO23" s="86"/>
      <c r="BP23" s="86"/>
      <c r="BQ23" s="86"/>
      <c r="BR23" s="86"/>
      <c r="BS23" s="86"/>
      <c r="BT23" s="86"/>
      <c r="BU23" s="86"/>
      <c r="BV23" s="86"/>
      <c r="BW23" s="86"/>
      <c r="BX23" s="86"/>
      <c r="BY23" s="86"/>
      <c r="BZ23" s="86"/>
      <c r="CA23" s="86"/>
      <c r="CB23" s="86"/>
      <c r="CC23" s="86"/>
      <c r="CD23" s="86"/>
      <c r="CE23" s="86"/>
      <c r="CF23" s="86"/>
      <c r="CG23" s="86"/>
      <c r="CH23" s="86"/>
      <c r="CI23" s="86"/>
      <c r="CJ23" s="86"/>
      <c r="CK23" s="86"/>
      <c r="CL23" s="86"/>
      <c r="CM23" s="86"/>
      <c r="CN23" s="86"/>
      <c r="CO23" s="86"/>
      <c r="CP23" s="86"/>
      <c r="CQ23" s="86"/>
      <c r="CR23" s="86"/>
      <c r="CS23" s="86"/>
      <c r="CT23" s="86"/>
      <c r="CU23" s="86"/>
      <c r="CV23" s="86"/>
      <c r="CW23" s="86"/>
      <c r="CX23" s="86"/>
    </row>
    <row r="24" spans="1:102" s="87" customFormat="1" ht="20.100000000000001" customHeight="1">
      <c r="A24" s="94"/>
      <c r="B24" s="105" t="s">
        <v>234</v>
      </c>
      <c r="C24" s="276">
        <v>0</v>
      </c>
      <c r="D24" s="277">
        <v>0</v>
      </c>
      <c r="E24" s="278">
        <v>0</v>
      </c>
      <c r="F24" s="180" t="s">
        <v>246</v>
      </c>
      <c r="G24" s="181" t="s">
        <v>246</v>
      </c>
      <c r="H24" s="182" t="s">
        <v>246</v>
      </c>
      <c r="I24" s="86"/>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A24" s="86"/>
      <c r="BB24" s="86"/>
      <c r="BC24" s="86"/>
      <c r="BD24" s="86"/>
      <c r="BE24" s="86"/>
      <c r="BF24" s="86"/>
      <c r="BG24" s="86"/>
      <c r="BH24" s="86"/>
      <c r="BI24" s="86"/>
      <c r="BJ24" s="86"/>
      <c r="BK24" s="86"/>
      <c r="BL24" s="86"/>
      <c r="BM24" s="86"/>
      <c r="BN24" s="86"/>
      <c r="BO24" s="86"/>
      <c r="BP24" s="86"/>
      <c r="BQ24" s="86"/>
      <c r="BR24" s="86"/>
      <c r="BS24" s="86"/>
      <c r="BT24" s="86"/>
      <c r="BU24" s="86"/>
      <c r="BV24" s="86"/>
      <c r="BW24" s="86"/>
      <c r="BX24" s="86"/>
      <c r="BY24" s="86"/>
      <c r="BZ24" s="86"/>
      <c r="CA24" s="86"/>
      <c r="CB24" s="86"/>
      <c r="CC24" s="86"/>
      <c r="CD24" s="86"/>
      <c r="CE24" s="86"/>
      <c r="CF24" s="86"/>
      <c r="CG24" s="86"/>
      <c r="CH24" s="86"/>
      <c r="CI24" s="86"/>
      <c r="CJ24" s="86"/>
      <c r="CK24" s="86"/>
      <c r="CL24" s="86"/>
      <c r="CM24" s="86"/>
      <c r="CN24" s="86"/>
      <c r="CO24" s="86"/>
      <c r="CP24" s="86"/>
      <c r="CQ24" s="86"/>
      <c r="CR24" s="86"/>
      <c r="CS24" s="86"/>
      <c r="CT24" s="86"/>
      <c r="CU24" s="86"/>
      <c r="CV24" s="86"/>
      <c r="CW24" s="86"/>
      <c r="CX24" s="86"/>
    </row>
    <row r="25" spans="1:102" s="87" customFormat="1" ht="20.100000000000001" customHeight="1">
      <c r="A25" s="94"/>
      <c r="B25" s="105" t="s">
        <v>35</v>
      </c>
      <c r="C25" s="276">
        <v>3456.6800659999999</v>
      </c>
      <c r="D25" s="277">
        <v>3347.2912970000002</v>
      </c>
      <c r="E25" s="278">
        <v>3378.0958209999999</v>
      </c>
      <c r="F25" s="180">
        <v>0</v>
      </c>
      <c r="G25" s="181">
        <v>0</v>
      </c>
      <c r="H25" s="182">
        <v>0</v>
      </c>
      <c r="I25" s="86"/>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A25" s="86"/>
      <c r="BB25" s="86"/>
      <c r="BC25" s="86"/>
      <c r="BD25" s="86"/>
      <c r="BE25" s="86"/>
      <c r="BF25" s="86"/>
      <c r="BG25" s="86"/>
      <c r="BH25" s="86"/>
      <c r="BI25" s="86"/>
      <c r="BJ25" s="86"/>
      <c r="BK25" s="86"/>
      <c r="BL25" s="86"/>
      <c r="BM25" s="86"/>
      <c r="BN25" s="86"/>
      <c r="BO25" s="86"/>
      <c r="BP25" s="86"/>
      <c r="BQ25" s="86"/>
      <c r="BR25" s="86"/>
      <c r="BS25" s="86"/>
      <c r="BT25" s="86"/>
      <c r="BU25" s="86"/>
      <c r="BV25" s="86"/>
      <c r="BW25" s="86"/>
      <c r="BX25" s="86"/>
      <c r="BY25" s="86"/>
      <c r="BZ25" s="86"/>
      <c r="CA25" s="86"/>
      <c r="CB25" s="86"/>
      <c r="CC25" s="86"/>
      <c r="CD25" s="86"/>
      <c r="CE25" s="86"/>
      <c r="CF25" s="86"/>
      <c r="CG25" s="86"/>
      <c r="CH25" s="86"/>
      <c r="CI25" s="86"/>
      <c r="CJ25" s="86"/>
      <c r="CK25" s="86"/>
      <c r="CL25" s="86"/>
      <c r="CM25" s="86"/>
      <c r="CN25" s="86"/>
      <c r="CO25" s="86"/>
      <c r="CP25" s="86"/>
      <c r="CQ25" s="86"/>
      <c r="CR25" s="86"/>
      <c r="CS25" s="86"/>
      <c r="CT25" s="86"/>
      <c r="CU25" s="86"/>
      <c r="CV25" s="86"/>
      <c r="CW25" s="86"/>
      <c r="CX25" s="86"/>
    </row>
    <row r="26" spans="1:102" s="87" customFormat="1" ht="20.100000000000001" customHeight="1">
      <c r="A26" s="94"/>
      <c r="B26" s="105" t="s">
        <v>68</v>
      </c>
      <c r="C26" s="276">
        <v>18844.329349</v>
      </c>
      <c r="D26" s="277">
        <v>16701.048875</v>
      </c>
      <c r="E26" s="278">
        <v>13925.592041999998</v>
      </c>
      <c r="F26" s="180">
        <v>0</v>
      </c>
      <c r="G26" s="181">
        <v>0</v>
      </c>
      <c r="H26" s="182">
        <v>0</v>
      </c>
      <c r="I26" s="86"/>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A26" s="86"/>
      <c r="BB26" s="86"/>
      <c r="BC26" s="86"/>
      <c r="BD26" s="86"/>
      <c r="BE26" s="86"/>
      <c r="BF26" s="86"/>
      <c r="BG26" s="86"/>
      <c r="BH26" s="86"/>
      <c r="BI26" s="86"/>
      <c r="BJ26" s="86"/>
      <c r="BK26" s="86"/>
      <c r="BL26" s="86"/>
      <c r="BM26" s="86"/>
      <c r="BN26" s="86"/>
      <c r="BO26" s="86"/>
      <c r="BP26" s="86"/>
      <c r="BQ26" s="86"/>
      <c r="BR26" s="86"/>
      <c r="BS26" s="86"/>
      <c r="BT26" s="86"/>
      <c r="BU26" s="86"/>
      <c r="BV26" s="86"/>
      <c r="BW26" s="86"/>
      <c r="BX26" s="86"/>
      <c r="BY26" s="86"/>
      <c r="BZ26" s="86"/>
      <c r="CA26" s="86"/>
      <c r="CB26" s="86"/>
      <c r="CC26" s="86"/>
      <c r="CD26" s="86"/>
      <c r="CE26" s="86"/>
      <c r="CF26" s="86"/>
      <c r="CG26" s="86"/>
      <c r="CH26" s="86"/>
      <c r="CI26" s="86"/>
      <c r="CJ26" s="86"/>
      <c r="CK26" s="86"/>
      <c r="CL26" s="86"/>
      <c r="CM26" s="86"/>
      <c r="CN26" s="86"/>
      <c r="CO26" s="86"/>
      <c r="CP26" s="86"/>
      <c r="CQ26" s="86"/>
      <c r="CR26" s="86"/>
      <c r="CS26" s="86"/>
      <c r="CT26" s="86"/>
      <c r="CU26" s="86"/>
      <c r="CV26" s="86"/>
      <c r="CW26" s="86"/>
      <c r="CX26" s="86"/>
    </row>
    <row r="27" spans="1:102" s="87" customFormat="1" ht="20.100000000000001" customHeight="1">
      <c r="A27" s="94"/>
      <c r="B27" s="105" t="s">
        <v>37</v>
      </c>
      <c r="C27" s="276">
        <v>0</v>
      </c>
      <c r="D27" s="277">
        <v>0</v>
      </c>
      <c r="E27" s="278">
        <v>0</v>
      </c>
      <c r="F27" s="180" t="s">
        <v>246</v>
      </c>
      <c r="G27" s="181" t="s">
        <v>246</v>
      </c>
      <c r="H27" s="182" t="s">
        <v>246</v>
      </c>
      <c r="I27" s="86"/>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c r="BA27" s="86"/>
      <c r="BB27" s="86"/>
      <c r="BC27" s="86"/>
      <c r="BD27" s="86"/>
      <c r="BE27" s="86"/>
      <c r="BF27" s="86"/>
      <c r="BG27" s="86"/>
      <c r="BH27" s="86"/>
      <c r="BI27" s="86"/>
      <c r="BJ27" s="86"/>
      <c r="BK27" s="86"/>
      <c r="BL27" s="86"/>
      <c r="BM27" s="86"/>
      <c r="BN27" s="86"/>
      <c r="BO27" s="86"/>
      <c r="BP27" s="86"/>
      <c r="BQ27" s="86"/>
      <c r="BR27" s="86"/>
      <c r="BS27" s="86"/>
      <c r="BT27" s="86"/>
      <c r="BU27" s="86"/>
      <c r="BV27" s="86"/>
      <c r="BW27" s="86"/>
      <c r="BX27" s="86"/>
      <c r="BY27" s="86"/>
      <c r="BZ27" s="86"/>
      <c r="CA27" s="86"/>
      <c r="CB27" s="86"/>
      <c r="CC27" s="86"/>
      <c r="CD27" s="86"/>
      <c r="CE27" s="86"/>
      <c r="CF27" s="86"/>
      <c r="CG27" s="86"/>
      <c r="CH27" s="86"/>
      <c r="CI27" s="86"/>
      <c r="CJ27" s="86"/>
      <c r="CK27" s="86"/>
      <c r="CL27" s="86"/>
      <c r="CM27" s="86"/>
      <c r="CN27" s="86"/>
      <c r="CO27" s="86"/>
      <c r="CP27" s="86"/>
      <c r="CQ27" s="86"/>
      <c r="CR27" s="86"/>
      <c r="CS27" s="86"/>
      <c r="CT27" s="86"/>
      <c r="CU27" s="86"/>
      <c r="CV27" s="86"/>
      <c r="CW27" s="86"/>
      <c r="CX27" s="86"/>
    </row>
    <row r="28" spans="1:102" s="87" customFormat="1" ht="20.100000000000001" customHeight="1">
      <c r="A28" s="94"/>
      <c r="B28" s="105" t="s">
        <v>70</v>
      </c>
      <c r="C28" s="276">
        <v>1915.7300700000001</v>
      </c>
      <c r="D28" s="277">
        <v>2008.8683329999999</v>
      </c>
      <c r="E28" s="278">
        <v>1003.0693</v>
      </c>
      <c r="F28" s="180">
        <v>0</v>
      </c>
      <c r="G28" s="181">
        <v>0</v>
      </c>
      <c r="H28" s="182">
        <v>0</v>
      </c>
      <c r="I28" s="86"/>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c r="BA28" s="86"/>
      <c r="BB28" s="86"/>
      <c r="BC28" s="86"/>
      <c r="BD28" s="86"/>
      <c r="BE28" s="86"/>
      <c r="BF28" s="86"/>
      <c r="BG28" s="86"/>
      <c r="BH28" s="86"/>
      <c r="BI28" s="86"/>
      <c r="BJ28" s="86"/>
      <c r="BK28" s="86"/>
      <c r="BL28" s="86"/>
      <c r="BM28" s="86"/>
      <c r="BN28" s="86"/>
      <c r="BO28" s="86"/>
      <c r="BP28" s="86"/>
      <c r="BQ28" s="86"/>
      <c r="BR28" s="86"/>
      <c r="BS28" s="86"/>
      <c r="BT28" s="86"/>
      <c r="BU28" s="86"/>
      <c r="BV28" s="86"/>
      <c r="BW28" s="86"/>
      <c r="BX28" s="86"/>
      <c r="BY28" s="86"/>
      <c r="BZ28" s="86"/>
      <c r="CA28" s="86"/>
      <c r="CB28" s="86"/>
      <c r="CC28" s="86"/>
      <c r="CD28" s="86"/>
      <c r="CE28" s="86"/>
      <c r="CF28" s="86"/>
      <c r="CG28" s="86"/>
      <c r="CH28" s="86"/>
      <c r="CI28" s="86"/>
      <c r="CJ28" s="86"/>
      <c r="CK28" s="86"/>
      <c r="CL28" s="86"/>
      <c r="CM28" s="86"/>
      <c r="CN28" s="86"/>
      <c r="CO28" s="86"/>
      <c r="CP28" s="86"/>
      <c r="CQ28" s="86"/>
      <c r="CR28" s="86"/>
      <c r="CS28" s="86"/>
      <c r="CT28" s="86"/>
      <c r="CU28" s="86"/>
      <c r="CV28" s="86"/>
      <c r="CW28" s="86"/>
      <c r="CX28" s="86"/>
    </row>
    <row r="29" spans="1:102" s="87" customFormat="1" ht="20.100000000000001" customHeight="1">
      <c r="A29" s="94"/>
      <c r="B29" s="105" t="s">
        <v>47</v>
      </c>
      <c r="C29" s="276">
        <v>0</v>
      </c>
      <c r="D29" s="277">
        <v>0</v>
      </c>
      <c r="E29" s="278">
        <v>0</v>
      </c>
      <c r="F29" s="180" t="s">
        <v>246</v>
      </c>
      <c r="G29" s="181" t="s">
        <v>246</v>
      </c>
      <c r="H29" s="182" t="s">
        <v>246</v>
      </c>
      <c r="I29" s="86"/>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c r="BA29" s="86"/>
      <c r="BB29" s="86"/>
      <c r="BC29" s="86"/>
      <c r="BD29" s="86"/>
      <c r="BE29" s="86"/>
      <c r="BF29" s="86"/>
      <c r="BG29" s="86"/>
      <c r="BH29" s="86"/>
      <c r="BI29" s="86"/>
      <c r="BJ29" s="86"/>
      <c r="BK29" s="86"/>
      <c r="BL29" s="86"/>
      <c r="BM29" s="86"/>
      <c r="BN29" s="86"/>
      <c r="BO29" s="86"/>
      <c r="BP29" s="86"/>
      <c r="BQ29" s="86"/>
      <c r="BR29" s="86"/>
      <c r="BS29" s="86"/>
      <c r="BT29" s="86"/>
      <c r="BU29" s="86"/>
      <c r="BV29" s="86"/>
      <c r="BW29" s="86"/>
      <c r="BX29" s="86"/>
      <c r="BY29" s="86"/>
      <c r="BZ29" s="86"/>
      <c r="CA29" s="86"/>
      <c r="CB29" s="86"/>
      <c r="CC29" s="86"/>
      <c r="CD29" s="86"/>
      <c r="CE29" s="86"/>
      <c r="CF29" s="86"/>
      <c r="CG29" s="86"/>
      <c r="CH29" s="86"/>
      <c r="CI29" s="86"/>
      <c r="CJ29" s="86"/>
      <c r="CK29" s="86"/>
      <c r="CL29" s="86"/>
      <c r="CM29" s="86"/>
      <c r="CN29" s="86"/>
      <c r="CO29" s="86"/>
      <c r="CP29" s="86"/>
      <c r="CQ29" s="86"/>
      <c r="CR29" s="86"/>
      <c r="CS29" s="86"/>
      <c r="CT29" s="86"/>
      <c r="CU29" s="86"/>
      <c r="CV29" s="86"/>
      <c r="CW29" s="86"/>
      <c r="CX29" s="86"/>
    </row>
    <row r="30" spans="1:102" s="87" customFormat="1" ht="20.100000000000001" customHeight="1">
      <c r="A30" s="94"/>
      <c r="B30" s="105" t="s">
        <v>51</v>
      </c>
      <c r="C30" s="276">
        <v>0</v>
      </c>
      <c r="D30" s="277">
        <v>0</v>
      </c>
      <c r="E30" s="278">
        <v>182.16845000000001</v>
      </c>
      <c r="F30" s="180" t="s">
        <v>246</v>
      </c>
      <c r="G30" s="181" t="s">
        <v>246</v>
      </c>
      <c r="H30" s="182">
        <v>0</v>
      </c>
      <c r="I30" s="86"/>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c r="BA30" s="86"/>
      <c r="BB30" s="86"/>
      <c r="BC30" s="86"/>
      <c r="BD30" s="86"/>
      <c r="BE30" s="86"/>
      <c r="BF30" s="86"/>
      <c r="BG30" s="86"/>
      <c r="BH30" s="86"/>
      <c r="BI30" s="86"/>
      <c r="BJ30" s="86"/>
      <c r="BK30" s="86"/>
      <c r="BL30" s="86"/>
      <c r="BM30" s="86"/>
      <c r="BN30" s="86"/>
      <c r="BO30" s="86"/>
      <c r="BP30" s="86"/>
      <c r="BQ30" s="86"/>
      <c r="BR30" s="86"/>
      <c r="BS30" s="86"/>
      <c r="BT30" s="86"/>
      <c r="BU30" s="86"/>
      <c r="BV30" s="86"/>
      <c r="BW30" s="86"/>
      <c r="BX30" s="86"/>
      <c r="BY30" s="86"/>
      <c r="BZ30" s="86"/>
      <c r="CA30" s="86"/>
      <c r="CB30" s="86"/>
      <c r="CC30" s="86"/>
      <c r="CD30" s="86"/>
      <c r="CE30" s="86"/>
      <c r="CF30" s="86"/>
      <c r="CG30" s="86"/>
      <c r="CH30" s="86"/>
      <c r="CI30" s="86"/>
      <c r="CJ30" s="86"/>
      <c r="CK30" s="86"/>
      <c r="CL30" s="86"/>
      <c r="CM30" s="86"/>
      <c r="CN30" s="86"/>
      <c r="CO30" s="86"/>
      <c r="CP30" s="86"/>
      <c r="CQ30" s="86"/>
      <c r="CR30" s="86"/>
      <c r="CS30" s="86"/>
      <c r="CT30" s="86"/>
      <c r="CU30" s="86"/>
      <c r="CV30" s="86"/>
      <c r="CW30" s="86"/>
      <c r="CX30" s="86"/>
    </row>
    <row r="31" spans="1:102" s="87" customFormat="1" ht="20.100000000000001" customHeight="1">
      <c r="A31" s="94"/>
      <c r="B31" s="105" t="s">
        <v>74</v>
      </c>
      <c r="C31" s="276">
        <v>2306.102054</v>
      </c>
      <c r="D31" s="277">
        <v>1215.424616</v>
      </c>
      <c r="E31" s="278">
        <v>1281.852981</v>
      </c>
      <c r="F31" s="180">
        <v>0</v>
      </c>
      <c r="G31" s="181">
        <v>0</v>
      </c>
      <c r="H31" s="182">
        <v>0</v>
      </c>
      <c r="I31" s="86"/>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6"/>
      <c r="AW31" s="86"/>
      <c r="AX31" s="86"/>
      <c r="AY31" s="86"/>
      <c r="AZ31" s="86"/>
      <c r="BA31" s="86"/>
      <c r="BB31" s="86"/>
      <c r="BC31" s="86"/>
      <c r="BD31" s="86"/>
      <c r="BE31" s="86"/>
      <c r="BF31" s="86"/>
      <c r="BG31" s="86"/>
      <c r="BH31" s="86"/>
      <c r="BI31" s="86"/>
      <c r="BJ31" s="86"/>
      <c r="BK31" s="86"/>
      <c r="BL31" s="86"/>
      <c r="BM31" s="86"/>
      <c r="BN31" s="86"/>
      <c r="BO31" s="86"/>
      <c r="BP31" s="86"/>
      <c r="BQ31" s="86"/>
      <c r="BR31" s="86"/>
      <c r="BS31" s="86"/>
      <c r="BT31" s="86"/>
      <c r="BU31" s="86"/>
      <c r="BV31" s="86"/>
      <c r="BW31" s="86"/>
      <c r="BX31" s="86"/>
      <c r="BY31" s="86"/>
      <c r="BZ31" s="86"/>
      <c r="CA31" s="86"/>
      <c r="CB31" s="86"/>
      <c r="CC31" s="86"/>
      <c r="CD31" s="86"/>
      <c r="CE31" s="86"/>
      <c r="CF31" s="86"/>
      <c r="CG31" s="86"/>
      <c r="CH31" s="86"/>
      <c r="CI31" s="86"/>
      <c r="CJ31" s="86"/>
      <c r="CK31" s="86"/>
      <c r="CL31" s="86"/>
      <c r="CM31" s="86"/>
      <c r="CN31" s="86"/>
      <c r="CO31" s="86"/>
      <c r="CP31" s="86"/>
      <c r="CQ31" s="86"/>
      <c r="CR31" s="86"/>
      <c r="CS31" s="86"/>
      <c r="CT31" s="86"/>
      <c r="CU31" s="86"/>
      <c r="CV31" s="86"/>
      <c r="CW31" s="86"/>
      <c r="CX31" s="86"/>
    </row>
    <row r="32" spans="1:102" s="87" customFormat="1" ht="20.100000000000001" customHeight="1">
      <c r="A32" s="94"/>
      <c r="B32" s="105" t="s">
        <v>61</v>
      </c>
      <c r="C32" s="276">
        <v>1815.293809</v>
      </c>
      <c r="D32" s="277">
        <v>1825.9988679999999</v>
      </c>
      <c r="E32" s="278">
        <v>1833.990346</v>
      </c>
      <c r="F32" s="180">
        <v>0</v>
      </c>
      <c r="G32" s="181">
        <v>0</v>
      </c>
      <c r="H32" s="182">
        <v>0</v>
      </c>
      <c r="I32" s="86"/>
      <c r="J32" s="86"/>
      <c r="K32" s="86"/>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c r="AU32" s="86"/>
      <c r="AV32" s="86"/>
      <c r="AW32" s="86"/>
      <c r="AX32" s="86"/>
      <c r="AY32" s="86"/>
      <c r="AZ32" s="86"/>
      <c r="BA32" s="86"/>
      <c r="BB32" s="86"/>
      <c r="BC32" s="86"/>
      <c r="BD32" s="86"/>
      <c r="BE32" s="86"/>
      <c r="BF32" s="86"/>
      <c r="BG32" s="86"/>
      <c r="BH32" s="86"/>
      <c r="BI32" s="86"/>
      <c r="BJ32" s="86"/>
      <c r="BK32" s="86"/>
      <c r="BL32" s="86"/>
      <c r="BM32" s="86"/>
      <c r="BN32" s="86"/>
      <c r="BO32" s="86"/>
      <c r="BP32" s="86"/>
      <c r="BQ32" s="86"/>
      <c r="BR32" s="86"/>
      <c r="BS32" s="86"/>
      <c r="BT32" s="86"/>
      <c r="BU32" s="86"/>
      <c r="BV32" s="86"/>
      <c r="BW32" s="86"/>
      <c r="BX32" s="86"/>
      <c r="BY32" s="86"/>
      <c r="BZ32" s="86"/>
      <c r="CA32" s="86"/>
      <c r="CB32" s="86"/>
      <c r="CC32" s="86"/>
      <c r="CD32" s="86"/>
      <c r="CE32" s="86"/>
      <c r="CF32" s="86"/>
      <c r="CG32" s="86"/>
      <c r="CH32" s="86"/>
      <c r="CI32" s="86"/>
      <c r="CJ32" s="86"/>
      <c r="CK32" s="86"/>
      <c r="CL32" s="86"/>
      <c r="CM32" s="86"/>
      <c r="CN32" s="86"/>
      <c r="CO32" s="86"/>
      <c r="CP32" s="86"/>
      <c r="CQ32" s="86"/>
      <c r="CR32" s="86"/>
      <c r="CS32" s="86"/>
      <c r="CT32" s="86"/>
      <c r="CU32" s="86"/>
      <c r="CV32" s="86"/>
      <c r="CW32" s="86"/>
      <c r="CX32" s="86"/>
    </row>
    <row r="33" spans="1:102" s="87" customFormat="1" ht="20.100000000000001" customHeight="1">
      <c r="A33" s="94"/>
      <c r="B33" s="105" t="s">
        <v>46</v>
      </c>
      <c r="C33" s="276">
        <v>314.13536099999965</v>
      </c>
      <c r="D33" s="277">
        <v>2328.3649700000005</v>
      </c>
      <c r="E33" s="278">
        <v>2129.9751380000007</v>
      </c>
      <c r="F33" s="180">
        <v>0</v>
      </c>
      <c r="G33" s="181">
        <v>0</v>
      </c>
      <c r="H33" s="182">
        <v>0</v>
      </c>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c r="AU33" s="86"/>
      <c r="AV33" s="86"/>
      <c r="AW33" s="86"/>
      <c r="AX33" s="86"/>
      <c r="AY33" s="86"/>
      <c r="AZ33" s="86"/>
      <c r="BA33" s="86"/>
      <c r="BB33" s="86"/>
      <c r="BC33" s="86"/>
      <c r="BD33" s="86"/>
      <c r="BE33" s="86"/>
      <c r="BF33" s="86"/>
      <c r="BG33" s="86"/>
      <c r="BH33" s="86"/>
      <c r="BI33" s="86"/>
      <c r="BJ33" s="86"/>
      <c r="BK33" s="86"/>
      <c r="BL33" s="86"/>
      <c r="BM33" s="86"/>
      <c r="BN33" s="86"/>
      <c r="BO33" s="86"/>
      <c r="BP33" s="86"/>
      <c r="BQ33" s="86"/>
      <c r="BR33" s="86"/>
      <c r="BS33" s="86"/>
      <c r="BT33" s="86"/>
      <c r="BU33" s="86"/>
      <c r="BV33" s="86"/>
      <c r="BW33" s="86"/>
      <c r="BX33" s="86"/>
      <c r="BY33" s="86"/>
      <c r="BZ33" s="86"/>
      <c r="CA33" s="86"/>
      <c r="CB33" s="86"/>
      <c r="CC33" s="86"/>
      <c r="CD33" s="86"/>
      <c r="CE33" s="86"/>
      <c r="CF33" s="86"/>
      <c r="CG33" s="86"/>
      <c r="CH33" s="86"/>
      <c r="CI33" s="86"/>
      <c r="CJ33" s="86"/>
      <c r="CK33" s="86"/>
      <c r="CL33" s="86"/>
      <c r="CM33" s="86"/>
      <c r="CN33" s="86"/>
      <c r="CO33" s="86"/>
      <c r="CP33" s="86"/>
      <c r="CQ33" s="86"/>
      <c r="CR33" s="86"/>
      <c r="CS33" s="86"/>
      <c r="CT33" s="86"/>
      <c r="CU33" s="86"/>
      <c r="CV33" s="86"/>
      <c r="CW33" s="86"/>
      <c r="CX33" s="86"/>
    </row>
    <row r="34" spans="1:102" s="87" customFormat="1" ht="20.100000000000001" customHeight="1">
      <c r="A34" s="94"/>
      <c r="B34" s="105" t="s">
        <v>31</v>
      </c>
      <c r="C34" s="276">
        <v>0</v>
      </c>
      <c r="D34" s="277">
        <v>0</v>
      </c>
      <c r="E34" s="278">
        <v>0</v>
      </c>
      <c r="F34" s="180" t="s">
        <v>246</v>
      </c>
      <c r="G34" s="181" t="s">
        <v>246</v>
      </c>
      <c r="H34" s="182" t="s">
        <v>246</v>
      </c>
      <c r="I34" s="86"/>
      <c r="J34" s="86"/>
      <c r="K34" s="86"/>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c r="AQ34" s="86"/>
      <c r="AR34" s="86"/>
      <c r="AS34" s="86"/>
      <c r="AT34" s="86"/>
      <c r="AU34" s="86"/>
      <c r="AV34" s="86"/>
      <c r="AW34" s="86"/>
      <c r="AX34" s="86"/>
      <c r="AY34" s="86"/>
      <c r="AZ34" s="86"/>
      <c r="BA34" s="86"/>
      <c r="BB34" s="86"/>
      <c r="BC34" s="86"/>
      <c r="BD34" s="86"/>
      <c r="BE34" s="86"/>
      <c r="BF34" s="86"/>
      <c r="BG34" s="86"/>
      <c r="BH34" s="86"/>
      <c r="BI34" s="86"/>
      <c r="BJ34" s="86"/>
      <c r="BK34" s="86"/>
      <c r="BL34" s="86"/>
      <c r="BM34" s="86"/>
      <c r="BN34" s="86"/>
      <c r="BO34" s="86"/>
      <c r="BP34" s="86"/>
      <c r="BQ34" s="86"/>
      <c r="BR34" s="86"/>
      <c r="BS34" s="86"/>
      <c r="BT34" s="86"/>
      <c r="BU34" s="86"/>
      <c r="BV34" s="86"/>
      <c r="BW34" s="86"/>
      <c r="BX34" s="86"/>
      <c r="BY34" s="86"/>
      <c r="BZ34" s="86"/>
      <c r="CA34" s="86"/>
      <c r="CB34" s="86"/>
      <c r="CC34" s="86"/>
      <c r="CD34" s="86"/>
      <c r="CE34" s="86"/>
      <c r="CF34" s="86"/>
      <c r="CG34" s="86"/>
      <c r="CH34" s="86"/>
      <c r="CI34" s="86"/>
      <c r="CJ34" s="86"/>
      <c r="CK34" s="86"/>
      <c r="CL34" s="86"/>
      <c r="CM34" s="86"/>
      <c r="CN34" s="86"/>
      <c r="CO34" s="86"/>
      <c r="CP34" s="86"/>
      <c r="CQ34" s="86"/>
      <c r="CR34" s="86"/>
      <c r="CS34" s="86"/>
      <c r="CT34" s="86"/>
      <c r="CU34" s="86"/>
      <c r="CV34" s="86"/>
      <c r="CW34" s="86"/>
      <c r="CX34" s="86"/>
    </row>
    <row r="35" spans="1:102" s="87" customFormat="1" ht="20.100000000000001" customHeight="1">
      <c r="A35" s="94"/>
      <c r="B35" s="105" t="s">
        <v>52</v>
      </c>
      <c r="C35" s="276">
        <v>0</v>
      </c>
      <c r="D35" s="277">
        <v>0</v>
      </c>
      <c r="E35" s="278">
        <v>0</v>
      </c>
      <c r="F35" s="180" t="s">
        <v>246</v>
      </c>
      <c r="G35" s="181" t="s">
        <v>246</v>
      </c>
      <c r="H35" s="182" t="s">
        <v>246</v>
      </c>
      <c r="I35" s="86"/>
      <c r="J35" s="86"/>
      <c r="K35" s="86"/>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c r="AQ35" s="86"/>
      <c r="AR35" s="86"/>
      <c r="AS35" s="86"/>
      <c r="AT35" s="86"/>
      <c r="AU35" s="86"/>
      <c r="AV35" s="86"/>
      <c r="AW35" s="86"/>
      <c r="AX35" s="86"/>
      <c r="AY35" s="86"/>
      <c r="AZ35" s="86"/>
      <c r="BA35" s="86"/>
      <c r="BB35" s="86"/>
      <c r="BC35" s="86"/>
      <c r="BD35" s="86"/>
      <c r="BE35" s="86"/>
      <c r="BF35" s="86"/>
      <c r="BG35" s="86"/>
      <c r="BH35" s="86"/>
      <c r="BI35" s="86"/>
      <c r="BJ35" s="86"/>
      <c r="BK35" s="86"/>
      <c r="BL35" s="86"/>
      <c r="BM35" s="86"/>
      <c r="BN35" s="86"/>
      <c r="BO35" s="86"/>
      <c r="BP35" s="86"/>
      <c r="BQ35" s="86"/>
      <c r="BR35" s="86"/>
      <c r="BS35" s="86"/>
      <c r="BT35" s="86"/>
      <c r="BU35" s="86"/>
      <c r="BV35" s="86"/>
      <c r="BW35" s="86"/>
      <c r="BX35" s="86"/>
      <c r="BY35" s="86"/>
      <c r="BZ35" s="86"/>
      <c r="CA35" s="86"/>
      <c r="CB35" s="86"/>
      <c r="CC35" s="86"/>
      <c r="CD35" s="86"/>
      <c r="CE35" s="86"/>
      <c r="CF35" s="86"/>
      <c r="CG35" s="86"/>
      <c r="CH35" s="86"/>
      <c r="CI35" s="86"/>
      <c r="CJ35" s="86"/>
      <c r="CK35" s="86"/>
      <c r="CL35" s="86"/>
      <c r="CM35" s="86"/>
      <c r="CN35" s="86"/>
      <c r="CO35" s="86"/>
      <c r="CP35" s="86"/>
      <c r="CQ35" s="86"/>
      <c r="CR35" s="86"/>
      <c r="CS35" s="86"/>
      <c r="CT35" s="86"/>
      <c r="CU35" s="86"/>
      <c r="CV35" s="86"/>
      <c r="CW35" s="86"/>
      <c r="CX35" s="86"/>
    </row>
    <row r="36" spans="1:102" s="87" customFormat="1" ht="20.100000000000001" customHeight="1">
      <c r="A36" s="94"/>
      <c r="B36" s="105" t="s">
        <v>49</v>
      </c>
      <c r="C36" s="276">
        <v>0</v>
      </c>
      <c r="D36" s="277">
        <v>0</v>
      </c>
      <c r="E36" s="278">
        <v>0</v>
      </c>
      <c r="F36" s="180" t="s">
        <v>246</v>
      </c>
      <c r="G36" s="181" t="s">
        <v>246</v>
      </c>
      <c r="H36" s="182" t="s">
        <v>246</v>
      </c>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c r="AQ36" s="86"/>
      <c r="AR36" s="86"/>
      <c r="AS36" s="86"/>
      <c r="AT36" s="86"/>
      <c r="AU36" s="86"/>
      <c r="AV36" s="86"/>
      <c r="AW36" s="86"/>
      <c r="AX36" s="86"/>
      <c r="AY36" s="86"/>
      <c r="AZ36" s="86"/>
      <c r="BA36" s="86"/>
      <c r="BB36" s="86"/>
      <c r="BC36" s="86"/>
      <c r="BD36" s="86"/>
      <c r="BE36" s="86"/>
      <c r="BF36" s="86"/>
      <c r="BG36" s="86"/>
      <c r="BH36" s="86"/>
      <c r="BI36" s="86"/>
      <c r="BJ36" s="86"/>
      <c r="BK36" s="86"/>
      <c r="BL36" s="86"/>
      <c r="BM36" s="86"/>
      <c r="BN36" s="86"/>
      <c r="BO36" s="86"/>
      <c r="BP36" s="86"/>
      <c r="BQ36" s="86"/>
      <c r="BR36" s="86"/>
      <c r="BS36" s="86"/>
      <c r="BT36" s="86"/>
      <c r="BU36" s="86"/>
      <c r="BV36" s="86"/>
      <c r="BW36" s="86"/>
      <c r="BX36" s="86"/>
      <c r="BY36" s="86"/>
      <c r="BZ36" s="86"/>
      <c r="CA36" s="86"/>
      <c r="CB36" s="86"/>
      <c r="CC36" s="86"/>
      <c r="CD36" s="86"/>
      <c r="CE36" s="86"/>
      <c r="CF36" s="86"/>
      <c r="CG36" s="86"/>
      <c r="CH36" s="86"/>
      <c r="CI36" s="86"/>
      <c r="CJ36" s="86"/>
      <c r="CK36" s="86"/>
      <c r="CL36" s="86"/>
      <c r="CM36" s="86"/>
      <c r="CN36" s="86"/>
      <c r="CO36" s="86"/>
      <c r="CP36" s="86"/>
      <c r="CQ36" s="86"/>
      <c r="CR36" s="86"/>
      <c r="CS36" s="86"/>
      <c r="CT36" s="86"/>
      <c r="CU36" s="86"/>
      <c r="CV36" s="86"/>
      <c r="CW36" s="86"/>
      <c r="CX36" s="86"/>
    </row>
    <row r="37" spans="1:102" s="87" customFormat="1" ht="20.100000000000001" customHeight="1">
      <c r="A37" s="94"/>
      <c r="B37" s="105" t="s">
        <v>40</v>
      </c>
      <c r="C37" s="276">
        <v>600.91589397999996</v>
      </c>
      <c r="D37" s="277">
        <v>1043.3881823499999</v>
      </c>
      <c r="E37" s="278">
        <v>1005.3911580399998</v>
      </c>
      <c r="F37" s="180">
        <v>0</v>
      </c>
      <c r="G37" s="181">
        <v>0</v>
      </c>
      <c r="H37" s="182">
        <v>0</v>
      </c>
      <c r="I37" s="8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c r="AU37" s="86"/>
      <c r="AV37" s="86"/>
      <c r="AW37" s="86"/>
      <c r="AX37" s="86"/>
      <c r="AY37" s="86"/>
      <c r="AZ37" s="86"/>
      <c r="BA37" s="86"/>
      <c r="BB37" s="86"/>
      <c r="BC37" s="86"/>
      <c r="BD37" s="86"/>
      <c r="BE37" s="86"/>
      <c r="BF37" s="86"/>
      <c r="BG37" s="86"/>
      <c r="BH37" s="86"/>
      <c r="BI37" s="86"/>
      <c r="BJ37" s="86"/>
      <c r="BK37" s="86"/>
      <c r="BL37" s="86"/>
      <c r="BM37" s="86"/>
      <c r="BN37" s="86"/>
      <c r="BO37" s="86"/>
      <c r="BP37" s="86"/>
      <c r="BQ37" s="86"/>
      <c r="BR37" s="86"/>
      <c r="BS37" s="86"/>
      <c r="BT37" s="86"/>
      <c r="BU37" s="86"/>
      <c r="BV37" s="86"/>
      <c r="BW37" s="86"/>
      <c r="BX37" s="86"/>
      <c r="BY37" s="86"/>
      <c r="BZ37" s="86"/>
      <c r="CA37" s="86"/>
      <c r="CB37" s="86"/>
      <c r="CC37" s="86"/>
      <c r="CD37" s="86"/>
      <c r="CE37" s="86"/>
      <c r="CF37" s="86"/>
      <c r="CG37" s="86"/>
      <c r="CH37" s="86"/>
      <c r="CI37" s="86"/>
      <c r="CJ37" s="86"/>
      <c r="CK37" s="86"/>
      <c r="CL37" s="86"/>
      <c r="CM37" s="86"/>
      <c r="CN37" s="86"/>
      <c r="CO37" s="86"/>
      <c r="CP37" s="86"/>
      <c r="CQ37" s="86"/>
      <c r="CR37" s="86"/>
      <c r="CS37" s="86"/>
      <c r="CT37" s="86"/>
      <c r="CU37" s="86"/>
      <c r="CV37" s="86"/>
      <c r="CW37" s="86"/>
      <c r="CX37" s="86"/>
    </row>
    <row r="38" spans="1:102" s="87" customFormat="1" ht="20.100000000000001" customHeight="1">
      <c r="A38" s="94"/>
      <c r="B38" s="105" t="s">
        <v>67</v>
      </c>
      <c r="C38" s="276">
        <v>1225.6907839999999</v>
      </c>
      <c r="D38" s="277">
        <v>3754.9799010000002</v>
      </c>
      <c r="E38" s="278">
        <v>0</v>
      </c>
      <c r="F38" s="180">
        <v>0</v>
      </c>
      <c r="G38" s="181">
        <v>0</v>
      </c>
      <c r="H38" s="182" t="s">
        <v>246</v>
      </c>
      <c r="I38" s="86"/>
      <c r="J38" s="86"/>
      <c r="K38" s="86"/>
      <c r="L38" s="86"/>
      <c r="M38" s="86"/>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c r="AU38" s="86"/>
      <c r="AV38" s="86"/>
      <c r="AW38" s="86"/>
      <c r="AX38" s="86"/>
      <c r="AY38" s="86"/>
      <c r="AZ38" s="86"/>
      <c r="BA38" s="86"/>
      <c r="BB38" s="86"/>
      <c r="BC38" s="86"/>
      <c r="BD38" s="86"/>
      <c r="BE38" s="86"/>
      <c r="BF38" s="86"/>
      <c r="BG38" s="86"/>
      <c r="BH38" s="86"/>
      <c r="BI38" s="86"/>
      <c r="BJ38" s="86"/>
      <c r="BK38" s="86"/>
      <c r="BL38" s="86"/>
      <c r="BM38" s="86"/>
      <c r="BN38" s="86"/>
      <c r="BO38" s="86"/>
      <c r="BP38" s="86"/>
      <c r="BQ38" s="86"/>
      <c r="BR38" s="86"/>
      <c r="BS38" s="86"/>
      <c r="BT38" s="86"/>
      <c r="BU38" s="86"/>
      <c r="BV38" s="86"/>
      <c r="BW38" s="86"/>
      <c r="BX38" s="86"/>
      <c r="BY38" s="86"/>
      <c r="BZ38" s="86"/>
      <c r="CA38" s="86"/>
      <c r="CB38" s="86"/>
      <c r="CC38" s="86"/>
      <c r="CD38" s="86"/>
      <c r="CE38" s="86"/>
      <c r="CF38" s="86"/>
      <c r="CG38" s="86"/>
      <c r="CH38" s="86"/>
      <c r="CI38" s="86"/>
      <c r="CJ38" s="86"/>
      <c r="CK38" s="86"/>
      <c r="CL38" s="86"/>
      <c r="CM38" s="86"/>
      <c r="CN38" s="86"/>
      <c r="CO38" s="86"/>
      <c r="CP38" s="86"/>
      <c r="CQ38" s="86"/>
      <c r="CR38" s="86"/>
      <c r="CS38" s="86"/>
      <c r="CT38" s="86"/>
      <c r="CU38" s="86"/>
      <c r="CV38" s="86"/>
      <c r="CW38" s="86"/>
      <c r="CX38" s="86"/>
    </row>
    <row r="39" spans="1:102" s="87" customFormat="1" ht="20.100000000000001" customHeight="1">
      <c r="A39" s="94"/>
      <c r="B39" s="105" t="s">
        <v>53</v>
      </c>
      <c r="C39" s="276">
        <v>0</v>
      </c>
      <c r="D39" s="277">
        <v>0</v>
      </c>
      <c r="E39" s="278">
        <v>0</v>
      </c>
      <c r="F39" s="180" t="s">
        <v>246</v>
      </c>
      <c r="G39" s="181" t="s">
        <v>246</v>
      </c>
      <c r="H39" s="182" t="s">
        <v>246</v>
      </c>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c r="AW39" s="86"/>
      <c r="AX39" s="86"/>
      <c r="AY39" s="86"/>
      <c r="AZ39" s="86"/>
      <c r="BA39" s="86"/>
      <c r="BB39" s="86"/>
      <c r="BC39" s="86"/>
      <c r="BD39" s="86"/>
      <c r="BE39" s="86"/>
      <c r="BF39" s="86"/>
      <c r="BG39" s="86"/>
      <c r="BH39" s="86"/>
      <c r="BI39" s="86"/>
      <c r="BJ39" s="86"/>
      <c r="BK39" s="86"/>
      <c r="BL39" s="86"/>
      <c r="BM39" s="86"/>
      <c r="BN39" s="86"/>
      <c r="BO39" s="86"/>
      <c r="BP39" s="86"/>
      <c r="BQ39" s="86"/>
      <c r="BR39" s="86"/>
      <c r="BS39" s="86"/>
      <c r="BT39" s="86"/>
      <c r="BU39" s="86"/>
      <c r="BV39" s="86"/>
      <c r="BW39" s="86"/>
      <c r="BX39" s="86"/>
      <c r="BY39" s="86"/>
      <c r="BZ39" s="86"/>
      <c r="CA39" s="86"/>
      <c r="CB39" s="86"/>
      <c r="CC39" s="86"/>
      <c r="CD39" s="86"/>
      <c r="CE39" s="86"/>
      <c r="CF39" s="86"/>
      <c r="CG39" s="86"/>
      <c r="CH39" s="86"/>
      <c r="CI39" s="86"/>
      <c r="CJ39" s="86"/>
      <c r="CK39" s="86"/>
      <c r="CL39" s="86"/>
      <c r="CM39" s="86"/>
      <c r="CN39" s="86"/>
      <c r="CO39" s="86"/>
      <c r="CP39" s="86"/>
      <c r="CQ39" s="86"/>
      <c r="CR39" s="86"/>
      <c r="CS39" s="86"/>
      <c r="CT39" s="86"/>
      <c r="CU39" s="86"/>
      <c r="CV39" s="86"/>
      <c r="CW39" s="86"/>
      <c r="CX39" s="86"/>
    </row>
    <row r="40" spans="1:102" s="87" customFormat="1" ht="20.100000000000001" customHeight="1">
      <c r="A40" s="94"/>
      <c r="B40" s="105" t="s">
        <v>50</v>
      </c>
      <c r="C40" s="276">
        <v>0</v>
      </c>
      <c r="D40" s="277">
        <v>0</v>
      </c>
      <c r="E40" s="278">
        <v>0</v>
      </c>
      <c r="F40" s="180" t="s">
        <v>246</v>
      </c>
      <c r="G40" s="181" t="s">
        <v>246</v>
      </c>
      <c r="H40" s="182" t="s">
        <v>246</v>
      </c>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c r="AW40" s="86"/>
      <c r="AX40" s="86"/>
      <c r="AY40" s="86"/>
      <c r="AZ40" s="86"/>
      <c r="BA40" s="86"/>
      <c r="BB40" s="86"/>
      <c r="BC40" s="86"/>
      <c r="BD40" s="86"/>
      <c r="BE40" s="86"/>
      <c r="BF40" s="86"/>
      <c r="BG40" s="86"/>
      <c r="BH40" s="86"/>
      <c r="BI40" s="86"/>
      <c r="BJ40" s="86"/>
      <c r="BK40" s="86"/>
      <c r="BL40" s="86"/>
      <c r="BM40" s="86"/>
      <c r="BN40" s="86"/>
      <c r="BO40" s="86"/>
      <c r="BP40" s="86"/>
      <c r="BQ40" s="86"/>
      <c r="BR40" s="86"/>
      <c r="BS40" s="86"/>
      <c r="BT40" s="86"/>
      <c r="BU40" s="86"/>
      <c r="BV40" s="86"/>
      <c r="BW40" s="86"/>
      <c r="BX40" s="86"/>
      <c r="BY40" s="86"/>
      <c r="BZ40" s="86"/>
      <c r="CA40" s="86"/>
      <c r="CB40" s="86"/>
      <c r="CC40" s="86"/>
      <c r="CD40" s="86"/>
      <c r="CE40" s="86"/>
      <c r="CF40" s="86"/>
      <c r="CG40" s="86"/>
      <c r="CH40" s="86"/>
      <c r="CI40" s="86"/>
      <c r="CJ40" s="86"/>
      <c r="CK40" s="86"/>
      <c r="CL40" s="86"/>
      <c r="CM40" s="86"/>
      <c r="CN40" s="86"/>
      <c r="CO40" s="86"/>
      <c r="CP40" s="86"/>
      <c r="CQ40" s="86"/>
      <c r="CR40" s="86"/>
      <c r="CS40" s="86"/>
      <c r="CT40" s="86"/>
      <c r="CU40" s="86"/>
      <c r="CV40" s="86"/>
      <c r="CW40" s="86"/>
      <c r="CX40" s="86"/>
    </row>
    <row r="41" spans="1:102" s="87" customFormat="1" ht="20.100000000000001" customHeight="1">
      <c r="A41" s="94"/>
      <c r="B41" s="105" t="s">
        <v>33</v>
      </c>
      <c r="C41" s="276">
        <v>0</v>
      </c>
      <c r="D41" s="277">
        <v>0</v>
      </c>
      <c r="E41" s="278">
        <v>0</v>
      </c>
      <c r="F41" s="180" t="s">
        <v>246</v>
      </c>
      <c r="G41" s="181" t="s">
        <v>246</v>
      </c>
      <c r="H41" s="182" t="s">
        <v>246</v>
      </c>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c r="AW41" s="86"/>
      <c r="AX41" s="86"/>
      <c r="AY41" s="86"/>
      <c r="AZ41" s="86"/>
      <c r="BA41" s="86"/>
      <c r="BB41" s="86"/>
      <c r="BC41" s="86"/>
      <c r="BD41" s="86"/>
      <c r="BE41" s="86"/>
      <c r="BF41" s="86"/>
      <c r="BG41" s="86"/>
      <c r="BH41" s="86"/>
      <c r="BI41" s="86"/>
      <c r="BJ41" s="86"/>
      <c r="BK41" s="86"/>
      <c r="BL41" s="86"/>
      <c r="BM41" s="86"/>
      <c r="BN41" s="86"/>
      <c r="BO41" s="86"/>
      <c r="BP41" s="86"/>
      <c r="BQ41" s="86"/>
      <c r="BR41" s="86"/>
      <c r="BS41" s="86"/>
      <c r="BT41" s="86"/>
      <c r="BU41" s="86"/>
      <c r="BV41" s="86"/>
      <c r="BW41" s="86"/>
      <c r="BX41" s="86"/>
      <c r="BY41" s="86"/>
      <c r="BZ41" s="86"/>
      <c r="CA41" s="86"/>
      <c r="CB41" s="86"/>
      <c r="CC41" s="86"/>
      <c r="CD41" s="86"/>
      <c r="CE41" s="86"/>
      <c r="CF41" s="86"/>
      <c r="CG41" s="86"/>
      <c r="CH41" s="86"/>
      <c r="CI41" s="86"/>
      <c r="CJ41" s="86"/>
      <c r="CK41" s="86"/>
      <c r="CL41" s="86"/>
      <c r="CM41" s="86"/>
      <c r="CN41" s="86"/>
      <c r="CO41" s="86"/>
      <c r="CP41" s="86"/>
      <c r="CQ41" s="86"/>
      <c r="CR41" s="86"/>
      <c r="CS41" s="86"/>
      <c r="CT41" s="86"/>
      <c r="CU41" s="86"/>
      <c r="CV41" s="86"/>
      <c r="CW41" s="86"/>
      <c r="CX41" s="86"/>
    </row>
    <row r="42" spans="1:102" s="87" customFormat="1" ht="20.100000000000001" customHeight="1">
      <c r="A42" s="94"/>
      <c r="B42" s="105" t="s">
        <v>43</v>
      </c>
      <c r="C42" s="276">
        <v>0</v>
      </c>
      <c r="D42" s="277">
        <v>0</v>
      </c>
      <c r="E42" s="278">
        <v>0</v>
      </c>
      <c r="F42" s="180" t="s">
        <v>246</v>
      </c>
      <c r="G42" s="181" t="s">
        <v>246</v>
      </c>
      <c r="H42" s="182" t="s">
        <v>246</v>
      </c>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c r="AW42" s="86"/>
      <c r="AX42" s="86"/>
      <c r="AY42" s="86"/>
      <c r="AZ42" s="86"/>
      <c r="BA42" s="86"/>
      <c r="BB42" s="86"/>
      <c r="BC42" s="86"/>
      <c r="BD42" s="86"/>
      <c r="BE42" s="86"/>
      <c r="BF42" s="86"/>
      <c r="BG42" s="86"/>
      <c r="BH42" s="86"/>
      <c r="BI42" s="86"/>
      <c r="BJ42" s="86"/>
      <c r="BK42" s="86"/>
      <c r="BL42" s="86"/>
      <c r="BM42" s="86"/>
      <c r="BN42" s="86"/>
      <c r="BO42" s="86"/>
      <c r="BP42" s="86"/>
      <c r="BQ42" s="86"/>
      <c r="BR42" s="86"/>
      <c r="BS42" s="86"/>
      <c r="BT42" s="86"/>
      <c r="BU42" s="86"/>
      <c r="BV42" s="86"/>
      <c r="BW42" s="86"/>
      <c r="BX42" s="86"/>
      <c r="BY42" s="86"/>
      <c r="BZ42" s="86"/>
      <c r="CA42" s="86"/>
      <c r="CB42" s="86"/>
      <c r="CC42" s="86"/>
      <c r="CD42" s="86"/>
      <c r="CE42" s="86"/>
      <c r="CF42" s="86"/>
      <c r="CG42" s="86"/>
      <c r="CH42" s="86"/>
      <c r="CI42" s="86"/>
      <c r="CJ42" s="86"/>
      <c r="CK42" s="86"/>
      <c r="CL42" s="86"/>
      <c r="CM42" s="86"/>
      <c r="CN42" s="86"/>
      <c r="CO42" s="86"/>
      <c r="CP42" s="86"/>
      <c r="CQ42" s="86"/>
      <c r="CR42" s="86"/>
      <c r="CS42" s="86"/>
      <c r="CT42" s="86"/>
      <c r="CU42" s="86"/>
      <c r="CV42" s="86"/>
      <c r="CW42" s="86"/>
      <c r="CX42" s="86"/>
    </row>
    <row r="43" spans="1:102" s="87" customFormat="1" ht="20.100000000000001" customHeight="1">
      <c r="A43" s="94"/>
      <c r="B43" s="105" t="s">
        <v>60</v>
      </c>
      <c r="C43" s="276">
        <v>0</v>
      </c>
      <c r="D43" s="277">
        <v>0</v>
      </c>
      <c r="E43" s="278">
        <v>0</v>
      </c>
      <c r="F43" s="180" t="s">
        <v>246</v>
      </c>
      <c r="G43" s="181" t="s">
        <v>246</v>
      </c>
      <c r="H43" s="182" t="s">
        <v>246</v>
      </c>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c r="AW43" s="86"/>
      <c r="AX43" s="86"/>
      <c r="AY43" s="86"/>
      <c r="AZ43" s="86"/>
      <c r="BA43" s="86"/>
      <c r="BB43" s="86"/>
      <c r="BC43" s="86"/>
      <c r="BD43" s="86"/>
      <c r="BE43" s="86"/>
      <c r="BF43" s="86"/>
      <c r="BG43" s="86"/>
      <c r="BH43" s="86"/>
      <c r="BI43" s="86"/>
      <c r="BJ43" s="86"/>
      <c r="BK43" s="86"/>
      <c r="BL43" s="86"/>
      <c r="BM43" s="86"/>
      <c r="BN43" s="86"/>
      <c r="BO43" s="86"/>
      <c r="BP43" s="86"/>
      <c r="BQ43" s="86"/>
      <c r="BR43" s="86"/>
      <c r="BS43" s="86"/>
      <c r="BT43" s="86"/>
      <c r="BU43" s="86"/>
      <c r="BV43" s="86"/>
      <c r="BW43" s="86"/>
      <c r="BX43" s="86"/>
      <c r="BY43" s="86"/>
      <c r="BZ43" s="86"/>
      <c r="CA43" s="86"/>
      <c r="CB43" s="86"/>
      <c r="CC43" s="86"/>
      <c r="CD43" s="86"/>
      <c r="CE43" s="86"/>
      <c r="CF43" s="86"/>
      <c r="CG43" s="86"/>
      <c r="CH43" s="86"/>
      <c r="CI43" s="86"/>
      <c r="CJ43" s="86"/>
      <c r="CK43" s="86"/>
      <c r="CL43" s="86"/>
      <c r="CM43" s="86"/>
      <c r="CN43" s="86"/>
      <c r="CO43" s="86"/>
      <c r="CP43" s="86"/>
      <c r="CQ43" s="86"/>
      <c r="CR43" s="86"/>
      <c r="CS43" s="86"/>
      <c r="CT43" s="86"/>
      <c r="CU43" s="86"/>
      <c r="CV43" s="86"/>
      <c r="CW43" s="86"/>
      <c r="CX43" s="86"/>
    </row>
    <row r="44" spans="1:102" s="87" customFormat="1" ht="20.100000000000001" customHeight="1">
      <c r="A44" s="94"/>
      <c r="B44" s="105" t="s">
        <v>58</v>
      </c>
      <c r="C44" s="276">
        <v>854.16308000000004</v>
      </c>
      <c r="D44" s="277">
        <v>1159.5438220000001</v>
      </c>
      <c r="E44" s="278">
        <v>1147.7479129999999</v>
      </c>
      <c r="F44" s="180">
        <v>0</v>
      </c>
      <c r="G44" s="181">
        <v>0</v>
      </c>
      <c r="H44" s="182">
        <v>0</v>
      </c>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c r="AW44" s="86"/>
      <c r="AX44" s="86"/>
      <c r="AY44" s="86"/>
      <c r="AZ44" s="86"/>
      <c r="BA44" s="86"/>
      <c r="BB44" s="86"/>
      <c r="BC44" s="86"/>
      <c r="BD44" s="86"/>
      <c r="BE44" s="86"/>
      <c r="BF44" s="86"/>
      <c r="BG44" s="86"/>
      <c r="BH44" s="86"/>
      <c r="BI44" s="86"/>
      <c r="BJ44" s="86"/>
      <c r="BK44" s="86"/>
      <c r="BL44" s="86"/>
      <c r="BM44" s="86"/>
      <c r="BN44" s="86"/>
      <c r="BO44" s="86"/>
      <c r="BP44" s="86"/>
      <c r="BQ44" s="86"/>
      <c r="BR44" s="86"/>
      <c r="BS44" s="86"/>
      <c r="BT44" s="86"/>
      <c r="BU44" s="86"/>
      <c r="BV44" s="86"/>
      <c r="BW44" s="86"/>
      <c r="BX44" s="86"/>
      <c r="BY44" s="86"/>
      <c r="BZ44" s="86"/>
      <c r="CA44" s="86"/>
      <c r="CB44" s="86"/>
      <c r="CC44" s="86"/>
      <c r="CD44" s="86"/>
      <c r="CE44" s="86"/>
      <c r="CF44" s="86"/>
      <c r="CG44" s="86"/>
      <c r="CH44" s="86"/>
      <c r="CI44" s="86"/>
      <c r="CJ44" s="86"/>
      <c r="CK44" s="86"/>
      <c r="CL44" s="86"/>
      <c r="CM44" s="86"/>
      <c r="CN44" s="86"/>
      <c r="CO44" s="86"/>
      <c r="CP44" s="86"/>
      <c r="CQ44" s="86"/>
      <c r="CR44" s="86"/>
      <c r="CS44" s="86"/>
      <c r="CT44" s="86"/>
      <c r="CU44" s="86"/>
      <c r="CV44" s="86"/>
      <c r="CW44" s="86"/>
      <c r="CX44" s="86"/>
    </row>
    <row r="45" spans="1:102" s="87" customFormat="1" ht="20.100000000000001" customHeight="1">
      <c r="A45" s="94"/>
      <c r="B45" s="105" t="s">
        <v>65</v>
      </c>
      <c r="C45" s="276">
        <v>3177.8631986700002</v>
      </c>
      <c r="D45" s="277">
        <v>3605.5511269699996</v>
      </c>
      <c r="E45" s="278">
        <v>3592.9292809399999</v>
      </c>
      <c r="F45" s="180">
        <v>0</v>
      </c>
      <c r="G45" s="181">
        <v>0</v>
      </c>
      <c r="H45" s="182">
        <v>0</v>
      </c>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c r="AW45" s="86"/>
      <c r="AX45" s="86"/>
      <c r="AY45" s="86"/>
      <c r="AZ45" s="86"/>
      <c r="BA45" s="86"/>
      <c r="BB45" s="86"/>
      <c r="BC45" s="86"/>
      <c r="BD45" s="86"/>
      <c r="BE45" s="86"/>
      <c r="BF45" s="86"/>
      <c r="BG45" s="86"/>
      <c r="BH45" s="86"/>
      <c r="BI45" s="86"/>
      <c r="BJ45" s="86"/>
      <c r="BK45" s="86"/>
      <c r="BL45" s="86"/>
      <c r="BM45" s="86"/>
      <c r="BN45" s="86"/>
      <c r="BO45" s="86"/>
      <c r="BP45" s="86"/>
      <c r="BQ45" s="86"/>
      <c r="BR45" s="86"/>
      <c r="BS45" s="86"/>
      <c r="BT45" s="86"/>
      <c r="BU45" s="86"/>
      <c r="BV45" s="86"/>
      <c r="BW45" s="86"/>
      <c r="BX45" s="86"/>
      <c r="BY45" s="86"/>
      <c r="BZ45" s="86"/>
      <c r="CA45" s="86"/>
      <c r="CB45" s="86"/>
      <c r="CC45" s="86"/>
      <c r="CD45" s="86"/>
      <c r="CE45" s="86"/>
      <c r="CF45" s="86"/>
      <c r="CG45" s="86"/>
      <c r="CH45" s="86"/>
      <c r="CI45" s="86"/>
      <c r="CJ45" s="86"/>
      <c r="CK45" s="86"/>
      <c r="CL45" s="86"/>
      <c r="CM45" s="86"/>
      <c r="CN45" s="86"/>
      <c r="CO45" s="86"/>
      <c r="CP45" s="86"/>
      <c r="CQ45" s="86"/>
      <c r="CR45" s="86"/>
      <c r="CS45" s="86"/>
      <c r="CT45" s="86"/>
      <c r="CU45" s="86"/>
      <c r="CV45" s="86"/>
      <c r="CW45" s="86"/>
      <c r="CX45" s="86"/>
    </row>
    <row r="46" spans="1:102" s="87" customFormat="1" ht="20.100000000000001" customHeight="1">
      <c r="A46" s="94"/>
      <c r="B46" s="105" t="s">
        <v>233</v>
      </c>
      <c r="C46" s="276">
        <v>0</v>
      </c>
      <c r="D46" s="277">
        <v>0</v>
      </c>
      <c r="E46" s="278">
        <v>0</v>
      </c>
      <c r="F46" s="180" t="s">
        <v>246</v>
      </c>
      <c r="G46" s="181" t="s">
        <v>246</v>
      </c>
      <c r="H46" s="182" t="s">
        <v>246</v>
      </c>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c r="AW46" s="86"/>
      <c r="AX46" s="86"/>
      <c r="AY46" s="86"/>
      <c r="AZ46" s="86"/>
      <c r="BA46" s="86"/>
      <c r="BB46" s="86"/>
      <c r="BC46" s="86"/>
      <c r="BD46" s="86"/>
      <c r="BE46" s="86"/>
      <c r="BF46" s="86"/>
      <c r="BG46" s="86"/>
      <c r="BH46" s="86"/>
      <c r="BI46" s="86"/>
      <c r="BJ46" s="86"/>
      <c r="BK46" s="86"/>
      <c r="BL46" s="86"/>
      <c r="BM46" s="86"/>
      <c r="BN46" s="86"/>
      <c r="BO46" s="86"/>
      <c r="BP46" s="86"/>
      <c r="BQ46" s="86"/>
      <c r="BR46" s="86"/>
      <c r="BS46" s="86"/>
      <c r="BT46" s="86"/>
      <c r="BU46" s="86"/>
      <c r="BV46" s="86"/>
      <c r="BW46" s="86"/>
      <c r="BX46" s="86"/>
      <c r="BY46" s="86"/>
      <c r="BZ46" s="86"/>
      <c r="CA46" s="86"/>
      <c r="CB46" s="86"/>
      <c r="CC46" s="86"/>
      <c r="CD46" s="86"/>
      <c r="CE46" s="86"/>
      <c r="CF46" s="86"/>
      <c r="CG46" s="86"/>
      <c r="CH46" s="86"/>
      <c r="CI46" s="86"/>
      <c r="CJ46" s="86"/>
      <c r="CK46" s="86"/>
      <c r="CL46" s="86"/>
      <c r="CM46" s="86"/>
      <c r="CN46" s="86"/>
      <c r="CO46" s="86"/>
      <c r="CP46" s="86"/>
      <c r="CQ46" s="86"/>
      <c r="CR46" s="86"/>
      <c r="CS46" s="86"/>
      <c r="CT46" s="86"/>
      <c r="CU46" s="86"/>
      <c r="CV46" s="86"/>
      <c r="CW46" s="86"/>
      <c r="CX46" s="86"/>
    </row>
    <row r="47" spans="1:102" s="87" customFormat="1" ht="20.100000000000001" customHeight="1">
      <c r="A47" s="94"/>
      <c r="B47" s="105" t="s">
        <v>42</v>
      </c>
      <c r="C47" s="276">
        <v>1442.0721632100001</v>
      </c>
      <c r="D47" s="277">
        <v>1532.5595670299999</v>
      </c>
      <c r="E47" s="278">
        <v>1517.48345107</v>
      </c>
      <c r="F47" s="180">
        <v>0</v>
      </c>
      <c r="G47" s="181">
        <v>0</v>
      </c>
      <c r="H47" s="182">
        <v>0</v>
      </c>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c r="AW47" s="86"/>
      <c r="AX47" s="86"/>
      <c r="AY47" s="86"/>
      <c r="AZ47" s="86"/>
      <c r="BA47" s="86"/>
      <c r="BB47" s="86"/>
      <c r="BC47" s="86"/>
      <c r="BD47" s="86"/>
      <c r="BE47" s="86"/>
      <c r="BF47" s="86"/>
      <c r="BG47" s="86"/>
      <c r="BH47" s="86"/>
      <c r="BI47" s="86"/>
      <c r="BJ47" s="86"/>
      <c r="BK47" s="86"/>
      <c r="BL47" s="86"/>
      <c r="BM47" s="86"/>
      <c r="BN47" s="86"/>
      <c r="BO47" s="86"/>
      <c r="BP47" s="86"/>
      <c r="BQ47" s="86"/>
      <c r="BR47" s="86"/>
      <c r="BS47" s="86"/>
      <c r="BT47" s="86"/>
      <c r="BU47" s="86"/>
      <c r="BV47" s="86"/>
      <c r="BW47" s="86"/>
      <c r="BX47" s="86"/>
      <c r="BY47" s="86"/>
      <c r="BZ47" s="86"/>
      <c r="CA47" s="86"/>
      <c r="CB47" s="86"/>
      <c r="CC47" s="86"/>
      <c r="CD47" s="86"/>
      <c r="CE47" s="86"/>
      <c r="CF47" s="86"/>
      <c r="CG47" s="86"/>
      <c r="CH47" s="86"/>
      <c r="CI47" s="86"/>
      <c r="CJ47" s="86"/>
      <c r="CK47" s="86"/>
      <c r="CL47" s="86"/>
      <c r="CM47" s="86"/>
      <c r="CN47" s="86"/>
      <c r="CO47" s="86"/>
      <c r="CP47" s="86"/>
      <c r="CQ47" s="86"/>
      <c r="CR47" s="86"/>
      <c r="CS47" s="86"/>
      <c r="CT47" s="86"/>
      <c r="CU47" s="86"/>
      <c r="CV47" s="86"/>
      <c r="CW47" s="86"/>
      <c r="CX47" s="86"/>
    </row>
    <row r="48" spans="1:102" s="87" customFormat="1" ht="20.100000000000001" customHeight="1">
      <c r="A48" s="94"/>
      <c r="B48" s="105" t="s">
        <v>75</v>
      </c>
      <c r="C48" s="276">
        <v>0</v>
      </c>
      <c r="D48" s="277">
        <v>0</v>
      </c>
      <c r="E48" s="278">
        <v>0</v>
      </c>
      <c r="F48" s="180" t="s">
        <v>246</v>
      </c>
      <c r="G48" s="181" t="s">
        <v>246</v>
      </c>
      <c r="H48" s="182" t="s">
        <v>246</v>
      </c>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c r="AW48" s="86"/>
      <c r="AX48" s="86"/>
      <c r="AY48" s="86"/>
      <c r="AZ48" s="86"/>
      <c r="BA48" s="86"/>
      <c r="BB48" s="86"/>
      <c r="BC48" s="86"/>
      <c r="BD48" s="86"/>
      <c r="BE48" s="86"/>
      <c r="BF48" s="86"/>
      <c r="BG48" s="86"/>
      <c r="BH48" s="86"/>
      <c r="BI48" s="86"/>
      <c r="BJ48" s="86"/>
      <c r="BK48" s="86"/>
      <c r="BL48" s="86"/>
      <c r="BM48" s="86"/>
      <c r="BN48" s="86"/>
      <c r="BO48" s="86"/>
      <c r="BP48" s="86"/>
      <c r="BQ48" s="86"/>
      <c r="BR48" s="86"/>
      <c r="BS48" s="86"/>
      <c r="BT48" s="86"/>
      <c r="BU48" s="86"/>
      <c r="BV48" s="86"/>
      <c r="BW48" s="86"/>
      <c r="BX48" s="86"/>
      <c r="BY48" s="86"/>
      <c r="BZ48" s="86"/>
      <c r="CA48" s="86"/>
      <c r="CB48" s="86"/>
      <c r="CC48" s="86"/>
      <c r="CD48" s="86"/>
      <c r="CE48" s="86"/>
      <c r="CF48" s="86"/>
      <c r="CG48" s="86"/>
      <c r="CH48" s="86"/>
      <c r="CI48" s="86"/>
      <c r="CJ48" s="86"/>
      <c r="CK48" s="86"/>
      <c r="CL48" s="86"/>
      <c r="CM48" s="86"/>
      <c r="CN48" s="86"/>
      <c r="CO48" s="86"/>
      <c r="CP48" s="86"/>
      <c r="CQ48" s="86"/>
      <c r="CR48" s="86"/>
      <c r="CS48" s="86"/>
      <c r="CT48" s="86"/>
      <c r="CU48" s="86"/>
      <c r="CV48" s="86"/>
      <c r="CW48" s="86"/>
      <c r="CX48" s="86"/>
    </row>
    <row r="49" spans="1:102" s="87" customFormat="1" ht="20.100000000000001" customHeight="1">
      <c r="A49" s="94"/>
      <c r="B49" s="105" t="s">
        <v>39</v>
      </c>
      <c r="C49" s="276">
        <v>0</v>
      </c>
      <c r="D49" s="277">
        <v>0</v>
      </c>
      <c r="E49" s="278">
        <v>0</v>
      </c>
      <c r="F49" s="180" t="s">
        <v>246</v>
      </c>
      <c r="G49" s="181" t="s">
        <v>246</v>
      </c>
      <c r="H49" s="182" t="s">
        <v>246</v>
      </c>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c r="AW49" s="86"/>
      <c r="AX49" s="86"/>
      <c r="AY49" s="86"/>
      <c r="AZ49" s="86"/>
      <c r="BA49" s="86"/>
      <c r="BB49" s="86"/>
      <c r="BC49" s="86"/>
      <c r="BD49" s="86"/>
      <c r="BE49" s="86"/>
      <c r="BF49" s="86"/>
      <c r="BG49" s="86"/>
      <c r="BH49" s="86"/>
      <c r="BI49" s="86"/>
      <c r="BJ49" s="86"/>
      <c r="BK49" s="86"/>
      <c r="BL49" s="86"/>
      <c r="BM49" s="86"/>
      <c r="BN49" s="86"/>
      <c r="BO49" s="86"/>
      <c r="BP49" s="86"/>
      <c r="BQ49" s="86"/>
      <c r="BR49" s="86"/>
      <c r="BS49" s="86"/>
      <c r="BT49" s="86"/>
      <c r="BU49" s="86"/>
      <c r="BV49" s="86"/>
      <c r="BW49" s="86"/>
      <c r="BX49" s="86"/>
      <c r="BY49" s="86"/>
      <c r="BZ49" s="86"/>
      <c r="CA49" s="86"/>
      <c r="CB49" s="86"/>
      <c r="CC49" s="86"/>
      <c r="CD49" s="86"/>
      <c r="CE49" s="86"/>
      <c r="CF49" s="86"/>
      <c r="CG49" s="86"/>
      <c r="CH49" s="86"/>
      <c r="CI49" s="86"/>
      <c r="CJ49" s="86"/>
      <c r="CK49" s="86"/>
      <c r="CL49" s="86"/>
      <c r="CM49" s="86"/>
      <c r="CN49" s="86"/>
      <c r="CO49" s="86"/>
      <c r="CP49" s="86"/>
      <c r="CQ49" s="86"/>
      <c r="CR49" s="86"/>
      <c r="CS49" s="86"/>
      <c r="CT49" s="86"/>
      <c r="CU49" s="86"/>
      <c r="CV49" s="86"/>
      <c r="CW49" s="86"/>
      <c r="CX49" s="86"/>
    </row>
    <row r="50" spans="1:102" s="87" customFormat="1" ht="20.100000000000001" customHeight="1">
      <c r="A50" s="94"/>
      <c r="B50" s="105" t="s">
        <v>239</v>
      </c>
      <c r="C50" s="276">
        <v>0</v>
      </c>
      <c r="D50" s="277">
        <v>0</v>
      </c>
      <c r="E50" s="278">
        <v>0</v>
      </c>
      <c r="F50" s="279" t="s">
        <v>246</v>
      </c>
      <c r="G50" s="181" t="s">
        <v>246</v>
      </c>
      <c r="H50" s="182" t="s">
        <v>246</v>
      </c>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c r="AW50" s="86"/>
      <c r="AX50" s="86"/>
      <c r="AY50" s="86"/>
      <c r="AZ50" s="86"/>
      <c r="BA50" s="86"/>
      <c r="BB50" s="86"/>
      <c r="BC50" s="86"/>
      <c r="BD50" s="86"/>
      <c r="BE50" s="86"/>
      <c r="BF50" s="86"/>
      <c r="BG50" s="86"/>
      <c r="BH50" s="86"/>
      <c r="BI50" s="86"/>
      <c r="BJ50" s="86"/>
      <c r="BK50" s="86"/>
      <c r="BL50" s="86"/>
      <c r="BM50" s="86"/>
      <c r="BN50" s="86"/>
      <c r="BO50" s="86"/>
      <c r="BP50" s="86"/>
      <c r="BQ50" s="86"/>
      <c r="BR50" s="86"/>
      <c r="BS50" s="86"/>
      <c r="BT50" s="86"/>
      <c r="BU50" s="86"/>
      <c r="BV50" s="86"/>
      <c r="BW50" s="86"/>
      <c r="BX50" s="86"/>
      <c r="BY50" s="86"/>
      <c r="BZ50" s="86"/>
      <c r="CA50" s="86"/>
      <c r="CB50" s="86"/>
      <c r="CC50" s="86"/>
      <c r="CD50" s="86"/>
      <c r="CE50" s="86"/>
      <c r="CF50" s="86"/>
      <c r="CG50" s="86"/>
      <c r="CH50" s="86"/>
      <c r="CI50" s="86"/>
      <c r="CJ50" s="86"/>
      <c r="CK50" s="86"/>
      <c r="CL50" s="86"/>
      <c r="CM50" s="86"/>
      <c r="CN50" s="86"/>
      <c r="CO50" s="86"/>
      <c r="CP50" s="86"/>
      <c r="CQ50" s="86"/>
      <c r="CR50" s="86"/>
      <c r="CS50" s="86"/>
      <c r="CT50" s="86"/>
      <c r="CU50" s="86"/>
      <c r="CV50" s="86"/>
      <c r="CW50" s="86"/>
      <c r="CX50" s="86"/>
    </row>
    <row r="51" spans="1:102" s="87" customFormat="1" ht="20.100000000000001" customHeight="1">
      <c r="A51" s="94"/>
      <c r="B51" s="105" t="s">
        <v>73</v>
      </c>
      <c r="C51" s="276">
        <v>0</v>
      </c>
      <c r="D51" s="277">
        <v>0</v>
      </c>
      <c r="E51" s="278">
        <v>0</v>
      </c>
      <c r="F51" s="180" t="s">
        <v>246</v>
      </c>
      <c r="G51" s="181" t="s">
        <v>246</v>
      </c>
      <c r="H51" s="182" t="s">
        <v>246</v>
      </c>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c r="AW51" s="86"/>
      <c r="AX51" s="86"/>
      <c r="AY51" s="86"/>
      <c r="AZ51" s="86"/>
      <c r="BA51" s="86"/>
      <c r="BB51" s="86"/>
      <c r="BC51" s="86"/>
      <c r="BD51" s="86"/>
      <c r="BE51" s="86"/>
      <c r="BF51" s="86"/>
      <c r="BG51" s="86"/>
      <c r="BH51" s="86"/>
      <c r="BI51" s="86"/>
      <c r="BJ51" s="86"/>
      <c r="BK51" s="86"/>
      <c r="BL51" s="86"/>
      <c r="BM51" s="86"/>
      <c r="BN51" s="86"/>
      <c r="BO51" s="86"/>
      <c r="BP51" s="86"/>
      <c r="BQ51" s="86"/>
      <c r="BR51" s="86"/>
      <c r="BS51" s="86"/>
      <c r="BT51" s="86"/>
      <c r="BU51" s="86"/>
      <c r="BV51" s="86"/>
      <c r="BW51" s="86"/>
      <c r="BX51" s="86"/>
      <c r="BY51" s="86"/>
      <c r="BZ51" s="86"/>
      <c r="CA51" s="86"/>
      <c r="CB51" s="86"/>
      <c r="CC51" s="86"/>
      <c r="CD51" s="86"/>
      <c r="CE51" s="86"/>
      <c r="CF51" s="86"/>
      <c r="CG51" s="86"/>
      <c r="CH51" s="86"/>
      <c r="CI51" s="86"/>
      <c r="CJ51" s="86"/>
      <c r="CK51" s="86"/>
      <c r="CL51" s="86"/>
      <c r="CM51" s="86"/>
      <c r="CN51" s="86"/>
      <c r="CO51" s="86"/>
      <c r="CP51" s="86"/>
      <c r="CQ51" s="86"/>
      <c r="CR51" s="86"/>
      <c r="CS51" s="86"/>
      <c r="CT51" s="86"/>
      <c r="CU51" s="86"/>
      <c r="CV51" s="86"/>
      <c r="CW51" s="86"/>
      <c r="CX51" s="86"/>
    </row>
    <row r="52" spans="1:102" s="87" customFormat="1" ht="20.100000000000001" customHeight="1">
      <c r="A52" s="94"/>
      <c r="B52" s="105" t="s">
        <v>64</v>
      </c>
      <c r="C52" s="276">
        <v>0</v>
      </c>
      <c r="D52" s="277">
        <v>0</v>
      </c>
      <c r="E52" s="278">
        <v>0</v>
      </c>
      <c r="F52" s="180" t="s">
        <v>246</v>
      </c>
      <c r="G52" s="181" t="s">
        <v>246</v>
      </c>
      <c r="H52" s="182" t="s">
        <v>246</v>
      </c>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c r="AW52" s="86"/>
      <c r="AX52" s="86"/>
      <c r="AY52" s="86"/>
      <c r="AZ52" s="86"/>
      <c r="BA52" s="86"/>
      <c r="BB52" s="86"/>
      <c r="BC52" s="86"/>
      <c r="BD52" s="86"/>
      <c r="BE52" s="86"/>
      <c r="BF52" s="86"/>
      <c r="BG52" s="86"/>
      <c r="BH52" s="86"/>
      <c r="BI52" s="86"/>
      <c r="BJ52" s="86"/>
      <c r="BK52" s="86"/>
      <c r="BL52" s="86"/>
      <c r="BM52" s="86"/>
      <c r="BN52" s="86"/>
      <c r="BO52" s="86"/>
      <c r="BP52" s="86"/>
      <c r="BQ52" s="86"/>
      <c r="BR52" s="86"/>
      <c r="BS52" s="86"/>
      <c r="BT52" s="86"/>
      <c r="BU52" s="86"/>
      <c r="BV52" s="86"/>
      <c r="BW52" s="86"/>
      <c r="BX52" s="86"/>
      <c r="BY52" s="86"/>
      <c r="BZ52" s="86"/>
      <c r="CA52" s="86"/>
      <c r="CB52" s="86"/>
      <c r="CC52" s="86"/>
      <c r="CD52" s="86"/>
      <c r="CE52" s="86"/>
      <c r="CF52" s="86"/>
      <c r="CG52" s="86"/>
      <c r="CH52" s="86"/>
      <c r="CI52" s="86"/>
      <c r="CJ52" s="86"/>
      <c r="CK52" s="86"/>
      <c r="CL52" s="86"/>
      <c r="CM52" s="86"/>
      <c r="CN52" s="86"/>
      <c r="CO52" s="86"/>
      <c r="CP52" s="86"/>
      <c r="CQ52" s="86"/>
      <c r="CR52" s="86"/>
      <c r="CS52" s="86"/>
      <c r="CT52" s="86"/>
      <c r="CU52" s="86"/>
      <c r="CV52" s="86"/>
      <c r="CW52" s="86"/>
      <c r="CX52" s="86"/>
    </row>
    <row r="53" spans="1:102" s="87" customFormat="1" ht="20.100000000000001" customHeight="1">
      <c r="A53" s="94"/>
      <c r="B53" s="105" t="s">
        <v>241</v>
      </c>
      <c r="C53" s="276">
        <v>0</v>
      </c>
      <c r="D53" s="277">
        <v>0</v>
      </c>
      <c r="E53" s="278">
        <v>0</v>
      </c>
      <c r="F53" s="180" t="s">
        <v>246</v>
      </c>
      <c r="G53" s="181" t="s">
        <v>246</v>
      </c>
      <c r="H53" s="182" t="s">
        <v>246</v>
      </c>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c r="AW53" s="86"/>
      <c r="AX53" s="86"/>
      <c r="AY53" s="86"/>
      <c r="AZ53" s="86"/>
      <c r="BA53" s="86"/>
      <c r="BB53" s="86"/>
      <c r="BC53" s="86"/>
      <c r="BD53" s="86"/>
      <c r="BE53" s="86"/>
      <c r="BF53" s="86"/>
      <c r="BG53" s="86"/>
      <c r="BH53" s="86"/>
      <c r="BI53" s="86"/>
      <c r="BJ53" s="86"/>
      <c r="BK53" s="86"/>
      <c r="BL53" s="86"/>
      <c r="BM53" s="86"/>
      <c r="BN53" s="86"/>
      <c r="BO53" s="86"/>
      <c r="BP53" s="86"/>
      <c r="BQ53" s="86"/>
      <c r="BR53" s="86"/>
      <c r="BS53" s="86"/>
      <c r="BT53" s="86"/>
      <c r="BU53" s="86"/>
      <c r="BV53" s="86"/>
      <c r="BW53" s="86"/>
      <c r="BX53" s="86"/>
      <c r="BY53" s="86"/>
      <c r="BZ53" s="86"/>
      <c r="CA53" s="86"/>
      <c r="CB53" s="86"/>
      <c r="CC53" s="86"/>
      <c r="CD53" s="86"/>
      <c r="CE53" s="86"/>
      <c r="CF53" s="86"/>
      <c r="CG53" s="86"/>
      <c r="CH53" s="86"/>
      <c r="CI53" s="86"/>
      <c r="CJ53" s="86"/>
      <c r="CK53" s="86"/>
      <c r="CL53" s="86"/>
      <c r="CM53" s="86"/>
      <c r="CN53" s="86"/>
      <c r="CO53" s="86"/>
      <c r="CP53" s="86"/>
      <c r="CQ53" s="86"/>
      <c r="CR53" s="86"/>
      <c r="CS53" s="86"/>
      <c r="CT53" s="86"/>
      <c r="CU53" s="86"/>
      <c r="CV53" s="86"/>
      <c r="CW53" s="86"/>
      <c r="CX53" s="86"/>
    </row>
    <row r="54" spans="1:102" s="87" customFormat="1" ht="20.25" customHeight="1">
      <c r="A54" s="94"/>
      <c r="B54" s="105" t="s">
        <v>188</v>
      </c>
      <c r="C54" s="276">
        <v>0</v>
      </c>
      <c r="D54" s="277">
        <v>0</v>
      </c>
      <c r="E54" s="278">
        <v>0</v>
      </c>
      <c r="F54" s="279" t="s">
        <v>246</v>
      </c>
      <c r="G54" s="181" t="s">
        <v>246</v>
      </c>
      <c r="H54" s="182" t="s">
        <v>246</v>
      </c>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c r="AW54" s="86"/>
      <c r="AX54" s="86"/>
      <c r="AY54" s="86"/>
      <c r="AZ54" s="86"/>
      <c r="BA54" s="86"/>
      <c r="BB54" s="86"/>
      <c r="BC54" s="86"/>
      <c r="BD54" s="86"/>
      <c r="BE54" s="86"/>
      <c r="BF54" s="86"/>
      <c r="BG54" s="86"/>
      <c r="BH54" s="86"/>
      <c r="BI54" s="86"/>
      <c r="BJ54" s="86"/>
      <c r="BK54" s="86"/>
      <c r="BL54" s="86"/>
      <c r="BM54" s="86"/>
      <c r="BN54" s="86"/>
      <c r="BO54" s="86"/>
      <c r="BP54" s="86"/>
      <c r="BQ54" s="86"/>
      <c r="BR54" s="86"/>
      <c r="BS54" s="86"/>
      <c r="BT54" s="86"/>
      <c r="BU54" s="86"/>
      <c r="BV54" s="86"/>
      <c r="BW54" s="86"/>
      <c r="BX54" s="86"/>
      <c r="BY54" s="86"/>
      <c r="BZ54" s="86"/>
      <c r="CA54" s="86"/>
      <c r="CB54" s="86"/>
      <c r="CC54" s="86"/>
      <c r="CD54" s="86"/>
      <c r="CE54" s="86"/>
      <c r="CF54" s="86"/>
      <c r="CG54" s="86"/>
      <c r="CH54" s="86"/>
      <c r="CI54" s="86"/>
      <c r="CJ54" s="86"/>
      <c r="CK54" s="86"/>
      <c r="CL54" s="86"/>
      <c r="CM54" s="86"/>
      <c r="CN54" s="86"/>
      <c r="CO54" s="86"/>
      <c r="CP54" s="86"/>
      <c r="CQ54" s="86"/>
      <c r="CR54" s="86"/>
      <c r="CS54" s="86"/>
      <c r="CT54" s="86"/>
      <c r="CU54" s="86"/>
      <c r="CV54" s="86"/>
      <c r="CW54" s="86"/>
      <c r="CX54" s="86"/>
    </row>
    <row r="55" spans="1:102" s="87" customFormat="1" ht="20.25" customHeight="1">
      <c r="A55" s="94"/>
      <c r="B55" s="105" t="s">
        <v>55</v>
      </c>
      <c r="C55" s="276">
        <v>0</v>
      </c>
      <c r="D55" s="277">
        <v>0</v>
      </c>
      <c r="E55" s="278">
        <v>0</v>
      </c>
      <c r="F55" s="279" t="s">
        <v>246</v>
      </c>
      <c r="G55" s="181" t="s">
        <v>246</v>
      </c>
      <c r="H55" s="182" t="s">
        <v>246</v>
      </c>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c r="AW55" s="86"/>
      <c r="AX55" s="86"/>
      <c r="AY55" s="86"/>
      <c r="AZ55" s="86"/>
      <c r="BA55" s="86"/>
      <c r="BB55" s="86"/>
      <c r="BC55" s="86"/>
      <c r="BD55" s="86"/>
      <c r="BE55" s="86"/>
      <c r="BF55" s="86"/>
      <c r="BG55" s="86"/>
      <c r="BH55" s="86"/>
      <c r="BI55" s="86"/>
      <c r="BJ55" s="86"/>
      <c r="BK55" s="86"/>
      <c r="BL55" s="86"/>
      <c r="BM55" s="86"/>
      <c r="BN55" s="86"/>
      <c r="BO55" s="86"/>
      <c r="BP55" s="86"/>
      <c r="BQ55" s="86"/>
      <c r="BR55" s="86"/>
      <c r="BS55" s="86"/>
      <c r="BT55" s="86"/>
      <c r="BU55" s="86"/>
      <c r="BV55" s="86"/>
      <c r="BW55" s="86"/>
      <c r="BX55" s="86"/>
      <c r="BY55" s="86"/>
      <c r="BZ55" s="86"/>
      <c r="CA55" s="86"/>
      <c r="CB55" s="86"/>
      <c r="CC55" s="86"/>
      <c r="CD55" s="86"/>
      <c r="CE55" s="86"/>
      <c r="CF55" s="86"/>
      <c r="CG55" s="86"/>
      <c r="CH55" s="86"/>
      <c r="CI55" s="86"/>
      <c r="CJ55" s="86"/>
      <c r="CK55" s="86"/>
      <c r="CL55" s="86"/>
      <c r="CM55" s="86"/>
      <c r="CN55" s="86"/>
      <c r="CO55" s="86"/>
      <c r="CP55" s="86"/>
      <c r="CQ55" s="86"/>
      <c r="CR55" s="86"/>
      <c r="CS55" s="86"/>
      <c r="CT55" s="86"/>
      <c r="CU55" s="86"/>
      <c r="CV55" s="86"/>
      <c r="CW55" s="86"/>
      <c r="CX55" s="86"/>
    </row>
    <row r="56" spans="1:102" s="87" customFormat="1" ht="20.25" customHeight="1">
      <c r="A56" s="94"/>
      <c r="B56" s="105" t="s">
        <v>54</v>
      </c>
      <c r="C56" s="276">
        <v>0</v>
      </c>
      <c r="D56" s="277">
        <v>0</v>
      </c>
      <c r="E56" s="278">
        <v>0</v>
      </c>
      <c r="F56" s="279" t="s">
        <v>246</v>
      </c>
      <c r="G56" s="181" t="s">
        <v>246</v>
      </c>
      <c r="H56" s="182" t="s">
        <v>246</v>
      </c>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c r="AW56" s="86"/>
      <c r="AX56" s="86"/>
      <c r="AY56" s="86"/>
      <c r="AZ56" s="86"/>
      <c r="BA56" s="86"/>
      <c r="BB56" s="86"/>
      <c r="BC56" s="86"/>
      <c r="BD56" s="86"/>
      <c r="BE56" s="86"/>
      <c r="BF56" s="86"/>
      <c r="BG56" s="86"/>
      <c r="BH56" s="86"/>
      <c r="BI56" s="86"/>
      <c r="BJ56" s="86"/>
      <c r="BK56" s="86"/>
      <c r="BL56" s="86"/>
      <c r="BM56" s="86"/>
      <c r="BN56" s="86"/>
      <c r="BO56" s="86"/>
      <c r="BP56" s="86"/>
      <c r="BQ56" s="86"/>
      <c r="BR56" s="86"/>
      <c r="BS56" s="86"/>
      <c r="BT56" s="86"/>
      <c r="BU56" s="86"/>
      <c r="BV56" s="86"/>
      <c r="BW56" s="86"/>
      <c r="BX56" s="86"/>
      <c r="BY56" s="86"/>
      <c r="BZ56" s="86"/>
      <c r="CA56" s="86"/>
      <c r="CB56" s="86"/>
      <c r="CC56" s="86"/>
      <c r="CD56" s="86"/>
      <c r="CE56" s="86"/>
      <c r="CF56" s="86"/>
      <c r="CG56" s="86"/>
      <c r="CH56" s="86"/>
      <c r="CI56" s="86"/>
      <c r="CJ56" s="86"/>
      <c r="CK56" s="86"/>
      <c r="CL56" s="86"/>
      <c r="CM56" s="86"/>
      <c r="CN56" s="86"/>
      <c r="CO56" s="86"/>
      <c r="CP56" s="86"/>
      <c r="CQ56" s="86"/>
      <c r="CR56" s="86"/>
      <c r="CS56" s="86"/>
      <c r="CT56" s="86"/>
      <c r="CU56" s="86"/>
      <c r="CV56" s="86"/>
      <c r="CW56" s="86"/>
      <c r="CX56" s="86"/>
    </row>
    <row r="57" spans="1:102" s="87" customFormat="1" ht="20.25" customHeight="1">
      <c r="A57" s="94"/>
      <c r="B57" s="105" t="s">
        <v>242</v>
      </c>
      <c r="C57" s="276">
        <v>0</v>
      </c>
      <c r="D57" s="277">
        <v>0</v>
      </c>
      <c r="E57" s="278">
        <v>0</v>
      </c>
      <c r="F57" s="279" t="s">
        <v>246</v>
      </c>
      <c r="G57" s="181" t="s">
        <v>246</v>
      </c>
      <c r="H57" s="182" t="s">
        <v>246</v>
      </c>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c r="AW57" s="86"/>
      <c r="AX57" s="86"/>
      <c r="AY57" s="86"/>
      <c r="AZ57" s="86"/>
      <c r="BA57" s="86"/>
      <c r="BB57" s="86"/>
      <c r="BC57" s="86"/>
      <c r="BD57" s="86"/>
      <c r="BE57" s="86"/>
      <c r="BF57" s="86"/>
      <c r="BG57" s="86"/>
      <c r="BH57" s="86"/>
      <c r="BI57" s="86"/>
      <c r="BJ57" s="86"/>
      <c r="BK57" s="86"/>
      <c r="BL57" s="86"/>
      <c r="BM57" s="86"/>
      <c r="BN57" s="86"/>
      <c r="BO57" s="86"/>
      <c r="BP57" s="86"/>
      <c r="BQ57" s="86"/>
      <c r="BR57" s="86"/>
      <c r="BS57" s="86"/>
      <c r="BT57" s="86"/>
      <c r="BU57" s="86"/>
      <c r="BV57" s="86"/>
      <c r="BW57" s="86"/>
      <c r="BX57" s="86"/>
      <c r="BY57" s="86"/>
      <c r="BZ57" s="86"/>
      <c r="CA57" s="86"/>
      <c r="CB57" s="86"/>
      <c r="CC57" s="86"/>
      <c r="CD57" s="86"/>
      <c r="CE57" s="86"/>
      <c r="CF57" s="86"/>
      <c r="CG57" s="86"/>
      <c r="CH57" s="86"/>
      <c r="CI57" s="86"/>
      <c r="CJ57" s="86"/>
      <c r="CK57" s="86"/>
      <c r="CL57" s="86"/>
      <c r="CM57" s="86"/>
      <c r="CN57" s="86"/>
      <c r="CO57" s="86"/>
      <c r="CP57" s="86"/>
      <c r="CQ57" s="86"/>
      <c r="CR57" s="86"/>
      <c r="CS57" s="86"/>
      <c r="CT57" s="86"/>
      <c r="CU57" s="86"/>
      <c r="CV57" s="86"/>
      <c r="CW57" s="86"/>
      <c r="CX57" s="86"/>
    </row>
    <row r="58" spans="1:102" s="87" customFormat="1" ht="20.25" customHeight="1">
      <c r="A58" s="94"/>
      <c r="B58" s="105" t="s">
        <v>56</v>
      </c>
      <c r="C58" s="276">
        <v>0</v>
      </c>
      <c r="D58" s="277">
        <v>0</v>
      </c>
      <c r="E58" s="278">
        <v>0</v>
      </c>
      <c r="F58" s="279" t="s">
        <v>246</v>
      </c>
      <c r="G58" s="181" t="s">
        <v>246</v>
      </c>
      <c r="H58" s="182" t="s">
        <v>246</v>
      </c>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c r="AW58" s="86"/>
      <c r="AX58" s="86"/>
      <c r="AY58" s="86"/>
      <c r="AZ58" s="86"/>
      <c r="BA58" s="86"/>
      <c r="BB58" s="86"/>
      <c r="BC58" s="86"/>
      <c r="BD58" s="86"/>
      <c r="BE58" s="86"/>
      <c r="BF58" s="86"/>
      <c r="BG58" s="86"/>
      <c r="BH58" s="86"/>
      <c r="BI58" s="86"/>
      <c r="BJ58" s="86"/>
      <c r="BK58" s="86"/>
      <c r="BL58" s="86"/>
      <c r="BM58" s="86"/>
      <c r="BN58" s="86"/>
      <c r="BO58" s="86"/>
      <c r="BP58" s="86"/>
      <c r="BQ58" s="86"/>
      <c r="BR58" s="86"/>
      <c r="BS58" s="86"/>
      <c r="BT58" s="86"/>
      <c r="BU58" s="86"/>
      <c r="BV58" s="86"/>
      <c r="BW58" s="86"/>
      <c r="BX58" s="86"/>
      <c r="BY58" s="86"/>
      <c r="BZ58" s="86"/>
      <c r="CA58" s="86"/>
      <c r="CB58" s="86"/>
      <c r="CC58" s="86"/>
      <c r="CD58" s="86"/>
      <c r="CE58" s="86"/>
      <c r="CF58" s="86"/>
      <c r="CG58" s="86"/>
      <c r="CH58" s="86"/>
      <c r="CI58" s="86"/>
      <c r="CJ58" s="86"/>
      <c r="CK58" s="86"/>
      <c r="CL58" s="86"/>
      <c r="CM58" s="86"/>
      <c r="CN58" s="86"/>
      <c r="CO58" s="86"/>
      <c r="CP58" s="86"/>
      <c r="CQ58" s="86"/>
      <c r="CR58" s="86"/>
      <c r="CS58" s="86"/>
      <c r="CT58" s="86"/>
      <c r="CU58" s="86"/>
      <c r="CV58" s="86"/>
      <c r="CW58" s="86"/>
      <c r="CX58" s="86"/>
    </row>
    <row r="59" spans="1:102" s="87" customFormat="1" ht="20.25" customHeight="1">
      <c r="A59" s="94"/>
      <c r="B59" s="105" t="s">
        <v>69</v>
      </c>
      <c r="C59" s="276">
        <v>0</v>
      </c>
      <c r="D59" s="277">
        <v>0</v>
      </c>
      <c r="E59" s="278">
        <v>0</v>
      </c>
      <c r="F59" s="279" t="s">
        <v>246</v>
      </c>
      <c r="G59" s="181" t="s">
        <v>246</v>
      </c>
      <c r="H59" s="182" t="s">
        <v>246</v>
      </c>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c r="AW59" s="86"/>
      <c r="AX59" s="86"/>
      <c r="AY59" s="86"/>
      <c r="AZ59" s="86"/>
      <c r="BA59" s="86"/>
      <c r="BB59" s="86"/>
      <c r="BC59" s="86"/>
      <c r="BD59" s="86"/>
      <c r="BE59" s="86"/>
      <c r="BF59" s="86"/>
      <c r="BG59" s="86"/>
      <c r="BH59" s="86"/>
      <c r="BI59" s="86"/>
      <c r="BJ59" s="86"/>
      <c r="BK59" s="86"/>
      <c r="BL59" s="86"/>
      <c r="BM59" s="86"/>
      <c r="BN59" s="86"/>
      <c r="BO59" s="86"/>
      <c r="BP59" s="86"/>
      <c r="BQ59" s="86"/>
      <c r="BR59" s="86"/>
      <c r="BS59" s="86"/>
      <c r="BT59" s="86"/>
      <c r="BU59" s="86"/>
      <c r="BV59" s="86"/>
      <c r="BW59" s="86"/>
      <c r="BX59" s="86"/>
      <c r="BY59" s="86"/>
      <c r="BZ59" s="86"/>
      <c r="CA59" s="86"/>
      <c r="CB59" s="86"/>
      <c r="CC59" s="86"/>
      <c r="CD59" s="86"/>
      <c r="CE59" s="86"/>
      <c r="CF59" s="86"/>
      <c r="CG59" s="86"/>
      <c r="CH59" s="86"/>
      <c r="CI59" s="86"/>
      <c r="CJ59" s="86"/>
      <c r="CK59" s="86"/>
      <c r="CL59" s="86"/>
      <c r="CM59" s="86"/>
      <c r="CN59" s="86"/>
      <c r="CO59" s="86"/>
      <c r="CP59" s="86"/>
      <c r="CQ59" s="86"/>
      <c r="CR59" s="86"/>
      <c r="CS59" s="86"/>
      <c r="CT59" s="86"/>
      <c r="CU59" s="86"/>
      <c r="CV59" s="86"/>
      <c r="CW59" s="86"/>
      <c r="CX59" s="86"/>
    </row>
    <row r="60" spans="1:102" s="87" customFormat="1" ht="13.5" customHeight="1">
      <c r="A60" s="86"/>
      <c r="B60" s="148"/>
      <c r="C60" s="291"/>
      <c r="D60" s="282"/>
      <c r="E60" s="283"/>
      <c r="F60" s="189"/>
      <c r="G60" s="190"/>
      <c r="H60" s="191"/>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c r="AW60" s="86"/>
      <c r="AX60" s="86"/>
      <c r="AY60" s="86"/>
      <c r="AZ60" s="86"/>
      <c r="BA60" s="86"/>
      <c r="BB60" s="86"/>
      <c r="BC60" s="86"/>
      <c r="BD60" s="86"/>
      <c r="BE60" s="86"/>
      <c r="BF60" s="86"/>
      <c r="BG60" s="86"/>
      <c r="BH60" s="86"/>
      <c r="BI60" s="86"/>
      <c r="BJ60" s="86"/>
      <c r="BK60" s="86"/>
      <c r="BL60" s="86"/>
      <c r="BM60" s="86"/>
      <c r="BN60" s="86"/>
      <c r="BO60" s="86"/>
      <c r="BP60" s="86"/>
      <c r="BQ60" s="86"/>
      <c r="BR60" s="86"/>
      <c r="BS60" s="86"/>
      <c r="BT60" s="86"/>
      <c r="BU60" s="86"/>
      <c r="BV60" s="86"/>
      <c r="BW60" s="86"/>
      <c r="BX60" s="86"/>
      <c r="BY60" s="86"/>
      <c r="BZ60" s="86"/>
      <c r="CA60" s="86"/>
      <c r="CB60" s="86"/>
      <c r="CC60" s="86"/>
      <c r="CD60" s="86"/>
      <c r="CE60" s="86"/>
      <c r="CF60" s="86"/>
      <c r="CG60" s="86"/>
      <c r="CH60" s="86"/>
      <c r="CI60" s="86"/>
      <c r="CJ60" s="86"/>
      <c r="CK60" s="86"/>
      <c r="CL60" s="86"/>
      <c r="CM60" s="86"/>
      <c r="CN60" s="86"/>
      <c r="CO60" s="86"/>
      <c r="CP60" s="86"/>
      <c r="CQ60" s="86"/>
      <c r="CR60" s="86"/>
      <c r="CS60" s="86"/>
      <c r="CT60" s="86"/>
      <c r="CU60" s="86"/>
      <c r="CV60" s="86"/>
      <c r="CW60" s="86"/>
      <c r="CX60" s="86"/>
    </row>
    <row r="61" spans="1:102" ht="20.100000000000001" customHeight="1">
      <c r="B61" s="86"/>
      <c r="C61" s="250"/>
      <c r="D61" s="292"/>
      <c r="E61" s="292"/>
      <c r="F61" s="285"/>
      <c r="G61" s="285"/>
      <c r="H61" s="285"/>
    </row>
    <row r="62" spans="1:102" ht="28.5" customHeight="1">
      <c r="B62" s="86"/>
      <c r="C62" s="117"/>
      <c r="D62" s="117"/>
      <c r="E62" s="117"/>
      <c r="F62" s="117"/>
      <c r="G62" s="117"/>
      <c r="H62" s="117"/>
    </row>
    <row r="63" spans="1:102" ht="20.100000000000001" customHeight="1">
      <c r="B63" s="118"/>
      <c r="C63" s="117"/>
      <c r="D63" s="117"/>
      <c r="E63" s="117"/>
      <c r="F63" s="117"/>
      <c r="G63" s="286"/>
      <c r="H63" s="286"/>
    </row>
    <row r="64" spans="1:102" ht="20.100000000000001" customHeight="1">
      <c r="B64" s="64"/>
      <c r="C64" s="64"/>
      <c r="D64" s="64"/>
      <c r="E64" s="64"/>
      <c r="F64" s="64"/>
      <c r="G64" s="64"/>
      <c r="H64" s="64"/>
    </row>
    <row r="65" spans="2:8" ht="20.100000000000001" customHeight="1">
      <c r="B65" s="64"/>
      <c r="C65" s="64"/>
      <c r="D65" s="64"/>
      <c r="E65" s="64"/>
      <c r="F65" s="64"/>
      <c r="G65" s="64"/>
      <c r="H65" s="64"/>
    </row>
    <row r="66" spans="2:8" ht="20.100000000000001" customHeight="1">
      <c r="B66" s="85"/>
      <c r="C66" s="195"/>
      <c r="D66" s="195"/>
      <c r="E66" s="195"/>
      <c r="F66" s="195"/>
      <c r="G66" s="195"/>
      <c r="H66" s="195"/>
    </row>
    <row r="67" spans="2:8" ht="20.100000000000001" customHeight="1"/>
    <row r="68" spans="2:8" ht="13.65" customHeight="1"/>
    <row r="69" spans="2:8" ht="13.65" hidden="1" customHeight="1"/>
    <row r="70" spans="2:8" ht="13.65" hidden="1" customHeight="1"/>
    <row r="71" spans="2:8" ht="13.65" hidden="1" customHeight="1"/>
    <row r="72" spans="2:8" ht="13.65" hidden="1" customHeight="1"/>
    <row r="73" spans="2:8" ht="13.65" hidden="1" customHeight="1"/>
    <row r="74" spans="2:8" ht="13.65" hidden="1" customHeight="1"/>
    <row r="75" spans="2:8" ht="13.65" hidden="1" customHeight="1"/>
    <row r="76" spans="2:8"/>
    <row r="77" spans="2:8"/>
    <row r="78" spans="2:8"/>
    <row r="79" spans="2:8"/>
    <row r="80" spans="2:8"/>
    <row r="81"/>
    <row r="82"/>
    <row r="83"/>
    <row r="84"/>
    <row r="85"/>
    <row r="86"/>
    <row r="87"/>
    <row r="88"/>
    <row r="89"/>
    <row r="90"/>
    <row r="92"/>
    <row r="93"/>
    <row r="94"/>
    <row r="95"/>
    <row r="96"/>
    <row r="97"/>
    <row r="98"/>
    <row r="99"/>
  </sheetData>
  <mergeCells count="1">
    <mergeCell ref="C5:E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otras entidades gubernamentales 
&amp;12Millones de pesos y porcentajes</oddHeader>
  </headerFooter>
  <drawing r:id="rId2"/>
  <legacyDrawingHF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7">
    <pageSetUpPr fitToPage="1"/>
  </sheetPr>
  <dimension ref="A1:CX95"/>
  <sheetViews>
    <sheetView showGridLines="0" zoomScale="70" zoomScaleNormal="70" zoomScaleSheetLayoutView="70" workbookViewId="0">
      <pane xSplit="2" ySplit="7" topLeftCell="C8" activePane="bottomRight" state="frozen"/>
      <selection pane="topRight"/>
      <selection pane="bottomLeft"/>
      <selection pane="bottomRight" activeCell="C8" sqref="C8"/>
    </sheetView>
  </sheetViews>
  <sheetFormatPr baseColWidth="10" defaultColWidth="0" defaultRowHeight="15" zeroHeight="1"/>
  <cols>
    <col min="1" max="1" width="5.6640625" style="44" customWidth="1"/>
    <col min="2" max="2" width="35.6640625" style="44" customWidth="1"/>
    <col min="3" max="14" width="16.6640625" style="44" customWidth="1"/>
    <col min="15" max="15" width="11.44140625" style="44" customWidth="1"/>
    <col min="16" max="16" width="11.44140625" style="44" hidden="1" customWidth="1"/>
    <col min="17" max="102" width="0" style="44" hidden="1" customWidth="1"/>
    <col min="103" max="16384" width="11.44140625" style="53" hidden="1"/>
  </cols>
  <sheetData>
    <row r="1" spans="1:102" ht="89.1" customHeight="1"/>
    <row r="2" spans="1:102" s="231" customFormat="1" ht="20.100000000000001" customHeight="1">
      <c r="A2" s="73"/>
      <c r="B2" s="88" t="s">
        <v>17</v>
      </c>
      <c r="C2" s="293"/>
      <c r="D2" s="293"/>
      <c r="E2" s="293"/>
      <c r="F2" s="293"/>
      <c r="G2" s="293"/>
      <c r="H2" s="293"/>
      <c r="I2" s="293"/>
      <c r="J2" s="293"/>
      <c r="K2" s="293"/>
      <c r="L2" s="293"/>
      <c r="M2" s="293"/>
      <c r="N2" s="293"/>
      <c r="O2" s="73"/>
      <c r="P2" s="73"/>
      <c r="Q2" s="73"/>
      <c r="R2" s="73"/>
      <c r="S2" s="73"/>
      <c r="T2" s="73"/>
      <c r="U2" s="73"/>
      <c r="V2" s="73"/>
      <c r="W2" s="73"/>
      <c r="X2" s="73"/>
      <c r="Y2" s="73"/>
      <c r="Z2" s="73"/>
      <c r="AA2" s="73"/>
      <c r="AB2" s="73"/>
      <c r="AC2" s="73"/>
      <c r="AD2" s="73"/>
      <c r="AE2" s="73"/>
      <c r="AF2" s="73"/>
      <c r="AG2" s="73"/>
      <c r="AH2" s="73"/>
      <c r="AI2" s="73"/>
      <c r="AJ2" s="73"/>
      <c r="AK2" s="73"/>
      <c r="AL2" s="73"/>
      <c r="AM2" s="73"/>
      <c r="AN2" s="73"/>
      <c r="AO2" s="73"/>
      <c r="AP2" s="73"/>
      <c r="AQ2" s="73"/>
      <c r="AR2" s="73"/>
      <c r="AS2" s="73"/>
      <c r="AT2" s="73"/>
      <c r="AU2" s="73"/>
      <c r="AV2" s="73"/>
      <c r="AW2" s="73"/>
      <c r="AX2" s="73"/>
      <c r="AY2" s="73"/>
      <c r="AZ2" s="73"/>
      <c r="BA2" s="73"/>
      <c r="BB2" s="73"/>
      <c r="BC2" s="73"/>
      <c r="BD2" s="73"/>
      <c r="BE2" s="73"/>
      <c r="BF2" s="73"/>
      <c r="BG2" s="73"/>
      <c r="BH2" s="73"/>
      <c r="BI2" s="73"/>
      <c r="BJ2" s="73"/>
      <c r="BK2" s="73"/>
      <c r="BL2" s="73"/>
      <c r="BM2" s="73"/>
      <c r="BN2" s="73"/>
      <c r="BO2" s="73"/>
      <c r="BP2" s="73"/>
      <c r="BQ2" s="73"/>
      <c r="BR2" s="73"/>
      <c r="BS2" s="73"/>
      <c r="BT2" s="73"/>
      <c r="BU2" s="73"/>
      <c r="BV2" s="73"/>
      <c r="BW2" s="73"/>
      <c r="BX2" s="73"/>
      <c r="BY2" s="73"/>
      <c r="BZ2" s="73"/>
      <c r="CA2" s="73"/>
      <c r="CB2" s="73"/>
      <c r="CC2" s="73"/>
      <c r="CD2" s="73"/>
      <c r="CE2" s="73"/>
      <c r="CF2" s="73"/>
      <c r="CG2" s="73"/>
      <c r="CH2" s="73"/>
      <c r="CI2" s="73"/>
      <c r="CJ2" s="73"/>
      <c r="CK2" s="73"/>
      <c r="CL2" s="73"/>
      <c r="CM2" s="73"/>
      <c r="CN2" s="73"/>
      <c r="CO2" s="73"/>
      <c r="CP2" s="73"/>
      <c r="CQ2" s="73"/>
      <c r="CR2" s="73"/>
      <c r="CS2" s="73"/>
      <c r="CT2" s="73"/>
      <c r="CU2" s="73"/>
      <c r="CV2" s="73"/>
      <c r="CW2" s="73"/>
      <c r="CX2" s="73"/>
    </row>
    <row r="3" spans="1:102" s="162" customFormat="1" ht="20.100000000000001" customHeight="1">
      <c r="A3" s="75"/>
      <c r="B3" s="92" t="s">
        <v>2</v>
      </c>
      <c r="C3" s="75"/>
      <c r="D3" s="75"/>
      <c r="E3" s="75"/>
      <c r="F3" s="75"/>
      <c r="G3" s="48"/>
      <c r="H3" s="48"/>
      <c r="I3" s="48"/>
      <c r="J3" s="48"/>
      <c r="K3" s="48"/>
      <c r="L3" s="48"/>
      <c r="M3" s="48"/>
      <c r="N3" s="48"/>
      <c r="O3" s="75"/>
      <c r="P3" s="75"/>
      <c r="Q3" s="75"/>
      <c r="R3" s="75"/>
      <c r="S3" s="75"/>
      <c r="T3" s="75"/>
      <c r="U3" s="75"/>
      <c r="V3" s="75"/>
      <c r="W3" s="75"/>
      <c r="X3" s="75"/>
      <c r="Y3" s="75"/>
      <c r="Z3" s="75"/>
      <c r="AA3" s="75"/>
      <c r="AB3" s="75"/>
      <c r="AC3" s="75"/>
      <c r="AD3" s="75"/>
      <c r="AE3" s="75"/>
      <c r="AF3" s="75"/>
      <c r="AG3" s="75"/>
      <c r="AH3" s="75"/>
      <c r="AI3" s="75"/>
      <c r="AJ3" s="75"/>
      <c r="AK3" s="75"/>
      <c r="AL3" s="75"/>
      <c r="AM3" s="75"/>
      <c r="AN3" s="75"/>
      <c r="AO3" s="75"/>
      <c r="AP3" s="75"/>
      <c r="AQ3" s="75"/>
      <c r="AR3" s="75"/>
      <c r="AS3" s="75"/>
      <c r="AT3" s="75"/>
      <c r="AU3" s="75"/>
      <c r="AV3" s="75"/>
      <c r="AW3" s="75"/>
      <c r="AX3" s="75"/>
      <c r="AY3" s="75"/>
      <c r="AZ3" s="75"/>
      <c r="BA3" s="75"/>
      <c r="BB3" s="75"/>
      <c r="BC3" s="75"/>
      <c r="BD3" s="75"/>
      <c r="BE3" s="75"/>
      <c r="BF3" s="75"/>
      <c r="BG3" s="75"/>
      <c r="BH3" s="75"/>
      <c r="BI3" s="75"/>
      <c r="BJ3" s="75"/>
      <c r="BK3" s="75"/>
      <c r="BL3" s="75"/>
      <c r="BM3" s="75"/>
      <c r="BN3" s="75"/>
      <c r="BO3" s="75"/>
      <c r="BP3" s="75"/>
      <c r="BQ3" s="75"/>
      <c r="BR3" s="75"/>
      <c r="BS3" s="75"/>
      <c r="BT3" s="75"/>
      <c r="BU3" s="75"/>
      <c r="BV3" s="75"/>
      <c r="BW3" s="75"/>
      <c r="BX3" s="75"/>
      <c r="BY3" s="75"/>
      <c r="BZ3" s="75"/>
      <c r="CA3" s="75"/>
      <c r="CB3" s="75"/>
      <c r="CC3" s="75"/>
      <c r="CD3" s="75"/>
      <c r="CE3" s="75"/>
      <c r="CF3" s="75"/>
      <c r="CG3" s="75"/>
      <c r="CH3" s="75"/>
      <c r="CI3" s="75"/>
      <c r="CJ3" s="75"/>
      <c r="CK3" s="75"/>
      <c r="CL3" s="75"/>
      <c r="CM3" s="75"/>
      <c r="CN3" s="75"/>
      <c r="CO3" s="75"/>
      <c r="CP3" s="75"/>
      <c r="CQ3" s="75"/>
      <c r="CR3" s="75"/>
      <c r="CS3" s="75"/>
      <c r="CT3" s="75"/>
      <c r="CU3" s="75"/>
      <c r="CV3" s="75"/>
      <c r="CW3" s="75"/>
      <c r="CX3" s="75"/>
    </row>
    <row r="4" spans="1:102" s="162" customFormat="1" ht="20.100000000000001" customHeight="1">
      <c r="A4" s="75"/>
      <c r="B4" s="232"/>
      <c r="C4" s="52"/>
      <c r="D4" s="52"/>
      <c r="E4" s="52"/>
      <c r="F4" s="75"/>
      <c r="G4" s="75"/>
      <c r="H4" s="75"/>
      <c r="I4" s="75"/>
      <c r="J4" s="75"/>
      <c r="K4" s="75"/>
      <c r="L4" s="75"/>
      <c r="M4" s="75"/>
      <c r="N4" s="75"/>
      <c r="O4" s="75"/>
      <c r="P4" s="75"/>
      <c r="Q4" s="75"/>
      <c r="R4" s="75"/>
      <c r="S4" s="75"/>
      <c r="T4" s="75"/>
      <c r="U4" s="75"/>
      <c r="V4" s="75"/>
      <c r="W4" s="75"/>
      <c r="X4" s="75"/>
      <c r="Y4" s="75"/>
      <c r="Z4" s="75"/>
      <c r="AA4" s="75"/>
      <c r="AB4" s="75"/>
      <c r="AC4" s="75"/>
      <c r="AD4" s="75"/>
      <c r="AE4" s="75"/>
      <c r="AF4" s="75"/>
      <c r="AG4" s="75"/>
      <c r="AH4" s="75"/>
      <c r="AI4" s="75"/>
      <c r="AJ4" s="75"/>
      <c r="AK4" s="75"/>
      <c r="AL4" s="75"/>
      <c r="AM4" s="75"/>
      <c r="AN4" s="75"/>
      <c r="AO4" s="75"/>
      <c r="AP4" s="75"/>
      <c r="AQ4" s="75"/>
      <c r="AR4" s="75"/>
      <c r="AS4" s="75"/>
      <c r="AT4" s="75"/>
      <c r="AU4" s="75"/>
      <c r="AV4" s="75"/>
      <c r="AW4" s="75"/>
      <c r="AX4" s="75"/>
      <c r="AY4" s="75"/>
      <c r="AZ4" s="75"/>
      <c r="BA4" s="75"/>
      <c r="BB4" s="75"/>
      <c r="BC4" s="75"/>
      <c r="BD4" s="75"/>
      <c r="BE4" s="75"/>
      <c r="BF4" s="75"/>
      <c r="BG4" s="75"/>
      <c r="BH4" s="75"/>
      <c r="BI4" s="75"/>
      <c r="BJ4" s="75"/>
      <c r="BK4" s="75"/>
      <c r="BL4" s="75"/>
      <c r="BM4" s="75"/>
      <c r="BN4" s="75"/>
      <c r="BO4" s="75"/>
      <c r="BP4" s="75"/>
      <c r="BQ4" s="75"/>
      <c r="BR4" s="75"/>
      <c r="BS4" s="75"/>
      <c r="BT4" s="75"/>
      <c r="BU4" s="75"/>
      <c r="BV4" s="75"/>
      <c r="BW4" s="75"/>
      <c r="BX4" s="75"/>
      <c r="BY4" s="75"/>
      <c r="BZ4" s="75"/>
      <c r="CA4" s="75"/>
      <c r="CB4" s="75"/>
      <c r="CC4" s="75"/>
      <c r="CD4" s="75"/>
      <c r="CE4" s="75"/>
      <c r="CF4" s="75"/>
      <c r="CG4" s="75"/>
      <c r="CH4" s="75"/>
      <c r="CI4" s="75"/>
      <c r="CJ4" s="75"/>
      <c r="CK4" s="75"/>
      <c r="CL4" s="75"/>
      <c r="CM4" s="75"/>
      <c r="CN4" s="75"/>
      <c r="CO4" s="75"/>
      <c r="CP4" s="75"/>
      <c r="CQ4" s="75"/>
      <c r="CR4" s="75"/>
      <c r="CS4" s="75"/>
      <c r="CT4" s="75"/>
      <c r="CU4" s="75"/>
      <c r="CV4" s="75"/>
      <c r="CW4" s="75"/>
      <c r="CX4" s="75"/>
    </row>
    <row r="5" spans="1:102" s="96" customFormat="1" ht="20.100000000000001" customHeight="1">
      <c r="A5" s="94"/>
      <c r="B5" s="168"/>
      <c r="C5" s="702" t="s">
        <v>206</v>
      </c>
      <c r="D5" s="703"/>
      <c r="E5" s="704"/>
      <c r="F5" s="702" t="s">
        <v>204</v>
      </c>
      <c r="G5" s="703"/>
      <c r="H5" s="704"/>
      <c r="I5" s="702" t="s">
        <v>199</v>
      </c>
      <c r="J5" s="703"/>
      <c r="K5" s="704"/>
      <c r="L5" s="702" t="s">
        <v>200</v>
      </c>
      <c r="M5" s="703"/>
      <c r="N5" s="704"/>
      <c r="O5" s="86"/>
      <c r="P5" s="94"/>
      <c r="Q5" s="94"/>
      <c r="R5" s="94"/>
      <c r="S5" s="94"/>
      <c r="T5" s="94"/>
      <c r="U5" s="94"/>
      <c r="V5" s="94"/>
      <c r="W5" s="94"/>
      <c r="X5" s="94"/>
      <c r="Y5" s="94"/>
      <c r="Z5" s="94"/>
      <c r="AA5" s="94"/>
      <c r="AB5" s="94"/>
      <c r="AC5" s="94"/>
      <c r="AD5" s="94"/>
      <c r="AE5" s="94"/>
      <c r="AF5" s="94"/>
      <c r="AG5" s="94"/>
      <c r="AH5" s="94"/>
      <c r="AI5" s="94"/>
      <c r="AJ5" s="94"/>
      <c r="AK5" s="94"/>
      <c r="AL5" s="94"/>
      <c r="AM5" s="94"/>
      <c r="AN5" s="94"/>
      <c r="AO5" s="94"/>
      <c r="AP5" s="94"/>
      <c r="AQ5" s="94"/>
      <c r="AR5" s="94"/>
      <c r="AS5" s="94"/>
      <c r="AT5" s="94"/>
      <c r="AU5" s="94"/>
      <c r="AV5" s="94"/>
      <c r="AW5" s="94"/>
      <c r="AX5" s="94"/>
      <c r="AY5" s="94"/>
      <c r="AZ5" s="94"/>
      <c r="BA5" s="94"/>
      <c r="BB5" s="94"/>
      <c r="BC5" s="94"/>
      <c r="BD5" s="94"/>
      <c r="BE5" s="94"/>
      <c r="BF5" s="94"/>
      <c r="BG5" s="94"/>
      <c r="BH5" s="94"/>
      <c r="BI5" s="94"/>
      <c r="BJ5" s="94"/>
      <c r="BK5" s="94"/>
      <c r="BL5" s="94"/>
      <c r="BM5" s="94"/>
      <c r="BN5" s="94"/>
      <c r="BO5" s="94"/>
      <c r="BP5" s="94"/>
      <c r="BQ5" s="94"/>
      <c r="BR5" s="94"/>
      <c r="BS5" s="94"/>
      <c r="BT5" s="94"/>
      <c r="BU5" s="94"/>
      <c r="BV5" s="94"/>
      <c r="BW5" s="94"/>
      <c r="BX5" s="94"/>
      <c r="BY5" s="94"/>
      <c r="BZ5" s="94"/>
      <c r="CA5" s="94"/>
      <c r="CB5" s="94"/>
      <c r="CC5" s="94"/>
      <c r="CD5" s="94"/>
      <c r="CE5" s="94"/>
      <c r="CF5" s="94"/>
      <c r="CG5" s="94"/>
      <c r="CH5" s="94"/>
      <c r="CI5" s="94"/>
      <c r="CJ5" s="94"/>
      <c r="CK5" s="94"/>
      <c r="CL5" s="94"/>
      <c r="CM5" s="94"/>
      <c r="CN5" s="94"/>
      <c r="CO5" s="94"/>
      <c r="CP5" s="94"/>
      <c r="CQ5" s="94"/>
      <c r="CR5" s="94"/>
      <c r="CS5" s="94"/>
      <c r="CT5" s="94"/>
      <c r="CU5" s="94"/>
      <c r="CV5" s="94"/>
      <c r="CW5" s="94"/>
      <c r="CX5" s="94"/>
    </row>
    <row r="6" spans="1:102" s="87" customFormat="1" ht="20.100000000000001" customHeight="1">
      <c r="A6" s="94"/>
      <c r="B6" s="169"/>
      <c r="C6" s="135">
        <v>45413</v>
      </c>
      <c r="D6" s="136">
        <v>45748</v>
      </c>
      <c r="E6" s="137">
        <v>45778</v>
      </c>
      <c r="F6" s="135">
        <f>C6</f>
        <v>45413</v>
      </c>
      <c r="G6" s="136">
        <f t="shared" ref="G6:H6" si="0">D6</f>
        <v>45748</v>
      </c>
      <c r="H6" s="137">
        <f t="shared" si="0"/>
        <v>45778</v>
      </c>
      <c r="I6" s="135">
        <f>C6</f>
        <v>45413</v>
      </c>
      <c r="J6" s="136">
        <f t="shared" ref="J6:K6" si="1">D6</f>
        <v>45748</v>
      </c>
      <c r="K6" s="137">
        <f t="shared" si="1"/>
        <v>45778</v>
      </c>
      <c r="L6" s="135">
        <f>C6</f>
        <v>45413</v>
      </c>
      <c r="M6" s="136">
        <f t="shared" ref="M6:N6" si="2">D6</f>
        <v>45748</v>
      </c>
      <c r="N6" s="137">
        <f t="shared" si="2"/>
        <v>45778</v>
      </c>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c r="AW6" s="86"/>
      <c r="AX6" s="86"/>
      <c r="AY6" s="86"/>
      <c r="AZ6" s="86"/>
      <c r="BA6" s="86"/>
      <c r="BB6" s="86"/>
      <c r="BC6" s="86"/>
      <c r="BD6" s="86"/>
      <c r="BE6" s="86"/>
      <c r="BF6" s="86"/>
      <c r="BG6" s="86"/>
      <c r="BH6" s="86"/>
      <c r="BI6" s="86"/>
      <c r="BJ6" s="86"/>
      <c r="BK6" s="86"/>
      <c r="BL6" s="86"/>
      <c r="BM6" s="86"/>
      <c r="BN6" s="86"/>
      <c r="BO6" s="86"/>
      <c r="BP6" s="86"/>
      <c r="BQ6" s="86"/>
      <c r="BR6" s="86"/>
      <c r="BS6" s="86"/>
      <c r="BT6" s="86"/>
      <c r="BU6" s="86"/>
      <c r="BV6" s="86"/>
      <c r="BW6" s="86"/>
      <c r="BX6" s="86"/>
      <c r="BY6" s="86"/>
      <c r="BZ6" s="86"/>
      <c r="CA6" s="86"/>
      <c r="CB6" s="86"/>
      <c r="CC6" s="86"/>
      <c r="CD6" s="86"/>
      <c r="CE6" s="86"/>
      <c r="CF6" s="86"/>
      <c r="CG6" s="86"/>
      <c r="CH6" s="86"/>
      <c r="CI6" s="86"/>
      <c r="CJ6" s="86"/>
      <c r="CK6" s="86"/>
      <c r="CL6" s="86"/>
      <c r="CM6" s="86"/>
      <c r="CN6" s="86"/>
      <c r="CO6" s="86"/>
      <c r="CP6" s="86"/>
      <c r="CQ6" s="86"/>
      <c r="CR6" s="86"/>
      <c r="CS6" s="86"/>
      <c r="CT6" s="86"/>
      <c r="CU6" s="86"/>
      <c r="CV6" s="86"/>
      <c r="CW6" s="86"/>
      <c r="CX6" s="86"/>
    </row>
    <row r="7" spans="1:102" s="87" customFormat="1" ht="20.100000000000001" customHeight="1">
      <c r="A7" s="94"/>
      <c r="B7" s="294" t="s">
        <v>244</v>
      </c>
      <c r="C7" s="295">
        <v>1543283.4389443998</v>
      </c>
      <c r="D7" s="296">
        <v>1745719.5873988101</v>
      </c>
      <c r="E7" s="297">
        <v>1759664.3776601697</v>
      </c>
      <c r="F7" s="298">
        <v>2.9550140959596254</v>
      </c>
      <c r="G7" s="299">
        <v>2.9322268565621754</v>
      </c>
      <c r="H7" s="300">
        <v>3.0012778330422276</v>
      </c>
      <c r="I7" s="298">
        <v>268.70730852447355</v>
      </c>
      <c r="J7" s="299">
        <v>272.11381764126156</v>
      </c>
      <c r="K7" s="300">
        <v>266.66559010426943</v>
      </c>
      <c r="L7" s="298">
        <v>7.9403388437719133</v>
      </c>
      <c r="M7" s="299">
        <v>7.9789944412936951</v>
      </c>
      <c r="N7" s="300">
        <v>8.0033752441506856</v>
      </c>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A7" s="86"/>
      <c r="BB7" s="86"/>
      <c r="BC7" s="86"/>
      <c r="BD7" s="86"/>
      <c r="BE7" s="86"/>
      <c r="BF7" s="86"/>
      <c r="BG7" s="86"/>
      <c r="BH7" s="86"/>
      <c r="BI7" s="86"/>
      <c r="BJ7" s="86"/>
      <c r="BK7" s="86"/>
      <c r="BL7" s="86"/>
      <c r="BM7" s="86"/>
      <c r="BN7" s="86"/>
      <c r="BO7" s="86"/>
      <c r="BP7" s="86"/>
      <c r="BQ7" s="86"/>
      <c r="BR7" s="86"/>
      <c r="BS7" s="86"/>
      <c r="BT7" s="86"/>
      <c r="BU7" s="86"/>
      <c r="BV7" s="86"/>
      <c r="BW7" s="86"/>
      <c r="BX7" s="86"/>
      <c r="BY7" s="86"/>
      <c r="BZ7" s="86"/>
      <c r="CA7" s="86"/>
      <c r="CB7" s="86"/>
      <c r="CC7" s="86"/>
      <c r="CD7" s="86"/>
      <c r="CE7" s="86"/>
      <c r="CF7" s="86"/>
      <c r="CG7" s="86"/>
      <c r="CH7" s="86"/>
      <c r="CI7" s="86"/>
      <c r="CJ7" s="86"/>
      <c r="CK7" s="86"/>
      <c r="CL7" s="86"/>
      <c r="CM7" s="86"/>
      <c r="CN7" s="86"/>
      <c r="CO7" s="86"/>
      <c r="CP7" s="86"/>
      <c r="CQ7" s="86"/>
      <c r="CR7" s="86"/>
      <c r="CS7" s="86"/>
      <c r="CT7" s="86"/>
      <c r="CU7" s="86"/>
      <c r="CV7" s="86"/>
      <c r="CW7" s="86"/>
      <c r="CX7" s="86"/>
    </row>
    <row r="8" spans="1:102" s="87" customFormat="1" ht="20.100000000000001" customHeight="1">
      <c r="A8" s="94"/>
      <c r="B8" s="105" t="s">
        <v>48</v>
      </c>
      <c r="C8" s="106">
        <v>458593.27145895001</v>
      </c>
      <c r="D8" s="178">
        <v>516297.37440681999</v>
      </c>
      <c r="E8" s="179">
        <v>521039.36961746</v>
      </c>
      <c r="F8" s="180">
        <v>2.7755833098889964</v>
      </c>
      <c r="G8" s="181">
        <v>2.6775118320170268</v>
      </c>
      <c r="H8" s="182">
        <v>2.7554413619420717</v>
      </c>
      <c r="I8" s="180">
        <v>280.88381072340678</v>
      </c>
      <c r="J8" s="181">
        <v>295.04726335110388</v>
      </c>
      <c r="K8" s="182">
        <v>288.12724941733558</v>
      </c>
      <c r="L8" s="180">
        <v>7.7961641706190772</v>
      </c>
      <c r="M8" s="181">
        <v>7.8999253862682428</v>
      </c>
      <c r="N8" s="182">
        <v>7.9391774054712609</v>
      </c>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c r="BC8" s="86"/>
      <c r="BD8" s="86"/>
      <c r="BE8" s="86"/>
      <c r="BF8" s="86"/>
      <c r="BG8" s="86"/>
      <c r="BH8" s="86"/>
      <c r="BI8" s="86"/>
      <c r="BJ8" s="86"/>
      <c r="BK8" s="86"/>
      <c r="BL8" s="86"/>
      <c r="BM8" s="86"/>
      <c r="BN8" s="86"/>
      <c r="BO8" s="86"/>
      <c r="BP8" s="86"/>
      <c r="BQ8" s="86"/>
      <c r="BR8" s="86"/>
      <c r="BS8" s="86"/>
      <c r="BT8" s="86"/>
      <c r="BU8" s="86"/>
      <c r="BV8" s="86"/>
      <c r="BW8" s="86"/>
      <c r="BX8" s="86"/>
      <c r="BY8" s="86"/>
      <c r="BZ8" s="86"/>
      <c r="CA8" s="86"/>
      <c r="CB8" s="86"/>
      <c r="CC8" s="86"/>
      <c r="CD8" s="86"/>
      <c r="CE8" s="86"/>
      <c r="CF8" s="86"/>
      <c r="CG8" s="86"/>
      <c r="CH8" s="86"/>
      <c r="CI8" s="86"/>
      <c r="CJ8" s="86"/>
      <c r="CK8" s="86"/>
      <c r="CL8" s="86"/>
      <c r="CM8" s="86"/>
      <c r="CN8" s="86"/>
      <c r="CO8" s="86"/>
      <c r="CP8" s="86"/>
      <c r="CQ8" s="86"/>
      <c r="CR8" s="86"/>
      <c r="CS8" s="86"/>
      <c r="CT8" s="86"/>
      <c r="CU8" s="86"/>
      <c r="CV8" s="86"/>
      <c r="CW8" s="86"/>
      <c r="CX8" s="86"/>
    </row>
    <row r="9" spans="1:102" s="87" customFormat="1" ht="20.100000000000001" customHeight="1">
      <c r="A9" s="94"/>
      <c r="B9" s="105" t="s">
        <v>71</v>
      </c>
      <c r="C9" s="106">
        <v>188220.19852000001</v>
      </c>
      <c r="D9" s="178">
        <v>209289.90041199999</v>
      </c>
      <c r="E9" s="179">
        <v>210061.25895000002</v>
      </c>
      <c r="F9" s="180">
        <v>3.2643389430636121</v>
      </c>
      <c r="G9" s="181">
        <v>3.0344755348910586</v>
      </c>
      <c r="H9" s="182">
        <v>3.1755562359967469</v>
      </c>
      <c r="I9" s="180">
        <v>256.67216425643483</v>
      </c>
      <c r="J9" s="181">
        <v>270.53934671816194</v>
      </c>
      <c r="K9" s="182">
        <v>259.3901992768578</v>
      </c>
      <c r="L9" s="180">
        <v>8.3786494138270022</v>
      </c>
      <c r="M9" s="181">
        <v>8.2094502884167202</v>
      </c>
      <c r="N9" s="182">
        <v>8.2370816487006469</v>
      </c>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A9" s="86"/>
      <c r="BB9" s="86"/>
      <c r="BC9" s="86"/>
      <c r="BD9" s="86"/>
      <c r="BE9" s="86"/>
      <c r="BF9" s="86"/>
      <c r="BG9" s="86"/>
      <c r="BH9" s="86"/>
      <c r="BI9" s="86"/>
      <c r="BJ9" s="86"/>
      <c r="BK9" s="86"/>
      <c r="BL9" s="86"/>
      <c r="BM9" s="86"/>
      <c r="BN9" s="86"/>
      <c r="BO9" s="86"/>
      <c r="BP9" s="86"/>
      <c r="BQ9" s="86"/>
      <c r="BR9" s="86"/>
      <c r="BS9" s="86"/>
      <c r="BT9" s="86"/>
      <c r="BU9" s="86"/>
      <c r="BV9" s="86"/>
      <c r="BW9" s="86"/>
      <c r="BX9" s="86"/>
      <c r="BY9" s="86"/>
      <c r="BZ9" s="86"/>
      <c r="CA9" s="86"/>
      <c r="CB9" s="86"/>
      <c r="CC9" s="86"/>
      <c r="CD9" s="86"/>
      <c r="CE9" s="86"/>
      <c r="CF9" s="86"/>
      <c r="CG9" s="86"/>
      <c r="CH9" s="86"/>
      <c r="CI9" s="86"/>
      <c r="CJ9" s="86"/>
      <c r="CK9" s="86"/>
      <c r="CL9" s="86"/>
      <c r="CM9" s="86"/>
      <c r="CN9" s="86"/>
      <c r="CO9" s="86"/>
      <c r="CP9" s="86"/>
      <c r="CQ9" s="86"/>
      <c r="CR9" s="86"/>
      <c r="CS9" s="86"/>
      <c r="CT9" s="86"/>
      <c r="CU9" s="86"/>
      <c r="CV9" s="86"/>
      <c r="CW9" s="86"/>
      <c r="CX9" s="86"/>
    </row>
    <row r="10" spans="1:102" s="87" customFormat="1" ht="20.100000000000001" customHeight="1">
      <c r="A10" s="94"/>
      <c r="B10" s="105" t="s">
        <v>44</v>
      </c>
      <c r="C10" s="106">
        <v>184185.95822158002</v>
      </c>
      <c r="D10" s="178">
        <v>213697.85647084998</v>
      </c>
      <c r="E10" s="179">
        <v>215772.64508637003</v>
      </c>
      <c r="F10" s="180">
        <v>2.1595583018684033</v>
      </c>
      <c r="G10" s="181">
        <v>2.0745294463562982</v>
      </c>
      <c r="H10" s="182">
        <v>2.1355240471356076</v>
      </c>
      <c r="I10" s="180">
        <v>298.77677546540008</v>
      </c>
      <c r="J10" s="181">
        <v>297.70087638481965</v>
      </c>
      <c r="K10" s="182">
        <v>289.32194654821564</v>
      </c>
      <c r="L10" s="180">
        <v>6.452258658617767</v>
      </c>
      <c r="M10" s="181">
        <v>6.1758923426638459</v>
      </c>
      <c r="N10" s="182">
        <v>6.1785397421779731</v>
      </c>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c r="BC10" s="86"/>
      <c r="BD10" s="86"/>
      <c r="BE10" s="86"/>
      <c r="BF10" s="86"/>
      <c r="BG10" s="86"/>
      <c r="BH10" s="86"/>
      <c r="BI10" s="86"/>
      <c r="BJ10" s="86"/>
      <c r="BK10" s="86"/>
      <c r="BL10" s="86"/>
      <c r="BM10" s="86"/>
      <c r="BN10" s="86"/>
      <c r="BO10" s="86"/>
      <c r="BP10" s="86"/>
      <c r="BQ10" s="86"/>
      <c r="BR10" s="86"/>
      <c r="BS10" s="86"/>
      <c r="BT10" s="86"/>
      <c r="BU10" s="86"/>
      <c r="BV10" s="86"/>
      <c r="BW10" s="86"/>
      <c r="BX10" s="86"/>
      <c r="BY10" s="86"/>
      <c r="BZ10" s="86"/>
      <c r="CA10" s="86"/>
      <c r="CB10" s="86"/>
      <c r="CC10" s="86"/>
      <c r="CD10" s="86"/>
      <c r="CE10" s="86"/>
      <c r="CF10" s="86"/>
      <c r="CG10" s="86"/>
      <c r="CH10" s="86"/>
      <c r="CI10" s="86"/>
      <c r="CJ10" s="86"/>
      <c r="CK10" s="86"/>
      <c r="CL10" s="86"/>
      <c r="CM10" s="86"/>
      <c r="CN10" s="86"/>
      <c r="CO10" s="86"/>
      <c r="CP10" s="86"/>
      <c r="CQ10" s="86"/>
      <c r="CR10" s="86"/>
      <c r="CS10" s="86"/>
      <c r="CT10" s="86"/>
      <c r="CU10" s="86"/>
      <c r="CV10" s="86"/>
      <c r="CW10" s="86"/>
      <c r="CX10" s="86"/>
    </row>
    <row r="11" spans="1:102" s="87" customFormat="1" ht="20.100000000000001" customHeight="1">
      <c r="A11" s="94"/>
      <c r="B11" s="105" t="s">
        <v>34</v>
      </c>
      <c r="C11" s="106">
        <v>208910.56862677998</v>
      </c>
      <c r="D11" s="178">
        <v>236265.67634147996</v>
      </c>
      <c r="E11" s="179">
        <v>239742.73382718998</v>
      </c>
      <c r="F11" s="180">
        <v>2.8735662188420559</v>
      </c>
      <c r="G11" s="181">
        <v>3.0900228691569191</v>
      </c>
      <c r="H11" s="182">
        <v>3.1684644514295992</v>
      </c>
      <c r="I11" s="180">
        <v>275.30372374655087</v>
      </c>
      <c r="J11" s="181">
        <v>269.51051753663029</v>
      </c>
      <c r="K11" s="182">
        <v>263.61406873977205</v>
      </c>
      <c r="L11" s="180">
        <v>7.9110348047951407</v>
      </c>
      <c r="M11" s="181">
        <v>8.3279366266650463</v>
      </c>
      <c r="N11" s="182">
        <v>8.3525180569868649</v>
      </c>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A11" s="86"/>
      <c r="BB11" s="86"/>
      <c r="BC11" s="86"/>
      <c r="BD11" s="86"/>
      <c r="BE11" s="86"/>
      <c r="BF11" s="86"/>
      <c r="BG11" s="86"/>
      <c r="BH11" s="86"/>
      <c r="BI11" s="86"/>
      <c r="BJ11" s="86"/>
      <c r="BK11" s="86"/>
      <c r="BL11" s="86"/>
      <c r="BM11" s="86"/>
      <c r="BN11" s="86"/>
      <c r="BO11" s="86"/>
      <c r="BP11" s="86"/>
      <c r="BQ11" s="86"/>
      <c r="BR11" s="86"/>
      <c r="BS11" s="86"/>
      <c r="BT11" s="86"/>
      <c r="BU11" s="86"/>
      <c r="BV11" s="86"/>
      <c r="BW11" s="86"/>
      <c r="BX11" s="86"/>
      <c r="BY11" s="86"/>
      <c r="BZ11" s="86"/>
      <c r="CA11" s="86"/>
      <c r="CB11" s="86"/>
      <c r="CC11" s="86"/>
      <c r="CD11" s="86"/>
      <c r="CE11" s="86"/>
      <c r="CF11" s="86"/>
      <c r="CG11" s="86"/>
      <c r="CH11" s="86"/>
      <c r="CI11" s="86"/>
      <c r="CJ11" s="86"/>
      <c r="CK11" s="86"/>
      <c r="CL11" s="86"/>
      <c r="CM11" s="86"/>
      <c r="CN11" s="86"/>
      <c r="CO11" s="86"/>
      <c r="CP11" s="86"/>
      <c r="CQ11" s="86"/>
      <c r="CR11" s="86"/>
      <c r="CS11" s="86"/>
      <c r="CT11" s="86"/>
      <c r="CU11" s="86"/>
      <c r="CV11" s="86"/>
      <c r="CW11" s="86"/>
      <c r="CX11" s="86"/>
    </row>
    <row r="12" spans="1:102" s="87" customFormat="1" ht="20.100000000000001" customHeight="1">
      <c r="A12" s="94"/>
      <c r="B12" s="105" t="s">
        <v>57</v>
      </c>
      <c r="C12" s="106">
        <v>103276.282727</v>
      </c>
      <c r="D12" s="178">
        <v>103098.31886900001</v>
      </c>
      <c r="E12" s="179">
        <v>102391.116138</v>
      </c>
      <c r="F12" s="180">
        <v>2.8827727580687323</v>
      </c>
      <c r="G12" s="181">
        <v>3.0335087946234083</v>
      </c>
      <c r="H12" s="182">
        <v>3.0472201541341106</v>
      </c>
      <c r="I12" s="180">
        <v>352.93358636719125</v>
      </c>
      <c r="J12" s="181">
        <v>348.44254770837375</v>
      </c>
      <c r="K12" s="182">
        <v>346.33026388982665</v>
      </c>
      <c r="L12" s="180">
        <v>10.17427328186837</v>
      </c>
      <c r="M12" s="181">
        <v>10.57003532894338</v>
      </c>
      <c r="N12" s="182">
        <v>10.553445601116648</v>
      </c>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A12" s="86"/>
      <c r="BB12" s="86"/>
      <c r="BC12" s="86"/>
      <c r="BD12" s="86"/>
      <c r="BE12" s="86"/>
      <c r="BF12" s="86"/>
      <c r="BG12" s="86"/>
      <c r="BH12" s="86"/>
      <c r="BI12" s="86"/>
      <c r="BJ12" s="86"/>
      <c r="BK12" s="86"/>
      <c r="BL12" s="86"/>
      <c r="BM12" s="86"/>
      <c r="BN12" s="86"/>
      <c r="BO12" s="86"/>
      <c r="BP12" s="86"/>
      <c r="BQ12" s="86"/>
      <c r="BR12" s="86"/>
      <c r="BS12" s="86"/>
      <c r="BT12" s="86"/>
      <c r="BU12" s="86"/>
      <c r="BV12" s="86"/>
      <c r="BW12" s="86"/>
      <c r="BX12" s="86"/>
      <c r="BY12" s="86"/>
      <c r="BZ12" s="86"/>
      <c r="CA12" s="86"/>
      <c r="CB12" s="86"/>
      <c r="CC12" s="86"/>
      <c r="CD12" s="86"/>
      <c r="CE12" s="86"/>
      <c r="CF12" s="86"/>
      <c r="CG12" s="86"/>
      <c r="CH12" s="86"/>
      <c r="CI12" s="86"/>
      <c r="CJ12" s="86"/>
      <c r="CK12" s="86"/>
      <c r="CL12" s="86"/>
      <c r="CM12" s="86"/>
      <c r="CN12" s="86"/>
      <c r="CO12" s="86"/>
      <c r="CP12" s="86"/>
      <c r="CQ12" s="86"/>
      <c r="CR12" s="86"/>
      <c r="CS12" s="86"/>
      <c r="CT12" s="86"/>
      <c r="CU12" s="86"/>
      <c r="CV12" s="86"/>
      <c r="CW12" s="86"/>
      <c r="CX12" s="86"/>
    </row>
    <row r="13" spans="1:102" s="87" customFormat="1" ht="20.100000000000001" customHeight="1">
      <c r="A13" s="94"/>
      <c r="B13" s="105" t="s">
        <v>72</v>
      </c>
      <c r="C13" s="106">
        <v>42219.170762999995</v>
      </c>
      <c r="D13" s="178">
        <v>52154.389654999992</v>
      </c>
      <c r="E13" s="179">
        <v>52842.965497999998</v>
      </c>
      <c r="F13" s="180">
        <v>2.2175582089369144</v>
      </c>
      <c r="G13" s="181">
        <v>2.6774114705148886</v>
      </c>
      <c r="H13" s="182">
        <v>2.7003744577014843</v>
      </c>
      <c r="I13" s="180">
        <v>296.36838471463295</v>
      </c>
      <c r="J13" s="181">
        <v>257.5277742134021</v>
      </c>
      <c r="K13" s="182">
        <v>259.29147002197249</v>
      </c>
      <c r="L13" s="180">
        <v>6.572141443933079</v>
      </c>
      <c r="M13" s="181">
        <v>6.8950781665513103</v>
      </c>
      <c r="N13" s="182">
        <v>7.0018406274720464</v>
      </c>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A13" s="86"/>
      <c r="BB13" s="86"/>
      <c r="BC13" s="86"/>
      <c r="BD13" s="86"/>
      <c r="BE13" s="86"/>
      <c r="BF13" s="86"/>
      <c r="BG13" s="86"/>
      <c r="BH13" s="86"/>
      <c r="BI13" s="86"/>
      <c r="BJ13" s="86"/>
      <c r="BK13" s="86"/>
      <c r="BL13" s="86"/>
      <c r="BM13" s="86"/>
      <c r="BN13" s="86"/>
      <c r="BO13" s="86"/>
      <c r="BP13" s="86"/>
      <c r="BQ13" s="86"/>
      <c r="BR13" s="86"/>
      <c r="BS13" s="86"/>
      <c r="BT13" s="86"/>
      <c r="BU13" s="86"/>
      <c r="BV13" s="86"/>
      <c r="BW13" s="86"/>
      <c r="BX13" s="86"/>
      <c r="BY13" s="86"/>
      <c r="BZ13" s="86"/>
      <c r="CA13" s="86"/>
      <c r="CB13" s="86"/>
      <c r="CC13" s="86"/>
      <c r="CD13" s="86"/>
      <c r="CE13" s="86"/>
      <c r="CF13" s="86"/>
      <c r="CG13" s="86"/>
      <c r="CH13" s="86"/>
      <c r="CI13" s="86"/>
      <c r="CJ13" s="86"/>
      <c r="CK13" s="86"/>
      <c r="CL13" s="86"/>
      <c r="CM13" s="86"/>
      <c r="CN13" s="86"/>
      <c r="CO13" s="86"/>
      <c r="CP13" s="86"/>
      <c r="CQ13" s="86"/>
      <c r="CR13" s="86"/>
      <c r="CS13" s="86"/>
      <c r="CT13" s="86"/>
      <c r="CU13" s="86"/>
      <c r="CV13" s="86"/>
      <c r="CW13" s="86"/>
      <c r="CX13" s="86"/>
    </row>
    <row r="14" spans="1:102" s="87" customFormat="1" ht="20.100000000000001" customHeight="1">
      <c r="A14" s="94"/>
      <c r="B14" s="105" t="s">
        <v>59</v>
      </c>
      <c r="C14" s="106">
        <v>79728.819337000008</v>
      </c>
      <c r="D14" s="178">
        <v>91098.569088000004</v>
      </c>
      <c r="E14" s="179">
        <v>92580.539481</v>
      </c>
      <c r="F14" s="180">
        <v>1.4074311865286211</v>
      </c>
      <c r="G14" s="181">
        <v>1.3614498761247544</v>
      </c>
      <c r="H14" s="182">
        <v>1.4793235626814114</v>
      </c>
      <c r="I14" s="180">
        <v>299.92015449342557</v>
      </c>
      <c r="J14" s="181">
        <v>306.70187687440938</v>
      </c>
      <c r="K14" s="182">
        <v>289.21071714750519</v>
      </c>
      <c r="L14" s="180">
        <v>4.2211697890252928</v>
      </c>
      <c r="M14" s="181">
        <v>4.1755923227789431</v>
      </c>
      <c r="N14" s="182">
        <v>4.2783622845629328</v>
      </c>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A14" s="86"/>
      <c r="BB14" s="86"/>
      <c r="BC14" s="86"/>
      <c r="BD14" s="86"/>
      <c r="BE14" s="86"/>
      <c r="BF14" s="86"/>
      <c r="BG14" s="86"/>
      <c r="BH14" s="86"/>
      <c r="BI14" s="86"/>
      <c r="BJ14" s="86"/>
      <c r="BK14" s="86"/>
      <c r="BL14" s="86"/>
      <c r="BM14" s="86"/>
      <c r="BN14" s="86"/>
      <c r="BO14" s="86"/>
      <c r="BP14" s="86"/>
      <c r="BQ14" s="86"/>
      <c r="BR14" s="86"/>
      <c r="BS14" s="86"/>
      <c r="BT14" s="86"/>
      <c r="BU14" s="86"/>
      <c r="BV14" s="86"/>
      <c r="BW14" s="86"/>
      <c r="BX14" s="86"/>
      <c r="BY14" s="86"/>
      <c r="BZ14" s="86"/>
      <c r="CA14" s="86"/>
      <c r="CB14" s="86"/>
      <c r="CC14" s="86"/>
      <c r="CD14" s="86"/>
      <c r="CE14" s="86"/>
      <c r="CF14" s="86"/>
      <c r="CG14" s="86"/>
      <c r="CH14" s="86"/>
      <c r="CI14" s="86"/>
      <c r="CJ14" s="86"/>
      <c r="CK14" s="86"/>
      <c r="CL14" s="86"/>
      <c r="CM14" s="86"/>
      <c r="CN14" s="86"/>
      <c r="CO14" s="86"/>
      <c r="CP14" s="86"/>
      <c r="CQ14" s="86"/>
      <c r="CR14" s="86"/>
      <c r="CS14" s="86"/>
      <c r="CT14" s="86"/>
      <c r="CU14" s="86"/>
      <c r="CV14" s="86"/>
      <c r="CW14" s="86"/>
      <c r="CX14" s="86"/>
    </row>
    <row r="15" spans="1:102" s="87" customFormat="1" ht="20.100000000000001" customHeight="1">
      <c r="A15" s="94"/>
      <c r="B15" s="105" t="s">
        <v>235</v>
      </c>
      <c r="C15" s="106">
        <v>0</v>
      </c>
      <c r="D15" s="178">
        <v>0</v>
      </c>
      <c r="E15" s="179">
        <v>0</v>
      </c>
      <c r="F15" s="180" t="s">
        <v>245</v>
      </c>
      <c r="G15" s="181" t="s">
        <v>245</v>
      </c>
      <c r="H15" s="182" t="s">
        <v>245</v>
      </c>
      <c r="I15" s="180" t="s">
        <v>96</v>
      </c>
      <c r="J15" s="181" t="s">
        <v>96</v>
      </c>
      <c r="K15" s="182" t="s">
        <v>96</v>
      </c>
      <c r="L15" s="180" t="s">
        <v>96</v>
      </c>
      <c r="M15" s="181" t="s">
        <v>96</v>
      </c>
      <c r="N15" s="182" t="s">
        <v>96</v>
      </c>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A15" s="86"/>
      <c r="BB15" s="86"/>
      <c r="BC15" s="86"/>
      <c r="BD15" s="86"/>
      <c r="BE15" s="86"/>
      <c r="BF15" s="86"/>
      <c r="BG15" s="86"/>
      <c r="BH15" s="86"/>
      <c r="BI15" s="86"/>
      <c r="BJ15" s="86"/>
      <c r="BK15" s="86"/>
      <c r="BL15" s="86"/>
      <c r="BM15" s="86"/>
      <c r="BN15" s="86"/>
      <c r="BO15" s="86"/>
      <c r="BP15" s="86"/>
      <c r="BQ15" s="86"/>
      <c r="BR15" s="86"/>
      <c r="BS15" s="86"/>
      <c r="BT15" s="86"/>
      <c r="BU15" s="86"/>
      <c r="BV15" s="86"/>
      <c r="BW15" s="86"/>
      <c r="BX15" s="86"/>
      <c r="BY15" s="86"/>
      <c r="BZ15" s="86"/>
      <c r="CA15" s="86"/>
      <c r="CB15" s="86"/>
      <c r="CC15" s="86"/>
      <c r="CD15" s="86"/>
      <c r="CE15" s="86"/>
      <c r="CF15" s="86"/>
      <c r="CG15" s="86"/>
      <c r="CH15" s="86"/>
      <c r="CI15" s="86"/>
      <c r="CJ15" s="86"/>
      <c r="CK15" s="86"/>
      <c r="CL15" s="86"/>
      <c r="CM15" s="86"/>
      <c r="CN15" s="86"/>
      <c r="CO15" s="86"/>
      <c r="CP15" s="86"/>
      <c r="CQ15" s="86"/>
      <c r="CR15" s="86"/>
      <c r="CS15" s="86"/>
      <c r="CT15" s="86"/>
      <c r="CU15" s="86"/>
      <c r="CV15" s="86"/>
      <c r="CW15" s="86"/>
      <c r="CX15" s="86"/>
    </row>
    <row r="16" spans="1:102" s="87" customFormat="1" ht="20.100000000000001" customHeight="1">
      <c r="A16" s="94"/>
      <c r="B16" s="105" t="s">
        <v>38</v>
      </c>
      <c r="C16" s="106">
        <v>6348.0550312599989</v>
      </c>
      <c r="D16" s="178">
        <v>7238.5415804100003</v>
      </c>
      <c r="E16" s="179">
        <v>7293.3216330700006</v>
      </c>
      <c r="F16" s="180">
        <v>2.2019361313295929</v>
      </c>
      <c r="G16" s="181">
        <v>2.3309089526628548</v>
      </c>
      <c r="H16" s="182">
        <v>2.5312773893435137</v>
      </c>
      <c r="I16" s="180">
        <v>408.0336983837804</v>
      </c>
      <c r="J16" s="181">
        <v>386.79844315614866</v>
      </c>
      <c r="K16" s="182">
        <v>358.87582736759992</v>
      </c>
      <c r="L16" s="180">
        <v>8.9846414327128734</v>
      </c>
      <c r="M16" s="181">
        <v>9.0159195402872125</v>
      </c>
      <c r="N16" s="182">
        <v>9.0841426739755171</v>
      </c>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A16" s="86"/>
      <c r="BB16" s="86"/>
      <c r="BC16" s="86"/>
      <c r="BD16" s="86"/>
      <c r="BE16" s="86"/>
      <c r="BF16" s="86"/>
      <c r="BG16" s="86"/>
      <c r="BH16" s="86"/>
      <c r="BI16" s="86"/>
      <c r="BJ16" s="86"/>
      <c r="BK16" s="86"/>
      <c r="BL16" s="86"/>
      <c r="BM16" s="86"/>
      <c r="BN16" s="86"/>
      <c r="BO16" s="86"/>
      <c r="BP16" s="86"/>
      <c r="BQ16" s="86"/>
      <c r="BR16" s="86"/>
      <c r="BS16" s="86"/>
      <c r="BT16" s="86"/>
      <c r="BU16" s="86"/>
      <c r="BV16" s="86"/>
      <c r="BW16" s="86"/>
      <c r="BX16" s="86"/>
      <c r="BY16" s="86"/>
      <c r="BZ16" s="86"/>
      <c r="CA16" s="86"/>
      <c r="CB16" s="86"/>
      <c r="CC16" s="86"/>
      <c r="CD16" s="86"/>
      <c r="CE16" s="86"/>
      <c r="CF16" s="86"/>
      <c r="CG16" s="86"/>
      <c r="CH16" s="86"/>
      <c r="CI16" s="86"/>
      <c r="CJ16" s="86"/>
      <c r="CK16" s="86"/>
      <c r="CL16" s="86"/>
      <c r="CM16" s="86"/>
      <c r="CN16" s="86"/>
      <c r="CO16" s="86"/>
      <c r="CP16" s="86"/>
      <c r="CQ16" s="86"/>
      <c r="CR16" s="86"/>
      <c r="CS16" s="86"/>
      <c r="CT16" s="86"/>
      <c r="CU16" s="86"/>
      <c r="CV16" s="86"/>
      <c r="CW16" s="86"/>
      <c r="CX16" s="86"/>
    </row>
    <row r="17" spans="1:102" s="87" customFormat="1" ht="20.100000000000001" customHeight="1">
      <c r="A17" s="94"/>
      <c r="B17" s="105" t="s">
        <v>36</v>
      </c>
      <c r="C17" s="106">
        <v>115938.23946296002</v>
      </c>
      <c r="D17" s="178">
        <v>131625.84434662998</v>
      </c>
      <c r="E17" s="179">
        <v>133002.64623588001</v>
      </c>
      <c r="F17" s="180">
        <v>4.3128185221300237</v>
      </c>
      <c r="G17" s="181">
        <v>4.7953441818978186</v>
      </c>
      <c r="H17" s="182">
        <v>4.772157480433461</v>
      </c>
      <c r="I17" s="180">
        <v>231.13512239268638</v>
      </c>
      <c r="J17" s="181">
        <v>218.73735008541581</v>
      </c>
      <c r="K17" s="182">
        <v>219.04182085214211</v>
      </c>
      <c r="L17" s="180">
        <v>9.9684383696996761</v>
      </c>
      <c r="M17" s="181">
        <v>10.489208790958452</v>
      </c>
      <c r="N17" s="182">
        <v>10.453020639073159</v>
      </c>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A17" s="86"/>
      <c r="BB17" s="86"/>
      <c r="BC17" s="86"/>
      <c r="BD17" s="86"/>
      <c r="BE17" s="86"/>
      <c r="BF17" s="86"/>
      <c r="BG17" s="86"/>
      <c r="BH17" s="86"/>
      <c r="BI17" s="86"/>
      <c r="BJ17" s="86"/>
      <c r="BK17" s="86"/>
      <c r="BL17" s="86"/>
      <c r="BM17" s="86"/>
      <c r="BN17" s="86"/>
      <c r="BO17" s="86"/>
      <c r="BP17" s="86"/>
      <c r="BQ17" s="86"/>
      <c r="BR17" s="86"/>
      <c r="BS17" s="86"/>
      <c r="BT17" s="86"/>
      <c r="BU17" s="86"/>
      <c r="BV17" s="86"/>
      <c r="BW17" s="86"/>
      <c r="BX17" s="86"/>
      <c r="BY17" s="86"/>
      <c r="BZ17" s="86"/>
      <c r="CA17" s="86"/>
      <c r="CB17" s="86"/>
      <c r="CC17" s="86"/>
      <c r="CD17" s="86"/>
      <c r="CE17" s="86"/>
      <c r="CF17" s="86"/>
      <c r="CG17" s="86"/>
      <c r="CH17" s="86"/>
      <c r="CI17" s="86"/>
      <c r="CJ17" s="86"/>
      <c r="CK17" s="86"/>
      <c r="CL17" s="86"/>
      <c r="CM17" s="86"/>
      <c r="CN17" s="86"/>
      <c r="CO17" s="86"/>
      <c r="CP17" s="86"/>
      <c r="CQ17" s="86"/>
      <c r="CR17" s="86"/>
      <c r="CS17" s="86"/>
      <c r="CT17" s="86"/>
      <c r="CU17" s="86"/>
      <c r="CV17" s="86"/>
      <c r="CW17" s="86"/>
      <c r="CX17" s="86"/>
    </row>
    <row r="18" spans="1:102" s="87" customFormat="1" ht="20.100000000000001" customHeight="1">
      <c r="A18" s="94"/>
      <c r="B18" s="105" t="s">
        <v>66</v>
      </c>
      <c r="C18" s="106">
        <v>0</v>
      </c>
      <c r="D18" s="178">
        <v>0</v>
      </c>
      <c r="E18" s="179">
        <v>0</v>
      </c>
      <c r="F18" s="180" t="s">
        <v>245</v>
      </c>
      <c r="G18" s="181" t="s">
        <v>245</v>
      </c>
      <c r="H18" s="182" t="s">
        <v>245</v>
      </c>
      <c r="I18" s="180" t="s">
        <v>96</v>
      </c>
      <c r="J18" s="181" t="s">
        <v>96</v>
      </c>
      <c r="K18" s="182" t="s">
        <v>96</v>
      </c>
      <c r="L18" s="180" t="s">
        <v>96</v>
      </c>
      <c r="M18" s="181" t="s">
        <v>96</v>
      </c>
      <c r="N18" s="182" t="s">
        <v>96</v>
      </c>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A18" s="86"/>
      <c r="BB18" s="86"/>
      <c r="BC18" s="86"/>
      <c r="BD18" s="86"/>
      <c r="BE18" s="86"/>
      <c r="BF18" s="86"/>
      <c r="BG18" s="86"/>
      <c r="BH18" s="86"/>
      <c r="BI18" s="86"/>
      <c r="BJ18" s="86"/>
      <c r="BK18" s="86"/>
      <c r="BL18" s="86"/>
      <c r="BM18" s="86"/>
      <c r="BN18" s="86"/>
      <c r="BO18" s="86"/>
      <c r="BP18" s="86"/>
      <c r="BQ18" s="86"/>
      <c r="BR18" s="86"/>
      <c r="BS18" s="86"/>
      <c r="BT18" s="86"/>
      <c r="BU18" s="86"/>
      <c r="BV18" s="86"/>
      <c r="BW18" s="86"/>
      <c r="BX18" s="86"/>
      <c r="BY18" s="86"/>
      <c r="BZ18" s="86"/>
      <c r="CA18" s="86"/>
      <c r="CB18" s="86"/>
      <c r="CC18" s="86"/>
      <c r="CD18" s="86"/>
      <c r="CE18" s="86"/>
      <c r="CF18" s="86"/>
      <c r="CG18" s="86"/>
      <c r="CH18" s="86"/>
      <c r="CI18" s="86"/>
      <c r="CJ18" s="86"/>
      <c r="CK18" s="86"/>
      <c r="CL18" s="86"/>
      <c r="CM18" s="86"/>
      <c r="CN18" s="86"/>
      <c r="CO18" s="86"/>
      <c r="CP18" s="86"/>
      <c r="CQ18" s="86"/>
      <c r="CR18" s="86"/>
      <c r="CS18" s="86"/>
      <c r="CT18" s="86"/>
      <c r="CU18" s="86"/>
      <c r="CV18" s="86"/>
      <c r="CW18" s="86"/>
      <c r="CX18" s="86"/>
    </row>
    <row r="19" spans="1:102" s="87" customFormat="1" ht="20.100000000000001" customHeight="1">
      <c r="A19" s="94"/>
      <c r="B19" s="105" t="s">
        <v>32</v>
      </c>
      <c r="C19" s="106">
        <v>11831.404</v>
      </c>
      <c r="D19" s="178">
        <v>12737.072349999999</v>
      </c>
      <c r="E19" s="179">
        <v>12856.514825</v>
      </c>
      <c r="F19" s="180">
        <v>3.0823282088921991</v>
      </c>
      <c r="G19" s="181">
        <v>2.6122287198910357</v>
      </c>
      <c r="H19" s="182">
        <v>2.784263269419907</v>
      </c>
      <c r="I19" s="180">
        <v>252.45844385441006</v>
      </c>
      <c r="J19" s="181">
        <v>297.66247420492522</v>
      </c>
      <c r="K19" s="182">
        <v>283.74770707121331</v>
      </c>
      <c r="L19" s="180">
        <v>7.7815978306547562</v>
      </c>
      <c r="M19" s="181">
        <v>7.7756246395193021</v>
      </c>
      <c r="N19" s="182">
        <v>7.9002831858049838</v>
      </c>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A19" s="86"/>
      <c r="BB19" s="86"/>
      <c r="BC19" s="86"/>
      <c r="BD19" s="86"/>
      <c r="BE19" s="86"/>
      <c r="BF19" s="86"/>
      <c r="BG19" s="86"/>
      <c r="BH19" s="86"/>
      <c r="BI19" s="86"/>
      <c r="BJ19" s="86"/>
      <c r="BK19" s="86"/>
      <c r="BL19" s="86"/>
      <c r="BM19" s="86"/>
      <c r="BN19" s="86"/>
      <c r="BO19" s="86"/>
      <c r="BP19" s="86"/>
      <c r="BQ19" s="86"/>
      <c r="BR19" s="86"/>
      <c r="BS19" s="86"/>
      <c r="BT19" s="86"/>
      <c r="BU19" s="86"/>
      <c r="BV19" s="86"/>
      <c r="BW19" s="86"/>
      <c r="BX19" s="86"/>
      <c r="BY19" s="86"/>
      <c r="BZ19" s="86"/>
      <c r="CA19" s="86"/>
      <c r="CB19" s="86"/>
      <c r="CC19" s="86"/>
      <c r="CD19" s="86"/>
      <c r="CE19" s="86"/>
      <c r="CF19" s="86"/>
      <c r="CG19" s="86"/>
      <c r="CH19" s="86"/>
      <c r="CI19" s="86"/>
      <c r="CJ19" s="86"/>
      <c r="CK19" s="86"/>
      <c r="CL19" s="86"/>
      <c r="CM19" s="86"/>
      <c r="CN19" s="86"/>
      <c r="CO19" s="86"/>
      <c r="CP19" s="86"/>
      <c r="CQ19" s="86"/>
      <c r="CR19" s="86"/>
      <c r="CS19" s="86"/>
      <c r="CT19" s="86"/>
      <c r="CU19" s="86"/>
      <c r="CV19" s="86"/>
      <c r="CW19" s="86"/>
      <c r="CX19" s="86"/>
    </row>
    <row r="20" spans="1:102" s="87" customFormat="1" ht="20.100000000000001" customHeight="1">
      <c r="A20" s="94"/>
      <c r="B20" s="105" t="s">
        <v>45</v>
      </c>
      <c r="C20" s="106">
        <v>12121.130991060001</v>
      </c>
      <c r="D20" s="178">
        <v>12851.84503984</v>
      </c>
      <c r="E20" s="179">
        <v>12990.78234451</v>
      </c>
      <c r="F20" s="180">
        <v>2.7005816986998323</v>
      </c>
      <c r="G20" s="181">
        <v>2.2719387180195496</v>
      </c>
      <c r="H20" s="182">
        <v>2.2672784683708724</v>
      </c>
      <c r="I20" s="180">
        <v>317.17547328420545</v>
      </c>
      <c r="J20" s="181">
        <v>364.44101505785318</v>
      </c>
      <c r="K20" s="182">
        <v>361.91578722410543</v>
      </c>
      <c r="L20" s="180">
        <v>8.5655827842778294</v>
      </c>
      <c r="M20" s="181">
        <v>8.279876525442825</v>
      </c>
      <c r="N20" s="182">
        <v>8.2056387173670835</v>
      </c>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A20" s="86"/>
      <c r="BB20" s="86"/>
      <c r="BC20" s="86"/>
      <c r="BD20" s="86"/>
      <c r="BE20" s="86"/>
      <c r="BF20" s="86"/>
      <c r="BG20" s="86"/>
      <c r="BH20" s="86"/>
      <c r="BI20" s="86"/>
      <c r="BJ20" s="86"/>
      <c r="BK20" s="86"/>
      <c r="BL20" s="86"/>
      <c r="BM20" s="86"/>
      <c r="BN20" s="86"/>
      <c r="BO20" s="86"/>
      <c r="BP20" s="86"/>
      <c r="BQ20" s="86"/>
      <c r="BR20" s="86"/>
      <c r="BS20" s="86"/>
      <c r="BT20" s="86"/>
      <c r="BU20" s="86"/>
      <c r="BV20" s="86"/>
      <c r="BW20" s="86"/>
      <c r="BX20" s="86"/>
      <c r="BY20" s="86"/>
      <c r="BZ20" s="86"/>
      <c r="CA20" s="86"/>
      <c r="CB20" s="86"/>
      <c r="CC20" s="86"/>
      <c r="CD20" s="86"/>
      <c r="CE20" s="86"/>
      <c r="CF20" s="86"/>
      <c r="CG20" s="86"/>
      <c r="CH20" s="86"/>
      <c r="CI20" s="86"/>
      <c r="CJ20" s="86"/>
      <c r="CK20" s="86"/>
      <c r="CL20" s="86"/>
      <c r="CM20" s="86"/>
      <c r="CN20" s="86"/>
      <c r="CO20" s="86"/>
      <c r="CP20" s="86"/>
      <c r="CQ20" s="86"/>
      <c r="CR20" s="86"/>
      <c r="CS20" s="86"/>
      <c r="CT20" s="86"/>
      <c r="CU20" s="86"/>
      <c r="CV20" s="86"/>
      <c r="CW20" s="86"/>
      <c r="CX20" s="86"/>
    </row>
    <row r="21" spans="1:102" s="87" customFormat="1" ht="20.100000000000001" customHeight="1">
      <c r="A21" s="94"/>
      <c r="B21" s="105" t="s">
        <v>63</v>
      </c>
      <c r="C21" s="106">
        <v>0</v>
      </c>
      <c r="D21" s="178">
        <v>0</v>
      </c>
      <c r="E21" s="179">
        <v>0</v>
      </c>
      <c r="F21" s="180" t="s">
        <v>245</v>
      </c>
      <c r="G21" s="181" t="s">
        <v>245</v>
      </c>
      <c r="H21" s="182" t="s">
        <v>245</v>
      </c>
      <c r="I21" s="180" t="s">
        <v>96</v>
      </c>
      <c r="J21" s="181" t="s">
        <v>96</v>
      </c>
      <c r="K21" s="182" t="s">
        <v>96</v>
      </c>
      <c r="L21" s="180" t="s">
        <v>96</v>
      </c>
      <c r="M21" s="181" t="s">
        <v>96</v>
      </c>
      <c r="N21" s="182" t="s">
        <v>96</v>
      </c>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A21" s="86"/>
      <c r="BB21" s="86"/>
      <c r="BC21" s="86"/>
      <c r="BD21" s="86"/>
      <c r="BE21" s="86"/>
      <c r="BF21" s="86"/>
      <c r="BG21" s="86"/>
      <c r="BH21" s="86"/>
      <c r="BI21" s="86"/>
      <c r="BJ21" s="86"/>
      <c r="BK21" s="86"/>
      <c r="BL21" s="86"/>
      <c r="BM21" s="86"/>
      <c r="BN21" s="86"/>
      <c r="BO21" s="86"/>
      <c r="BP21" s="86"/>
      <c r="BQ21" s="86"/>
      <c r="BR21" s="86"/>
      <c r="BS21" s="86"/>
      <c r="BT21" s="86"/>
      <c r="BU21" s="86"/>
      <c r="BV21" s="86"/>
      <c r="BW21" s="86"/>
      <c r="BX21" s="86"/>
      <c r="BY21" s="86"/>
      <c r="BZ21" s="86"/>
      <c r="CA21" s="86"/>
      <c r="CB21" s="86"/>
      <c r="CC21" s="86"/>
      <c r="CD21" s="86"/>
      <c r="CE21" s="86"/>
      <c r="CF21" s="86"/>
      <c r="CG21" s="86"/>
      <c r="CH21" s="86"/>
      <c r="CI21" s="86"/>
      <c r="CJ21" s="86"/>
      <c r="CK21" s="86"/>
      <c r="CL21" s="86"/>
      <c r="CM21" s="86"/>
      <c r="CN21" s="86"/>
      <c r="CO21" s="86"/>
      <c r="CP21" s="86"/>
      <c r="CQ21" s="86"/>
      <c r="CR21" s="86"/>
      <c r="CS21" s="86"/>
      <c r="CT21" s="86"/>
      <c r="CU21" s="86"/>
      <c r="CV21" s="86"/>
      <c r="CW21" s="86"/>
      <c r="CX21" s="86"/>
    </row>
    <row r="22" spans="1:102" s="87" customFormat="1" ht="20.100000000000001" customHeight="1">
      <c r="A22" s="94"/>
      <c r="B22" s="105" t="s">
        <v>62</v>
      </c>
      <c r="C22" s="106">
        <v>23759.231077</v>
      </c>
      <c r="D22" s="178">
        <v>30807.735642</v>
      </c>
      <c r="E22" s="179">
        <v>31113.842086999997</v>
      </c>
      <c r="F22" s="180">
        <v>2.0446869699848071</v>
      </c>
      <c r="G22" s="181">
        <v>2.1528869427709174</v>
      </c>
      <c r="H22" s="182">
        <v>2.4811216462480723</v>
      </c>
      <c r="I22" s="180">
        <v>340.06555248110169</v>
      </c>
      <c r="J22" s="181">
        <v>337.56128130357104</v>
      </c>
      <c r="K22" s="182">
        <v>303.66348897005912</v>
      </c>
      <c r="L22" s="180">
        <v>6.9532760409879319</v>
      </c>
      <c r="M22" s="181">
        <v>7.2673127490347866</v>
      </c>
      <c r="N22" s="182">
        <v>7.534260556588265</v>
      </c>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A22" s="86"/>
      <c r="BB22" s="86"/>
      <c r="BC22" s="86"/>
      <c r="BD22" s="86"/>
      <c r="BE22" s="86"/>
      <c r="BF22" s="86"/>
      <c r="BG22" s="86"/>
      <c r="BH22" s="86"/>
      <c r="BI22" s="86"/>
      <c r="BJ22" s="86"/>
      <c r="BK22" s="86"/>
      <c r="BL22" s="86"/>
      <c r="BM22" s="86"/>
      <c r="BN22" s="86"/>
      <c r="BO22" s="86"/>
      <c r="BP22" s="86"/>
      <c r="BQ22" s="86"/>
      <c r="BR22" s="86"/>
      <c r="BS22" s="86"/>
      <c r="BT22" s="86"/>
      <c r="BU22" s="86"/>
      <c r="BV22" s="86"/>
      <c r="BW22" s="86"/>
      <c r="BX22" s="86"/>
      <c r="BY22" s="86"/>
      <c r="BZ22" s="86"/>
      <c r="CA22" s="86"/>
      <c r="CB22" s="86"/>
      <c r="CC22" s="86"/>
      <c r="CD22" s="86"/>
      <c r="CE22" s="86"/>
      <c r="CF22" s="86"/>
      <c r="CG22" s="86"/>
      <c r="CH22" s="86"/>
      <c r="CI22" s="86"/>
      <c r="CJ22" s="86"/>
      <c r="CK22" s="86"/>
      <c r="CL22" s="86"/>
      <c r="CM22" s="86"/>
      <c r="CN22" s="86"/>
      <c r="CO22" s="86"/>
      <c r="CP22" s="86"/>
      <c r="CQ22" s="86"/>
      <c r="CR22" s="86"/>
      <c r="CS22" s="86"/>
      <c r="CT22" s="86"/>
      <c r="CU22" s="86"/>
      <c r="CV22" s="86"/>
      <c r="CW22" s="86"/>
      <c r="CX22" s="86"/>
    </row>
    <row r="23" spans="1:102" s="87" customFormat="1" ht="20.100000000000001" customHeight="1">
      <c r="A23" s="94"/>
      <c r="B23" s="105" t="s">
        <v>41</v>
      </c>
      <c r="C23" s="106">
        <v>0</v>
      </c>
      <c r="D23" s="178">
        <v>0</v>
      </c>
      <c r="E23" s="179">
        <v>0</v>
      </c>
      <c r="F23" s="180" t="s">
        <v>245</v>
      </c>
      <c r="G23" s="181" t="s">
        <v>245</v>
      </c>
      <c r="H23" s="182" t="s">
        <v>245</v>
      </c>
      <c r="I23" s="180" t="s">
        <v>96</v>
      </c>
      <c r="J23" s="181" t="s">
        <v>96</v>
      </c>
      <c r="K23" s="182" t="s">
        <v>96</v>
      </c>
      <c r="L23" s="180" t="s">
        <v>96</v>
      </c>
      <c r="M23" s="181" t="s">
        <v>96</v>
      </c>
      <c r="N23" s="182" t="s">
        <v>96</v>
      </c>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A23" s="86"/>
      <c r="BB23" s="86"/>
      <c r="BC23" s="86"/>
      <c r="BD23" s="86"/>
      <c r="BE23" s="86"/>
      <c r="BF23" s="86"/>
      <c r="BG23" s="86"/>
      <c r="BH23" s="86"/>
      <c r="BI23" s="86"/>
      <c r="BJ23" s="86"/>
      <c r="BK23" s="86"/>
      <c r="BL23" s="86"/>
      <c r="BM23" s="86"/>
      <c r="BN23" s="86"/>
      <c r="BO23" s="86"/>
      <c r="BP23" s="86"/>
      <c r="BQ23" s="86"/>
      <c r="BR23" s="86"/>
      <c r="BS23" s="86"/>
      <c r="BT23" s="86"/>
      <c r="BU23" s="86"/>
      <c r="BV23" s="86"/>
      <c r="BW23" s="86"/>
      <c r="BX23" s="86"/>
      <c r="BY23" s="86"/>
      <c r="BZ23" s="86"/>
      <c r="CA23" s="86"/>
      <c r="CB23" s="86"/>
      <c r="CC23" s="86"/>
      <c r="CD23" s="86"/>
      <c r="CE23" s="86"/>
      <c r="CF23" s="86"/>
      <c r="CG23" s="86"/>
      <c r="CH23" s="86"/>
      <c r="CI23" s="86"/>
      <c r="CJ23" s="86"/>
      <c r="CK23" s="86"/>
      <c r="CL23" s="86"/>
      <c r="CM23" s="86"/>
      <c r="CN23" s="86"/>
      <c r="CO23" s="86"/>
      <c r="CP23" s="86"/>
      <c r="CQ23" s="86"/>
      <c r="CR23" s="86"/>
      <c r="CS23" s="86"/>
      <c r="CT23" s="86"/>
      <c r="CU23" s="86"/>
      <c r="CV23" s="86"/>
      <c r="CW23" s="86"/>
      <c r="CX23" s="86"/>
    </row>
    <row r="24" spans="1:102" s="87" customFormat="1" ht="20.100000000000001" customHeight="1">
      <c r="A24" s="94"/>
      <c r="B24" s="105" t="s">
        <v>234</v>
      </c>
      <c r="C24" s="106">
        <v>22315.707011139999</v>
      </c>
      <c r="D24" s="178">
        <v>22400.883295299998</v>
      </c>
      <c r="E24" s="179">
        <v>22239.880857650001</v>
      </c>
      <c r="F24" s="180">
        <v>14.081617248475739</v>
      </c>
      <c r="G24" s="181">
        <v>11.576173484882538</v>
      </c>
      <c r="H24" s="182">
        <v>11.379667279240191</v>
      </c>
      <c r="I24" s="180">
        <v>162.19078804829005</v>
      </c>
      <c r="J24" s="181">
        <v>182.55650660325244</v>
      </c>
      <c r="K24" s="182">
        <v>182.06809058429448</v>
      </c>
      <c r="L24" s="180">
        <v>22.839085985246736</v>
      </c>
      <c r="M24" s="181">
        <v>21.133057912333548</v>
      </c>
      <c r="N24" s="182">
        <v>20.718742930158349</v>
      </c>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A24" s="86"/>
      <c r="BB24" s="86"/>
      <c r="BC24" s="86"/>
      <c r="BD24" s="86"/>
      <c r="BE24" s="86"/>
      <c r="BF24" s="86"/>
      <c r="BG24" s="86"/>
      <c r="BH24" s="86"/>
      <c r="BI24" s="86"/>
      <c r="BJ24" s="86"/>
      <c r="BK24" s="86"/>
      <c r="BL24" s="86"/>
      <c r="BM24" s="86"/>
      <c r="BN24" s="86"/>
      <c r="BO24" s="86"/>
      <c r="BP24" s="86"/>
      <c r="BQ24" s="86"/>
      <c r="BR24" s="86"/>
      <c r="BS24" s="86"/>
      <c r="BT24" s="86"/>
      <c r="BU24" s="86"/>
      <c r="BV24" s="86"/>
      <c r="BW24" s="86"/>
      <c r="BX24" s="86"/>
      <c r="BY24" s="86"/>
      <c r="BZ24" s="86"/>
      <c r="CA24" s="86"/>
      <c r="CB24" s="86"/>
      <c r="CC24" s="86"/>
      <c r="CD24" s="86"/>
      <c r="CE24" s="86"/>
      <c r="CF24" s="86"/>
      <c r="CG24" s="86"/>
      <c r="CH24" s="86"/>
      <c r="CI24" s="86"/>
      <c r="CJ24" s="86"/>
      <c r="CK24" s="86"/>
      <c r="CL24" s="86"/>
      <c r="CM24" s="86"/>
      <c r="CN24" s="86"/>
      <c r="CO24" s="86"/>
      <c r="CP24" s="86"/>
      <c r="CQ24" s="86"/>
      <c r="CR24" s="86"/>
      <c r="CS24" s="86"/>
      <c r="CT24" s="86"/>
      <c r="CU24" s="86"/>
      <c r="CV24" s="86"/>
      <c r="CW24" s="86"/>
      <c r="CX24" s="86"/>
    </row>
    <row r="25" spans="1:102" s="87" customFormat="1" ht="20.100000000000001" customHeight="1">
      <c r="A25" s="94"/>
      <c r="B25" s="105" t="s">
        <v>35</v>
      </c>
      <c r="C25" s="106">
        <v>263.94324</v>
      </c>
      <c r="D25" s="178">
        <v>392.42920200000003</v>
      </c>
      <c r="E25" s="179">
        <v>403.57656299999996</v>
      </c>
      <c r="F25" s="180">
        <v>7.2381652964478276</v>
      </c>
      <c r="G25" s="181">
        <v>3.0240139978166045</v>
      </c>
      <c r="H25" s="182">
        <v>3.8717349897248621</v>
      </c>
      <c r="I25" s="180">
        <v>257.19098828724822</v>
      </c>
      <c r="J25" s="181">
        <v>543.3732160995504</v>
      </c>
      <c r="K25" s="182">
        <v>469.80356681726539</v>
      </c>
      <c r="L25" s="180">
        <v>18.615908859798797</v>
      </c>
      <c r="M25" s="181">
        <v>16.431682115236672</v>
      </c>
      <c r="N25" s="182">
        <v>18.189549079439484</v>
      </c>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A25" s="86"/>
      <c r="BB25" s="86"/>
      <c r="BC25" s="86"/>
      <c r="BD25" s="86"/>
      <c r="BE25" s="86"/>
      <c r="BF25" s="86"/>
      <c r="BG25" s="86"/>
      <c r="BH25" s="86"/>
      <c r="BI25" s="86"/>
      <c r="BJ25" s="86"/>
      <c r="BK25" s="86"/>
      <c r="BL25" s="86"/>
      <c r="BM25" s="86"/>
      <c r="BN25" s="86"/>
      <c r="BO25" s="86"/>
      <c r="BP25" s="86"/>
      <c r="BQ25" s="86"/>
      <c r="BR25" s="86"/>
      <c r="BS25" s="86"/>
      <c r="BT25" s="86"/>
      <c r="BU25" s="86"/>
      <c r="BV25" s="86"/>
      <c r="BW25" s="86"/>
      <c r="BX25" s="86"/>
      <c r="BY25" s="86"/>
      <c r="BZ25" s="86"/>
      <c r="CA25" s="86"/>
      <c r="CB25" s="86"/>
      <c r="CC25" s="86"/>
      <c r="CD25" s="86"/>
      <c r="CE25" s="86"/>
      <c r="CF25" s="86"/>
      <c r="CG25" s="86"/>
      <c r="CH25" s="86"/>
      <c r="CI25" s="86"/>
      <c r="CJ25" s="86"/>
      <c r="CK25" s="86"/>
      <c r="CL25" s="86"/>
      <c r="CM25" s="86"/>
      <c r="CN25" s="86"/>
      <c r="CO25" s="86"/>
      <c r="CP25" s="86"/>
      <c r="CQ25" s="86"/>
      <c r="CR25" s="86"/>
      <c r="CS25" s="86"/>
      <c r="CT25" s="86"/>
      <c r="CU25" s="86"/>
      <c r="CV25" s="86"/>
      <c r="CW25" s="86"/>
      <c r="CX25" s="86"/>
    </row>
    <row r="26" spans="1:102" s="87" customFormat="1" ht="20.100000000000001" customHeight="1">
      <c r="A26" s="94"/>
      <c r="B26" s="105" t="s">
        <v>68</v>
      </c>
      <c r="C26" s="106">
        <v>4782.2272720000001</v>
      </c>
      <c r="D26" s="178">
        <v>5888.3580409999995</v>
      </c>
      <c r="E26" s="179">
        <v>6033.1561260000008</v>
      </c>
      <c r="F26" s="180">
        <v>2.1214177459527481</v>
      </c>
      <c r="G26" s="181">
        <v>1.2792678956595398</v>
      </c>
      <c r="H26" s="182">
        <v>1.3816621393364548</v>
      </c>
      <c r="I26" s="180">
        <v>185.85940162768995</v>
      </c>
      <c r="J26" s="181">
        <v>271.59868337715204</v>
      </c>
      <c r="K26" s="182">
        <v>247.58031020815631</v>
      </c>
      <c r="L26" s="180">
        <v>3.9428543286514053</v>
      </c>
      <c r="M26" s="181">
        <v>3.474474761477909</v>
      </c>
      <c r="N26" s="182">
        <v>3.4207234105978439</v>
      </c>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A26" s="86"/>
      <c r="BB26" s="86"/>
      <c r="BC26" s="86"/>
      <c r="BD26" s="86"/>
      <c r="BE26" s="86"/>
      <c r="BF26" s="86"/>
      <c r="BG26" s="86"/>
      <c r="BH26" s="86"/>
      <c r="BI26" s="86"/>
      <c r="BJ26" s="86"/>
      <c r="BK26" s="86"/>
      <c r="BL26" s="86"/>
      <c r="BM26" s="86"/>
      <c r="BN26" s="86"/>
      <c r="BO26" s="86"/>
      <c r="BP26" s="86"/>
      <c r="BQ26" s="86"/>
      <c r="BR26" s="86"/>
      <c r="BS26" s="86"/>
      <c r="BT26" s="86"/>
      <c r="BU26" s="86"/>
      <c r="BV26" s="86"/>
      <c r="BW26" s="86"/>
      <c r="BX26" s="86"/>
      <c r="BY26" s="86"/>
      <c r="BZ26" s="86"/>
      <c r="CA26" s="86"/>
      <c r="CB26" s="86"/>
      <c r="CC26" s="86"/>
      <c r="CD26" s="86"/>
      <c r="CE26" s="86"/>
      <c r="CF26" s="86"/>
      <c r="CG26" s="86"/>
      <c r="CH26" s="86"/>
      <c r="CI26" s="86"/>
      <c r="CJ26" s="86"/>
      <c r="CK26" s="86"/>
      <c r="CL26" s="86"/>
      <c r="CM26" s="86"/>
      <c r="CN26" s="86"/>
      <c r="CO26" s="86"/>
      <c r="CP26" s="86"/>
      <c r="CQ26" s="86"/>
      <c r="CR26" s="86"/>
      <c r="CS26" s="86"/>
      <c r="CT26" s="86"/>
      <c r="CU26" s="86"/>
      <c r="CV26" s="86"/>
      <c r="CW26" s="86"/>
      <c r="CX26" s="86"/>
    </row>
    <row r="27" spans="1:102" s="87" customFormat="1" ht="20.100000000000001" customHeight="1">
      <c r="A27" s="94"/>
      <c r="B27" s="105" t="s">
        <v>37</v>
      </c>
      <c r="C27" s="106">
        <v>0</v>
      </c>
      <c r="D27" s="178">
        <v>0</v>
      </c>
      <c r="E27" s="179">
        <v>0</v>
      </c>
      <c r="F27" s="180" t="s">
        <v>245</v>
      </c>
      <c r="G27" s="181" t="s">
        <v>245</v>
      </c>
      <c r="H27" s="182" t="s">
        <v>245</v>
      </c>
      <c r="I27" s="180" t="s">
        <v>96</v>
      </c>
      <c r="J27" s="181" t="s">
        <v>96</v>
      </c>
      <c r="K27" s="182" t="s">
        <v>96</v>
      </c>
      <c r="L27" s="180" t="s">
        <v>96</v>
      </c>
      <c r="M27" s="181" t="s">
        <v>96</v>
      </c>
      <c r="N27" s="182" t="s">
        <v>96</v>
      </c>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c r="BA27" s="86"/>
      <c r="BB27" s="86"/>
      <c r="BC27" s="86"/>
      <c r="BD27" s="86"/>
      <c r="BE27" s="86"/>
      <c r="BF27" s="86"/>
      <c r="BG27" s="86"/>
      <c r="BH27" s="86"/>
      <c r="BI27" s="86"/>
      <c r="BJ27" s="86"/>
      <c r="BK27" s="86"/>
      <c r="BL27" s="86"/>
      <c r="BM27" s="86"/>
      <c r="BN27" s="86"/>
      <c r="BO27" s="86"/>
      <c r="BP27" s="86"/>
      <c r="BQ27" s="86"/>
      <c r="BR27" s="86"/>
      <c r="BS27" s="86"/>
      <c r="BT27" s="86"/>
      <c r="BU27" s="86"/>
      <c r="BV27" s="86"/>
      <c r="BW27" s="86"/>
      <c r="BX27" s="86"/>
      <c r="BY27" s="86"/>
      <c r="BZ27" s="86"/>
      <c r="CA27" s="86"/>
      <c r="CB27" s="86"/>
      <c r="CC27" s="86"/>
      <c r="CD27" s="86"/>
      <c r="CE27" s="86"/>
      <c r="CF27" s="86"/>
      <c r="CG27" s="86"/>
      <c r="CH27" s="86"/>
      <c r="CI27" s="86"/>
      <c r="CJ27" s="86"/>
      <c r="CK27" s="86"/>
      <c r="CL27" s="86"/>
      <c r="CM27" s="86"/>
      <c r="CN27" s="86"/>
      <c r="CO27" s="86"/>
      <c r="CP27" s="86"/>
      <c r="CQ27" s="86"/>
      <c r="CR27" s="86"/>
      <c r="CS27" s="86"/>
      <c r="CT27" s="86"/>
      <c r="CU27" s="86"/>
      <c r="CV27" s="86"/>
      <c r="CW27" s="86"/>
      <c r="CX27" s="86"/>
    </row>
    <row r="28" spans="1:102" s="87" customFormat="1" ht="20.100000000000001" customHeight="1">
      <c r="A28" s="94"/>
      <c r="B28" s="105" t="s">
        <v>70</v>
      </c>
      <c r="C28" s="106">
        <v>12.849916</v>
      </c>
      <c r="D28" s="178">
        <v>12.368736999999999</v>
      </c>
      <c r="E28" s="179">
        <v>12.677111999999999</v>
      </c>
      <c r="F28" s="180">
        <v>10.643127939513379</v>
      </c>
      <c r="G28" s="181">
        <v>6.2719257431053794</v>
      </c>
      <c r="H28" s="182">
        <v>6.1193590464452789</v>
      </c>
      <c r="I28" s="180">
        <v>188.58180520651368</v>
      </c>
      <c r="J28" s="181">
        <v>224.47825223845581</v>
      </c>
      <c r="K28" s="182">
        <v>244.24395236658856</v>
      </c>
      <c r="L28" s="180">
        <v>20.071002798773154</v>
      </c>
      <c r="M28" s="181">
        <v>14.079109289816735</v>
      </c>
      <c r="N28" s="182">
        <v>14.946164394540334</v>
      </c>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c r="BA28" s="86"/>
      <c r="BB28" s="86"/>
      <c r="BC28" s="86"/>
      <c r="BD28" s="86"/>
      <c r="BE28" s="86"/>
      <c r="BF28" s="86"/>
      <c r="BG28" s="86"/>
      <c r="BH28" s="86"/>
      <c r="BI28" s="86"/>
      <c r="BJ28" s="86"/>
      <c r="BK28" s="86"/>
      <c r="BL28" s="86"/>
      <c r="BM28" s="86"/>
      <c r="BN28" s="86"/>
      <c r="BO28" s="86"/>
      <c r="BP28" s="86"/>
      <c r="BQ28" s="86"/>
      <c r="BR28" s="86"/>
      <c r="BS28" s="86"/>
      <c r="BT28" s="86"/>
      <c r="BU28" s="86"/>
      <c r="BV28" s="86"/>
      <c r="BW28" s="86"/>
      <c r="BX28" s="86"/>
      <c r="BY28" s="86"/>
      <c r="BZ28" s="86"/>
      <c r="CA28" s="86"/>
      <c r="CB28" s="86"/>
      <c r="CC28" s="86"/>
      <c r="CD28" s="86"/>
      <c r="CE28" s="86"/>
      <c r="CF28" s="86"/>
      <c r="CG28" s="86"/>
      <c r="CH28" s="86"/>
      <c r="CI28" s="86"/>
      <c r="CJ28" s="86"/>
      <c r="CK28" s="86"/>
      <c r="CL28" s="86"/>
      <c r="CM28" s="86"/>
      <c r="CN28" s="86"/>
      <c r="CO28" s="86"/>
      <c r="CP28" s="86"/>
      <c r="CQ28" s="86"/>
      <c r="CR28" s="86"/>
      <c r="CS28" s="86"/>
      <c r="CT28" s="86"/>
      <c r="CU28" s="86"/>
      <c r="CV28" s="86"/>
      <c r="CW28" s="86"/>
      <c r="CX28" s="86"/>
    </row>
    <row r="29" spans="1:102" s="87" customFormat="1" ht="20.100000000000001" customHeight="1">
      <c r="A29" s="94"/>
      <c r="B29" s="105" t="s">
        <v>47</v>
      </c>
      <c r="C29" s="106">
        <v>0</v>
      </c>
      <c r="D29" s="178">
        <v>0</v>
      </c>
      <c r="E29" s="179">
        <v>0</v>
      </c>
      <c r="F29" s="180" t="s">
        <v>245</v>
      </c>
      <c r="G29" s="181" t="s">
        <v>245</v>
      </c>
      <c r="H29" s="182" t="s">
        <v>245</v>
      </c>
      <c r="I29" s="180" t="s">
        <v>96</v>
      </c>
      <c r="J29" s="181" t="s">
        <v>96</v>
      </c>
      <c r="K29" s="182" t="s">
        <v>96</v>
      </c>
      <c r="L29" s="180" t="s">
        <v>96</v>
      </c>
      <c r="M29" s="181" t="s">
        <v>96</v>
      </c>
      <c r="N29" s="182" t="s">
        <v>96</v>
      </c>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c r="BA29" s="86"/>
      <c r="BB29" s="86"/>
      <c r="BC29" s="86"/>
      <c r="BD29" s="86"/>
      <c r="BE29" s="86"/>
      <c r="BF29" s="86"/>
      <c r="BG29" s="86"/>
      <c r="BH29" s="86"/>
      <c r="BI29" s="86"/>
      <c r="BJ29" s="86"/>
      <c r="BK29" s="86"/>
      <c r="BL29" s="86"/>
      <c r="BM29" s="86"/>
      <c r="BN29" s="86"/>
      <c r="BO29" s="86"/>
      <c r="BP29" s="86"/>
      <c r="BQ29" s="86"/>
      <c r="BR29" s="86"/>
      <c r="BS29" s="86"/>
      <c r="BT29" s="86"/>
      <c r="BU29" s="86"/>
      <c r="BV29" s="86"/>
      <c r="BW29" s="86"/>
      <c r="BX29" s="86"/>
      <c r="BY29" s="86"/>
      <c r="BZ29" s="86"/>
      <c r="CA29" s="86"/>
      <c r="CB29" s="86"/>
      <c r="CC29" s="86"/>
      <c r="CD29" s="86"/>
      <c r="CE29" s="86"/>
      <c r="CF29" s="86"/>
      <c r="CG29" s="86"/>
      <c r="CH29" s="86"/>
      <c r="CI29" s="86"/>
      <c r="CJ29" s="86"/>
      <c r="CK29" s="86"/>
      <c r="CL29" s="86"/>
      <c r="CM29" s="86"/>
      <c r="CN29" s="86"/>
      <c r="CO29" s="86"/>
      <c r="CP29" s="86"/>
      <c r="CQ29" s="86"/>
      <c r="CR29" s="86"/>
      <c r="CS29" s="86"/>
      <c r="CT29" s="86"/>
      <c r="CU29" s="86"/>
      <c r="CV29" s="86"/>
      <c r="CW29" s="86"/>
      <c r="CX29" s="86"/>
    </row>
    <row r="30" spans="1:102" s="87" customFormat="1" ht="20.100000000000001" customHeight="1">
      <c r="A30" s="94"/>
      <c r="B30" s="105" t="s">
        <v>51</v>
      </c>
      <c r="C30" s="106">
        <v>7311.7255590000004</v>
      </c>
      <c r="D30" s="178">
        <v>8658.9874840000011</v>
      </c>
      <c r="E30" s="179">
        <v>8728.5457159999987</v>
      </c>
      <c r="F30" s="180">
        <v>2.3761321810847797</v>
      </c>
      <c r="G30" s="181">
        <v>2.1918173037054363</v>
      </c>
      <c r="H30" s="182">
        <v>2.3781720432476225</v>
      </c>
      <c r="I30" s="180">
        <v>138.38442732946069</v>
      </c>
      <c r="J30" s="181">
        <v>157.54888373882378</v>
      </c>
      <c r="K30" s="182">
        <v>141.4036996483965</v>
      </c>
      <c r="L30" s="180">
        <v>3.2881969113851959</v>
      </c>
      <c r="M30" s="181">
        <v>3.4531836955822994</v>
      </c>
      <c r="N30" s="182">
        <v>3.3628232531560025</v>
      </c>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c r="BA30" s="86"/>
      <c r="BB30" s="86"/>
      <c r="BC30" s="86"/>
      <c r="BD30" s="86"/>
      <c r="BE30" s="86"/>
      <c r="BF30" s="86"/>
      <c r="BG30" s="86"/>
      <c r="BH30" s="86"/>
      <c r="BI30" s="86"/>
      <c r="BJ30" s="86"/>
      <c r="BK30" s="86"/>
      <c r="BL30" s="86"/>
      <c r="BM30" s="86"/>
      <c r="BN30" s="86"/>
      <c r="BO30" s="86"/>
      <c r="BP30" s="86"/>
      <c r="BQ30" s="86"/>
      <c r="BR30" s="86"/>
      <c r="BS30" s="86"/>
      <c r="BT30" s="86"/>
      <c r="BU30" s="86"/>
      <c r="BV30" s="86"/>
      <c r="BW30" s="86"/>
      <c r="BX30" s="86"/>
      <c r="BY30" s="86"/>
      <c r="BZ30" s="86"/>
      <c r="CA30" s="86"/>
      <c r="CB30" s="86"/>
      <c r="CC30" s="86"/>
      <c r="CD30" s="86"/>
      <c r="CE30" s="86"/>
      <c r="CF30" s="86"/>
      <c r="CG30" s="86"/>
      <c r="CH30" s="86"/>
      <c r="CI30" s="86"/>
      <c r="CJ30" s="86"/>
      <c r="CK30" s="86"/>
      <c r="CL30" s="86"/>
      <c r="CM30" s="86"/>
      <c r="CN30" s="86"/>
      <c r="CO30" s="86"/>
      <c r="CP30" s="86"/>
      <c r="CQ30" s="86"/>
      <c r="CR30" s="86"/>
      <c r="CS30" s="86"/>
      <c r="CT30" s="86"/>
      <c r="CU30" s="86"/>
      <c r="CV30" s="86"/>
      <c r="CW30" s="86"/>
      <c r="CX30" s="86"/>
    </row>
    <row r="31" spans="1:102" s="87" customFormat="1" ht="20.100000000000001" customHeight="1">
      <c r="A31" s="94"/>
      <c r="B31" s="105" t="s">
        <v>74</v>
      </c>
      <c r="C31" s="106">
        <v>105.88319700000001</v>
      </c>
      <c r="D31" s="178">
        <v>162.34584599999999</v>
      </c>
      <c r="E31" s="179">
        <v>172.358844</v>
      </c>
      <c r="F31" s="180">
        <v>3.8536152247084114</v>
      </c>
      <c r="G31" s="181">
        <v>0.72903189651061362</v>
      </c>
      <c r="H31" s="182">
        <v>0.90543134531582259</v>
      </c>
      <c r="I31" s="180">
        <v>160.45198293961934</v>
      </c>
      <c r="J31" s="181">
        <v>597.08006316573915</v>
      </c>
      <c r="K31" s="182">
        <v>638.11363771801825</v>
      </c>
      <c r="L31" s="180">
        <v>6.1832020429077144</v>
      </c>
      <c r="M31" s="181">
        <v>4.3529041081839575</v>
      </c>
      <c r="N31" s="182">
        <v>5.7776808946339875</v>
      </c>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6"/>
      <c r="AW31" s="86"/>
      <c r="AX31" s="86"/>
      <c r="AY31" s="86"/>
      <c r="AZ31" s="86"/>
      <c r="BA31" s="86"/>
      <c r="BB31" s="86"/>
      <c r="BC31" s="86"/>
      <c r="BD31" s="86"/>
      <c r="BE31" s="86"/>
      <c r="BF31" s="86"/>
      <c r="BG31" s="86"/>
      <c r="BH31" s="86"/>
      <c r="BI31" s="86"/>
      <c r="BJ31" s="86"/>
      <c r="BK31" s="86"/>
      <c r="BL31" s="86"/>
      <c r="BM31" s="86"/>
      <c r="BN31" s="86"/>
      <c r="BO31" s="86"/>
      <c r="BP31" s="86"/>
      <c r="BQ31" s="86"/>
      <c r="BR31" s="86"/>
      <c r="BS31" s="86"/>
      <c r="BT31" s="86"/>
      <c r="BU31" s="86"/>
      <c r="BV31" s="86"/>
      <c r="BW31" s="86"/>
      <c r="BX31" s="86"/>
      <c r="BY31" s="86"/>
      <c r="BZ31" s="86"/>
      <c r="CA31" s="86"/>
      <c r="CB31" s="86"/>
      <c r="CC31" s="86"/>
      <c r="CD31" s="86"/>
      <c r="CE31" s="86"/>
      <c r="CF31" s="86"/>
      <c r="CG31" s="86"/>
      <c r="CH31" s="86"/>
      <c r="CI31" s="86"/>
      <c r="CJ31" s="86"/>
      <c r="CK31" s="86"/>
      <c r="CL31" s="86"/>
      <c r="CM31" s="86"/>
      <c r="CN31" s="86"/>
      <c r="CO31" s="86"/>
      <c r="CP31" s="86"/>
      <c r="CQ31" s="86"/>
      <c r="CR31" s="86"/>
      <c r="CS31" s="86"/>
      <c r="CT31" s="86"/>
      <c r="CU31" s="86"/>
      <c r="CV31" s="86"/>
      <c r="CW31" s="86"/>
      <c r="CX31" s="86"/>
    </row>
    <row r="32" spans="1:102" s="87" customFormat="1" ht="20.100000000000001" customHeight="1">
      <c r="A32" s="94"/>
      <c r="B32" s="105" t="s">
        <v>61</v>
      </c>
      <c r="C32" s="106">
        <v>425.84884299999999</v>
      </c>
      <c r="D32" s="178">
        <v>470.81188999999995</v>
      </c>
      <c r="E32" s="179">
        <v>478.69197600000001</v>
      </c>
      <c r="F32" s="180">
        <v>24.185734843008603</v>
      </c>
      <c r="G32" s="181">
        <v>2.40868513324929</v>
      </c>
      <c r="H32" s="182">
        <v>2.2566695373226811</v>
      </c>
      <c r="I32" s="180">
        <v>84.128348891678598</v>
      </c>
      <c r="J32" s="181">
        <v>499.59144211796865</v>
      </c>
      <c r="K32" s="182">
        <v>560.85833311116244</v>
      </c>
      <c r="L32" s="180">
        <v>20.347059390742551</v>
      </c>
      <c r="M32" s="181">
        <v>12.033584793281243</v>
      </c>
      <c r="N32" s="182">
        <v>12.65671915085537</v>
      </c>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c r="AU32" s="86"/>
      <c r="AV32" s="86"/>
      <c r="AW32" s="86"/>
      <c r="AX32" s="86"/>
      <c r="AY32" s="86"/>
      <c r="AZ32" s="86"/>
      <c r="BA32" s="86"/>
      <c r="BB32" s="86"/>
      <c r="BC32" s="86"/>
      <c r="BD32" s="86"/>
      <c r="BE32" s="86"/>
      <c r="BF32" s="86"/>
      <c r="BG32" s="86"/>
      <c r="BH32" s="86"/>
      <c r="BI32" s="86"/>
      <c r="BJ32" s="86"/>
      <c r="BK32" s="86"/>
      <c r="BL32" s="86"/>
      <c r="BM32" s="86"/>
      <c r="BN32" s="86"/>
      <c r="BO32" s="86"/>
      <c r="BP32" s="86"/>
      <c r="BQ32" s="86"/>
      <c r="BR32" s="86"/>
      <c r="BS32" s="86"/>
      <c r="BT32" s="86"/>
      <c r="BU32" s="86"/>
      <c r="BV32" s="86"/>
      <c r="BW32" s="86"/>
      <c r="BX32" s="86"/>
      <c r="BY32" s="86"/>
      <c r="BZ32" s="86"/>
      <c r="CA32" s="86"/>
      <c r="CB32" s="86"/>
      <c r="CC32" s="86"/>
      <c r="CD32" s="86"/>
      <c r="CE32" s="86"/>
      <c r="CF32" s="86"/>
      <c r="CG32" s="86"/>
      <c r="CH32" s="86"/>
      <c r="CI32" s="86"/>
      <c r="CJ32" s="86"/>
      <c r="CK32" s="86"/>
      <c r="CL32" s="86"/>
      <c r="CM32" s="86"/>
      <c r="CN32" s="86"/>
      <c r="CO32" s="86"/>
      <c r="CP32" s="86"/>
      <c r="CQ32" s="86"/>
      <c r="CR32" s="86"/>
      <c r="CS32" s="86"/>
      <c r="CT32" s="86"/>
      <c r="CU32" s="86"/>
      <c r="CV32" s="86"/>
      <c r="CW32" s="86"/>
      <c r="CX32" s="86"/>
    </row>
    <row r="33" spans="1:102" s="87" customFormat="1" ht="20.100000000000001" customHeight="1">
      <c r="A33" s="94"/>
      <c r="B33" s="105" t="s">
        <v>46</v>
      </c>
      <c r="C33" s="106">
        <v>540.935292</v>
      </c>
      <c r="D33" s="178">
        <v>709.50086599999997</v>
      </c>
      <c r="E33" s="179">
        <v>717.58889399999998</v>
      </c>
      <c r="F33" s="180">
        <v>9.0291760811938293E-3</v>
      </c>
      <c r="G33" s="181">
        <v>6.0290478912537377</v>
      </c>
      <c r="H33" s="182">
        <v>5.8462983960284092</v>
      </c>
      <c r="I33" s="180">
        <v>48246.591048687609</v>
      </c>
      <c r="J33" s="181">
        <v>126.09514129451631</v>
      </c>
      <c r="K33" s="182">
        <v>131.08246901225266</v>
      </c>
      <c r="L33" s="180">
        <v>4.3562696589595049</v>
      </c>
      <c r="M33" s="181">
        <v>7.6023364571904564</v>
      </c>
      <c r="N33" s="182">
        <v>7.6634722833377635</v>
      </c>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c r="AU33" s="86"/>
      <c r="AV33" s="86"/>
      <c r="AW33" s="86"/>
      <c r="AX33" s="86"/>
      <c r="AY33" s="86"/>
      <c r="AZ33" s="86"/>
      <c r="BA33" s="86"/>
      <c r="BB33" s="86"/>
      <c r="BC33" s="86"/>
      <c r="BD33" s="86"/>
      <c r="BE33" s="86"/>
      <c r="BF33" s="86"/>
      <c r="BG33" s="86"/>
      <c r="BH33" s="86"/>
      <c r="BI33" s="86"/>
      <c r="BJ33" s="86"/>
      <c r="BK33" s="86"/>
      <c r="BL33" s="86"/>
      <c r="BM33" s="86"/>
      <c r="BN33" s="86"/>
      <c r="BO33" s="86"/>
      <c r="BP33" s="86"/>
      <c r="BQ33" s="86"/>
      <c r="BR33" s="86"/>
      <c r="BS33" s="86"/>
      <c r="BT33" s="86"/>
      <c r="BU33" s="86"/>
      <c r="BV33" s="86"/>
      <c r="BW33" s="86"/>
      <c r="BX33" s="86"/>
      <c r="BY33" s="86"/>
      <c r="BZ33" s="86"/>
      <c r="CA33" s="86"/>
      <c r="CB33" s="86"/>
      <c r="CC33" s="86"/>
      <c r="CD33" s="86"/>
      <c r="CE33" s="86"/>
      <c r="CF33" s="86"/>
      <c r="CG33" s="86"/>
      <c r="CH33" s="86"/>
      <c r="CI33" s="86"/>
      <c r="CJ33" s="86"/>
      <c r="CK33" s="86"/>
      <c r="CL33" s="86"/>
      <c r="CM33" s="86"/>
      <c r="CN33" s="86"/>
      <c r="CO33" s="86"/>
      <c r="CP33" s="86"/>
      <c r="CQ33" s="86"/>
      <c r="CR33" s="86"/>
      <c r="CS33" s="86"/>
      <c r="CT33" s="86"/>
      <c r="CU33" s="86"/>
      <c r="CV33" s="86"/>
      <c r="CW33" s="86"/>
      <c r="CX33" s="86"/>
    </row>
    <row r="34" spans="1:102" s="87" customFormat="1" ht="20.100000000000001" customHeight="1">
      <c r="A34" s="94"/>
      <c r="B34" s="105" t="s">
        <v>31</v>
      </c>
      <c r="C34" s="106">
        <v>3088.1706979999999</v>
      </c>
      <c r="D34" s="178">
        <v>3570.2397700000001</v>
      </c>
      <c r="E34" s="179">
        <v>3614.2646240000004</v>
      </c>
      <c r="F34" s="180">
        <v>1.0216976030642981</v>
      </c>
      <c r="G34" s="181">
        <v>6.6479526947849772</v>
      </c>
      <c r="H34" s="182">
        <v>7.6615368769965286</v>
      </c>
      <c r="I34" s="180">
        <v>789.84601052124935</v>
      </c>
      <c r="J34" s="181">
        <v>182.45473770900077</v>
      </c>
      <c r="K34" s="182">
        <v>164.70392570546218</v>
      </c>
      <c r="L34" s="180">
        <v>8.0698377573945876</v>
      </c>
      <c r="M34" s="181">
        <v>12.129504652288379</v>
      </c>
      <c r="N34" s="182">
        <v>12.618852005784953</v>
      </c>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c r="AQ34" s="86"/>
      <c r="AR34" s="86"/>
      <c r="AS34" s="86"/>
      <c r="AT34" s="86"/>
      <c r="AU34" s="86"/>
      <c r="AV34" s="86"/>
      <c r="AW34" s="86"/>
      <c r="AX34" s="86"/>
      <c r="AY34" s="86"/>
      <c r="AZ34" s="86"/>
      <c r="BA34" s="86"/>
      <c r="BB34" s="86"/>
      <c r="BC34" s="86"/>
      <c r="BD34" s="86"/>
      <c r="BE34" s="86"/>
      <c r="BF34" s="86"/>
      <c r="BG34" s="86"/>
      <c r="BH34" s="86"/>
      <c r="BI34" s="86"/>
      <c r="BJ34" s="86"/>
      <c r="BK34" s="86"/>
      <c r="BL34" s="86"/>
      <c r="BM34" s="86"/>
      <c r="BN34" s="86"/>
      <c r="BO34" s="86"/>
      <c r="BP34" s="86"/>
      <c r="BQ34" s="86"/>
      <c r="BR34" s="86"/>
      <c r="BS34" s="86"/>
      <c r="BT34" s="86"/>
      <c r="BU34" s="86"/>
      <c r="BV34" s="86"/>
      <c r="BW34" s="86"/>
      <c r="BX34" s="86"/>
      <c r="BY34" s="86"/>
      <c r="BZ34" s="86"/>
      <c r="CA34" s="86"/>
      <c r="CB34" s="86"/>
      <c r="CC34" s="86"/>
      <c r="CD34" s="86"/>
      <c r="CE34" s="86"/>
      <c r="CF34" s="86"/>
      <c r="CG34" s="86"/>
      <c r="CH34" s="86"/>
      <c r="CI34" s="86"/>
      <c r="CJ34" s="86"/>
      <c r="CK34" s="86"/>
      <c r="CL34" s="86"/>
      <c r="CM34" s="86"/>
      <c r="CN34" s="86"/>
      <c r="CO34" s="86"/>
      <c r="CP34" s="86"/>
      <c r="CQ34" s="86"/>
      <c r="CR34" s="86"/>
      <c r="CS34" s="86"/>
      <c r="CT34" s="86"/>
      <c r="CU34" s="86"/>
      <c r="CV34" s="86"/>
      <c r="CW34" s="86"/>
      <c r="CX34" s="86"/>
    </row>
    <row r="35" spans="1:102" s="87" customFormat="1" ht="20.100000000000001" customHeight="1">
      <c r="A35" s="94"/>
      <c r="B35" s="105" t="s">
        <v>52</v>
      </c>
      <c r="C35" s="106">
        <v>45396.021964</v>
      </c>
      <c r="D35" s="178">
        <v>55414.835924999992</v>
      </c>
      <c r="E35" s="179">
        <v>54092.059995000003</v>
      </c>
      <c r="F35" s="180">
        <v>2.8317022271674217</v>
      </c>
      <c r="G35" s="181">
        <v>3.4047466991575335</v>
      </c>
      <c r="H35" s="182">
        <v>3.3718260982639436</v>
      </c>
      <c r="I35" s="180">
        <v>252.76797289205936</v>
      </c>
      <c r="J35" s="181">
        <v>222.25976224468815</v>
      </c>
      <c r="K35" s="182">
        <v>230.7275644788871</v>
      </c>
      <c r="L35" s="180">
        <v>7.1576363179503906</v>
      </c>
      <c r="M35" s="181">
        <v>7.5673819185814022</v>
      </c>
      <c r="N35" s="182">
        <v>7.7797322349878826</v>
      </c>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c r="AQ35" s="86"/>
      <c r="AR35" s="86"/>
      <c r="AS35" s="86"/>
      <c r="AT35" s="86"/>
      <c r="AU35" s="86"/>
      <c r="AV35" s="86"/>
      <c r="AW35" s="86"/>
      <c r="AX35" s="86"/>
      <c r="AY35" s="86"/>
      <c r="AZ35" s="86"/>
      <c r="BA35" s="86"/>
      <c r="BB35" s="86"/>
      <c r="BC35" s="86"/>
      <c r="BD35" s="86"/>
      <c r="BE35" s="86"/>
      <c r="BF35" s="86"/>
      <c r="BG35" s="86"/>
      <c r="BH35" s="86"/>
      <c r="BI35" s="86"/>
      <c r="BJ35" s="86"/>
      <c r="BK35" s="86"/>
      <c r="BL35" s="86"/>
      <c r="BM35" s="86"/>
      <c r="BN35" s="86"/>
      <c r="BO35" s="86"/>
      <c r="BP35" s="86"/>
      <c r="BQ35" s="86"/>
      <c r="BR35" s="86"/>
      <c r="BS35" s="86"/>
      <c r="BT35" s="86"/>
      <c r="BU35" s="86"/>
      <c r="BV35" s="86"/>
      <c r="BW35" s="86"/>
      <c r="BX35" s="86"/>
      <c r="BY35" s="86"/>
      <c r="BZ35" s="86"/>
      <c r="CA35" s="86"/>
      <c r="CB35" s="86"/>
      <c r="CC35" s="86"/>
      <c r="CD35" s="86"/>
      <c r="CE35" s="86"/>
      <c r="CF35" s="86"/>
      <c r="CG35" s="86"/>
      <c r="CH35" s="86"/>
      <c r="CI35" s="86"/>
      <c r="CJ35" s="86"/>
      <c r="CK35" s="86"/>
      <c r="CL35" s="86"/>
      <c r="CM35" s="86"/>
      <c r="CN35" s="86"/>
      <c r="CO35" s="86"/>
      <c r="CP35" s="86"/>
      <c r="CQ35" s="86"/>
      <c r="CR35" s="86"/>
      <c r="CS35" s="86"/>
      <c r="CT35" s="86"/>
      <c r="CU35" s="86"/>
      <c r="CV35" s="86"/>
      <c r="CW35" s="86"/>
      <c r="CX35" s="86"/>
    </row>
    <row r="36" spans="1:102" s="87" customFormat="1" ht="20.100000000000001" customHeight="1">
      <c r="A36" s="94"/>
      <c r="B36" s="105" t="s">
        <v>49</v>
      </c>
      <c r="C36" s="106">
        <v>0</v>
      </c>
      <c r="D36" s="178">
        <v>0</v>
      </c>
      <c r="E36" s="179">
        <v>0</v>
      </c>
      <c r="F36" s="180" t="s">
        <v>245</v>
      </c>
      <c r="G36" s="181" t="s">
        <v>245</v>
      </c>
      <c r="H36" s="182" t="s">
        <v>245</v>
      </c>
      <c r="I36" s="180" t="s">
        <v>96</v>
      </c>
      <c r="J36" s="181" t="s">
        <v>96</v>
      </c>
      <c r="K36" s="182" t="s">
        <v>96</v>
      </c>
      <c r="L36" s="180" t="s">
        <v>96</v>
      </c>
      <c r="M36" s="181" t="s">
        <v>96</v>
      </c>
      <c r="N36" s="182" t="s">
        <v>96</v>
      </c>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c r="AQ36" s="86"/>
      <c r="AR36" s="86"/>
      <c r="AS36" s="86"/>
      <c r="AT36" s="86"/>
      <c r="AU36" s="86"/>
      <c r="AV36" s="86"/>
      <c r="AW36" s="86"/>
      <c r="AX36" s="86"/>
      <c r="AY36" s="86"/>
      <c r="AZ36" s="86"/>
      <c r="BA36" s="86"/>
      <c r="BB36" s="86"/>
      <c r="BC36" s="86"/>
      <c r="BD36" s="86"/>
      <c r="BE36" s="86"/>
      <c r="BF36" s="86"/>
      <c r="BG36" s="86"/>
      <c r="BH36" s="86"/>
      <c r="BI36" s="86"/>
      <c r="BJ36" s="86"/>
      <c r="BK36" s="86"/>
      <c r="BL36" s="86"/>
      <c r="BM36" s="86"/>
      <c r="BN36" s="86"/>
      <c r="BO36" s="86"/>
      <c r="BP36" s="86"/>
      <c r="BQ36" s="86"/>
      <c r="BR36" s="86"/>
      <c r="BS36" s="86"/>
      <c r="BT36" s="86"/>
      <c r="BU36" s="86"/>
      <c r="BV36" s="86"/>
      <c r="BW36" s="86"/>
      <c r="BX36" s="86"/>
      <c r="BY36" s="86"/>
      <c r="BZ36" s="86"/>
      <c r="CA36" s="86"/>
      <c r="CB36" s="86"/>
      <c r="CC36" s="86"/>
      <c r="CD36" s="86"/>
      <c r="CE36" s="86"/>
      <c r="CF36" s="86"/>
      <c r="CG36" s="86"/>
      <c r="CH36" s="86"/>
      <c r="CI36" s="86"/>
      <c r="CJ36" s="86"/>
      <c r="CK36" s="86"/>
      <c r="CL36" s="86"/>
      <c r="CM36" s="86"/>
      <c r="CN36" s="86"/>
      <c r="CO36" s="86"/>
      <c r="CP36" s="86"/>
      <c r="CQ36" s="86"/>
      <c r="CR36" s="86"/>
      <c r="CS36" s="86"/>
      <c r="CT36" s="86"/>
      <c r="CU36" s="86"/>
      <c r="CV36" s="86"/>
      <c r="CW36" s="86"/>
      <c r="CX36" s="86"/>
    </row>
    <row r="37" spans="1:102" s="87" customFormat="1" ht="20.100000000000001" customHeight="1">
      <c r="A37" s="94"/>
      <c r="B37" s="105" t="s">
        <v>40</v>
      </c>
      <c r="C37" s="106">
        <v>1674.1330821299998</v>
      </c>
      <c r="D37" s="178">
        <v>2244.46597324</v>
      </c>
      <c r="E37" s="179">
        <v>2283.76526569</v>
      </c>
      <c r="F37" s="180">
        <v>1.4702361414830876</v>
      </c>
      <c r="G37" s="181">
        <v>1.710473914406492</v>
      </c>
      <c r="H37" s="182">
        <v>1.7034026392483259</v>
      </c>
      <c r="I37" s="180">
        <v>160.70165161853339</v>
      </c>
      <c r="J37" s="181">
        <v>146.11990244749256</v>
      </c>
      <c r="K37" s="182">
        <v>145.9144354427674</v>
      </c>
      <c r="L37" s="180">
        <v>2.362693762055919</v>
      </c>
      <c r="M37" s="181">
        <v>2.4993428151205737</v>
      </c>
      <c r="N37" s="182">
        <v>2.4855103443763946</v>
      </c>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c r="AU37" s="86"/>
      <c r="AV37" s="86"/>
      <c r="AW37" s="86"/>
      <c r="AX37" s="86"/>
      <c r="AY37" s="86"/>
      <c r="AZ37" s="86"/>
      <c r="BA37" s="86"/>
      <c r="BB37" s="86"/>
      <c r="BC37" s="86"/>
      <c r="BD37" s="86"/>
      <c r="BE37" s="86"/>
      <c r="BF37" s="86"/>
      <c r="BG37" s="86"/>
      <c r="BH37" s="86"/>
      <c r="BI37" s="86"/>
      <c r="BJ37" s="86"/>
      <c r="BK37" s="86"/>
      <c r="BL37" s="86"/>
      <c r="BM37" s="86"/>
      <c r="BN37" s="86"/>
      <c r="BO37" s="86"/>
      <c r="BP37" s="86"/>
      <c r="BQ37" s="86"/>
      <c r="BR37" s="86"/>
      <c r="BS37" s="86"/>
      <c r="BT37" s="86"/>
      <c r="BU37" s="86"/>
      <c r="BV37" s="86"/>
      <c r="BW37" s="86"/>
      <c r="BX37" s="86"/>
      <c r="BY37" s="86"/>
      <c r="BZ37" s="86"/>
      <c r="CA37" s="86"/>
      <c r="CB37" s="86"/>
      <c r="CC37" s="86"/>
      <c r="CD37" s="86"/>
      <c r="CE37" s="86"/>
      <c r="CF37" s="86"/>
      <c r="CG37" s="86"/>
      <c r="CH37" s="86"/>
      <c r="CI37" s="86"/>
      <c r="CJ37" s="86"/>
      <c r="CK37" s="86"/>
      <c r="CL37" s="86"/>
      <c r="CM37" s="86"/>
      <c r="CN37" s="86"/>
      <c r="CO37" s="86"/>
      <c r="CP37" s="86"/>
      <c r="CQ37" s="86"/>
      <c r="CR37" s="86"/>
      <c r="CS37" s="86"/>
      <c r="CT37" s="86"/>
      <c r="CU37" s="86"/>
      <c r="CV37" s="86"/>
      <c r="CW37" s="86"/>
      <c r="CX37" s="86"/>
    </row>
    <row r="38" spans="1:102" s="87" customFormat="1" ht="20.100000000000001" customHeight="1">
      <c r="A38" s="94"/>
      <c r="B38" s="105" t="s">
        <v>67</v>
      </c>
      <c r="C38" s="106">
        <v>0</v>
      </c>
      <c r="D38" s="178">
        <v>0</v>
      </c>
      <c r="E38" s="179">
        <v>0</v>
      </c>
      <c r="F38" s="180" t="s">
        <v>245</v>
      </c>
      <c r="G38" s="181" t="s">
        <v>245</v>
      </c>
      <c r="H38" s="182" t="s">
        <v>245</v>
      </c>
      <c r="I38" s="180" t="s">
        <v>96</v>
      </c>
      <c r="J38" s="181" t="s">
        <v>96</v>
      </c>
      <c r="K38" s="182" t="s">
        <v>96</v>
      </c>
      <c r="L38" s="180" t="s">
        <v>96</v>
      </c>
      <c r="M38" s="181" t="s">
        <v>96</v>
      </c>
      <c r="N38" s="182" t="s">
        <v>96</v>
      </c>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c r="AU38" s="86"/>
      <c r="AV38" s="86"/>
      <c r="AW38" s="86"/>
      <c r="AX38" s="86"/>
      <c r="AY38" s="86"/>
      <c r="AZ38" s="86"/>
      <c r="BA38" s="86"/>
      <c r="BB38" s="86"/>
      <c r="BC38" s="86"/>
      <c r="BD38" s="86"/>
      <c r="BE38" s="86"/>
      <c r="BF38" s="86"/>
      <c r="BG38" s="86"/>
      <c r="BH38" s="86"/>
      <c r="BI38" s="86"/>
      <c r="BJ38" s="86"/>
      <c r="BK38" s="86"/>
      <c r="BL38" s="86"/>
      <c r="BM38" s="86"/>
      <c r="BN38" s="86"/>
      <c r="BO38" s="86"/>
      <c r="BP38" s="86"/>
      <c r="BQ38" s="86"/>
      <c r="BR38" s="86"/>
      <c r="BS38" s="86"/>
      <c r="BT38" s="86"/>
      <c r="BU38" s="86"/>
      <c r="BV38" s="86"/>
      <c r="BW38" s="86"/>
      <c r="BX38" s="86"/>
      <c r="BY38" s="86"/>
      <c r="BZ38" s="86"/>
      <c r="CA38" s="86"/>
      <c r="CB38" s="86"/>
      <c r="CC38" s="86"/>
      <c r="CD38" s="86"/>
      <c r="CE38" s="86"/>
      <c r="CF38" s="86"/>
      <c r="CG38" s="86"/>
      <c r="CH38" s="86"/>
      <c r="CI38" s="86"/>
      <c r="CJ38" s="86"/>
      <c r="CK38" s="86"/>
      <c r="CL38" s="86"/>
      <c r="CM38" s="86"/>
      <c r="CN38" s="86"/>
      <c r="CO38" s="86"/>
      <c r="CP38" s="86"/>
      <c r="CQ38" s="86"/>
      <c r="CR38" s="86"/>
      <c r="CS38" s="86"/>
      <c r="CT38" s="86"/>
      <c r="CU38" s="86"/>
      <c r="CV38" s="86"/>
      <c r="CW38" s="86"/>
      <c r="CX38" s="86"/>
    </row>
    <row r="39" spans="1:102" s="87" customFormat="1" ht="20.100000000000001" customHeight="1">
      <c r="A39" s="94"/>
      <c r="B39" s="105" t="s">
        <v>53</v>
      </c>
      <c r="C39" s="106">
        <v>16359.727516999999</v>
      </c>
      <c r="D39" s="178">
        <v>20111.418446</v>
      </c>
      <c r="E39" s="179">
        <v>20590.390369000001</v>
      </c>
      <c r="F39" s="180">
        <v>2.2584623222853888</v>
      </c>
      <c r="G39" s="181">
        <v>2.2201494051694097</v>
      </c>
      <c r="H39" s="182">
        <v>2.3147426855858457</v>
      </c>
      <c r="I39" s="180">
        <v>199.19509477420382</v>
      </c>
      <c r="J39" s="181">
        <v>207.087611491866</v>
      </c>
      <c r="K39" s="182">
        <v>196.24294499357032</v>
      </c>
      <c r="L39" s="180">
        <v>4.4987461633160652</v>
      </c>
      <c r="M39" s="181">
        <v>4.5976543747162015</v>
      </c>
      <c r="N39" s="182">
        <v>4.5425192152169238</v>
      </c>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c r="AW39" s="86"/>
      <c r="AX39" s="86"/>
      <c r="AY39" s="86"/>
      <c r="AZ39" s="86"/>
      <c r="BA39" s="86"/>
      <c r="BB39" s="86"/>
      <c r="BC39" s="86"/>
      <c r="BD39" s="86"/>
      <c r="BE39" s="86"/>
      <c r="BF39" s="86"/>
      <c r="BG39" s="86"/>
      <c r="BH39" s="86"/>
      <c r="BI39" s="86"/>
      <c r="BJ39" s="86"/>
      <c r="BK39" s="86"/>
      <c r="BL39" s="86"/>
      <c r="BM39" s="86"/>
      <c r="BN39" s="86"/>
      <c r="BO39" s="86"/>
      <c r="BP39" s="86"/>
      <c r="BQ39" s="86"/>
      <c r="BR39" s="86"/>
      <c r="BS39" s="86"/>
      <c r="BT39" s="86"/>
      <c r="BU39" s="86"/>
      <c r="BV39" s="86"/>
      <c r="BW39" s="86"/>
      <c r="BX39" s="86"/>
      <c r="BY39" s="86"/>
      <c r="BZ39" s="86"/>
      <c r="CA39" s="86"/>
      <c r="CB39" s="86"/>
      <c r="CC39" s="86"/>
      <c r="CD39" s="86"/>
      <c r="CE39" s="86"/>
      <c r="CF39" s="86"/>
      <c r="CG39" s="86"/>
      <c r="CH39" s="86"/>
      <c r="CI39" s="86"/>
      <c r="CJ39" s="86"/>
      <c r="CK39" s="86"/>
      <c r="CL39" s="86"/>
      <c r="CM39" s="86"/>
      <c r="CN39" s="86"/>
      <c r="CO39" s="86"/>
      <c r="CP39" s="86"/>
      <c r="CQ39" s="86"/>
      <c r="CR39" s="86"/>
      <c r="CS39" s="86"/>
      <c r="CT39" s="86"/>
      <c r="CU39" s="86"/>
      <c r="CV39" s="86"/>
      <c r="CW39" s="86"/>
      <c r="CX39" s="86"/>
    </row>
    <row r="40" spans="1:102" s="87" customFormat="1" ht="20.100000000000001" customHeight="1">
      <c r="A40" s="94"/>
      <c r="B40" s="105" t="s">
        <v>50</v>
      </c>
      <c r="C40" s="106">
        <v>0</v>
      </c>
      <c r="D40" s="178">
        <v>0</v>
      </c>
      <c r="E40" s="179">
        <v>0</v>
      </c>
      <c r="F40" s="180" t="s">
        <v>245</v>
      </c>
      <c r="G40" s="181" t="s">
        <v>245</v>
      </c>
      <c r="H40" s="182" t="s">
        <v>245</v>
      </c>
      <c r="I40" s="180" t="s">
        <v>96</v>
      </c>
      <c r="J40" s="181" t="s">
        <v>96</v>
      </c>
      <c r="K40" s="182" t="s">
        <v>96</v>
      </c>
      <c r="L40" s="180" t="s">
        <v>96</v>
      </c>
      <c r="M40" s="181" t="s">
        <v>96</v>
      </c>
      <c r="N40" s="182" t="s">
        <v>96</v>
      </c>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c r="AW40" s="86"/>
      <c r="AX40" s="86"/>
      <c r="AY40" s="86"/>
      <c r="AZ40" s="86"/>
      <c r="BA40" s="86"/>
      <c r="BB40" s="86"/>
      <c r="BC40" s="86"/>
      <c r="BD40" s="86"/>
      <c r="BE40" s="86"/>
      <c r="BF40" s="86"/>
      <c r="BG40" s="86"/>
      <c r="BH40" s="86"/>
      <c r="BI40" s="86"/>
      <c r="BJ40" s="86"/>
      <c r="BK40" s="86"/>
      <c r="BL40" s="86"/>
      <c r="BM40" s="86"/>
      <c r="BN40" s="86"/>
      <c r="BO40" s="86"/>
      <c r="BP40" s="86"/>
      <c r="BQ40" s="86"/>
      <c r="BR40" s="86"/>
      <c r="BS40" s="86"/>
      <c r="BT40" s="86"/>
      <c r="BU40" s="86"/>
      <c r="BV40" s="86"/>
      <c r="BW40" s="86"/>
      <c r="BX40" s="86"/>
      <c r="BY40" s="86"/>
      <c r="BZ40" s="86"/>
      <c r="CA40" s="86"/>
      <c r="CB40" s="86"/>
      <c r="CC40" s="86"/>
      <c r="CD40" s="86"/>
      <c r="CE40" s="86"/>
      <c r="CF40" s="86"/>
      <c r="CG40" s="86"/>
      <c r="CH40" s="86"/>
      <c r="CI40" s="86"/>
      <c r="CJ40" s="86"/>
      <c r="CK40" s="86"/>
      <c r="CL40" s="86"/>
      <c r="CM40" s="86"/>
      <c r="CN40" s="86"/>
      <c r="CO40" s="86"/>
      <c r="CP40" s="86"/>
      <c r="CQ40" s="86"/>
      <c r="CR40" s="86"/>
      <c r="CS40" s="86"/>
      <c r="CT40" s="86"/>
      <c r="CU40" s="86"/>
      <c r="CV40" s="86"/>
      <c r="CW40" s="86"/>
      <c r="CX40" s="86"/>
    </row>
    <row r="41" spans="1:102" s="87" customFormat="1" ht="20.100000000000001" customHeight="1">
      <c r="A41" s="94"/>
      <c r="B41" s="105" t="s">
        <v>33</v>
      </c>
      <c r="C41" s="106">
        <v>770.09365666999997</v>
      </c>
      <c r="D41" s="178">
        <v>654.99789677000001</v>
      </c>
      <c r="E41" s="179">
        <v>620.16527096999994</v>
      </c>
      <c r="F41" s="180">
        <v>3.4550299316907109</v>
      </c>
      <c r="G41" s="181">
        <v>4.265766402882246</v>
      </c>
      <c r="H41" s="182">
        <v>2.1922061725152076</v>
      </c>
      <c r="I41" s="180">
        <v>187.33293274801807</v>
      </c>
      <c r="J41" s="181">
        <v>190.38621003909117</v>
      </c>
      <c r="K41" s="182">
        <v>263.84137112194281</v>
      </c>
      <c r="L41" s="180">
        <v>6.4724088983580534</v>
      </c>
      <c r="M41" s="181">
        <v>8.1214309835683771</v>
      </c>
      <c r="N41" s="182">
        <v>5.7839468233839861</v>
      </c>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c r="AW41" s="86"/>
      <c r="AX41" s="86"/>
      <c r="AY41" s="86"/>
      <c r="AZ41" s="86"/>
      <c r="BA41" s="86"/>
      <c r="BB41" s="86"/>
      <c r="BC41" s="86"/>
      <c r="BD41" s="86"/>
      <c r="BE41" s="86"/>
      <c r="BF41" s="86"/>
      <c r="BG41" s="86"/>
      <c r="BH41" s="86"/>
      <c r="BI41" s="86"/>
      <c r="BJ41" s="86"/>
      <c r="BK41" s="86"/>
      <c r="BL41" s="86"/>
      <c r="BM41" s="86"/>
      <c r="BN41" s="86"/>
      <c r="BO41" s="86"/>
      <c r="BP41" s="86"/>
      <c r="BQ41" s="86"/>
      <c r="BR41" s="86"/>
      <c r="BS41" s="86"/>
      <c r="BT41" s="86"/>
      <c r="BU41" s="86"/>
      <c r="BV41" s="86"/>
      <c r="BW41" s="86"/>
      <c r="BX41" s="86"/>
      <c r="BY41" s="86"/>
      <c r="BZ41" s="86"/>
      <c r="CA41" s="86"/>
      <c r="CB41" s="86"/>
      <c r="CC41" s="86"/>
      <c r="CD41" s="86"/>
      <c r="CE41" s="86"/>
      <c r="CF41" s="86"/>
      <c r="CG41" s="86"/>
      <c r="CH41" s="86"/>
      <c r="CI41" s="86"/>
      <c r="CJ41" s="86"/>
      <c r="CK41" s="86"/>
      <c r="CL41" s="86"/>
      <c r="CM41" s="86"/>
      <c r="CN41" s="86"/>
      <c r="CO41" s="86"/>
      <c r="CP41" s="86"/>
      <c r="CQ41" s="86"/>
      <c r="CR41" s="86"/>
      <c r="CS41" s="86"/>
      <c r="CT41" s="86"/>
      <c r="CU41" s="86"/>
      <c r="CV41" s="86"/>
      <c r="CW41" s="86"/>
      <c r="CX41" s="86"/>
    </row>
    <row r="42" spans="1:102" s="87" customFormat="1" ht="20.100000000000001" customHeight="1">
      <c r="A42" s="94"/>
      <c r="B42" s="105" t="s">
        <v>43</v>
      </c>
      <c r="C42" s="106">
        <v>10.260985</v>
      </c>
      <c r="D42" s="178">
        <v>22.027200000000001</v>
      </c>
      <c r="E42" s="179">
        <v>25.218032000000001</v>
      </c>
      <c r="F42" s="180">
        <v>16.013326206012383</v>
      </c>
      <c r="G42" s="181">
        <v>1.5708487687949444</v>
      </c>
      <c r="H42" s="182">
        <v>2.1822004191286619</v>
      </c>
      <c r="I42" s="180">
        <v>93.367333586915166</v>
      </c>
      <c r="J42" s="181">
        <v>302.48226950354615</v>
      </c>
      <c r="K42" s="182">
        <v>236.62676174069793</v>
      </c>
      <c r="L42" s="180">
        <v>14.951215697128491</v>
      </c>
      <c r="M42" s="181">
        <v>4.7515390063194598</v>
      </c>
      <c r="N42" s="182">
        <v>5.1636701864760894</v>
      </c>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c r="AW42" s="86"/>
      <c r="AX42" s="86"/>
      <c r="AY42" s="86"/>
      <c r="AZ42" s="86"/>
      <c r="BA42" s="86"/>
      <c r="BB42" s="86"/>
      <c r="BC42" s="86"/>
      <c r="BD42" s="86"/>
      <c r="BE42" s="86"/>
      <c r="BF42" s="86"/>
      <c r="BG42" s="86"/>
      <c r="BH42" s="86"/>
      <c r="BI42" s="86"/>
      <c r="BJ42" s="86"/>
      <c r="BK42" s="86"/>
      <c r="BL42" s="86"/>
      <c r="BM42" s="86"/>
      <c r="BN42" s="86"/>
      <c r="BO42" s="86"/>
      <c r="BP42" s="86"/>
      <c r="BQ42" s="86"/>
      <c r="BR42" s="86"/>
      <c r="BS42" s="86"/>
      <c r="BT42" s="86"/>
      <c r="BU42" s="86"/>
      <c r="BV42" s="86"/>
      <c r="BW42" s="86"/>
      <c r="BX42" s="86"/>
      <c r="BY42" s="86"/>
      <c r="BZ42" s="86"/>
      <c r="CA42" s="86"/>
      <c r="CB42" s="86"/>
      <c r="CC42" s="86"/>
      <c r="CD42" s="86"/>
      <c r="CE42" s="86"/>
      <c r="CF42" s="86"/>
      <c r="CG42" s="86"/>
      <c r="CH42" s="86"/>
      <c r="CI42" s="86"/>
      <c r="CJ42" s="86"/>
      <c r="CK42" s="86"/>
      <c r="CL42" s="86"/>
      <c r="CM42" s="86"/>
      <c r="CN42" s="86"/>
      <c r="CO42" s="86"/>
      <c r="CP42" s="86"/>
      <c r="CQ42" s="86"/>
      <c r="CR42" s="86"/>
      <c r="CS42" s="86"/>
      <c r="CT42" s="86"/>
      <c r="CU42" s="86"/>
      <c r="CV42" s="86"/>
      <c r="CW42" s="86"/>
      <c r="CX42" s="86"/>
    </row>
    <row r="43" spans="1:102" s="87" customFormat="1" ht="20.100000000000001" customHeight="1">
      <c r="A43" s="94"/>
      <c r="B43" s="105" t="s">
        <v>60</v>
      </c>
      <c r="C43" s="106">
        <v>0</v>
      </c>
      <c r="D43" s="178">
        <v>0</v>
      </c>
      <c r="E43" s="179">
        <v>0</v>
      </c>
      <c r="F43" s="180" t="s">
        <v>245</v>
      </c>
      <c r="G43" s="181" t="s">
        <v>245</v>
      </c>
      <c r="H43" s="182" t="s">
        <v>245</v>
      </c>
      <c r="I43" s="180" t="s">
        <v>96</v>
      </c>
      <c r="J43" s="181" t="s">
        <v>96</v>
      </c>
      <c r="K43" s="182" t="s">
        <v>96</v>
      </c>
      <c r="L43" s="180" t="s">
        <v>96</v>
      </c>
      <c r="M43" s="181" t="s">
        <v>96</v>
      </c>
      <c r="N43" s="182" t="s">
        <v>96</v>
      </c>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c r="AW43" s="86"/>
      <c r="AX43" s="86"/>
      <c r="AY43" s="86"/>
      <c r="AZ43" s="86"/>
      <c r="BA43" s="86"/>
      <c r="BB43" s="86"/>
      <c r="BC43" s="86"/>
      <c r="BD43" s="86"/>
      <c r="BE43" s="86"/>
      <c r="BF43" s="86"/>
      <c r="BG43" s="86"/>
      <c r="BH43" s="86"/>
      <c r="BI43" s="86"/>
      <c r="BJ43" s="86"/>
      <c r="BK43" s="86"/>
      <c r="BL43" s="86"/>
      <c r="BM43" s="86"/>
      <c r="BN43" s="86"/>
      <c r="BO43" s="86"/>
      <c r="BP43" s="86"/>
      <c r="BQ43" s="86"/>
      <c r="BR43" s="86"/>
      <c r="BS43" s="86"/>
      <c r="BT43" s="86"/>
      <c r="BU43" s="86"/>
      <c r="BV43" s="86"/>
      <c r="BW43" s="86"/>
      <c r="BX43" s="86"/>
      <c r="BY43" s="86"/>
      <c r="BZ43" s="86"/>
      <c r="CA43" s="86"/>
      <c r="CB43" s="86"/>
      <c r="CC43" s="86"/>
      <c r="CD43" s="86"/>
      <c r="CE43" s="86"/>
      <c r="CF43" s="86"/>
      <c r="CG43" s="86"/>
      <c r="CH43" s="86"/>
      <c r="CI43" s="86"/>
      <c r="CJ43" s="86"/>
      <c r="CK43" s="86"/>
      <c r="CL43" s="86"/>
      <c r="CM43" s="86"/>
      <c r="CN43" s="86"/>
      <c r="CO43" s="86"/>
      <c r="CP43" s="86"/>
      <c r="CQ43" s="86"/>
      <c r="CR43" s="86"/>
      <c r="CS43" s="86"/>
      <c r="CT43" s="86"/>
      <c r="CU43" s="86"/>
      <c r="CV43" s="86"/>
      <c r="CW43" s="86"/>
      <c r="CX43" s="86"/>
    </row>
    <row r="44" spans="1:102" s="87" customFormat="1" ht="20.100000000000001" customHeight="1">
      <c r="A44" s="94"/>
      <c r="B44" s="105" t="s">
        <v>58</v>
      </c>
      <c r="C44" s="106">
        <v>0</v>
      </c>
      <c r="D44" s="178">
        <v>0</v>
      </c>
      <c r="E44" s="179">
        <v>0</v>
      </c>
      <c r="F44" s="180" t="s">
        <v>245</v>
      </c>
      <c r="G44" s="181" t="s">
        <v>245</v>
      </c>
      <c r="H44" s="182" t="s">
        <v>245</v>
      </c>
      <c r="I44" s="180" t="s">
        <v>96</v>
      </c>
      <c r="J44" s="181" t="s">
        <v>96</v>
      </c>
      <c r="K44" s="182" t="s">
        <v>96</v>
      </c>
      <c r="L44" s="180" t="s">
        <v>96</v>
      </c>
      <c r="M44" s="181" t="s">
        <v>96</v>
      </c>
      <c r="N44" s="182" t="s">
        <v>96</v>
      </c>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c r="AW44" s="86"/>
      <c r="AX44" s="86"/>
      <c r="AY44" s="86"/>
      <c r="AZ44" s="86"/>
      <c r="BA44" s="86"/>
      <c r="BB44" s="86"/>
      <c r="BC44" s="86"/>
      <c r="BD44" s="86"/>
      <c r="BE44" s="86"/>
      <c r="BF44" s="86"/>
      <c r="BG44" s="86"/>
      <c r="BH44" s="86"/>
      <c r="BI44" s="86"/>
      <c r="BJ44" s="86"/>
      <c r="BK44" s="86"/>
      <c r="BL44" s="86"/>
      <c r="BM44" s="86"/>
      <c r="BN44" s="86"/>
      <c r="BO44" s="86"/>
      <c r="BP44" s="86"/>
      <c r="BQ44" s="86"/>
      <c r="BR44" s="86"/>
      <c r="BS44" s="86"/>
      <c r="BT44" s="86"/>
      <c r="BU44" s="86"/>
      <c r="BV44" s="86"/>
      <c r="BW44" s="86"/>
      <c r="BX44" s="86"/>
      <c r="BY44" s="86"/>
      <c r="BZ44" s="86"/>
      <c r="CA44" s="86"/>
      <c r="CB44" s="86"/>
      <c r="CC44" s="86"/>
      <c r="CD44" s="86"/>
      <c r="CE44" s="86"/>
      <c r="CF44" s="86"/>
      <c r="CG44" s="86"/>
      <c r="CH44" s="86"/>
      <c r="CI44" s="86"/>
      <c r="CJ44" s="86"/>
      <c r="CK44" s="86"/>
      <c r="CL44" s="86"/>
      <c r="CM44" s="86"/>
      <c r="CN44" s="86"/>
      <c r="CO44" s="86"/>
      <c r="CP44" s="86"/>
      <c r="CQ44" s="86"/>
      <c r="CR44" s="86"/>
      <c r="CS44" s="86"/>
      <c r="CT44" s="86"/>
      <c r="CU44" s="86"/>
      <c r="CV44" s="86"/>
      <c r="CW44" s="86"/>
      <c r="CX44" s="86"/>
    </row>
    <row r="45" spans="1:102" s="87" customFormat="1" ht="20.100000000000001" customHeight="1">
      <c r="A45" s="94"/>
      <c r="B45" s="105" t="s">
        <v>65</v>
      </c>
      <c r="C45" s="106">
        <v>0</v>
      </c>
      <c r="D45" s="178">
        <v>0</v>
      </c>
      <c r="E45" s="179">
        <v>0</v>
      </c>
      <c r="F45" s="180" t="s">
        <v>245</v>
      </c>
      <c r="G45" s="181" t="s">
        <v>245</v>
      </c>
      <c r="H45" s="182" t="s">
        <v>245</v>
      </c>
      <c r="I45" s="180" t="s">
        <v>96</v>
      </c>
      <c r="J45" s="181" t="s">
        <v>96</v>
      </c>
      <c r="K45" s="182" t="s">
        <v>96</v>
      </c>
      <c r="L45" s="180" t="s">
        <v>96</v>
      </c>
      <c r="M45" s="181" t="s">
        <v>96</v>
      </c>
      <c r="N45" s="182" t="s">
        <v>96</v>
      </c>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c r="AW45" s="86"/>
      <c r="AX45" s="86"/>
      <c r="AY45" s="86"/>
      <c r="AZ45" s="86"/>
      <c r="BA45" s="86"/>
      <c r="BB45" s="86"/>
      <c r="BC45" s="86"/>
      <c r="BD45" s="86"/>
      <c r="BE45" s="86"/>
      <c r="BF45" s="86"/>
      <c r="BG45" s="86"/>
      <c r="BH45" s="86"/>
      <c r="BI45" s="86"/>
      <c r="BJ45" s="86"/>
      <c r="BK45" s="86"/>
      <c r="BL45" s="86"/>
      <c r="BM45" s="86"/>
      <c r="BN45" s="86"/>
      <c r="BO45" s="86"/>
      <c r="BP45" s="86"/>
      <c r="BQ45" s="86"/>
      <c r="BR45" s="86"/>
      <c r="BS45" s="86"/>
      <c r="BT45" s="86"/>
      <c r="BU45" s="86"/>
      <c r="BV45" s="86"/>
      <c r="BW45" s="86"/>
      <c r="BX45" s="86"/>
      <c r="BY45" s="86"/>
      <c r="BZ45" s="86"/>
      <c r="CA45" s="86"/>
      <c r="CB45" s="86"/>
      <c r="CC45" s="86"/>
      <c r="CD45" s="86"/>
      <c r="CE45" s="86"/>
      <c r="CF45" s="86"/>
      <c r="CG45" s="86"/>
      <c r="CH45" s="86"/>
      <c r="CI45" s="86"/>
      <c r="CJ45" s="86"/>
      <c r="CK45" s="86"/>
      <c r="CL45" s="86"/>
      <c r="CM45" s="86"/>
      <c r="CN45" s="86"/>
      <c r="CO45" s="86"/>
      <c r="CP45" s="86"/>
      <c r="CQ45" s="86"/>
      <c r="CR45" s="86"/>
      <c r="CS45" s="86"/>
      <c r="CT45" s="86"/>
      <c r="CU45" s="86"/>
      <c r="CV45" s="86"/>
      <c r="CW45" s="86"/>
      <c r="CX45" s="86"/>
    </row>
    <row r="46" spans="1:102" s="87" customFormat="1" ht="20.100000000000001" customHeight="1">
      <c r="A46" s="94"/>
      <c r="B46" s="105" t="s">
        <v>233</v>
      </c>
      <c r="C46" s="106">
        <v>0</v>
      </c>
      <c r="D46" s="178">
        <v>0</v>
      </c>
      <c r="E46" s="179">
        <v>0</v>
      </c>
      <c r="F46" s="180" t="s">
        <v>245</v>
      </c>
      <c r="G46" s="181" t="s">
        <v>245</v>
      </c>
      <c r="H46" s="182" t="s">
        <v>245</v>
      </c>
      <c r="I46" s="180" t="s">
        <v>96</v>
      </c>
      <c r="J46" s="181" t="s">
        <v>96</v>
      </c>
      <c r="K46" s="182" t="s">
        <v>96</v>
      </c>
      <c r="L46" s="180" t="s">
        <v>96</v>
      </c>
      <c r="M46" s="181" t="s">
        <v>96</v>
      </c>
      <c r="N46" s="182" t="s">
        <v>96</v>
      </c>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c r="AW46" s="86"/>
      <c r="AX46" s="86"/>
      <c r="AY46" s="86"/>
      <c r="AZ46" s="86"/>
      <c r="BA46" s="86"/>
      <c r="BB46" s="86"/>
      <c r="BC46" s="86"/>
      <c r="BD46" s="86"/>
      <c r="BE46" s="86"/>
      <c r="BF46" s="86"/>
      <c r="BG46" s="86"/>
      <c r="BH46" s="86"/>
      <c r="BI46" s="86"/>
      <c r="BJ46" s="86"/>
      <c r="BK46" s="86"/>
      <c r="BL46" s="86"/>
      <c r="BM46" s="86"/>
      <c r="BN46" s="86"/>
      <c r="BO46" s="86"/>
      <c r="BP46" s="86"/>
      <c r="BQ46" s="86"/>
      <c r="BR46" s="86"/>
      <c r="BS46" s="86"/>
      <c r="BT46" s="86"/>
      <c r="BU46" s="86"/>
      <c r="BV46" s="86"/>
      <c r="BW46" s="86"/>
      <c r="BX46" s="86"/>
      <c r="BY46" s="86"/>
      <c r="BZ46" s="86"/>
      <c r="CA46" s="86"/>
      <c r="CB46" s="86"/>
      <c r="CC46" s="86"/>
      <c r="CD46" s="86"/>
      <c r="CE46" s="86"/>
      <c r="CF46" s="86"/>
      <c r="CG46" s="86"/>
      <c r="CH46" s="86"/>
      <c r="CI46" s="86"/>
      <c r="CJ46" s="86"/>
      <c r="CK46" s="86"/>
      <c r="CL46" s="86"/>
      <c r="CM46" s="86"/>
      <c r="CN46" s="86"/>
      <c r="CO46" s="86"/>
      <c r="CP46" s="86"/>
      <c r="CQ46" s="86"/>
      <c r="CR46" s="86"/>
      <c r="CS46" s="86"/>
      <c r="CT46" s="86"/>
      <c r="CU46" s="86"/>
      <c r="CV46" s="86"/>
      <c r="CW46" s="86"/>
      <c r="CX46" s="86"/>
    </row>
    <row r="47" spans="1:102" s="87" customFormat="1" ht="20.100000000000001" customHeight="1">
      <c r="A47" s="94"/>
      <c r="B47" s="105" t="s">
        <v>42</v>
      </c>
      <c r="C47" s="106">
        <v>0</v>
      </c>
      <c r="D47" s="178">
        <v>0</v>
      </c>
      <c r="E47" s="179">
        <v>0</v>
      </c>
      <c r="F47" s="180" t="s">
        <v>245</v>
      </c>
      <c r="G47" s="181" t="s">
        <v>245</v>
      </c>
      <c r="H47" s="182" t="s">
        <v>245</v>
      </c>
      <c r="I47" s="180" t="s">
        <v>96</v>
      </c>
      <c r="J47" s="181" t="s">
        <v>96</v>
      </c>
      <c r="K47" s="182" t="s">
        <v>96</v>
      </c>
      <c r="L47" s="180" t="s">
        <v>96</v>
      </c>
      <c r="M47" s="181" t="s">
        <v>96</v>
      </c>
      <c r="N47" s="182" t="s">
        <v>96</v>
      </c>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c r="AW47" s="86"/>
      <c r="AX47" s="86"/>
      <c r="AY47" s="86"/>
      <c r="AZ47" s="86"/>
      <c r="BA47" s="86"/>
      <c r="BB47" s="86"/>
      <c r="BC47" s="86"/>
      <c r="BD47" s="86"/>
      <c r="BE47" s="86"/>
      <c r="BF47" s="86"/>
      <c r="BG47" s="86"/>
      <c r="BH47" s="86"/>
      <c r="BI47" s="86"/>
      <c r="BJ47" s="86"/>
      <c r="BK47" s="86"/>
      <c r="BL47" s="86"/>
      <c r="BM47" s="86"/>
      <c r="BN47" s="86"/>
      <c r="BO47" s="86"/>
      <c r="BP47" s="86"/>
      <c r="BQ47" s="86"/>
      <c r="BR47" s="86"/>
      <c r="BS47" s="86"/>
      <c r="BT47" s="86"/>
      <c r="BU47" s="86"/>
      <c r="BV47" s="86"/>
      <c r="BW47" s="86"/>
      <c r="BX47" s="86"/>
      <c r="BY47" s="86"/>
      <c r="BZ47" s="86"/>
      <c r="CA47" s="86"/>
      <c r="CB47" s="86"/>
      <c r="CC47" s="86"/>
      <c r="CD47" s="86"/>
      <c r="CE47" s="86"/>
      <c r="CF47" s="86"/>
      <c r="CG47" s="86"/>
      <c r="CH47" s="86"/>
      <c r="CI47" s="86"/>
      <c r="CJ47" s="86"/>
      <c r="CK47" s="86"/>
      <c r="CL47" s="86"/>
      <c r="CM47" s="86"/>
      <c r="CN47" s="86"/>
      <c r="CO47" s="86"/>
      <c r="CP47" s="86"/>
      <c r="CQ47" s="86"/>
      <c r="CR47" s="86"/>
      <c r="CS47" s="86"/>
      <c r="CT47" s="86"/>
      <c r="CU47" s="86"/>
      <c r="CV47" s="86"/>
      <c r="CW47" s="86"/>
      <c r="CX47" s="86"/>
    </row>
    <row r="48" spans="1:102" s="87" customFormat="1" ht="20.100000000000001" customHeight="1">
      <c r="A48" s="94"/>
      <c r="B48" s="105" t="s">
        <v>75</v>
      </c>
      <c r="C48" s="106">
        <v>4400.9901600000003</v>
      </c>
      <c r="D48" s="178">
        <v>7006.3452859999998</v>
      </c>
      <c r="E48" s="179">
        <v>7098.1193830000002</v>
      </c>
      <c r="F48" s="180">
        <v>1.2539269344787627</v>
      </c>
      <c r="G48" s="181">
        <v>1.1051800880371285</v>
      </c>
      <c r="H48" s="182">
        <v>1.1863824973370416</v>
      </c>
      <c r="I48" s="180">
        <v>193.96333448164845</v>
      </c>
      <c r="J48" s="181">
        <v>202.20950873579523</v>
      </c>
      <c r="K48" s="182">
        <v>214.39484291607758</v>
      </c>
      <c r="L48" s="180">
        <v>2.4321584940785232</v>
      </c>
      <c r="M48" s="181">
        <v>2.2347792266657067</v>
      </c>
      <c r="N48" s="182">
        <v>2.5435428915495883</v>
      </c>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c r="AW48" s="86"/>
      <c r="AX48" s="86"/>
      <c r="AY48" s="86"/>
      <c r="AZ48" s="86"/>
      <c r="BA48" s="86"/>
      <c r="BB48" s="86"/>
      <c r="BC48" s="86"/>
      <c r="BD48" s="86"/>
      <c r="BE48" s="86"/>
      <c r="BF48" s="86"/>
      <c r="BG48" s="86"/>
      <c r="BH48" s="86"/>
      <c r="BI48" s="86"/>
      <c r="BJ48" s="86"/>
      <c r="BK48" s="86"/>
      <c r="BL48" s="86"/>
      <c r="BM48" s="86"/>
      <c r="BN48" s="86"/>
      <c r="BO48" s="86"/>
      <c r="BP48" s="86"/>
      <c r="BQ48" s="86"/>
      <c r="BR48" s="86"/>
      <c r="BS48" s="86"/>
      <c r="BT48" s="86"/>
      <c r="BU48" s="86"/>
      <c r="BV48" s="86"/>
      <c r="BW48" s="86"/>
      <c r="BX48" s="86"/>
      <c r="BY48" s="86"/>
      <c r="BZ48" s="86"/>
      <c r="CA48" s="86"/>
      <c r="CB48" s="86"/>
      <c r="CC48" s="86"/>
      <c r="CD48" s="86"/>
      <c r="CE48" s="86"/>
      <c r="CF48" s="86"/>
      <c r="CG48" s="86"/>
      <c r="CH48" s="86"/>
      <c r="CI48" s="86"/>
      <c r="CJ48" s="86"/>
      <c r="CK48" s="86"/>
      <c r="CL48" s="86"/>
      <c r="CM48" s="86"/>
      <c r="CN48" s="86"/>
      <c r="CO48" s="86"/>
      <c r="CP48" s="86"/>
      <c r="CQ48" s="86"/>
      <c r="CR48" s="86"/>
      <c r="CS48" s="86"/>
      <c r="CT48" s="86"/>
      <c r="CU48" s="86"/>
      <c r="CV48" s="86"/>
      <c r="CW48" s="86"/>
      <c r="CX48" s="86"/>
    </row>
    <row r="49" spans="1:102" s="87" customFormat="1" ht="20.100000000000001" customHeight="1">
      <c r="A49" s="94"/>
      <c r="B49" s="105" t="s">
        <v>39</v>
      </c>
      <c r="C49" s="106">
        <v>0</v>
      </c>
      <c r="D49" s="178">
        <v>0</v>
      </c>
      <c r="E49" s="179">
        <v>0</v>
      </c>
      <c r="F49" s="180" t="s">
        <v>245</v>
      </c>
      <c r="G49" s="181" t="s">
        <v>245</v>
      </c>
      <c r="H49" s="182" t="s">
        <v>245</v>
      </c>
      <c r="I49" s="180" t="s">
        <v>96</v>
      </c>
      <c r="J49" s="181" t="s">
        <v>96</v>
      </c>
      <c r="K49" s="182" t="s">
        <v>96</v>
      </c>
      <c r="L49" s="180" t="s">
        <v>96</v>
      </c>
      <c r="M49" s="181" t="s">
        <v>96</v>
      </c>
      <c r="N49" s="182" t="s">
        <v>96</v>
      </c>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c r="AW49" s="86"/>
      <c r="AX49" s="86"/>
      <c r="AY49" s="86"/>
      <c r="AZ49" s="86"/>
      <c r="BA49" s="86"/>
      <c r="BB49" s="86"/>
      <c r="BC49" s="86"/>
      <c r="BD49" s="86"/>
      <c r="BE49" s="86"/>
      <c r="BF49" s="86"/>
      <c r="BG49" s="86"/>
      <c r="BH49" s="86"/>
      <c r="BI49" s="86"/>
      <c r="BJ49" s="86"/>
      <c r="BK49" s="86"/>
      <c r="BL49" s="86"/>
      <c r="BM49" s="86"/>
      <c r="BN49" s="86"/>
      <c r="BO49" s="86"/>
      <c r="BP49" s="86"/>
      <c r="BQ49" s="86"/>
      <c r="BR49" s="86"/>
      <c r="BS49" s="86"/>
      <c r="BT49" s="86"/>
      <c r="BU49" s="86"/>
      <c r="BV49" s="86"/>
      <c r="BW49" s="86"/>
      <c r="BX49" s="86"/>
      <c r="BY49" s="86"/>
      <c r="BZ49" s="86"/>
      <c r="CA49" s="86"/>
      <c r="CB49" s="86"/>
      <c r="CC49" s="86"/>
      <c r="CD49" s="86"/>
      <c r="CE49" s="86"/>
      <c r="CF49" s="86"/>
      <c r="CG49" s="86"/>
      <c r="CH49" s="86"/>
      <c r="CI49" s="86"/>
      <c r="CJ49" s="86"/>
      <c r="CK49" s="86"/>
      <c r="CL49" s="86"/>
      <c r="CM49" s="86"/>
      <c r="CN49" s="86"/>
      <c r="CO49" s="86"/>
      <c r="CP49" s="86"/>
      <c r="CQ49" s="86"/>
      <c r="CR49" s="86"/>
      <c r="CS49" s="86"/>
      <c r="CT49" s="86"/>
      <c r="CU49" s="86"/>
      <c r="CV49" s="86"/>
      <c r="CW49" s="86"/>
      <c r="CX49" s="86"/>
    </row>
    <row r="50" spans="1:102" s="87" customFormat="1" ht="20.100000000000001" customHeight="1">
      <c r="A50" s="94"/>
      <c r="B50" s="105" t="s">
        <v>239</v>
      </c>
      <c r="C50" s="106">
        <v>185.20202</v>
      </c>
      <c r="D50" s="178">
        <v>378.26172800000001</v>
      </c>
      <c r="E50" s="179">
        <v>411.21295599999996</v>
      </c>
      <c r="F50" s="180">
        <v>9.6123168634985721</v>
      </c>
      <c r="G50" s="181">
        <v>11.077726319697879</v>
      </c>
      <c r="H50" s="182">
        <v>10.31558597098288</v>
      </c>
      <c r="I50" s="180">
        <v>253.14504017901154</v>
      </c>
      <c r="J50" s="181">
        <v>222.57973268086454</v>
      </c>
      <c r="K50" s="182">
        <v>246.39099917098517</v>
      </c>
      <c r="L50" s="180">
        <v>24.333103386237362</v>
      </c>
      <c r="M50" s="181">
        <v>24.656773629501313</v>
      </c>
      <c r="N50" s="182">
        <v>25.416675344246691</v>
      </c>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c r="AW50" s="86"/>
      <c r="AX50" s="86"/>
      <c r="AY50" s="86"/>
      <c r="AZ50" s="86"/>
      <c r="BA50" s="86"/>
      <c r="BB50" s="86"/>
      <c r="BC50" s="86"/>
      <c r="BD50" s="86"/>
      <c r="BE50" s="86"/>
      <c r="BF50" s="86"/>
      <c r="BG50" s="86"/>
      <c r="BH50" s="86"/>
      <c r="BI50" s="86"/>
      <c r="BJ50" s="86"/>
      <c r="BK50" s="86"/>
      <c r="BL50" s="86"/>
      <c r="BM50" s="86"/>
      <c r="BN50" s="86"/>
      <c r="BO50" s="86"/>
      <c r="BP50" s="86"/>
      <c r="BQ50" s="86"/>
      <c r="BR50" s="86"/>
      <c r="BS50" s="86"/>
      <c r="BT50" s="86"/>
      <c r="BU50" s="86"/>
      <c r="BV50" s="86"/>
      <c r="BW50" s="86"/>
      <c r="BX50" s="86"/>
      <c r="BY50" s="86"/>
      <c r="BZ50" s="86"/>
      <c r="CA50" s="86"/>
      <c r="CB50" s="86"/>
      <c r="CC50" s="86"/>
      <c r="CD50" s="86"/>
      <c r="CE50" s="86"/>
      <c r="CF50" s="86"/>
      <c r="CG50" s="86"/>
      <c r="CH50" s="86"/>
      <c r="CI50" s="86"/>
      <c r="CJ50" s="86"/>
      <c r="CK50" s="86"/>
      <c r="CL50" s="86"/>
      <c r="CM50" s="86"/>
      <c r="CN50" s="86"/>
      <c r="CO50" s="86"/>
      <c r="CP50" s="86"/>
      <c r="CQ50" s="86"/>
      <c r="CR50" s="86"/>
      <c r="CS50" s="86"/>
      <c r="CT50" s="86"/>
      <c r="CU50" s="86"/>
      <c r="CV50" s="86"/>
      <c r="CW50" s="86"/>
      <c r="CX50" s="86"/>
    </row>
    <row r="51" spans="1:102" s="87" customFormat="1" ht="20.100000000000001" customHeight="1">
      <c r="A51" s="94"/>
      <c r="B51" s="105" t="s">
        <v>73</v>
      </c>
      <c r="C51" s="106">
        <v>0</v>
      </c>
      <c r="D51" s="178">
        <v>0</v>
      </c>
      <c r="E51" s="179">
        <v>0</v>
      </c>
      <c r="F51" s="180" t="s">
        <v>245</v>
      </c>
      <c r="G51" s="181" t="s">
        <v>245</v>
      </c>
      <c r="H51" s="182" t="s">
        <v>245</v>
      </c>
      <c r="I51" s="180" t="s">
        <v>96</v>
      </c>
      <c r="J51" s="181" t="s">
        <v>96</v>
      </c>
      <c r="K51" s="182" t="s">
        <v>96</v>
      </c>
      <c r="L51" s="180" t="s">
        <v>96</v>
      </c>
      <c r="M51" s="181" t="s">
        <v>96</v>
      </c>
      <c r="N51" s="182" t="s">
        <v>96</v>
      </c>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c r="AW51" s="86"/>
      <c r="AX51" s="86"/>
      <c r="AY51" s="86"/>
      <c r="AZ51" s="86"/>
      <c r="BA51" s="86"/>
      <c r="BB51" s="86"/>
      <c r="BC51" s="86"/>
      <c r="BD51" s="86"/>
      <c r="BE51" s="86"/>
      <c r="BF51" s="86"/>
      <c r="BG51" s="86"/>
      <c r="BH51" s="86"/>
      <c r="BI51" s="86"/>
      <c r="BJ51" s="86"/>
      <c r="BK51" s="86"/>
      <c r="BL51" s="86"/>
      <c r="BM51" s="86"/>
      <c r="BN51" s="86"/>
      <c r="BO51" s="86"/>
      <c r="BP51" s="86"/>
      <c r="BQ51" s="86"/>
      <c r="BR51" s="86"/>
      <c r="BS51" s="86"/>
      <c r="BT51" s="86"/>
      <c r="BU51" s="86"/>
      <c r="BV51" s="86"/>
      <c r="BW51" s="86"/>
      <c r="BX51" s="86"/>
      <c r="BY51" s="86"/>
      <c r="BZ51" s="86"/>
      <c r="CA51" s="86"/>
      <c r="CB51" s="86"/>
      <c r="CC51" s="86"/>
      <c r="CD51" s="86"/>
      <c r="CE51" s="86"/>
      <c r="CF51" s="86"/>
      <c r="CG51" s="86"/>
      <c r="CH51" s="86"/>
      <c r="CI51" s="86"/>
      <c r="CJ51" s="86"/>
      <c r="CK51" s="86"/>
      <c r="CL51" s="86"/>
      <c r="CM51" s="86"/>
      <c r="CN51" s="86"/>
      <c r="CO51" s="86"/>
      <c r="CP51" s="86"/>
      <c r="CQ51" s="86"/>
      <c r="CR51" s="86"/>
      <c r="CS51" s="86"/>
      <c r="CT51" s="86"/>
      <c r="CU51" s="86"/>
      <c r="CV51" s="86"/>
      <c r="CW51" s="86"/>
      <c r="CX51" s="86"/>
    </row>
    <row r="52" spans="1:102" s="87" customFormat="1" ht="19.5" customHeight="1">
      <c r="A52" s="94"/>
      <c r="B52" s="105" t="s">
        <v>64</v>
      </c>
      <c r="C52" s="106">
        <v>0</v>
      </c>
      <c r="D52" s="178">
        <v>0</v>
      </c>
      <c r="E52" s="179">
        <v>0</v>
      </c>
      <c r="F52" s="180" t="s">
        <v>245</v>
      </c>
      <c r="G52" s="181" t="s">
        <v>245</v>
      </c>
      <c r="H52" s="182" t="s">
        <v>245</v>
      </c>
      <c r="I52" s="180" t="s">
        <v>96</v>
      </c>
      <c r="J52" s="181" t="s">
        <v>96</v>
      </c>
      <c r="K52" s="182" t="s">
        <v>96</v>
      </c>
      <c r="L52" s="180" t="s">
        <v>96</v>
      </c>
      <c r="M52" s="181" t="s">
        <v>96</v>
      </c>
      <c r="N52" s="182" t="s">
        <v>96</v>
      </c>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c r="AW52" s="86"/>
      <c r="AX52" s="86"/>
      <c r="AY52" s="86"/>
      <c r="AZ52" s="86"/>
      <c r="BA52" s="86"/>
      <c r="BB52" s="86"/>
      <c r="BC52" s="86"/>
      <c r="BD52" s="86"/>
      <c r="BE52" s="86"/>
      <c r="BF52" s="86"/>
      <c r="BG52" s="86"/>
      <c r="BH52" s="86"/>
      <c r="BI52" s="86"/>
      <c r="BJ52" s="86"/>
      <c r="BK52" s="86"/>
      <c r="BL52" s="86"/>
      <c r="BM52" s="86"/>
      <c r="BN52" s="86"/>
      <c r="BO52" s="86"/>
      <c r="BP52" s="86"/>
      <c r="BQ52" s="86"/>
      <c r="BR52" s="86"/>
      <c r="BS52" s="86"/>
      <c r="BT52" s="86"/>
      <c r="BU52" s="86"/>
      <c r="BV52" s="86"/>
      <c r="BW52" s="86"/>
      <c r="BX52" s="86"/>
      <c r="BY52" s="86"/>
      <c r="BZ52" s="86"/>
      <c r="CA52" s="86"/>
      <c r="CB52" s="86"/>
      <c r="CC52" s="86"/>
      <c r="CD52" s="86"/>
      <c r="CE52" s="86"/>
      <c r="CF52" s="86"/>
      <c r="CG52" s="86"/>
      <c r="CH52" s="86"/>
      <c r="CI52" s="86"/>
      <c r="CJ52" s="86"/>
      <c r="CK52" s="86"/>
      <c r="CL52" s="86"/>
      <c r="CM52" s="86"/>
      <c r="CN52" s="86"/>
      <c r="CO52" s="86"/>
      <c r="CP52" s="86"/>
      <c r="CQ52" s="86"/>
      <c r="CR52" s="86"/>
      <c r="CS52" s="86"/>
      <c r="CT52" s="86"/>
      <c r="CU52" s="86"/>
      <c r="CV52" s="86"/>
      <c r="CW52" s="86"/>
      <c r="CX52" s="86"/>
    </row>
    <row r="53" spans="1:102" s="87" customFormat="1" ht="19.5" customHeight="1">
      <c r="A53" s="94"/>
      <c r="B53" s="105" t="s">
        <v>241</v>
      </c>
      <c r="C53" s="106">
        <v>0</v>
      </c>
      <c r="D53" s="178">
        <v>33.700713</v>
      </c>
      <c r="E53" s="179">
        <v>57.777054</v>
      </c>
      <c r="F53" s="180" t="s">
        <v>245</v>
      </c>
      <c r="G53" s="181">
        <v>0</v>
      </c>
      <c r="H53" s="182">
        <v>0</v>
      </c>
      <c r="I53" s="180" t="s">
        <v>96</v>
      </c>
      <c r="J53" s="181" t="s">
        <v>96</v>
      </c>
      <c r="K53" s="182" t="s">
        <v>96</v>
      </c>
      <c r="L53" s="180" t="s">
        <v>96</v>
      </c>
      <c r="M53" s="181">
        <v>4.9599306697160976</v>
      </c>
      <c r="N53" s="182">
        <v>6.7813236029652879</v>
      </c>
      <c r="O53" s="94"/>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c r="AW53" s="86"/>
      <c r="AX53" s="86"/>
      <c r="AY53" s="86"/>
      <c r="AZ53" s="86"/>
      <c r="BA53" s="86"/>
      <c r="BB53" s="86"/>
      <c r="BC53" s="86"/>
      <c r="BD53" s="86"/>
      <c r="BE53" s="86"/>
      <c r="BF53" s="86"/>
      <c r="BG53" s="86"/>
      <c r="BH53" s="86"/>
      <c r="BI53" s="86"/>
      <c r="BJ53" s="86"/>
      <c r="BK53" s="86"/>
      <c r="BL53" s="86"/>
      <c r="BM53" s="86"/>
      <c r="BN53" s="86"/>
      <c r="BO53" s="86"/>
      <c r="BP53" s="86"/>
      <c r="BQ53" s="86"/>
      <c r="BR53" s="86"/>
      <c r="BS53" s="86"/>
      <c r="BT53" s="86"/>
      <c r="BU53" s="86"/>
      <c r="BV53" s="86"/>
      <c r="BW53" s="86"/>
      <c r="BX53" s="86"/>
      <c r="BY53" s="86"/>
      <c r="BZ53" s="86"/>
      <c r="CA53" s="86"/>
      <c r="CB53" s="86"/>
      <c r="CC53" s="86"/>
      <c r="CD53" s="86"/>
      <c r="CE53" s="86"/>
      <c r="CF53" s="86"/>
      <c r="CG53" s="86"/>
      <c r="CH53" s="86"/>
      <c r="CI53" s="86"/>
      <c r="CJ53" s="86"/>
      <c r="CK53" s="86"/>
      <c r="CL53" s="86"/>
      <c r="CM53" s="86"/>
      <c r="CN53" s="86"/>
      <c r="CO53" s="86"/>
      <c r="CP53" s="86"/>
      <c r="CQ53" s="86"/>
      <c r="CR53" s="86"/>
      <c r="CS53" s="86"/>
      <c r="CT53" s="86"/>
      <c r="CU53" s="86"/>
      <c r="CV53" s="86"/>
      <c r="CW53" s="86"/>
      <c r="CX53" s="86"/>
    </row>
    <row r="54" spans="1:102" s="87" customFormat="1" ht="19.5" customHeight="1">
      <c r="A54" s="94"/>
      <c r="B54" s="105" t="s">
        <v>188</v>
      </c>
      <c r="C54" s="106">
        <v>12.422437870000001</v>
      </c>
      <c r="D54" s="178">
        <v>29.497008469999997</v>
      </c>
      <c r="E54" s="179">
        <v>22.758283379999998</v>
      </c>
      <c r="F54" s="180">
        <v>0.83174285982562934</v>
      </c>
      <c r="G54" s="181">
        <v>27.097734667328453</v>
      </c>
      <c r="H54" s="182">
        <v>32.417618749239779</v>
      </c>
      <c r="I54" s="180">
        <v>1013.6449536665402</v>
      </c>
      <c r="J54" s="181">
        <v>128.3518601350269</v>
      </c>
      <c r="K54" s="182">
        <v>113.42109271185583</v>
      </c>
      <c r="L54" s="180">
        <v>8.4309195261042582</v>
      </c>
      <c r="M54" s="181">
        <v>34.780446499970111</v>
      </c>
      <c r="N54" s="182">
        <v>36.768417416551216</v>
      </c>
      <c r="O54" s="94"/>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c r="AW54" s="86"/>
      <c r="AX54" s="86"/>
      <c r="AY54" s="86"/>
      <c r="AZ54" s="86"/>
      <c r="BA54" s="86"/>
      <c r="BB54" s="86"/>
      <c r="BC54" s="86"/>
      <c r="BD54" s="86"/>
      <c r="BE54" s="86"/>
      <c r="BF54" s="86"/>
      <c r="BG54" s="86"/>
      <c r="BH54" s="86"/>
      <c r="BI54" s="86"/>
      <c r="BJ54" s="86"/>
      <c r="BK54" s="86"/>
      <c r="BL54" s="86"/>
      <c r="BM54" s="86"/>
      <c r="BN54" s="86"/>
      <c r="BO54" s="86"/>
      <c r="BP54" s="86"/>
      <c r="BQ54" s="86"/>
      <c r="BR54" s="86"/>
      <c r="BS54" s="86"/>
      <c r="BT54" s="86"/>
      <c r="BU54" s="86"/>
      <c r="BV54" s="86"/>
      <c r="BW54" s="86"/>
      <c r="BX54" s="86"/>
      <c r="BY54" s="86"/>
      <c r="BZ54" s="86"/>
      <c r="CA54" s="86"/>
      <c r="CB54" s="86"/>
      <c r="CC54" s="86"/>
      <c r="CD54" s="86"/>
      <c r="CE54" s="86"/>
      <c r="CF54" s="86"/>
      <c r="CG54" s="86"/>
      <c r="CH54" s="86"/>
      <c r="CI54" s="86"/>
      <c r="CJ54" s="86"/>
      <c r="CK54" s="86"/>
      <c r="CL54" s="86"/>
      <c r="CM54" s="86"/>
      <c r="CN54" s="86"/>
      <c r="CO54" s="86"/>
      <c r="CP54" s="86"/>
      <c r="CQ54" s="86"/>
      <c r="CR54" s="86"/>
      <c r="CS54" s="86"/>
      <c r="CT54" s="86"/>
      <c r="CU54" s="86"/>
      <c r="CV54" s="86"/>
      <c r="CW54" s="86"/>
      <c r="CX54" s="86"/>
    </row>
    <row r="55" spans="1:102" s="87" customFormat="1" ht="19.5" customHeight="1">
      <c r="A55" s="94"/>
      <c r="B55" s="105" t="s">
        <v>55</v>
      </c>
      <c r="C55" s="106">
        <v>0</v>
      </c>
      <c r="D55" s="178">
        <v>0</v>
      </c>
      <c r="E55" s="179">
        <v>0</v>
      </c>
      <c r="F55" s="180" t="s">
        <v>245</v>
      </c>
      <c r="G55" s="181" t="s">
        <v>245</v>
      </c>
      <c r="H55" s="182" t="s">
        <v>245</v>
      </c>
      <c r="I55" s="180" t="s">
        <v>96</v>
      </c>
      <c r="J55" s="181" t="s">
        <v>96</v>
      </c>
      <c r="K55" s="182" t="s">
        <v>96</v>
      </c>
      <c r="L55" s="180" t="s">
        <v>96</v>
      </c>
      <c r="M55" s="181" t="s">
        <v>96</v>
      </c>
      <c r="N55" s="182" t="s">
        <v>96</v>
      </c>
      <c r="O55" s="94"/>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c r="AW55" s="86"/>
      <c r="AX55" s="86"/>
      <c r="AY55" s="86"/>
      <c r="AZ55" s="86"/>
      <c r="BA55" s="86"/>
      <c r="BB55" s="86"/>
      <c r="BC55" s="86"/>
      <c r="BD55" s="86"/>
      <c r="BE55" s="86"/>
      <c r="BF55" s="86"/>
      <c r="BG55" s="86"/>
      <c r="BH55" s="86"/>
      <c r="BI55" s="86"/>
      <c r="BJ55" s="86"/>
      <c r="BK55" s="86"/>
      <c r="BL55" s="86"/>
      <c r="BM55" s="86"/>
      <c r="BN55" s="86"/>
      <c r="BO55" s="86"/>
      <c r="BP55" s="86"/>
      <c r="BQ55" s="86"/>
      <c r="BR55" s="86"/>
      <c r="BS55" s="86"/>
      <c r="BT55" s="86"/>
      <c r="BU55" s="86"/>
      <c r="BV55" s="86"/>
      <c r="BW55" s="86"/>
      <c r="BX55" s="86"/>
      <c r="BY55" s="86"/>
      <c r="BZ55" s="86"/>
      <c r="CA55" s="86"/>
      <c r="CB55" s="86"/>
      <c r="CC55" s="86"/>
      <c r="CD55" s="86"/>
      <c r="CE55" s="86"/>
      <c r="CF55" s="86"/>
      <c r="CG55" s="86"/>
      <c r="CH55" s="86"/>
      <c r="CI55" s="86"/>
      <c r="CJ55" s="86"/>
      <c r="CK55" s="86"/>
      <c r="CL55" s="86"/>
      <c r="CM55" s="86"/>
      <c r="CN55" s="86"/>
      <c r="CO55" s="86"/>
      <c r="CP55" s="86"/>
      <c r="CQ55" s="86"/>
      <c r="CR55" s="86"/>
      <c r="CS55" s="86"/>
      <c r="CT55" s="86"/>
      <c r="CU55" s="86"/>
      <c r="CV55" s="86"/>
      <c r="CW55" s="86"/>
      <c r="CX55" s="86"/>
    </row>
    <row r="56" spans="1:102" s="87" customFormat="1" ht="19.5" customHeight="1">
      <c r="A56" s="94"/>
      <c r="B56" s="105" t="s">
        <v>54</v>
      </c>
      <c r="C56" s="106">
        <v>0</v>
      </c>
      <c r="D56" s="178">
        <v>0</v>
      </c>
      <c r="E56" s="179">
        <v>0</v>
      </c>
      <c r="F56" s="180" t="s">
        <v>245</v>
      </c>
      <c r="G56" s="181" t="s">
        <v>245</v>
      </c>
      <c r="H56" s="182" t="s">
        <v>245</v>
      </c>
      <c r="I56" s="180" t="s">
        <v>96</v>
      </c>
      <c r="J56" s="181" t="s">
        <v>96</v>
      </c>
      <c r="K56" s="182" t="s">
        <v>96</v>
      </c>
      <c r="L56" s="180" t="s">
        <v>96</v>
      </c>
      <c r="M56" s="181" t="s">
        <v>96</v>
      </c>
      <c r="N56" s="182" t="s">
        <v>96</v>
      </c>
      <c r="O56" s="94"/>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c r="AW56" s="86"/>
      <c r="AX56" s="86"/>
      <c r="AY56" s="86"/>
      <c r="AZ56" s="86"/>
      <c r="BA56" s="86"/>
      <c r="BB56" s="86"/>
      <c r="BC56" s="86"/>
      <c r="BD56" s="86"/>
      <c r="BE56" s="86"/>
      <c r="BF56" s="86"/>
      <c r="BG56" s="86"/>
      <c r="BH56" s="86"/>
      <c r="BI56" s="86"/>
      <c r="BJ56" s="86"/>
      <c r="BK56" s="86"/>
      <c r="BL56" s="86"/>
      <c r="BM56" s="86"/>
      <c r="BN56" s="86"/>
      <c r="BO56" s="86"/>
      <c r="BP56" s="86"/>
      <c r="BQ56" s="86"/>
      <c r="BR56" s="86"/>
      <c r="BS56" s="86"/>
      <c r="BT56" s="86"/>
      <c r="BU56" s="86"/>
      <c r="BV56" s="86"/>
      <c r="BW56" s="86"/>
      <c r="BX56" s="86"/>
      <c r="BY56" s="86"/>
      <c r="BZ56" s="86"/>
      <c r="CA56" s="86"/>
      <c r="CB56" s="86"/>
      <c r="CC56" s="86"/>
      <c r="CD56" s="86"/>
      <c r="CE56" s="86"/>
      <c r="CF56" s="86"/>
      <c r="CG56" s="86"/>
      <c r="CH56" s="86"/>
      <c r="CI56" s="86"/>
      <c r="CJ56" s="86"/>
      <c r="CK56" s="86"/>
      <c r="CL56" s="86"/>
      <c r="CM56" s="86"/>
      <c r="CN56" s="86"/>
      <c r="CO56" s="86"/>
      <c r="CP56" s="86"/>
      <c r="CQ56" s="86"/>
      <c r="CR56" s="86"/>
      <c r="CS56" s="86"/>
      <c r="CT56" s="86"/>
      <c r="CU56" s="86"/>
      <c r="CV56" s="86"/>
      <c r="CW56" s="86"/>
      <c r="CX56" s="86"/>
    </row>
    <row r="57" spans="1:102" s="87" customFormat="1" ht="19.5" customHeight="1">
      <c r="A57" s="94"/>
      <c r="B57" s="105" t="s">
        <v>242</v>
      </c>
      <c r="C57" s="106">
        <v>0</v>
      </c>
      <c r="D57" s="178">
        <v>0</v>
      </c>
      <c r="E57" s="179">
        <v>0</v>
      </c>
      <c r="F57" s="180" t="s">
        <v>245</v>
      </c>
      <c r="G57" s="181" t="s">
        <v>245</v>
      </c>
      <c r="H57" s="182" t="s">
        <v>245</v>
      </c>
      <c r="I57" s="180" t="s">
        <v>96</v>
      </c>
      <c r="J57" s="181" t="s">
        <v>96</v>
      </c>
      <c r="K57" s="182" t="s">
        <v>96</v>
      </c>
      <c r="L57" s="180" t="s">
        <v>96</v>
      </c>
      <c r="M57" s="181" t="s">
        <v>96</v>
      </c>
      <c r="N57" s="182" t="s">
        <v>96</v>
      </c>
      <c r="O57" s="94"/>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c r="AW57" s="86"/>
      <c r="AX57" s="86"/>
      <c r="AY57" s="86"/>
      <c r="AZ57" s="86"/>
      <c r="BA57" s="86"/>
      <c r="BB57" s="86"/>
      <c r="BC57" s="86"/>
      <c r="BD57" s="86"/>
      <c r="BE57" s="86"/>
      <c r="BF57" s="86"/>
      <c r="BG57" s="86"/>
      <c r="BH57" s="86"/>
      <c r="BI57" s="86"/>
      <c r="BJ57" s="86"/>
      <c r="BK57" s="86"/>
      <c r="BL57" s="86"/>
      <c r="BM57" s="86"/>
      <c r="BN57" s="86"/>
      <c r="BO57" s="86"/>
      <c r="BP57" s="86"/>
      <c r="BQ57" s="86"/>
      <c r="BR57" s="86"/>
      <c r="BS57" s="86"/>
      <c r="BT57" s="86"/>
      <c r="BU57" s="86"/>
      <c r="BV57" s="86"/>
      <c r="BW57" s="86"/>
      <c r="BX57" s="86"/>
      <c r="BY57" s="86"/>
      <c r="BZ57" s="86"/>
      <c r="CA57" s="86"/>
      <c r="CB57" s="86"/>
      <c r="CC57" s="86"/>
      <c r="CD57" s="86"/>
      <c r="CE57" s="86"/>
      <c r="CF57" s="86"/>
      <c r="CG57" s="86"/>
      <c r="CH57" s="86"/>
      <c r="CI57" s="86"/>
      <c r="CJ57" s="86"/>
      <c r="CK57" s="86"/>
      <c r="CL57" s="86"/>
      <c r="CM57" s="86"/>
      <c r="CN57" s="86"/>
      <c r="CO57" s="86"/>
      <c r="CP57" s="86"/>
      <c r="CQ57" s="86"/>
      <c r="CR57" s="86"/>
      <c r="CS57" s="86"/>
      <c r="CT57" s="86"/>
      <c r="CU57" s="86"/>
      <c r="CV57" s="86"/>
      <c r="CW57" s="86"/>
      <c r="CX57" s="86"/>
    </row>
    <row r="58" spans="1:102" s="87" customFormat="1" ht="19.5" customHeight="1">
      <c r="A58" s="94"/>
      <c r="B58" s="105" t="s">
        <v>56</v>
      </c>
      <c r="C58" s="106">
        <v>494.96587699999998</v>
      </c>
      <c r="D58" s="178">
        <v>394.987889</v>
      </c>
      <c r="E58" s="179">
        <v>374.43461500000001</v>
      </c>
      <c r="F58" s="180">
        <v>7.4277944618796417</v>
      </c>
      <c r="G58" s="181">
        <v>12.62188674346924</v>
      </c>
      <c r="H58" s="182">
        <v>11.967569291103066</v>
      </c>
      <c r="I58" s="180">
        <v>126.31657382849058</v>
      </c>
      <c r="J58" s="181">
        <v>103.5585291434804</v>
      </c>
      <c r="K58" s="182">
        <v>107.59721970112422</v>
      </c>
      <c r="L58" s="180">
        <v>9.3825354752687335</v>
      </c>
      <c r="M58" s="181">
        <v>13.071040261692682</v>
      </c>
      <c r="N58" s="182">
        <v>12.87677182303244</v>
      </c>
      <c r="O58" s="94"/>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c r="AW58" s="86"/>
      <c r="AX58" s="86"/>
      <c r="AY58" s="86"/>
      <c r="AZ58" s="86"/>
      <c r="BA58" s="86"/>
      <c r="BB58" s="86"/>
      <c r="BC58" s="86"/>
      <c r="BD58" s="86"/>
      <c r="BE58" s="86"/>
      <c r="BF58" s="86"/>
      <c r="BG58" s="86"/>
      <c r="BH58" s="86"/>
      <c r="BI58" s="86"/>
      <c r="BJ58" s="86"/>
      <c r="BK58" s="86"/>
      <c r="BL58" s="86"/>
      <c r="BM58" s="86"/>
      <c r="BN58" s="86"/>
      <c r="BO58" s="86"/>
      <c r="BP58" s="86"/>
      <c r="BQ58" s="86"/>
      <c r="BR58" s="86"/>
      <c r="BS58" s="86"/>
      <c r="BT58" s="86"/>
      <c r="BU58" s="86"/>
      <c r="BV58" s="86"/>
      <c r="BW58" s="86"/>
      <c r="BX58" s="86"/>
      <c r="BY58" s="86"/>
      <c r="BZ58" s="86"/>
      <c r="CA58" s="86"/>
      <c r="CB58" s="86"/>
      <c r="CC58" s="86"/>
      <c r="CD58" s="86"/>
      <c r="CE58" s="86"/>
      <c r="CF58" s="86"/>
      <c r="CG58" s="86"/>
      <c r="CH58" s="86"/>
      <c r="CI58" s="86"/>
      <c r="CJ58" s="86"/>
      <c r="CK58" s="86"/>
      <c r="CL58" s="86"/>
      <c r="CM58" s="86"/>
      <c r="CN58" s="86"/>
      <c r="CO58" s="86"/>
      <c r="CP58" s="86"/>
      <c r="CQ58" s="86"/>
      <c r="CR58" s="86"/>
      <c r="CS58" s="86"/>
      <c r="CT58" s="86"/>
      <c r="CU58" s="86"/>
      <c r="CV58" s="86"/>
      <c r="CW58" s="86"/>
      <c r="CX58" s="86"/>
    </row>
    <row r="59" spans="1:102" s="87" customFormat="1" ht="19.5" customHeight="1">
      <c r="A59" s="94"/>
      <c r="B59" s="105" t="s">
        <v>69</v>
      </c>
      <c r="C59" s="106">
        <v>0</v>
      </c>
      <c r="D59" s="178">
        <v>0</v>
      </c>
      <c r="E59" s="179">
        <v>0</v>
      </c>
      <c r="F59" s="180" t="s">
        <v>245</v>
      </c>
      <c r="G59" s="181" t="s">
        <v>245</v>
      </c>
      <c r="H59" s="182" t="s">
        <v>245</v>
      </c>
      <c r="I59" s="180" t="s">
        <v>96</v>
      </c>
      <c r="J59" s="181" t="s">
        <v>96</v>
      </c>
      <c r="K59" s="182" t="s">
        <v>96</v>
      </c>
      <c r="L59" s="180" t="s">
        <v>96</v>
      </c>
      <c r="M59" s="181" t="s">
        <v>96</v>
      </c>
      <c r="N59" s="182" t="s">
        <v>96</v>
      </c>
      <c r="O59" s="94"/>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c r="AW59" s="86"/>
      <c r="AX59" s="86"/>
      <c r="AY59" s="86"/>
      <c r="AZ59" s="86"/>
      <c r="BA59" s="86"/>
      <c r="BB59" s="86"/>
      <c r="BC59" s="86"/>
      <c r="BD59" s="86"/>
      <c r="BE59" s="86"/>
      <c r="BF59" s="86"/>
      <c r="BG59" s="86"/>
      <c r="BH59" s="86"/>
      <c r="BI59" s="86"/>
      <c r="BJ59" s="86"/>
      <c r="BK59" s="86"/>
      <c r="BL59" s="86"/>
      <c r="BM59" s="86"/>
      <c r="BN59" s="86"/>
      <c r="BO59" s="86"/>
      <c r="BP59" s="86"/>
      <c r="BQ59" s="86"/>
      <c r="BR59" s="86"/>
      <c r="BS59" s="86"/>
      <c r="BT59" s="86"/>
      <c r="BU59" s="86"/>
      <c r="BV59" s="86"/>
      <c r="BW59" s="86"/>
      <c r="BX59" s="86"/>
      <c r="BY59" s="86"/>
      <c r="BZ59" s="86"/>
      <c r="CA59" s="86"/>
      <c r="CB59" s="86"/>
      <c r="CC59" s="86"/>
      <c r="CD59" s="86"/>
      <c r="CE59" s="86"/>
      <c r="CF59" s="86"/>
      <c r="CG59" s="86"/>
      <c r="CH59" s="86"/>
      <c r="CI59" s="86"/>
      <c r="CJ59" s="86"/>
      <c r="CK59" s="86"/>
      <c r="CL59" s="86"/>
      <c r="CM59" s="86"/>
      <c r="CN59" s="86"/>
      <c r="CO59" s="86"/>
      <c r="CP59" s="86"/>
      <c r="CQ59" s="86"/>
      <c r="CR59" s="86"/>
      <c r="CS59" s="86"/>
      <c r="CT59" s="86"/>
      <c r="CU59" s="86"/>
      <c r="CV59" s="86"/>
      <c r="CW59" s="86"/>
      <c r="CX59" s="86"/>
    </row>
    <row r="60" spans="1:102" s="87" customFormat="1" ht="17.399999999999999">
      <c r="A60" s="86"/>
      <c r="B60" s="112"/>
      <c r="C60" s="186"/>
      <c r="D60" s="187"/>
      <c r="E60" s="188"/>
      <c r="F60" s="189"/>
      <c r="G60" s="190"/>
      <c r="H60" s="191"/>
      <c r="I60" s="189"/>
      <c r="J60" s="190"/>
      <c r="K60" s="191"/>
      <c r="L60" s="189"/>
      <c r="M60" s="190"/>
      <c r="N60" s="191"/>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c r="AW60" s="86"/>
      <c r="AX60" s="86"/>
      <c r="AY60" s="86"/>
      <c r="AZ60" s="86"/>
      <c r="BA60" s="86"/>
      <c r="BB60" s="86"/>
      <c r="BC60" s="86"/>
      <c r="BD60" s="86"/>
      <c r="BE60" s="86"/>
      <c r="BF60" s="86"/>
      <c r="BG60" s="86"/>
      <c r="BH60" s="86"/>
      <c r="BI60" s="86"/>
      <c r="BJ60" s="86"/>
      <c r="BK60" s="86"/>
      <c r="BL60" s="86"/>
      <c r="BM60" s="86"/>
      <c r="BN60" s="86"/>
      <c r="BO60" s="86"/>
      <c r="BP60" s="86"/>
      <c r="BQ60" s="86"/>
      <c r="BR60" s="86"/>
      <c r="BS60" s="86"/>
      <c r="BT60" s="86"/>
      <c r="BU60" s="86"/>
      <c r="BV60" s="86"/>
      <c r="BW60" s="86"/>
      <c r="BX60" s="86"/>
      <c r="BY60" s="86"/>
      <c r="BZ60" s="86"/>
      <c r="CA60" s="86"/>
      <c r="CB60" s="86"/>
      <c r="CC60" s="86"/>
      <c r="CD60" s="86"/>
      <c r="CE60" s="86"/>
      <c r="CF60" s="86"/>
      <c r="CG60" s="86"/>
      <c r="CH60" s="86"/>
      <c r="CI60" s="86"/>
      <c r="CJ60" s="86"/>
      <c r="CK60" s="86"/>
      <c r="CL60" s="86"/>
      <c r="CM60" s="86"/>
      <c r="CN60" s="86"/>
      <c r="CO60" s="86"/>
      <c r="CP60" s="86"/>
      <c r="CQ60" s="86"/>
      <c r="CR60" s="86"/>
      <c r="CS60" s="86"/>
      <c r="CT60" s="86"/>
      <c r="CU60" s="86"/>
      <c r="CV60" s="86"/>
      <c r="CW60" s="86"/>
      <c r="CX60" s="86"/>
    </row>
    <row r="61" spans="1:102" s="87" customFormat="1" ht="20.100000000000001" customHeight="1">
      <c r="A61" s="86"/>
      <c r="B61" s="86"/>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c r="AW61" s="86"/>
      <c r="AX61" s="86"/>
      <c r="AY61" s="86"/>
      <c r="AZ61" s="86"/>
      <c r="BA61" s="86"/>
      <c r="BB61" s="86"/>
      <c r="BC61" s="86"/>
      <c r="BD61" s="86"/>
      <c r="BE61" s="86"/>
      <c r="BF61" s="86"/>
      <c r="BG61" s="86"/>
      <c r="BH61" s="86"/>
      <c r="BI61" s="86"/>
      <c r="BJ61" s="86"/>
      <c r="BK61" s="86"/>
      <c r="BL61" s="86"/>
      <c r="BM61" s="86"/>
      <c r="BN61" s="86"/>
      <c r="BO61" s="86"/>
      <c r="BP61" s="86"/>
      <c r="BQ61" s="86"/>
      <c r="BR61" s="86"/>
      <c r="BS61" s="86"/>
      <c r="BT61" s="86"/>
      <c r="BU61" s="86"/>
      <c r="BV61" s="86"/>
      <c r="BW61" s="86"/>
      <c r="BX61" s="86"/>
      <c r="BY61" s="86"/>
      <c r="BZ61" s="86"/>
      <c r="CA61" s="86"/>
      <c r="CB61" s="86"/>
      <c r="CC61" s="86"/>
      <c r="CD61" s="86"/>
      <c r="CE61" s="86"/>
      <c r="CF61" s="86"/>
      <c r="CG61" s="86"/>
      <c r="CH61" s="86"/>
      <c r="CI61" s="86"/>
      <c r="CJ61" s="86"/>
      <c r="CK61" s="86"/>
      <c r="CL61" s="86"/>
      <c r="CM61" s="86"/>
      <c r="CN61" s="86"/>
      <c r="CO61" s="86"/>
      <c r="CP61" s="86"/>
      <c r="CQ61" s="86"/>
      <c r="CR61" s="86"/>
      <c r="CS61" s="86"/>
      <c r="CT61" s="86"/>
      <c r="CU61" s="86"/>
      <c r="CV61" s="86"/>
      <c r="CW61" s="86"/>
      <c r="CX61" s="86"/>
    </row>
    <row r="62" spans="1:102" ht="20.100000000000001" customHeight="1">
      <c r="B62" s="86"/>
      <c r="C62" s="117"/>
      <c r="D62" s="117"/>
      <c r="E62" s="117"/>
      <c r="F62" s="117"/>
      <c r="G62" s="117"/>
      <c r="H62" s="117"/>
    </row>
    <row r="63" spans="1:102" ht="27.75" customHeight="1">
      <c r="B63" s="118"/>
      <c r="C63" s="117"/>
      <c r="D63" s="117"/>
      <c r="E63" s="117"/>
      <c r="F63" s="117"/>
      <c r="G63" s="117"/>
      <c r="H63" s="117"/>
    </row>
    <row r="64" spans="1:102" ht="20.100000000000001" customHeight="1">
      <c r="B64" s="118"/>
      <c r="C64" s="64"/>
      <c r="D64" s="64"/>
      <c r="E64" s="64"/>
      <c r="F64" s="64"/>
      <c r="G64" s="192"/>
      <c r="H64" s="64"/>
      <c r="I64" s="64"/>
      <c r="J64" s="64"/>
      <c r="K64" s="64"/>
      <c r="L64" s="64"/>
      <c r="M64" s="64"/>
      <c r="N64" s="64"/>
    </row>
    <row r="65" spans="2:14" ht="20.100000000000001" customHeight="1">
      <c r="B65" s="64"/>
      <c r="C65" s="64"/>
      <c r="D65" s="64"/>
      <c r="E65" s="64"/>
      <c r="F65" s="64"/>
      <c r="G65" s="64"/>
      <c r="H65" s="64"/>
      <c r="I65" s="64"/>
      <c r="J65" s="192"/>
      <c r="K65" s="64"/>
      <c r="L65" s="64"/>
      <c r="M65" s="64"/>
      <c r="N65" s="64"/>
    </row>
    <row r="66" spans="2:14" ht="34.5" customHeight="1">
      <c r="B66" s="64"/>
      <c r="C66" s="194"/>
      <c r="D66" s="194"/>
      <c r="E66" s="194"/>
      <c r="F66" s="194"/>
      <c r="G66" s="194"/>
      <c r="H66" s="194"/>
      <c r="I66" s="194"/>
      <c r="J66" s="194"/>
      <c r="K66" s="194"/>
      <c r="L66" s="194"/>
      <c r="M66" s="194"/>
      <c r="N66" s="194"/>
    </row>
    <row r="67" spans="2:14" ht="20.100000000000001" customHeight="1">
      <c r="B67" s="64"/>
    </row>
    <row r="68" spans="2:14" ht="20.100000000000001" customHeight="1">
      <c r="B68" s="85"/>
    </row>
    <row r="69" spans="2:14" ht="20.100000000000001" customHeight="1"/>
    <row r="70" spans="2:14" ht="20.100000000000001" customHeight="1"/>
    <row r="71" spans="2:14"/>
    <row r="72" spans="2:14"/>
    <row r="73" spans="2:14"/>
    <row r="74" spans="2:14"/>
    <row r="75" spans="2:14"/>
    <row r="76" spans="2:14"/>
    <row r="77" spans="2:14"/>
    <row r="78" spans="2:14"/>
    <row r="79" spans="2:14"/>
    <row r="80" spans="2:14"/>
    <row r="81"/>
    <row r="82"/>
    <row r="83"/>
    <row r="84"/>
    <row r="85"/>
    <row r="86"/>
    <row r="87"/>
    <row r="88"/>
    <row r="89"/>
    <row r="90"/>
    <row r="91"/>
    <row r="92"/>
    <row r="93"/>
    <row r="94"/>
    <row r="95"/>
  </sheetData>
  <mergeCells count="4">
    <mergeCell ref="I5:K5"/>
    <mergeCell ref="L5:N5"/>
    <mergeCell ref="F5:H5"/>
    <mergeCell ref="C5:E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credito al consumo 
&amp;12Millones de pesos y porcentajes </oddHeader>
  </headerFooter>
  <colBreaks count="1" manualBreakCount="1">
    <brk id="8" min="4" max="57" man="1"/>
  </colBreaks>
  <drawing r:id="rId2"/>
  <legacyDrawingHF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25">
    <pageSetUpPr fitToPage="1"/>
  </sheetPr>
  <dimension ref="A1:CX70"/>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5"/>
  <cols>
    <col min="1" max="1" width="5.6640625" style="44" customWidth="1"/>
    <col min="2" max="2" width="35.6640625" style="44" customWidth="1"/>
    <col min="3" max="14" width="16.6640625" style="44" customWidth="1"/>
    <col min="15" max="15" width="11.44140625" style="44" customWidth="1"/>
    <col min="16" max="16" width="11.44140625" style="44" hidden="1" customWidth="1"/>
    <col min="17" max="102" width="0" style="44" hidden="1" customWidth="1"/>
    <col min="103" max="16384" width="11.44140625" style="53" hidden="1"/>
  </cols>
  <sheetData>
    <row r="1" spans="1:102" ht="89.1" customHeight="1"/>
    <row r="2" spans="1:102" s="231" customFormat="1" ht="20.100000000000001" customHeight="1">
      <c r="A2" s="73"/>
      <c r="B2" s="88" t="s">
        <v>17</v>
      </c>
      <c r="C2" s="293"/>
      <c r="D2" s="293"/>
      <c r="E2" s="293"/>
      <c r="F2" s="293"/>
      <c r="G2" s="293"/>
      <c r="H2" s="293"/>
      <c r="I2" s="293"/>
      <c r="J2" s="293"/>
      <c r="K2" s="293"/>
      <c r="L2" s="293"/>
      <c r="M2" s="293"/>
      <c r="N2" s="293"/>
      <c r="O2" s="73"/>
      <c r="P2" s="73"/>
      <c r="Q2" s="73"/>
      <c r="R2" s="73"/>
      <c r="S2" s="73"/>
      <c r="T2" s="73"/>
      <c r="U2" s="73"/>
      <c r="V2" s="73"/>
      <c r="W2" s="73"/>
      <c r="X2" s="73"/>
      <c r="Y2" s="73"/>
      <c r="Z2" s="73"/>
      <c r="AA2" s="73"/>
      <c r="AB2" s="73"/>
      <c r="AC2" s="73"/>
      <c r="AD2" s="73"/>
      <c r="AE2" s="73"/>
      <c r="AF2" s="73"/>
      <c r="AG2" s="73"/>
      <c r="AH2" s="73"/>
      <c r="AI2" s="73"/>
      <c r="AJ2" s="73"/>
      <c r="AK2" s="73"/>
      <c r="AL2" s="73"/>
      <c r="AM2" s="73"/>
      <c r="AN2" s="73"/>
      <c r="AO2" s="73"/>
      <c r="AP2" s="73"/>
      <c r="AQ2" s="73"/>
      <c r="AR2" s="73"/>
      <c r="AS2" s="73"/>
      <c r="AT2" s="73"/>
      <c r="AU2" s="73"/>
      <c r="AV2" s="73"/>
      <c r="AW2" s="73"/>
      <c r="AX2" s="73"/>
      <c r="AY2" s="73"/>
      <c r="AZ2" s="73"/>
      <c r="BA2" s="73"/>
      <c r="BB2" s="73"/>
      <c r="BC2" s="73"/>
      <c r="BD2" s="73"/>
      <c r="BE2" s="73"/>
      <c r="BF2" s="73"/>
      <c r="BG2" s="73"/>
      <c r="BH2" s="73"/>
      <c r="BI2" s="73"/>
      <c r="BJ2" s="73"/>
      <c r="BK2" s="73"/>
      <c r="BL2" s="73"/>
      <c r="BM2" s="73"/>
      <c r="BN2" s="73"/>
      <c r="BO2" s="73"/>
      <c r="BP2" s="73"/>
      <c r="BQ2" s="73"/>
      <c r="BR2" s="73"/>
      <c r="BS2" s="73"/>
      <c r="BT2" s="73"/>
      <c r="BU2" s="73"/>
      <c r="BV2" s="73"/>
      <c r="BW2" s="73"/>
      <c r="BX2" s="73"/>
      <c r="BY2" s="73"/>
      <c r="BZ2" s="73"/>
      <c r="CA2" s="73"/>
      <c r="CB2" s="73"/>
      <c r="CC2" s="73"/>
      <c r="CD2" s="73"/>
      <c r="CE2" s="73"/>
      <c r="CF2" s="73"/>
      <c r="CG2" s="73"/>
      <c r="CH2" s="73"/>
      <c r="CI2" s="73"/>
      <c r="CJ2" s="73"/>
      <c r="CK2" s="73"/>
      <c r="CL2" s="73"/>
      <c r="CM2" s="73"/>
      <c r="CN2" s="73"/>
      <c r="CO2" s="73"/>
      <c r="CP2" s="73"/>
      <c r="CQ2" s="73"/>
      <c r="CR2" s="73"/>
      <c r="CS2" s="73"/>
      <c r="CT2" s="73"/>
      <c r="CU2" s="73"/>
      <c r="CV2" s="73"/>
      <c r="CW2" s="73"/>
      <c r="CX2" s="73"/>
    </row>
    <row r="3" spans="1:102" s="162" customFormat="1" ht="20.100000000000001" customHeight="1">
      <c r="A3" s="75"/>
      <c r="B3" s="92" t="s">
        <v>2</v>
      </c>
      <c r="C3" s="75"/>
      <c r="D3" s="75"/>
      <c r="E3" s="75"/>
      <c r="F3" s="75"/>
      <c r="G3" s="75"/>
      <c r="H3" s="48"/>
      <c r="I3" s="48"/>
      <c r="J3" s="48"/>
      <c r="K3" s="48"/>
      <c r="L3" s="48"/>
      <c r="M3" s="48"/>
      <c r="N3" s="48"/>
      <c r="O3" s="75"/>
      <c r="P3" s="75"/>
      <c r="Q3" s="75"/>
      <c r="R3" s="75"/>
      <c r="S3" s="75"/>
      <c r="T3" s="75"/>
      <c r="U3" s="75"/>
      <c r="V3" s="75"/>
      <c r="W3" s="75"/>
      <c r="X3" s="75"/>
      <c r="Y3" s="75"/>
      <c r="Z3" s="75"/>
      <c r="AA3" s="75"/>
      <c r="AB3" s="75"/>
      <c r="AC3" s="75"/>
      <c r="AD3" s="75"/>
      <c r="AE3" s="75"/>
      <c r="AF3" s="75"/>
      <c r="AG3" s="75"/>
      <c r="AH3" s="75"/>
      <c r="AI3" s="75"/>
      <c r="AJ3" s="75"/>
      <c r="AK3" s="75"/>
      <c r="AL3" s="75"/>
      <c r="AM3" s="75"/>
      <c r="AN3" s="75"/>
      <c r="AO3" s="75"/>
      <c r="AP3" s="75"/>
      <c r="AQ3" s="75"/>
      <c r="AR3" s="75"/>
      <c r="AS3" s="75"/>
      <c r="AT3" s="75"/>
      <c r="AU3" s="75"/>
      <c r="AV3" s="75"/>
      <c r="AW3" s="75"/>
      <c r="AX3" s="75"/>
      <c r="AY3" s="75"/>
      <c r="AZ3" s="75"/>
      <c r="BA3" s="75"/>
      <c r="BB3" s="75"/>
      <c r="BC3" s="75"/>
      <c r="BD3" s="75"/>
      <c r="BE3" s="75"/>
      <c r="BF3" s="75"/>
      <c r="BG3" s="75"/>
      <c r="BH3" s="75"/>
      <c r="BI3" s="75"/>
      <c r="BJ3" s="75"/>
      <c r="BK3" s="75"/>
      <c r="BL3" s="75"/>
      <c r="BM3" s="75"/>
      <c r="BN3" s="75"/>
      <c r="BO3" s="75"/>
      <c r="BP3" s="75"/>
      <c r="BQ3" s="75"/>
      <c r="BR3" s="75"/>
      <c r="BS3" s="75"/>
      <c r="BT3" s="75"/>
      <c r="BU3" s="75"/>
      <c r="BV3" s="75"/>
      <c r="BW3" s="75"/>
      <c r="BX3" s="75"/>
      <c r="BY3" s="75"/>
      <c r="BZ3" s="75"/>
      <c r="CA3" s="75"/>
      <c r="CB3" s="75"/>
      <c r="CC3" s="75"/>
      <c r="CD3" s="75"/>
      <c r="CE3" s="75"/>
      <c r="CF3" s="75"/>
      <c r="CG3" s="75"/>
      <c r="CH3" s="75"/>
      <c r="CI3" s="75"/>
      <c r="CJ3" s="75"/>
      <c r="CK3" s="75"/>
      <c r="CL3" s="75"/>
      <c r="CM3" s="75"/>
      <c r="CN3" s="75"/>
      <c r="CO3" s="75"/>
      <c r="CP3" s="75"/>
      <c r="CQ3" s="75"/>
      <c r="CR3" s="75"/>
      <c r="CS3" s="75"/>
      <c r="CT3" s="75"/>
      <c r="CU3" s="75"/>
      <c r="CV3" s="75"/>
      <c r="CW3" s="75"/>
      <c r="CX3" s="75"/>
    </row>
    <row r="4" spans="1:102" s="162" customFormat="1" ht="20.100000000000001" customHeight="1">
      <c r="A4" s="75"/>
      <c r="B4" s="232"/>
      <c r="C4" s="75"/>
      <c r="D4" s="75"/>
      <c r="E4" s="75"/>
      <c r="F4" s="75"/>
      <c r="G4" s="75"/>
      <c r="H4" s="75"/>
      <c r="I4" s="75"/>
      <c r="J4" s="75"/>
      <c r="K4" s="75"/>
      <c r="L4" s="75"/>
      <c r="M4" s="75"/>
      <c r="N4" s="75"/>
      <c r="O4" s="75"/>
      <c r="P4" s="75"/>
      <c r="Q4" s="75"/>
      <c r="R4" s="75"/>
      <c r="S4" s="75"/>
      <c r="T4" s="75"/>
      <c r="U4" s="75"/>
      <c r="V4" s="75"/>
      <c r="W4" s="75"/>
      <c r="X4" s="75"/>
      <c r="Y4" s="75"/>
      <c r="Z4" s="75"/>
      <c r="AA4" s="75"/>
      <c r="AB4" s="75"/>
      <c r="AC4" s="75"/>
      <c r="AD4" s="75"/>
      <c r="AE4" s="75"/>
      <c r="AF4" s="75"/>
      <c r="AG4" s="75"/>
      <c r="AH4" s="75"/>
      <c r="AI4" s="75"/>
      <c r="AJ4" s="75"/>
      <c r="AK4" s="75"/>
      <c r="AL4" s="75"/>
      <c r="AM4" s="75"/>
      <c r="AN4" s="75"/>
      <c r="AO4" s="75"/>
      <c r="AP4" s="75"/>
      <c r="AQ4" s="75"/>
      <c r="AR4" s="75"/>
      <c r="AS4" s="75"/>
      <c r="AT4" s="75"/>
      <c r="AU4" s="75"/>
      <c r="AV4" s="75"/>
      <c r="AW4" s="75"/>
      <c r="AX4" s="75"/>
      <c r="AY4" s="75"/>
      <c r="AZ4" s="75"/>
      <c r="BA4" s="75"/>
      <c r="BB4" s="75"/>
      <c r="BC4" s="75"/>
      <c r="BD4" s="75"/>
      <c r="BE4" s="75"/>
      <c r="BF4" s="75"/>
      <c r="BG4" s="75"/>
      <c r="BH4" s="75"/>
      <c r="BI4" s="75"/>
      <c r="BJ4" s="75"/>
      <c r="BK4" s="75"/>
      <c r="BL4" s="75"/>
      <c r="BM4" s="75"/>
      <c r="BN4" s="75"/>
      <c r="BO4" s="75"/>
      <c r="BP4" s="75"/>
      <c r="BQ4" s="75"/>
      <c r="BR4" s="75"/>
      <c r="BS4" s="75"/>
      <c r="BT4" s="75"/>
      <c r="BU4" s="75"/>
      <c r="BV4" s="75"/>
      <c r="BW4" s="75"/>
      <c r="BX4" s="75"/>
      <c r="BY4" s="75"/>
      <c r="BZ4" s="75"/>
      <c r="CA4" s="75"/>
      <c r="CB4" s="75"/>
      <c r="CC4" s="75"/>
      <c r="CD4" s="75"/>
      <c r="CE4" s="75"/>
      <c r="CF4" s="75"/>
      <c r="CG4" s="75"/>
      <c r="CH4" s="75"/>
      <c r="CI4" s="75"/>
      <c r="CJ4" s="75"/>
      <c r="CK4" s="75"/>
      <c r="CL4" s="75"/>
      <c r="CM4" s="75"/>
      <c r="CN4" s="75"/>
      <c r="CO4" s="75"/>
      <c r="CP4" s="75"/>
      <c r="CQ4" s="75"/>
      <c r="CR4" s="75"/>
      <c r="CS4" s="75"/>
      <c r="CT4" s="75"/>
      <c r="CU4" s="75"/>
      <c r="CV4" s="75"/>
      <c r="CW4" s="75"/>
      <c r="CX4" s="75"/>
    </row>
    <row r="5" spans="1:102" s="96" customFormat="1" ht="20.100000000000001" customHeight="1">
      <c r="A5" s="94"/>
      <c r="B5" s="234"/>
      <c r="C5" s="702" t="s">
        <v>207</v>
      </c>
      <c r="D5" s="703"/>
      <c r="E5" s="704"/>
      <c r="F5" s="702" t="s">
        <v>204</v>
      </c>
      <c r="G5" s="703"/>
      <c r="H5" s="704"/>
      <c r="I5" s="702" t="s">
        <v>199</v>
      </c>
      <c r="J5" s="703"/>
      <c r="K5" s="704"/>
      <c r="L5" s="702" t="s">
        <v>200</v>
      </c>
      <c r="M5" s="703"/>
      <c r="N5" s="704"/>
      <c r="O5" s="94"/>
      <c r="P5" s="94"/>
      <c r="Q5" s="94"/>
      <c r="R5" s="94"/>
      <c r="S5" s="94"/>
      <c r="T5" s="94"/>
      <c r="U5" s="94"/>
      <c r="V5" s="94"/>
      <c r="W5" s="94"/>
      <c r="X5" s="94"/>
      <c r="Y5" s="94"/>
      <c r="Z5" s="94"/>
      <c r="AA5" s="94"/>
      <c r="AB5" s="94"/>
      <c r="AC5" s="94"/>
      <c r="AD5" s="94"/>
      <c r="AE5" s="94"/>
      <c r="AF5" s="94"/>
      <c r="AG5" s="94"/>
      <c r="AH5" s="94"/>
      <c r="AI5" s="94"/>
      <c r="AJ5" s="94"/>
      <c r="AK5" s="94"/>
      <c r="AL5" s="94"/>
      <c r="AM5" s="94"/>
      <c r="AN5" s="94"/>
      <c r="AO5" s="94"/>
      <c r="AP5" s="94"/>
      <c r="AQ5" s="94"/>
      <c r="AR5" s="94"/>
      <c r="AS5" s="94"/>
      <c r="AT5" s="94"/>
      <c r="AU5" s="94"/>
      <c r="AV5" s="94"/>
      <c r="AW5" s="94"/>
      <c r="AX5" s="94"/>
      <c r="AY5" s="94"/>
      <c r="AZ5" s="94"/>
      <c r="BA5" s="94"/>
      <c r="BB5" s="94"/>
      <c r="BC5" s="94"/>
      <c r="BD5" s="94"/>
      <c r="BE5" s="94"/>
      <c r="BF5" s="94"/>
      <c r="BG5" s="94"/>
      <c r="BH5" s="94"/>
      <c r="BI5" s="94"/>
      <c r="BJ5" s="94"/>
      <c r="BK5" s="94"/>
      <c r="BL5" s="94"/>
      <c r="BM5" s="94"/>
      <c r="BN5" s="94"/>
      <c r="BO5" s="94"/>
      <c r="BP5" s="94"/>
      <c r="BQ5" s="94"/>
      <c r="BR5" s="94"/>
      <c r="BS5" s="94"/>
      <c r="BT5" s="94"/>
      <c r="BU5" s="94"/>
      <c r="BV5" s="94"/>
      <c r="BW5" s="94"/>
      <c r="BX5" s="94"/>
      <c r="BY5" s="94"/>
      <c r="BZ5" s="94"/>
      <c r="CA5" s="94"/>
      <c r="CB5" s="94"/>
      <c r="CC5" s="94"/>
      <c r="CD5" s="94"/>
      <c r="CE5" s="94"/>
      <c r="CF5" s="94"/>
      <c r="CG5" s="94"/>
      <c r="CH5" s="94"/>
      <c r="CI5" s="94"/>
      <c r="CJ5" s="94"/>
      <c r="CK5" s="94"/>
      <c r="CL5" s="94"/>
      <c r="CM5" s="94"/>
      <c r="CN5" s="94"/>
      <c r="CO5" s="94"/>
      <c r="CP5" s="94"/>
      <c r="CQ5" s="94"/>
      <c r="CR5" s="94"/>
      <c r="CS5" s="94"/>
      <c r="CT5" s="94"/>
      <c r="CU5" s="94"/>
      <c r="CV5" s="94"/>
      <c r="CW5" s="94"/>
      <c r="CX5" s="94"/>
    </row>
    <row r="6" spans="1:102" s="96" customFormat="1" ht="20.100000000000001" customHeight="1">
      <c r="A6" s="94"/>
      <c r="B6" s="235"/>
      <c r="C6" s="135">
        <v>45413</v>
      </c>
      <c r="D6" s="136">
        <v>45748</v>
      </c>
      <c r="E6" s="137">
        <v>45778</v>
      </c>
      <c r="F6" s="135">
        <f>C6</f>
        <v>45413</v>
      </c>
      <c r="G6" s="136">
        <f t="shared" ref="G6:H6" si="0">D6</f>
        <v>45748</v>
      </c>
      <c r="H6" s="137">
        <f t="shared" si="0"/>
        <v>45778</v>
      </c>
      <c r="I6" s="135">
        <f>C6</f>
        <v>45413</v>
      </c>
      <c r="J6" s="136">
        <f t="shared" ref="J6:K6" si="1">D6</f>
        <v>45748</v>
      </c>
      <c r="K6" s="137">
        <f t="shared" si="1"/>
        <v>45778</v>
      </c>
      <c r="L6" s="135">
        <f>C6</f>
        <v>45413</v>
      </c>
      <c r="M6" s="136">
        <f t="shared" ref="M6:N6" si="2">D6</f>
        <v>45748</v>
      </c>
      <c r="N6" s="137">
        <f t="shared" si="2"/>
        <v>45778</v>
      </c>
      <c r="O6" s="94"/>
      <c r="P6" s="94"/>
      <c r="Q6" s="94"/>
      <c r="R6" s="94"/>
      <c r="S6" s="94"/>
      <c r="T6" s="94"/>
      <c r="U6" s="94"/>
      <c r="V6" s="94"/>
      <c r="W6" s="94"/>
      <c r="X6" s="94"/>
      <c r="Y6" s="94"/>
      <c r="Z6" s="94"/>
      <c r="AA6" s="94"/>
      <c r="AB6" s="94"/>
      <c r="AC6" s="94"/>
      <c r="AD6" s="94"/>
      <c r="AE6" s="94"/>
      <c r="AF6" s="94"/>
      <c r="AG6" s="94"/>
      <c r="AH6" s="94"/>
      <c r="AI6" s="94"/>
      <c r="AJ6" s="94"/>
      <c r="AK6" s="94"/>
      <c r="AL6" s="94"/>
      <c r="AM6" s="94"/>
      <c r="AN6" s="94"/>
      <c r="AO6" s="94"/>
      <c r="AP6" s="94"/>
      <c r="AQ6" s="94"/>
      <c r="AR6" s="94"/>
      <c r="AS6" s="94"/>
      <c r="AT6" s="94"/>
      <c r="AU6" s="94"/>
      <c r="AV6" s="94"/>
      <c r="AW6" s="94"/>
      <c r="AX6" s="94"/>
      <c r="AY6" s="94"/>
      <c r="AZ6" s="94"/>
      <c r="BA6" s="94"/>
      <c r="BB6" s="94"/>
      <c r="BC6" s="94"/>
      <c r="BD6" s="94"/>
      <c r="BE6" s="94"/>
      <c r="BF6" s="94"/>
      <c r="BG6" s="94"/>
      <c r="BH6" s="94"/>
      <c r="BI6" s="94"/>
      <c r="BJ6" s="94"/>
      <c r="BK6" s="94"/>
      <c r="BL6" s="94"/>
      <c r="BM6" s="94"/>
      <c r="BN6" s="94"/>
      <c r="BO6" s="94"/>
      <c r="BP6" s="94"/>
      <c r="BQ6" s="94"/>
      <c r="BR6" s="94"/>
      <c r="BS6" s="94"/>
      <c r="BT6" s="94"/>
      <c r="BU6" s="94"/>
      <c r="BV6" s="94"/>
      <c r="BW6" s="94"/>
      <c r="BX6" s="94"/>
      <c r="BY6" s="94"/>
      <c r="BZ6" s="94"/>
      <c r="CA6" s="94"/>
      <c r="CB6" s="94"/>
      <c r="CC6" s="94"/>
      <c r="CD6" s="94"/>
      <c r="CE6" s="94"/>
      <c r="CF6" s="94"/>
      <c r="CG6" s="94"/>
      <c r="CH6" s="94"/>
      <c r="CI6" s="94"/>
      <c r="CJ6" s="94"/>
      <c r="CK6" s="94"/>
      <c r="CL6" s="94"/>
      <c r="CM6" s="94"/>
      <c r="CN6" s="94"/>
      <c r="CO6" s="94"/>
      <c r="CP6" s="94"/>
      <c r="CQ6" s="94"/>
      <c r="CR6" s="94"/>
      <c r="CS6" s="94"/>
      <c r="CT6" s="94"/>
      <c r="CU6" s="94"/>
      <c r="CV6" s="94"/>
      <c r="CW6" s="94"/>
      <c r="CX6" s="94"/>
    </row>
    <row r="7" spans="1:102" s="96" customFormat="1" ht="20.100000000000001" customHeight="1">
      <c r="A7" s="94"/>
      <c r="B7" s="301" t="s">
        <v>244</v>
      </c>
      <c r="C7" s="171">
        <v>579480.06077957002</v>
      </c>
      <c r="D7" s="261">
        <v>644510.81362430984</v>
      </c>
      <c r="E7" s="302">
        <v>649760.97433839017</v>
      </c>
      <c r="F7" s="256">
        <v>3.3156731911658883</v>
      </c>
      <c r="G7" s="303">
        <v>3.2220435305162933</v>
      </c>
      <c r="H7" s="304">
        <v>3.3128519304638377</v>
      </c>
      <c r="I7" s="256">
        <v>311.58164232246986</v>
      </c>
      <c r="J7" s="303">
        <v>327.33761793275988</v>
      </c>
      <c r="K7" s="304">
        <v>320.54663637870601</v>
      </c>
      <c r="L7" s="256">
        <v>10.33102898308052</v>
      </c>
      <c r="M7" s="303">
        <v>10.546960541548632</v>
      </c>
      <c r="N7" s="304">
        <v>10.619235431308862</v>
      </c>
      <c r="O7" s="86"/>
      <c r="P7" s="94"/>
      <c r="Q7" s="94"/>
      <c r="R7" s="94"/>
      <c r="S7" s="94"/>
      <c r="T7" s="94"/>
      <c r="U7" s="94"/>
      <c r="V7" s="94"/>
      <c r="W7" s="94"/>
      <c r="X7" s="94"/>
      <c r="Y7" s="94"/>
      <c r="Z7" s="94"/>
      <c r="AA7" s="94"/>
      <c r="AB7" s="94"/>
      <c r="AC7" s="94"/>
      <c r="AD7" s="94"/>
      <c r="AE7" s="94"/>
      <c r="AF7" s="94"/>
      <c r="AG7" s="94"/>
      <c r="AH7" s="94"/>
      <c r="AI7" s="94"/>
      <c r="AJ7" s="94"/>
      <c r="AK7" s="94"/>
      <c r="AL7" s="94"/>
      <c r="AM7" s="94"/>
      <c r="AN7" s="94"/>
      <c r="AO7" s="94"/>
      <c r="AP7" s="94"/>
      <c r="AQ7" s="94"/>
      <c r="AR7" s="94"/>
      <c r="AS7" s="94"/>
      <c r="AT7" s="94"/>
      <c r="AU7" s="94"/>
      <c r="AV7" s="94"/>
      <c r="AW7" s="94"/>
      <c r="AX7" s="94"/>
      <c r="AY7" s="94"/>
      <c r="AZ7" s="94"/>
      <c r="BA7" s="94"/>
      <c r="BB7" s="94"/>
      <c r="BC7" s="94"/>
      <c r="BD7" s="94"/>
      <c r="BE7" s="94"/>
      <c r="BF7" s="94"/>
      <c r="BG7" s="94"/>
      <c r="BH7" s="94"/>
      <c r="BI7" s="94"/>
      <c r="BJ7" s="94"/>
      <c r="BK7" s="94"/>
      <c r="BL7" s="94"/>
      <c r="BM7" s="94"/>
      <c r="BN7" s="94"/>
      <c r="BO7" s="94"/>
      <c r="BP7" s="94"/>
      <c r="BQ7" s="94"/>
      <c r="BR7" s="94"/>
      <c r="BS7" s="94"/>
      <c r="BT7" s="94"/>
      <c r="BU7" s="94"/>
      <c r="BV7" s="94"/>
      <c r="BW7" s="94"/>
      <c r="BX7" s="94"/>
      <c r="BY7" s="94"/>
      <c r="BZ7" s="94"/>
      <c r="CA7" s="94"/>
      <c r="CB7" s="94"/>
      <c r="CC7" s="94"/>
      <c r="CD7" s="94"/>
      <c r="CE7" s="94"/>
      <c r="CF7" s="94"/>
      <c r="CG7" s="94"/>
      <c r="CH7" s="94"/>
      <c r="CI7" s="94"/>
      <c r="CJ7" s="94"/>
      <c r="CK7" s="94"/>
      <c r="CL7" s="94"/>
      <c r="CM7" s="94"/>
      <c r="CN7" s="94"/>
      <c r="CO7" s="94"/>
      <c r="CP7" s="94"/>
      <c r="CQ7" s="94"/>
      <c r="CR7" s="94"/>
      <c r="CS7" s="94"/>
      <c r="CT7" s="94"/>
      <c r="CU7" s="94"/>
      <c r="CV7" s="94"/>
      <c r="CW7" s="94"/>
      <c r="CX7" s="94"/>
    </row>
    <row r="8" spans="1:102" s="87" customFormat="1" ht="20.100000000000001" customHeight="1">
      <c r="A8" s="94"/>
      <c r="B8" s="105" t="s">
        <v>48</v>
      </c>
      <c r="C8" s="106">
        <v>186679.7081856</v>
      </c>
      <c r="D8" s="178">
        <v>207128.66171297996</v>
      </c>
      <c r="E8" s="179">
        <v>209464.97059173998</v>
      </c>
      <c r="F8" s="180">
        <v>3.008580411008611</v>
      </c>
      <c r="G8" s="181">
        <v>2.7520545631772331</v>
      </c>
      <c r="H8" s="182">
        <v>2.8541248704310807</v>
      </c>
      <c r="I8" s="180">
        <v>300.92000196045967</v>
      </c>
      <c r="J8" s="181">
        <v>348.42132816126144</v>
      </c>
      <c r="K8" s="182">
        <v>339.50260621195764</v>
      </c>
      <c r="L8" s="180">
        <v>9.0534202317891186</v>
      </c>
      <c r="M8" s="181">
        <v>9.5887450607447189</v>
      </c>
      <c r="N8" s="182">
        <v>9.6898283196571775</v>
      </c>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c r="BC8" s="86"/>
      <c r="BD8" s="86"/>
      <c r="BE8" s="86"/>
      <c r="BF8" s="86"/>
      <c r="BG8" s="86"/>
      <c r="BH8" s="86"/>
      <c r="BI8" s="86"/>
      <c r="BJ8" s="86"/>
      <c r="BK8" s="86"/>
      <c r="BL8" s="86"/>
      <c r="BM8" s="86"/>
      <c r="BN8" s="86"/>
      <c r="BO8" s="86"/>
      <c r="BP8" s="86"/>
      <c r="BQ8" s="86"/>
      <c r="BR8" s="86"/>
      <c r="BS8" s="86"/>
      <c r="BT8" s="86"/>
      <c r="BU8" s="86"/>
      <c r="BV8" s="86"/>
      <c r="BW8" s="86"/>
      <c r="BX8" s="86"/>
      <c r="BY8" s="86"/>
      <c r="BZ8" s="86"/>
      <c r="CA8" s="86"/>
      <c r="CB8" s="86"/>
      <c r="CC8" s="86"/>
      <c r="CD8" s="86"/>
      <c r="CE8" s="86"/>
      <c r="CF8" s="86"/>
      <c r="CG8" s="86"/>
      <c r="CH8" s="86"/>
      <c r="CI8" s="86"/>
      <c r="CJ8" s="86"/>
      <c r="CK8" s="86"/>
      <c r="CL8" s="86"/>
      <c r="CM8" s="86"/>
      <c r="CN8" s="86"/>
      <c r="CO8" s="86"/>
      <c r="CP8" s="86"/>
      <c r="CQ8" s="86"/>
      <c r="CR8" s="86"/>
      <c r="CS8" s="86"/>
      <c r="CT8" s="86"/>
      <c r="CU8" s="86"/>
      <c r="CV8" s="86"/>
      <c r="CW8" s="86"/>
      <c r="CX8" s="86"/>
    </row>
    <row r="9" spans="1:102" s="87" customFormat="1" ht="20.100000000000001" customHeight="1">
      <c r="A9" s="94"/>
      <c r="B9" s="105" t="s">
        <v>71</v>
      </c>
      <c r="C9" s="106">
        <v>79857.065163000007</v>
      </c>
      <c r="D9" s="178">
        <v>84427.695240000001</v>
      </c>
      <c r="E9" s="179">
        <v>84177.479550999997</v>
      </c>
      <c r="F9" s="180">
        <v>4.0702685959789058</v>
      </c>
      <c r="G9" s="181">
        <v>4.0194043131858921</v>
      </c>
      <c r="H9" s="182">
        <v>4.185924585524301</v>
      </c>
      <c r="I9" s="180">
        <v>298.4395976461393</v>
      </c>
      <c r="J9" s="181">
        <v>297.36053205376601</v>
      </c>
      <c r="K9" s="182">
        <v>289.13343292555561</v>
      </c>
      <c r="L9" s="180">
        <v>12.147293220956607</v>
      </c>
      <c r="M9" s="181">
        <v>11.952122051081588</v>
      </c>
      <c r="N9" s="182">
        <v>12.102907453801247</v>
      </c>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A9" s="86"/>
      <c r="BB9" s="86"/>
      <c r="BC9" s="86"/>
      <c r="BD9" s="86"/>
      <c r="BE9" s="86"/>
      <c r="BF9" s="86"/>
      <c r="BG9" s="86"/>
      <c r="BH9" s="86"/>
      <c r="BI9" s="86"/>
      <c r="BJ9" s="86"/>
      <c r="BK9" s="86"/>
      <c r="BL9" s="86"/>
      <c r="BM9" s="86"/>
      <c r="BN9" s="86"/>
      <c r="BO9" s="86"/>
      <c r="BP9" s="86"/>
      <c r="BQ9" s="86"/>
      <c r="BR9" s="86"/>
      <c r="BS9" s="86"/>
      <c r="BT9" s="86"/>
      <c r="BU9" s="86"/>
      <c r="BV9" s="86"/>
      <c r="BW9" s="86"/>
      <c r="BX9" s="86"/>
      <c r="BY9" s="86"/>
      <c r="BZ9" s="86"/>
      <c r="CA9" s="86"/>
      <c r="CB9" s="86"/>
      <c r="CC9" s="86"/>
      <c r="CD9" s="86"/>
      <c r="CE9" s="86"/>
      <c r="CF9" s="86"/>
      <c r="CG9" s="86"/>
      <c r="CH9" s="86"/>
      <c r="CI9" s="86"/>
      <c r="CJ9" s="86"/>
      <c r="CK9" s="86"/>
      <c r="CL9" s="86"/>
      <c r="CM9" s="86"/>
      <c r="CN9" s="86"/>
      <c r="CO9" s="86"/>
      <c r="CP9" s="86"/>
      <c r="CQ9" s="86"/>
      <c r="CR9" s="86"/>
      <c r="CS9" s="86"/>
      <c r="CT9" s="86"/>
      <c r="CU9" s="86"/>
      <c r="CV9" s="86"/>
      <c r="CW9" s="86"/>
      <c r="CX9" s="86"/>
    </row>
    <row r="10" spans="1:102" s="87" customFormat="1" ht="20.100000000000001" customHeight="1">
      <c r="A10" s="94"/>
      <c r="B10" s="105" t="s">
        <v>44</v>
      </c>
      <c r="C10" s="106">
        <v>57281.510466290005</v>
      </c>
      <c r="D10" s="178">
        <v>67144.222593350001</v>
      </c>
      <c r="E10" s="179">
        <v>67470.671359569998</v>
      </c>
      <c r="F10" s="180">
        <v>2.7111057215467698</v>
      </c>
      <c r="G10" s="181">
        <v>2.7246338079446137</v>
      </c>
      <c r="H10" s="182">
        <v>2.8857842057530236</v>
      </c>
      <c r="I10" s="180">
        <v>339.76897739962203</v>
      </c>
      <c r="J10" s="181">
        <v>345.01529671166662</v>
      </c>
      <c r="K10" s="182">
        <v>330.28032912115435</v>
      </c>
      <c r="L10" s="180">
        <v>9.211496186322103</v>
      </c>
      <c r="M10" s="181">
        <v>9.4004034167864905</v>
      </c>
      <c r="N10" s="182">
        <v>9.531177572487378</v>
      </c>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c r="BC10" s="86"/>
      <c r="BD10" s="86"/>
      <c r="BE10" s="86"/>
      <c r="BF10" s="86"/>
      <c r="BG10" s="86"/>
      <c r="BH10" s="86"/>
      <c r="BI10" s="86"/>
      <c r="BJ10" s="86"/>
      <c r="BK10" s="86"/>
      <c r="BL10" s="86"/>
      <c r="BM10" s="86"/>
      <c r="BN10" s="86"/>
      <c r="BO10" s="86"/>
      <c r="BP10" s="86"/>
      <c r="BQ10" s="86"/>
      <c r="BR10" s="86"/>
      <c r="BS10" s="86"/>
      <c r="BT10" s="86"/>
      <c r="BU10" s="86"/>
      <c r="BV10" s="86"/>
      <c r="BW10" s="86"/>
      <c r="BX10" s="86"/>
      <c r="BY10" s="86"/>
      <c r="BZ10" s="86"/>
      <c r="CA10" s="86"/>
      <c r="CB10" s="86"/>
      <c r="CC10" s="86"/>
      <c r="CD10" s="86"/>
      <c r="CE10" s="86"/>
      <c r="CF10" s="86"/>
      <c r="CG10" s="86"/>
      <c r="CH10" s="86"/>
      <c r="CI10" s="86"/>
      <c r="CJ10" s="86"/>
      <c r="CK10" s="86"/>
      <c r="CL10" s="86"/>
      <c r="CM10" s="86"/>
      <c r="CN10" s="86"/>
      <c r="CO10" s="86"/>
      <c r="CP10" s="86"/>
      <c r="CQ10" s="86"/>
      <c r="CR10" s="86"/>
      <c r="CS10" s="86"/>
      <c r="CT10" s="86"/>
      <c r="CU10" s="86"/>
      <c r="CV10" s="86"/>
      <c r="CW10" s="86"/>
      <c r="CX10" s="86"/>
    </row>
    <row r="11" spans="1:102" s="87" customFormat="1" ht="20.100000000000001" customHeight="1">
      <c r="A11" s="94"/>
      <c r="B11" s="105" t="s">
        <v>34</v>
      </c>
      <c r="C11" s="106">
        <v>130847.90392016001</v>
      </c>
      <c r="D11" s="178">
        <v>149095.41723172998</v>
      </c>
      <c r="E11" s="179">
        <v>151331.88265811</v>
      </c>
      <c r="F11" s="180">
        <v>2.8136178565736842</v>
      </c>
      <c r="G11" s="181">
        <v>2.9188803264060614</v>
      </c>
      <c r="H11" s="182">
        <v>2.9964180851330937</v>
      </c>
      <c r="I11" s="180">
        <v>313.55100398968176</v>
      </c>
      <c r="J11" s="181">
        <v>308.90022708976528</v>
      </c>
      <c r="K11" s="182">
        <v>303.61870054949753</v>
      </c>
      <c r="L11" s="180">
        <v>8.8221270377197527</v>
      </c>
      <c r="M11" s="181">
        <v>9.0164279567468064</v>
      </c>
      <c r="N11" s="182">
        <v>9.0976856531112364</v>
      </c>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A11" s="86"/>
      <c r="BB11" s="86"/>
      <c r="BC11" s="86"/>
      <c r="BD11" s="86"/>
      <c r="BE11" s="86"/>
      <c r="BF11" s="86"/>
      <c r="BG11" s="86"/>
      <c r="BH11" s="86"/>
      <c r="BI11" s="86"/>
      <c r="BJ11" s="86"/>
      <c r="BK11" s="86"/>
      <c r="BL11" s="86"/>
      <c r="BM11" s="86"/>
      <c r="BN11" s="86"/>
      <c r="BO11" s="86"/>
      <c r="BP11" s="86"/>
      <c r="BQ11" s="86"/>
      <c r="BR11" s="86"/>
      <c r="BS11" s="86"/>
      <c r="BT11" s="86"/>
      <c r="BU11" s="86"/>
      <c r="BV11" s="86"/>
      <c r="BW11" s="86"/>
      <c r="BX11" s="86"/>
      <c r="BY11" s="86"/>
      <c r="BZ11" s="86"/>
      <c r="CA11" s="86"/>
      <c r="CB11" s="86"/>
      <c r="CC11" s="86"/>
      <c r="CD11" s="86"/>
      <c r="CE11" s="86"/>
      <c r="CF11" s="86"/>
      <c r="CG11" s="86"/>
      <c r="CH11" s="86"/>
      <c r="CI11" s="86"/>
      <c r="CJ11" s="86"/>
      <c r="CK11" s="86"/>
      <c r="CL11" s="86"/>
      <c r="CM11" s="86"/>
      <c r="CN11" s="86"/>
      <c r="CO11" s="86"/>
      <c r="CP11" s="86"/>
      <c r="CQ11" s="86"/>
      <c r="CR11" s="86"/>
      <c r="CS11" s="86"/>
      <c r="CT11" s="86"/>
      <c r="CU11" s="86"/>
      <c r="CV11" s="86"/>
      <c r="CW11" s="86"/>
      <c r="CX11" s="86"/>
    </row>
    <row r="12" spans="1:102" s="87" customFormat="1" ht="20.100000000000001" customHeight="1">
      <c r="A12" s="94"/>
      <c r="B12" s="105" t="s">
        <v>57</v>
      </c>
      <c r="C12" s="106">
        <v>41919.018192000003</v>
      </c>
      <c r="D12" s="178">
        <v>43808.080603000002</v>
      </c>
      <c r="E12" s="179">
        <v>43632.843164999998</v>
      </c>
      <c r="F12" s="180">
        <v>3.1795744687893617</v>
      </c>
      <c r="G12" s="181">
        <v>3.6863192675220979</v>
      </c>
      <c r="H12" s="182">
        <v>3.7020079459220359</v>
      </c>
      <c r="I12" s="180">
        <v>412.86020242092417</v>
      </c>
      <c r="J12" s="181">
        <v>380.95997035903736</v>
      </c>
      <c r="K12" s="182">
        <v>380.84165500199578</v>
      </c>
      <c r="L12" s="180">
        <v>13.127197587967782</v>
      </c>
      <c r="M12" s="181">
        <v>14.043400788891667</v>
      </c>
      <c r="N12" s="182">
        <v>14.098788329554871</v>
      </c>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A12" s="86"/>
      <c r="BB12" s="86"/>
      <c r="BC12" s="86"/>
      <c r="BD12" s="86"/>
      <c r="BE12" s="86"/>
      <c r="BF12" s="86"/>
      <c r="BG12" s="86"/>
      <c r="BH12" s="86"/>
      <c r="BI12" s="86"/>
      <c r="BJ12" s="86"/>
      <c r="BK12" s="86"/>
      <c r="BL12" s="86"/>
      <c r="BM12" s="86"/>
      <c r="BN12" s="86"/>
      <c r="BO12" s="86"/>
      <c r="BP12" s="86"/>
      <c r="BQ12" s="86"/>
      <c r="BR12" s="86"/>
      <c r="BS12" s="86"/>
      <c r="BT12" s="86"/>
      <c r="BU12" s="86"/>
      <c r="BV12" s="86"/>
      <c r="BW12" s="86"/>
      <c r="BX12" s="86"/>
      <c r="BY12" s="86"/>
      <c r="BZ12" s="86"/>
      <c r="CA12" s="86"/>
      <c r="CB12" s="86"/>
      <c r="CC12" s="86"/>
      <c r="CD12" s="86"/>
      <c r="CE12" s="86"/>
      <c r="CF12" s="86"/>
      <c r="CG12" s="86"/>
      <c r="CH12" s="86"/>
      <c r="CI12" s="86"/>
      <c r="CJ12" s="86"/>
      <c r="CK12" s="86"/>
      <c r="CL12" s="86"/>
      <c r="CM12" s="86"/>
      <c r="CN12" s="86"/>
      <c r="CO12" s="86"/>
      <c r="CP12" s="86"/>
      <c r="CQ12" s="86"/>
      <c r="CR12" s="86"/>
      <c r="CS12" s="86"/>
      <c r="CT12" s="86"/>
      <c r="CU12" s="86"/>
      <c r="CV12" s="86"/>
      <c r="CW12" s="86"/>
      <c r="CX12" s="86"/>
    </row>
    <row r="13" spans="1:102" s="87" customFormat="1" ht="20.100000000000001" customHeight="1">
      <c r="A13" s="94"/>
      <c r="B13" s="105" t="s">
        <v>72</v>
      </c>
      <c r="C13" s="106">
        <v>11233.086964</v>
      </c>
      <c r="D13" s="178">
        <v>12875.976904000001</v>
      </c>
      <c r="E13" s="179">
        <v>12970.870895</v>
      </c>
      <c r="F13" s="180">
        <v>2.408476733662364</v>
      </c>
      <c r="G13" s="181">
        <v>2.6335829081415691</v>
      </c>
      <c r="H13" s="182">
        <v>2.6901232987717587</v>
      </c>
      <c r="I13" s="180">
        <v>489.51757186568807</v>
      </c>
      <c r="J13" s="181">
        <v>466.64888948665498</v>
      </c>
      <c r="K13" s="182">
        <v>470.30267178956888</v>
      </c>
      <c r="L13" s="180">
        <v>11.789916825574039</v>
      </c>
      <c r="M13" s="181">
        <v>12.289585394552986</v>
      </c>
      <c r="N13" s="182">
        <v>12.651721748557268</v>
      </c>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A13" s="86"/>
      <c r="BB13" s="86"/>
      <c r="BC13" s="86"/>
      <c r="BD13" s="86"/>
      <c r="BE13" s="86"/>
      <c r="BF13" s="86"/>
      <c r="BG13" s="86"/>
      <c r="BH13" s="86"/>
      <c r="BI13" s="86"/>
      <c r="BJ13" s="86"/>
      <c r="BK13" s="86"/>
      <c r="BL13" s="86"/>
      <c r="BM13" s="86"/>
      <c r="BN13" s="86"/>
      <c r="BO13" s="86"/>
      <c r="BP13" s="86"/>
      <c r="BQ13" s="86"/>
      <c r="BR13" s="86"/>
      <c r="BS13" s="86"/>
      <c r="BT13" s="86"/>
      <c r="BU13" s="86"/>
      <c r="BV13" s="86"/>
      <c r="BW13" s="86"/>
      <c r="BX13" s="86"/>
      <c r="BY13" s="86"/>
      <c r="BZ13" s="86"/>
      <c r="CA13" s="86"/>
      <c r="CB13" s="86"/>
      <c r="CC13" s="86"/>
      <c r="CD13" s="86"/>
      <c r="CE13" s="86"/>
      <c r="CF13" s="86"/>
      <c r="CG13" s="86"/>
      <c r="CH13" s="86"/>
      <c r="CI13" s="86"/>
      <c r="CJ13" s="86"/>
      <c r="CK13" s="86"/>
      <c r="CL13" s="86"/>
      <c r="CM13" s="86"/>
      <c r="CN13" s="86"/>
      <c r="CO13" s="86"/>
      <c r="CP13" s="86"/>
      <c r="CQ13" s="86"/>
      <c r="CR13" s="86"/>
      <c r="CS13" s="86"/>
      <c r="CT13" s="86"/>
      <c r="CU13" s="86"/>
      <c r="CV13" s="86"/>
      <c r="CW13" s="86"/>
      <c r="CX13" s="86"/>
    </row>
    <row r="14" spans="1:102" s="87" customFormat="1" ht="20.100000000000001" customHeight="1">
      <c r="A14" s="94"/>
      <c r="B14" s="105" t="s">
        <v>59</v>
      </c>
      <c r="C14" s="106">
        <v>14846.250316999998</v>
      </c>
      <c r="D14" s="178">
        <v>16104.334096999999</v>
      </c>
      <c r="E14" s="179">
        <v>16576.353524999999</v>
      </c>
      <c r="F14" s="180">
        <v>1.1802251023570698</v>
      </c>
      <c r="G14" s="181">
        <v>1.3487466025711825</v>
      </c>
      <c r="H14" s="182">
        <v>1.4733094322081914</v>
      </c>
      <c r="I14" s="180">
        <v>874.73582471479881</v>
      </c>
      <c r="J14" s="181">
        <v>825.04493105802987</v>
      </c>
      <c r="K14" s="182">
        <v>737.78515752414069</v>
      </c>
      <c r="L14" s="180">
        <v>10.323851782594192</v>
      </c>
      <c r="M14" s="181">
        <v>11.127765477330932</v>
      </c>
      <c r="N14" s="182">
        <v>10.869858315235227</v>
      </c>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A14" s="86"/>
      <c r="BB14" s="86"/>
      <c r="BC14" s="86"/>
      <c r="BD14" s="86"/>
      <c r="BE14" s="86"/>
      <c r="BF14" s="86"/>
      <c r="BG14" s="86"/>
      <c r="BH14" s="86"/>
      <c r="BI14" s="86"/>
      <c r="BJ14" s="86"/>
      <c r="BK14" s="86"/>
      <c r="BL14" s="86"/>
      <c r="BM14" s="86"/>
      <c r="BN14" s="86"/>
      <c r="BO14" s="86"/>
      <c r="BP14" s="86"/>
      <c r="BQ14" s="86"/>
      <c r="BR14" s="86"/>
      <c r="BS14" s="86"/>
      <c r="BT14" s="86"/>
      <c r="BU14" s="86"/>
      <c r="BV14" s="86"/>
      <c r="BW14" s="86"/>
      <c r="BX14" s="86"/>
      <c r="BY14" s="86"/>
      <c r="BZ14" s="86"/>
      <c r="CA14" s="86"/>
      <c r="CB14" s="86"/>
      <c r="CC14" s="86"/>
      <c r="CD14" s="86"/>
      <c r="CE14" s="86"/>
      <c r="CF14" s="86"/>
      <c r="CG14" s="86"/>
      <c r="CH14" s="86"/>
      <c r="CI14" s="86"/>
      <c r="CJ14" s="86"/>
      <c r="CK14" s="86"/>
      <c r="CL14" s="86"/>
      <c r="CM14" s="86"/>
      <c r="CN14" s="86"/>
      <c r="CO14" s="86"/>
      <c r="CP14" s="86"/>
      <c r="CQ14" s="86"/>
      <c r="CR14" s="86"/>
      <c r="CS14" s="86"/>
      <c r="CT14" s="86"/>
      <c r="CU14" s="86"/>
      <c r="CV14" s="86"/>
      <c r="CW14" s="86"/>
      <c r="CX14" s="86"/>
    </row>
    <row r="15" spans="1:102" s="87" customFormat="1" ht="20.100000000000001" customHeight="1">
      <c r="A15" s="94"/>
      <c r="B15" s="105" t="s">
        <v>235</v>
      </c>
      <c r="C15" s="106">
        <v>0</v>
      </c>
      <c r="D15" s="178">
        <v>0</v>
      </c>
      <c r="E15" s="179">
        <v>0</v>
      </c>
      <c r="F15" s="180" t="s">
        <v>245</v>
      </c>
      <c r="G15" s="181" t="s">
        <v>245</v>
      </c>
      <c r="H15" s="182" t="s">
        <v>245</v>
      </c>
      <c r="I15" s="180" t="s">
        <v>96</v>
      </c>
      <c r="J15" s="181" t="s">
        <v>96</v>
      </c>
      <c r="K15" s="182" t="s">
        <v>96</v>
      </c>
      <c r="L15" s="180" t="s">
        <v>96</v>
      </c>
      <c r="M15" s="181" t="s">
        <v>96</v>
      </c>
      <c r="N15" s="182" t="s">
        <v>96</v>
      </c>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A15" s="86"/>
      <c r="BB15" s="86"/>
      <c r="BC15" s="86"/>
      <c r="BD15" s="86"/>
      <c r="BE15" s="86"/>
      <c r="BF15" s="86"/>
      <c r="BG15" s="86"/>
      <c r="BH15" s="86"/>
      <c r="BI15" s="86"/>
      <c r="BJ15" s="86"/>
      <c r="BK15" s="86"/>
      <c r="BL15" s="86"/>
      <c r="BM15" s="86"/>
      <c r="BN15" s="86"/>
      <c r="BO15" s="86"/>
      <c r="BP15" s="86"/>
      <c r="BQ15" s="86"/>
      <c r="BR15" s="86"/>
      <c r="BS15" s="86"/>
      <c r="BT15" s="86"/>
      <c r="BU15" s="86"/>
      <c r="BV15" s="86"/>
      <c r="BW15" s="86"/>
      <c r="BX15" s="86"/>
      <c r="BY15" s="86"/>
      <c r="BZ15" s="86"/>
      <c r="CA15" s="86"/>
      <c r="CB15" s="86"/>
      <c r="CC15" s="86"/>
      <c r="CD15" s="86"/>
      <c r="CE15" s="86"/>
      <c r="CF15" s="86"/>
      <c r="CG15" s="86"/>
      <c r="CH15" s="86"/>
      <c r="CI15" s="86"/>
      <c r="CJ15" s="86"/>
      <c r="CK15" s="86"/>
      <c r="CL15" s="86"/>
      <c r="CM15" s="86"/>
      <c r="CN15" s="86"/>
      <c r="CO15" s="86"/>
      <c r="CP15" s="86"/>
      <c r="CQ15" s="86"/>
      <c r="CR15" s="86"/>
      <c r="CS15" s="86"/>
      <c r="CT15" s="86"/>
      <c r="CU15" s="86"/>
      <c r="CV15" s="86"/>
      <c r="CW15" s="86"/>
      <c r="CX15" s="86"/>
    </row>
    <row r="16" spans="1:102" s="87" customFormat="1" ht="20.100000000000001" customHeight="1">
      <c r="A16" s="94"/>
      <c r="B16" s="105" t="s">
        <v>38</v>
      </c>
      <c r="C16" s="106">
        <v>2585.4216904600003</v>
      </c>
      <c r="D16" s="178">
        <v>2955.1917957899996</v>
      </c>
      <c r="E16" s="179">
        <v>2948.3633835299997</v>
      </c>
      <c r="F16" s="180">
        <v>2.5780988867677035</v>
      </c>
      <c r="G16" s="181">
        <v>2.7050714499777482</v>
      </c>
      <c r="H16" s="182">
        <v>2.8537890600602038</v>
      </c>
      <c r="I16" s="180">
        <v>464.01100363836127</v>
      </c>
      <c r="J16" s="181">
        <v>422.83277097082646</v>
      </c>
      <c r="K16" s="182">
        <v>406.89044961996279</v>
      </c>
      <c r="L16" s="180">
        <v>11.962662519280238</v>
      </c>
      <c r="M16" s="181">
        <v>11.437928568681627</v>
      </c>
      <c r="N16" s="182">
        <v>11.611795137684272</v>
      </c>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A16" s="86"/>
      <c r="BB16" s="86"/>
      <c r="BC16" s="86"/>
      <c r="BD16" s="86"/>
      <c r="BE16" s="86"/>
      <c r="BF16" s="86"/>
      <c r="BG16" s="86"/>
      <c r="BH16" s="86"/>
      <c r="BI16" s="86"/>
      <c r="BJ16" s="86"/>
      <c r="BK16" s="86"/>
      <c r="BL16" s="86"/>
      <c r="BM16" s="86"/>
      <c r="BN16" s="86"/>
      <c r="BO16" s="86"/>
      <c r="BP16" s="86"/>
      <c r="BQ16" s="86"/>
      <c r="BR16" s="86"/>
      <c r="BS16" s="86"/>
      <c r="BT16" s="86"/>
      <c r="BU16" s="86"/>
      <c r="BV16" s="86"/>
      <c r="BW16" s="86"/>
      <c r="BX16" s="86"/>
      <c r="BY16" s="86"/>
      <c r="BZ16" s="86"/>
      <c r="CA16" s="86"/>
      <c r="CB16" s="86"/>
      <c r="CC16" s="86"/>
      <c r="CD16" s="86"/>
      <c r="CE16" s="86"/>
      <c r="CF16" s="86"/>
      <c r="CG16" s="86"/>
      <c r="CH16" s="86"/>
      <c r="CI16" s="86"/>
      <c r="CJ16" s="86"/>
      <c r="CK16" s="86"/>
      <c r="CL16" s="86"/>
      <c r="CM16" s="86"/>
      <c r="CN16" s="86"/>
      <c r="CO16" s="86"/>
      <c r="CP16" s="86"/>
      <c r="CQ16" s="86"/>
      <c r="CR16" s="86"/>
      <c r="CS16" s="86"/>
      <c r="CT16" s="86"/>
      <c r="CU16" s="86"/>
      <c r="CV16" s="86"/>
      <c r="CW16" s="86"/>
      <c r="CX16" s="86"/>
    </row>
    <row r="17" spans="1:102" s="87" customFormat="1" ht="20.100000000000001" customHeight="1">
      <c r="A17" s="94"/>
      <c r="B17" s="105" t="s">
        <v>36</v>
      </c>
      <c r="C17" s="106">
        <v>8644.9696573700003</v>
      </c>
      <c r="D17" s="178">
        <v>7106.6277384499999</v>
      </c>
      <c r="E17" s="179">
        <v>6919.1663712499994</v>
      </c>
      <c r="F17" s="180">
        <v>7.039644287370959</v>
      </c>
      <c r="G17" s="181">
        <v>7.8812526398372942</v>
      </c>
      <c r="H17" s="182">
        <v>7.5255250491387011</v>
      </c>
      <c r="I17" s="180">
        <v>271.44188287310641</v>
      </c>
      <c r="J17" s="181">
        <v>275.46960425820174</v>
      </c>
      <c r="K17" s="182">
        <v>286.63746074239106</v>
      </c>
      <c r="L17" s="180">
        <v>19.108543001208805</v>
      </c>
      <c r="M17" s="181">
        <v>21.710455457548871</v>
      </c>
      <c r="N17" s="182">
        <v>21.570973908383749</v>
      </c>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A17" s="86"/>
      <c r="BB17" s="86"/>
      <c r="BC17" s="86"/>
      <c r="BD17" s="86"/>
      <c r="BE17" s="86"/>
      <c r="BF17" s="86"/>
      <c r="BG17" s="86"/>
      <c r="BH17" s="86"/>
      <c r="BI17" s="86"/>
      <c r="BJ17" s="86"/>
      <c r="BK17" s="86"/>
      <c r="BL17" s="86"/>
      <c r="BM17" s="86"/>
      <c r="BN17" s="86"/>
      <c r="BO17" s="86"/>
      <c r="BP17" s="86"/>
      <c r="BQ17" s="86"/>
      <c r="BR17" s="86"/>
      <c r="BS17" s="86"/>
      <c r="BT17" s="86"/>
      <c r="BU17" s="86"/>
      <c r="BV17" s="86"/>
      <c r="BW17" s="86"/>
      <c r="BX17" s="86"/>
      <c r="BY17" s="86"/>
      <c r="BZ17" s="86"/>
      <c r="CA17" s="86"/>
      <c r="CB17" s="86"/>
      <c r="CC17" s="86"/>
      <c r="CD17" s="86"/>
      <c r="CE17" s="86"/>
      <c r="CF17" s="86"/>
      <c r="CG17" s="86"/>
      <c r="CH17" s="86"/>
      <c r="CI17" s="86"/>
      <c r="CJ17" s="86"/>
      <c r="CK17" s="86"/>
      <c r="CL17" s="86"/>
      <c r="CM17" s="86"/>
      <c r="CN17" s="86"/>
      <c r="CO17" s="86"/>
      <c r="CP17" s="86"/>
      <c r="CQ17" s="86"/>
      <c r="CR17" s="86"/>
      <c r="CS17" s="86"/>
      <c r="CT17" s="86"/>
      <c r="CU17" s="86"/>
      <c r="CV17" s="86"/>
      <c r="CW17" s="86"/>
      <c r="CX17" s="86"/>
    </row>
    <row r="18" spans="1:102" s="87" customFormat="1" ht="20.100000000000001" customHeight="1">
      <c r="A18" s="94"/>
      <c r="B18" s="105" t="s">
        <v>66</v>
      </c>
      <c r="C18" s="106">
        <v>0</v>
      </c>
      <c r="D18" s="178">
        <v>0</v>
      </c>
      <c r="E18" s="179">
        <v>0</v>
      </c>
      <c r="F18" s="180" t="s">
        <v>245</v>
      </c>
      <c r="G18" s="181" t="s">
        <v>245</v>
      </c>
      <c r="H18" s="182" t="s">
        <v>245</v>
      </c>
      <c r="I18" s="180" t="s">
        <v>96</v>
      </c>
      <c r="J18" s="181" t="s">
        <v>96</v>
      </c>
      <c r="K18" s="182" t="s">
        <v>96</v>
      </c>
      <c r="L18" s="180" t="s">
        <v>96</v>
      </c>
      <c r="M18" s="181" t="s">
        <v>96</v>
      </c>
      <c r="N18" s="182" t="s">
        <v>96</v>
      </c>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A18" s="86"/>
      <c r="BB18" s="86"/>
      <c r="BC18" s="86"/>
      <c r="BD18" s="86"/>
      <c r="BE18" s="86"/>
      <c r="BF18" s="86"/>
      <c r="BG18" s="86"/>
      <c r="BH18" s="86"/>
      <c r="BI18" s="86"/>
      <c r="BJ18" s="86"/>
      <c r="BK18" s="86"/>
      <c r="BL18" s="86"/>
      <c r="BM18" s="86"/>
      <c r="BN18" s="86"/>
      <c r="BO18" s="86"/>
      <c r="BP18" s="86"/>
      <c r="BQ18" s="86"/>
      <c r="BR18" s="86"/>
      <c r="BS18" s="86"/>
      <c r="BT18" s="86"/>
      <c r="BU18" s="86"/>
      <c r="BV18" s="86"/>
      <c r="BW18" s="86"/>
      <c r="BX18" s="86"/>
      <c r="BY18" s="86"/>
      <c r="BZ18" s="86"/>
      <c r="CA18" s="86"/>
      <c r="CB18" s="86"/>
      <c r="CC18" s="86"/>
      <c r="CD18" s="86"/>
      <c r="CE18" s="86"/>
      <c r="CF18" s="86"/>
      <c r="CG18" s="86"/>
      <c r="CH18" s="86"/>
      <c r="CI18" s="86"/>
      <c r="CJ18" s="86"/>
      <c r="CK18" s="86"/>
      <c r="CL18" s="86"/>
      <c r="CM18" s="86"/>
      <c r="CN18" s="86"/>
      <c r="CO18" s="86"/>
      <c r="CP18" s="86"/>
      <c r="CQ18" s="86"/>
      <c r="CR18" s="86"/>
      <c r="CS18" s="86"/>
      <c r="CT18" s="86"/>
      <c r="CU18" s="86"/>
      <c r="CV18" s="86"/>
      <c r="CW18" s="86"/>
      <c r="CX18" s="86"/>
    </row>
    <row r="19" spans="1:102" s="87" customFormat="1" ht="20.100000000000001" customHeight="1">
      <c r="A19" s="94"/>
      <c r="B19" s="105" t="s">
        <v>32</v>
      </c>
      <c r="C19" s="106">
        <v>1411.8978610000001</v>
      </c>
      <c r="D19" s="178">
        <v>1575.8762919999999</v>
      </c>
      <c r="E19" s="179">
        <v>1574.3832060000002</v>
      </c>
      <c r="F19" s="180">
        <v>2.887076829419462</v>
      </c>
      <c r="G19" s="181">
        <v>2.9819567842067647</v>
      </c>
      <c r="H19" s="182">
        <v>3.4994867698048853</v>
      </c>
      <c r="I19" s="180">
        <v>557.0911661716375</v>
      </c>
      <c r="J19" s="181">
        <v>541.04542373746995</v>
      </c>
      <c r="K19" s="182">
        <v>491.40558042194937</v>
      </c>
      <c r="L19" s="180">
        <v>16.083649977284015</v>
      </c>
      <c r="M19" s="181">
        <v>16.13374071877972</v>
      </c>
      <c r="N19" s="182">
        <v>17.196673272949024</v>
      </c>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A19" s="86"/>
      <c r="BB19" s="86"/>
      <c r="BC19" s="86"/>
      <c r="BD19" s="86"/>
      <c r="BE19" s="86"/>
      <c r="BF19" s="86"/>
      <c r="BG19" s="86"/>
      <c r="BH19" s="86"/>
      <c r="BI19" s="86"/>
      <c r="BJ19" s="86"/>
      <c r="BK19" s="86"/>
      <c r="BL19" s="86"/>
      <c r="BM19" s="86"/>
      <c r="BN19" s="86"/>
      <c r="BO19" s="86"/>
      <c r="BP19" s="86"/>
      <c r="BQ19" s="86"/>
      <c r="BR19" s="86"/>
      <c r="BS19" s="86"/>
      <c r="BT19" s="86"/>
      <c r="BU19" s="86"/>
      <c r="BV19" s="86"/>
      <c r="BW19" s="86"/>
      <c r="BX19" s="86"/>
      <c r="BY19" s="86"/>
      <c r="BZ19" s="86"/>
      <c r="CA19" s="86"/>
      <c r="CB19" s="86"/>
      <c r="CC19" s="86"/>
      <c r="CD19" s="86"/>
      <c r="CE19" s="86"/>
      <c r="CF19" s="86"/>
      <c r="CG19" s="86"/>
      <c r="CH19" s="86"/>
      <c r="CI19" s="86"/>
      <c r="CJ19" s="86"/>
      <c r="CK19" s="86"/>
      <c r="CL19" s="86"/>
      <c r="CM19" s="86"/>
      <c r="CN19" s="86"/>
      <c r="CO19" s="86"/>
      <c r="CP19" s="86"/>
      <c r="CQ19" s="86"/>
      <c r="CR19" s="86"/>
      <c r="CS19" s="86"/>
      <c r="CT19" s="86"/>
      <c r="CU19" s="86"/>
      <c r="CV19" s="86"/>
      <c r="CW19" s="86"/>
      <c r="CX19" s="86"/>
    </row>
    <row r="20" spans="1:102" s="87" customFormat="1" ht="20.100000000000001" customHeight="1">
      <c r="A20" s="94"/>
      <c r="B20" s="105" t="s">
        <v>45</v>
      </c>
      <c r="C20" s="106">
        <v>5864.7581801300003</v>
      </c>
      <c r="D20" s="178">
        <v>6141.6714917699992</v>
      </c>
      <c r="E20" s="179">
        <v>6233.75834141</v>
      </c>
      <c r="F20" s="180">
        <v>4.4311906380126214</v>
      </c>
      <c r="G20" s="181">
        <v>3.5125943544698952</v>
      </c>
      <c r="H20" s="182">
        <v>3.5164673834696298</v>
      </c>
      <c r="I20" s="180">
        <v>311.27821891102184</v>
      </c>
      <c r="J20" s="181">
        <v>383.95458387126894</v>
      </c>
      <c r="K20" s="182">
        <v>380.27072536794282</v>
      </c>
      <c r="L20" s="180">
        <v>13.793331294557632</v>
      </c>
      <c r="M20" s="181">
        <v>13.486767036790573</v>
      </c>
      <c r="N20" s="182">
        <v>13.372096026447078</v>
      </c>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A20" s="86"/>
      <c r="BB20" s="86"/>
      <c r="BC20" s="86"/>
      <c r="BD20" s="86"/>
      <c r="BE20" s="86"/>
      <c r="BF20" s="86"/>
      <c r="BG20" s="86"/>
      <c r="BH20" s="86"/>
      <c r="BI20" s="86"/>
      <c r="BJ20" s="86"/>
      <c r="BK20" s="86"/>
      <c r="BL20" s="86"/>
      <c r="BM20" s="86"/>
      <c r="BN20" s="86"/>
      <c r="BO20" s="86"/>
      <c r="BP20" s="86"/>
      <c r="BQ20" s="86"/>
      <c r="BR20" s="86"/>
      <c r="BS20" s="86"/>
      <c r="BT20" s="86"/>
      <c r="BU20" s="86"/>
      <c r="BV20" s="86"/>
      <c r="BW20" s="86"/>
      <c r="BX20" s="86"/>
      <c r="BY20" s="86"/>
      <c r="BZ20" s="86"/>
      <c r="CA20" s="86"/>
      <c r="CB20" s="86"/>
      <c r="CC20" s="86"/>
      <c r="CD20" s="86"/>
      <c r="CE20" s="86"/>
      <c r="CF20" s="86"/>
      <c r="CG20" s="86"/>
      <c r="CH20" s="86"/>
      <c r="CI20" s="86"/>
      <c r="CJ20" s="86"/>
      <c r="CK20" s="86"/>
      <c r="CL20" s="86"/>
      <c r="CM20" s="86"/>
      <c r="CN20" s="86"/>
      <c r="CO20" s="86"/>
      <c r="CP20" s="86"/>
      <c r="CQ20" s="86"/>
      <c r="CR20" s="86"/>
      <c r="CS20" s="86"/>
      <c r="CT20" s="86"/>
      <c r="CU20" s="86"/>
      <c r="CV20" s="86"/>
      <c r="CW20" s="86"/>
      <c r="CX20" s="86"/>
    </row>
    <row r="21" spans="1:102" s="87" customFormat="1" ht="20.100000000000001" customHeight="1">
      <c r="A21" s="94"/>
      <c r="B21" s="105" t="s">
        <v>63</v>
      </c>
      <c r="C21" s="106">
        <v>0</v>
      </c>
      <c r="D21" s="178">
        <v>0</v>
      </c>
      <c r="E21" s="179">
        <v>0</v>
      </c>
      <c r="F21" s="180" t="s">
        <v>245</v>
      </c>
      <c r="G21" s="181" t="s">
        <v>245</v>
      </c>
      <c r="H21" s="182" t="s">
        <v>245</v>
      </c>
      <c r="I21" s="180" t="s">
        <v>96</v>
      </c>
      <c r="J21" s="181" t="s">
        <v>96</v>
      </c>
      <c r="K21" s="182" t="s">
        <v>96</v>
      </c>
      <c r="L21" s="180" t="s">
        <v>96</v>
      </c>
      <c r="M21" s="181" t="s">
        <v>96</v>
      </c>
      <c r="N21" s="182" t="s">
        <v>96</v>
      </c>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A21" s="86"/>
      <c r="BB21" s="86"/>
      <c r="BC21" s="86"/>
      <c r="BD21" s="86"/>
      <c r="BE21" s="86"/>
      <c r="BF21" s="86"/>
      <c r="BG21" s="86"/>
      <c r="BH21" s="86"/>
      <c r="BI21" s="86"/>
      <c r="BJ21" s="86"/>
      <c r="BK21" s="86"/>
      <c r="BL21" s="86"/>
      <c r="BM21" s="86"/>
      <c r="BN21" s="86"/>
      <c r="BO21" s="86"/>
      <c r="BP21" s="86"/>
      <c r="BQ21" s="86"/>
      <c r="BR21" s="86"/>
      <c r="BS21" s="86"/>
      <c r="BT21" s="86"/>
      <c r="BU21" s="86"/>
      <c r="BV21" s="86"/>
      <c r="BW21" s="86"/>
      <c r="BX21" s="86"/>
      <c r="BY21" s="86"/>
      <c r="BZ21" s="86"/>
      <c r="CA21" s="86"/>
      <c r="CB21" s="86"/>
      <c r="CC21" s="86"/>
      <c r="CD21" s="86"/>
      <c r="CE21" s="86"/>
      <c r="CF21" s="86"/>
      <c r="CG21" s="86"/>
      <c r="CH21" s="86"/>
      <c r="CI21" s="86"/>
      <c r="CJ21" s="86"/>
      <c r="CK21" s="86"/>
      <c r="CL21" s="86"/>
      <c r="CM21" s="86"/>
      <c r="CN21" s="86"/>
      <c r="CO21" s="86"/>
      <c r="CP21" s="86"/>
      <c r="CQ21" s="86"/>
      <c r="CR21" s="86"/>
      <c r="CS21" s="86"/>
      <c r="CT21" s="86"/>
      <c r="CU21" s="86"/>
      <c r="CV21" s="86"/>
      <c r="CW21" s="86"/>
      <c r="CX21" s="86"/>
    </row>
    <row r="22" spans="1:102" s="87" customFormat="1" ht="20.100000000000001" customHeight="1">
      <c r="A22" s="94"/>
      <c r="B22" s="105" t="s">
        <v>62</v>
      </c>
      <c r="C22" s="106">
        <v>23565.614711000002</v>
      </c>
      <c r="D22" s="178">
        <v>30651.826937000002</v>
      </c>
      <c r="E22" s="179">
        <v>30942.961119999996</v>
      </c>
      <c r="F22" s="180">
        <v>2.0288937244519309</v>
      </c>
      <c r="G22" s="181">
        <v>2.1638374748859754</v>
      </c>
      <c r="H22" s="182">
        <v>2.4948235173945115</v>
      </c>
      <c r="I22" s="180">
        <v>342.37123849568559</v>
      </c>
      <c r="J22" s="181">
        <v>336.41207945077986</v>
      </c>
      <c r="K22" s="182">
        <v>303.00266419802534</v>
      </c>
      <c r="L22" s="180">
        <v>6.9463485721673175</v>
      </c>
      <c r="M22" s="181">
        <v>7.2794106451991549</v>
      </c>
      <c r="N22" s="182">
        <v>7.559381724744255</v>
      </c>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A22" s="86"/>
      <c r="BB22" s="86"/>
      <c r="BC22" s="86"/>
      <c r="BD22" s="86"/>
      <c r="BE22" s="86"/>
      <c r="BF22" s="86"/>
      <c r="BG22" s="86"/>
      <c r="BH22" s="86"/>
      <c r="BI22" s="86"/>
      <c r="BJ22" s="86"/>
      <c r="BK22" s="86"/>
      <c r="BL22" s="86"/>
      <c r="BM22" s="86"/>
      <c r="BN22" s="86"/>
      <c r="BO22" s="86"/>
      <c r="BP22" s="86"/>
      <c r="BQ22" s="86"/>
      <c r="BR22" s="86"/>
      <c r="BS22" s="86"/>
      <c r="BT22" s="86"/>
      <c r="BU22" s="86"/>
      <c r="BV22" s="86"/>
      <c r="BW22" s="86"/>
      <c r="BX22" s="86"/>
      <c r="BY22" s="86"/>
      <c r="BZ22" s="86"/>
      <c r="CA22" s="86"/>
      <c r="CB22" s="86"/>
      <c r="CC22" s="86"/>
      <c r="CD22" s="86"/>
      <c r="CE22" s="86"/>
      <c r="CF22" s="86"/>
      <c r="CG22" s="86"/>
      <c r="CH22" s="86"/>
      <c r="CI22" s="86"/>
      <c r="CJ22" s="86"/>
      <c r="CK22" s="86"/>
      <c r="CL22" s="86"/>
      <c r="CM22" s="86"/>
      <c r="CN22" s="86"/>
      <c r="CO22" s="86"/>
      <c r="CP22" s="86"/>
      <c r="CQ22" s="86"/>
      <c r="CR22" s="86"/>
      <c r="CS22" s="86"/>
      <c r="CT22" s="86"/>
      <c r="CU22" s="86"/>
      <c r="CV22" s="86"/>
      <c r="CW22" s="86"/>
      <c r="CX22" s="86"/>
    </row>
    <row r="23" spans="1:102" s="87" customFormat="1" ht="20.100000000000001" customHeight="1">
      <c r="A23" s="94"/>
      <c r="B23" s="105" t="s">
        <v>41</v>
      </c>
      <c r="C23" s="106">
        <v>0</v>
      </c>
      <c r="D23" s="178">
        <v>0</v>
      </c>
      <c r="E23" s="179">
        <v>0</v>
      </c>
      <c r="F23" s="180" t="s">
        <v>245</v>
      </c>
      <c r="G23" s="181" t="s">
        <v>245</v>
      </c>
      <c r="H23" s="182" t="s">
        <v>245</v>
      </c>
      <c r="I23" s="180" t="s">
        <v>96</v>
      </c>
      <c r="J23" s="181" t="s">
        <v>96</v>
      </c>
      <c r="K23" s="182" t="s">
        <v>96</v>
      </c>
      <c r="L23" s="180" t="s">
        <v>96</v>
      </c>
      <c r="M23" s="181" t="s">
        <v>96</v>
      </c>
      <c r="N23" s="182" t="s">
        <v>96</v>
      </c>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A23" s="86"/>
      <c r="BB23" s="86"/>
      <c r="BC23" s="86"/>
      <c r="BD23" s="86"/>
      <c r="BE23" s="86"/>
      <c r="BF23" s="86"/>
      <c r="BG23" s="86"/>
      <c r="BH23" s="86"/>
      <c r="BI23" s="86"/>
      <c r="BJ23" s="86"/>
      <c r="BK23" s="86"/>
      <c r="BL23" s="86"/>
      <c r="BM23" s="86"/>
      <c r="BN23" s="86"/>
      <c r="BO23" s="86"/>
      <c r="BP23" s="86"/>
      <c r="BQ23" s="86"/>
      <c r="BR23" s="86"/>
      <c r="BS23" s="86"/>
      <c r="BT23" s="86"/>
      <c r="BU23" s="86"/>
      <c r="BV23" s="86"/>
      <c r="BW23" s="86"/>
      <c r="BX23" s="86"/>
      <c r="BY23" s="86"/>
      <c r="BZ23" s="86"/>
      <c r="CA23" s="86"/>
      <c r="CB23" s="86"/>
      <c r="CC23" s="86"/>
      <c r="CD23" s="86"/>
      <c r="CE23" s="86"/>
      <c r="CF23" s="86"/>
      <c r="CG23" s="86"/>
      <c r="CH23" s="86"/>
      <c r="CI23" s="86"/>
      <c r="CJ23" s="86"/>
      <c r="CK23" s="86"/>
      <c r="CL23" s="86"/>
      <c r="CM23" s="86"/>
      <c r="CN23" s="86"/>
      <c r="CO23" s="86"/>
      <c r="CP23" s="86"/>
      <c r="CQ23" s="86"/>
      <c r="CR23" s="86"/>
      <c r="CS23" s="86"/>
      <c r="CT23" s="86"/>
      <c r="CU23" s="86"/>
      <c r="CV23" s="86"/>
      <c r="CW23" s="86"/>
      <c r="CX23" s="86"/>
    </row>
    <row r="24" spans="1:102" s="87" customFormat="1" ht="20.100000000000001" customHeight="1">
      <c r="A24" s="94"/>
      <c r="B24" s="105" t="s">
        <v>234</v>
      </c>
      <c r="C24" s="106">
        <v>14313.40064256</v>
      </c>
      <c r="D24" s="178">
        <v>14733.402589240002</v>
      </c>
      <c r="E24" s="179">
        <v>14686.348443780002</v>
      </c>
      <c r="F24" s="180">
        <v>12.898452363377706</v>
      </c>
      <c r="G24" s="181">
        <v>11.580598943831701</v>
      </c>
      <c r="H24" s="182">
        <v>11.09285232041444</v>
      </c>
      <c r="I24" s="180">
        <v>182.04234957204559</v>
      </c>
      <c r="J24" s="181">
        <v>199.14199084996477</v>
      </c>
      <c r="K24" s="182">
        <v>200.68268386729247</v>
      </c>
      <c r="L24" s="180">
        <v>23.480645740723816</v>
      </c>
      <c r="M24" s="181">
        <v>23.06183528909644</v>
      </c>
      <c r="N24" s="182">
        <v>22.26143375404293</v>
      </c>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A24" s="86"/>
      <c r="BB24" s="86"/>
      <c r="BC24" s="86"/>
      <c r="BD24" s="86"/>
      <c r="BE24" s="86"/>
      <c r="BF24" s="86"/>
      <c r="BG24" s="86"/>
      <c r="BH24" s="86"/>
      <c r="BI24" s="86"/>
      <c r="BJ24" s="86"/>
      <c r="BK24" s="86"/>
      <c r="BL24" s="86"/>
      <c r="BM24" s="86"/>
      <c r="BN24" s="86"/>
      <c r="BO24" s="86"/>
      <c r="BP24" s="86"/>
      <c r="BQ24" s="86"/>
      <c r="BR24" s="86"/>
      <c r="BS24" s="86"/>
      <c r="BT24" s="86"/>
      <c r="BU24" s="86"/>
      <c r="BV24" s="86"/>
      <c r="BW24" s="86"/>
      <c r="BX24" s="86"/>
      <c r="BY24" s="86"/>
      <c r="BZ24" s="86"/>
      <c r="CA24" s="86"/>
      <c r="CB24" s="86"/>
      <c r="CC24" s="86"/>
      <c r="CD24" s="86"/>
      <c r="CE24" s="86"/>
      <c r="CF24" s="86"/>
      <c r="CG24" s="86"/>
      <c r="CH24" s="86"/>
      <c r="CI24" s="86"/>
      <c r="CJ24" s="86"/>
      <c r="CK24" s="86"/>
      <c r="CL24" s="86"/>
      <c r="CM24" s="86"/>
      <c r="CN24" s="86"/>
      <c r="CO24" s="86"/>
      <c r="CP24" s="86"/>
      <c r="CQ24" s="86"/>
      <c r="CR24" s="86"/>
      <c r="CS24" s="86"/>
      <c r="CT24" s="86"/>
      <c r="CU24" s="86"/>
      <c r="CV24" s="86"/>
      <c r="CW24" s="86"/>
      <c r="CX24" s="86"/>
    </row>
    <row r="25" spans="1:102" s="87" customFormat="1" ht="20.100000000000001" customHeight="1">
      <c r="A25" s="94"/>
      <c r="B25" s="105" t="s">
        <v>35</v>
      </c>
      <c r="C25" s="106">
        <v>261.92855800000001</v>
      </c>
      <c r="D25" s="178">
        <v>390.25346999999999</v>
      </c>
      <c r="E25" s="179">
        <v>401.46790400000003</v>
      </c>
      <c r="F25" s="180">
        <v>7.2938392613149121</v>
      </c>
      <c r="G25" s="181">
        <v>3.0201125437782785</v>
      </c>
      <c r="H25" s="182">
        <v>3.8673876156236888</v>
      </c>
      <c r="I25" s="180">
        <v>256.54395726108118</v>
      </c>
      <c r="J25" s="181">
        <v>544.72281486979477</v>
      </c>
      <c r="K25" s="182">
        <v>471.04243632747495</v>
      </c>
      <c r="L25" s="180">
        <v>18.711903877239685</v>
      </c>
      <c r="M25" s="181">
        <v>16.451242060704804</v>
      </c>
      <c r="N25" s="182">
        <v>18.217036846860864</v>
      </c>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A25" s="86"/>
      <c r="BB25" s="86"/>
      <c r="BC25" s="86"/>
      <c r="BD25" s="86"/>
      <c r="BE25" s="86"/>
      <c r="BF25" s="86"/>
      <c r="BG25" s="86"/>
      <c r="BH25" s="86"/>
      <c r="BI25" s="86"/>
      <c r="BJ25" s="86"/>
      <c r="BK25" s="86"/>
      <c r="BL25" s="86"/>
      <c r="BM25" s="86"/>
      <c r="BN25" s="86"/>
      <c r="BO25" s="86"/>
      <c r="BP25" s="86"/>
      <c r="BQ25" s="86"/>
      <c r="BR25" s="86"/>
      <c r="BS25" s="86"/>
      <c r="BT25" s="86"/>
      <c r="BU25" s="86"/>
      <c r="BV25" s="86"/>
      <c r="BW25" s="86"/>
      <c r="BX25" s="86"/>
      <c r="BY25" s="86"/>
      <c r="BZ25" s="86"/>
      <c r="CA25" s="86"/>
      <c r="CB25" s="86"/>
      <c r="CC25" s="86"/>
      <c r="CD25" s="86"/>
      <c r="CE25" s="86"/>
      <c r="CF25" s="86"/>
      <c r="CG25" s="86"/>
      <c r="CH25" s="86"/>
      <c r="CI25" s="86"/>
      <c r="CJ25" s="86"/>
      <c r="CK25" s="86"/>
      <c r="CL25" s="86"/>
      <c r="CM25" s="86"/>
      <c r="CN25" s="86"/>
      <c r="CO25" s="86"/>
      <c r="CP25" s="86"/>
      <c r="CQ25" s="86"/>
      <c r="CR25" s="86"/>
      <c r="CS25" s="86"/>
      <c r="CT25" s="86"/>
      <c r="CU25" s="86"/>
      <c r="CV25" s="86"/>
      <c r="CW25" s="86"/>
      <c r="CX25" s="86"/>
    </row>
    <row r="26" spans="1:102" s="87" customFormat="1" ht="20.100000000000001" customHeight="1">
      <c r="A26" s="94"/>
      <c r="B26" s="105" t="s">
        <v>68</v>
      </c>
      <c r="C26" s="106">
        <v>0</v>
      </c>
      <c r="D26" s="178">
        <v>0</v>
      </c>
      <c r="E26" s="179">
        <v>0</v>
      </c>
      <c r="F26" s="180" t="s">
        <v>245</v>
      </c>
      <c r="G26" s="181" t="s">
        <v>245</v>
      </c>
      <c r="H26" s="182" t="s">
        <v>245</v>
      </c>
      <c r="I26" s="180" t="s">
        <v>96</v>
      </c>
      <c r="J26" s="181" t="s">
        <v>96</v>
      </c>
      <c r="K26" s="182" t="s">
        <v>96</v>
      </c>
      <c r="L26" s="180" t="s">
        <v>96</v>
      </c>
      <c r="M26" s="181" t="s">
        <v>96</v>
      </c>
      <c r="N26" s="182" t="s">
        <v>96</v>
      </c>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A26" s="86"/>
      <c r="BB26" s="86"/>
      <c r="BC26" s="86"/>
      <c r="BD26" s="86"/>
      <c r="BE26" s="86"/>
      <c r="BF26" s="86"/>
      <c r="BG26" s="86"/>
      <c r="BH26" s="86"/>
      <c r="BI26" s="86"/>
      <c r="BJ26" s="86"/>
      <c r="BK26" s="86"/>
      <c r="BL26" s="86"/>
      <c r="BM26" s="86"/>
      <c r="BN26" s="86"/>
      <c r="BO26" s="86"/>
      <c r="BP26" s="86"/>
      <c r="BQ26" s="86"/>
      <c r="BR26" s="86"/>
      <c r="BS26" s="86"/>
      <c r="BT26" s="86"/>
      <c r="BU26" s="86"/>
      <c r="BV26" s="86"/>
      <c r="BW26" s="86"/>
      <c r="BX26" s="86"/>
      <c r="BY26" s="86"/>
      <c r="BZ26" s="86"/>
      <c r="CA26" s="86"/>
      <c r="CB26" s="86"/>
      <c r="CC26" s="86"/>
      <c r="CD26" s="86"/>
      <c r="CE26" s="86"/>
      <c r="CF26" s="86"/>
      <c r="CG26" s="86"/>
      <c r="CH26" s="86"/>
      <c r="CI26" s="86"/>
      <c r="CJ26" s="86"/>
      <c r="CK26" s="86"/>
      <c r="CL26" s="86"/>
      <c r="CM26" s="86"/>
      <c r="CN26" s="86"/>
      <c r="CO26" s="86"/>
      <c r="CP26" s="86"/>
      <c r="CQ26" s="86"/>
      <c r="CR26" s="86"/>
      <c r="CS26" s="86"/>
      <c r="CT26" s="86"/>
      <c r="CU26" s="86"/>
      <c r="CV26" s="86"/>
      <c r="CW26" s="86"/>
      <c r="CX26" s="86"/>
    </row>
    <row r="27" spans="1:102" s="87" customFormat="1" ht="20.100000000000001" customHeight="1">
      <c r="A27" s="94"/>
      <c r="B27" s="105" t="s">
        <v>37</v>
      </c>
      <c r="C27" s="106">
        <v>0</v>
      </c>
      <c r="D27" s="178">
        <v>0</v>
      </c>
      <c r="E27" s="179">
        <v>0</v>
      </c>
      <c r="F27" s="180" t="s">
        <v>245</v>
      </c>
      <c r="G27" s="181" t="s">
        <v>245</v>
      </c>
      <c r="H27" s="182" t="s">
        <v>245</v>
      </c>
      <c r="I27" s="180" t="s">
        <v>96</v>
      </c>
      <c r="J27" s="181" t="s">
        <v>96</v>
      </c>
      <c r="K27" s="182" t="s">
        <v>96</v>
      </c>
      <c r="L27" s="180" t="s">
        <v>96</v>
      </c>
      <c r="M27" s="181" t="s">
        <v>96</v>
      </c>
      <c r="N27" s="182" t="s">
        <v>96</v>
      </c>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c r="BA27" s="86"/>
      <c r="BB27" s="86"/>
      <c r="BC27" s="86"/>
      <c r="BD27" s="86"/>
      <c r="BE27" s="86"/>
      <c r="BF27" s="86"/>
      <c r="BG27" s="86"/>
      <c r="BH27" s="86"/>
      <c r="BI27" s="86"/>
      <c r="BJ27" s="86"/>
      <c r="BK27" s="86"/>
      <c r="BL27" s="86"/>
      <c r="BM27" s="86"/>
      <c r="BN27" s="86"/>
      <c r="BO27" s="86"/>
      <c r="BP27" s="86"/>
      <c r="BQ27" s="86"/>
      <c r="BR27" s="86"/>
      <c r="BS27" s="86"/>
      <c r="BT27" s="86"/>
      <c r="BU27" s="86"/>
      <c r="BV27" s="86"/>
      <c r="BW27" s="86"/>
      <c r="BX27" s="86"/>
      <c r="BY27" s="86"/>
      <c r="BZ27" s="86"/>
      <c r="CA27" s="86"/>
      <c r="CB27" s="86"/>
      <c r="CC27" s="86"/>
      <c r="CD27" s="86"/>
      <c r="CE27" s="86"/>
      <c r="CF27" s="86"/>
      <c r="CG27" s="86"/>
      <c r="CH27" s="86"/>
      <c r="CI27" s="86"/>
      <c r="CJ27" s="86"/>
      <c r="CK27" s="86"/>
      <c r="CL27" s="86"/>
      <c r="CM27" s="86"/>
      <c r="CN27" s="86"/>
      <c r="CO27" s="86"/>
      <c r="CP27" s="86"/>
      <c r="CQ27" s="86"/>
      <c r="CR27" s="86"/>
      <c r="CS27" s="86"/>
      <c r="CT27" s="86"/>
      <c r="CU27" s="86"/>
      <c r="CV27" s="86"/>
      <c r="CW27" s="86"/>
      <c r="CX27" s="86"/>
    </row>
    <row r="28" spans="1:102" s="87" customFormat="1" ht="20.100000000000001" customHeight="1">
      <c r="A28" s="94"/>
      <c r="B28" s="105" t="s">
        <v>70</v>
      </c>
      <c r="C28" s="106">
        <v>0</v>
      </c>
      <c r="D28" s="178">
        <v>0</v>
      </c>
      <c r="E28" s="179">
        <v>0</v>
      </c>
      <c r="F28" s="180" t="s">
        <v>245</v>
      </c>
      <c r="G28" s="181" t="s">
        <v>245</v>
      </c>
      <c r="H28" s="182" t="s">
        <v>245</v>
      </c>
      <c r="I28" s="180" t="s">
        <v>96</v>
      </c>
      <c r="J28" s="181" t="s">
        <v>96</v>
      </c>
      <c r="K28" s="182" t="s">
        <v>96</v>
      </c>
      <c r="L28" s="180" t="s">
        <v>96</v>
      </c>
      <c r="M28" s="181" t="s">
        <v>96</v>
      </c>
      <c r="N28" s="182" t="s">
        <v>96</v>
      </c>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c r="BA28" s="86"/>
      <c r="BB28" s="86"/>
      <c r="BC28" s="86"/>
      <c r="BD28" s="86"/>
      <c r="BE28" s="86"/>
      <c r="BF28" s="86"/>
      <c r="BG28" s="86"/>
      <c r="BH28" s="86"/>
      <c r="BI28" s="86"/>
      <c r="BJ28" s="86"/>
      <c r="BK28" s="86"/>
      <c r="BL28" s="86"/>
      <c r="BM28" s="86"/>
      <c r="BN28" s="86"/>
      <c r="BO28" s="86"/>
      <c r="BP28" s="86"/>
      <c r="BQ28" s="86"/>
      <c r="BR28" s="86"/>
      <c r="BS28" s="86"/>
      <c r="BT28" s="86"/>
      <c r="BU28" s="86"/>
      <c r="BV28" s="86"/>
      <c r="BW28" s="86"/>
      <c r="BX28" s="86"/>
      <c r="BY28" s="86"/>
      <c r="BZ28" s="86"/>
      <c r="CA28" s="86"/>
      <c r="CB28" s="86"/>
      <c r="CC28" s="86"/>
      <c r="CD28" s="86"/>
      <c r="CE28" s="86"/>
      <c r="CF28" s="86"/>
      <c r="CG28" s="86"/>
      <c r="CH28" s="86"/>
      <c r="CI28" s="86"/>
      <c r="CJ28" s="86"/>
      <c r="CK28" s="86"/>
      <c r="CL28" s="86"/>
      <c r="CM28" s="86"/>
      <c r="CN28" s="86"/>
      <c r="CO28" s="86"/>
      <c r="CP28" s="86"/>
      <c r="CQ28" s="86"/>
      <c r="CR28" s="86"/>
      <c r="CS28" s="86"/>
      <c r="CT28" s="86"/>
      <c r="CU28" s="86"/>
      <c r="CV28" s="86"/>
      <c r="CW28" s="86"/>
      <c r="CX28" s="86"/>
    </row>
    <row r="29" spans="1:102" s="87" customFormat="1" ht="20.100000000000001" customHeight="1">
      <c r="A29" s="94"/>
      <c r="B29" s="105" t="s">
        <v>47</v>
      </c>
      <c r="C29" s="106">
        <v>0</v>
      </c>
      <c r="D29" s="178">
        <v>0</v>
      </c>
      <c r="E29" s="179">
        <v>0</v>
      </c>
      <c r="F29" s="180" t="s">
        <v>245</v>
      </c>
      <c r="G29" s="181" t="s">
        <v>245</v>
      </c>
      <c r="H29" s="182" t="s">
        <v>245</v>
      </c>
      <c r="I29" s="180" t="s">
        <v>96</v>
      </c>
      <c r="J29" s="181" t="s">
        <v>96</v>
      </c>
      <c r="K29" s="182" t="s">
        <v>96</v>
      </c>
      <c r="L29" s="180" t="s">
        <v>96</v>
      </c>
      <c r="M29" s="181" t="s">
        <v>96</v>
      </c>
      <c r="N29" s="182" t="s">
        <v>96</v>
      </c>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c r="BA29" s="86"/>
      <c r="BB29" s="86"/>
      <c r="BC29" s="86"/>
      <c r="BD29" s="86"/>
      <c r="BE29" s="86"/>
      <c r="BF29" s="86"/>
      <c r="BG29" s="86"/>
      <c r="BH29" s="86"/>
      <c r="BI29" s="86"/>
      <c r="BJ29" s="86"/>
      <c r="BK29" s="86"/>
      <c r="BL29" s="86"/>
      <c r="BM29" s="86"/>
      <c r="BN29" s="86"/>
      <c r="BO29" s="86"/>
      <c r="BP29" s="86"/>
      <c r="BQ29" s="86"/>
      <c r="BR29" s="86"/>
      <c r="BS29" s="86"/>
      <c r="BT29" s="86"/>
      <c r="BU29" s="86"/>
      <c r="BV29" s="86"/>
      <c r="BW29" s="86"/>
      <c r="BX29" s="86"/>
      <c r="BY29" s="86"/>
      <c r="BZ29" s="86"/>
      <c r="CA29" s="86"/>
      <c r="CB29" s="86"/>
      <c r="CC29" s="86"/>
      <c r="CD29" s="86"/>
      <c r="CE29" s="86"/>
      <c r="CF29" s="86"/>
      <c r="CG29" s="86"/>
      <c r="CH29" s="86"/>
      <c r="CI29" s="86"/>
      <c r="CJ29" s="86"/>
      <c r="CK29" s="86"/>
      <c r="CL29" s="86"/>
      <c r="CM29" s="86"/>
      <c r="CN29" s="86"/>
      <c r="CO29" s="86"/>
      <c r="CP29" s="86"/>
      <c r="CQ29" s="86"/>
      <c r="CR29" s="86"/>
      <c r="CS29" s="86"/>
      <c r="CT29" s="86"/>
      <c r="CU29" s="86"/>
      <c r="CV29" s="86"/>
      <c r="CW29" s="86"/>
      <c r="CX29" s="86"/>
    </row>
    <row r="30" spans="1:102" s="87" customFormat="1" ht="20.100000000000001" customHeight="1">
      <c r="A30" s="94"/>
      <c r="B30" s="105" t="s">
        <v>51</v>
      </c>
      <c r="C30" s="106">
        <v>0</v>
      </c>
      <c r="D30" s="178">
        <v>0</v>
      </c>
      <c r="E30" s="179">
        <v>0</v>
      </c>
      <c r="F30" s="180" t="s">
        <v>245</v>
      </c>
      <c r="G30" s="181" t="s">
        <v>245</v>
      </c>
      <c r="H30" s="182" t="s">
        <v>245</v>
      </c>
      <c r="I30" s="180" t="s">
        <v>96</v>
      </c>
      <c r="J30" s="181" t="s">
        <v>96</v>
      </c>
      <c r="K30" s="182" t="s">
        <v>96</v>
      </c>
      <c r="L30" s="180" t="s">
        <v>96</v>
      </c>
      <c r="M30" s="181" t="s">
        <v>96</v>
      </c>
      <c r="N30" s="182" t="s">
        <v>96</v>
      </c>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c r="BA30" s="86"/>
      <c r="BB30" s="86"/>
      <c r="BC30" s="86"/>
      <c r="BD30" s="86"/>
      <c r="BE30" s="86"/>
      <c r="BF30" s="86"/>
      <c r="BG30" s="86"/>
      <c r="BH30" s="86"/>
      <c r="BI30" s="86"/>
      <c r="BJ30" s="86"/>
      <c r="BK30" s="86"/>
      <c r="BL30" s="86"/>
      <c r="BM30" s="86"/>
      <c r="BN30" s="86"/>
      <c r="BO30" s="86"/>
      <c r="BP30" s="86"/>
      <c r="BQ30" s="86"/>
      <c r="BR30" s="86"/>
      <c r="BS30" s="86"/>
      <c r="BT30" s="86"/>
      <c r="BU30" s="86"/>
      <c r="BV30" s="86"/>
      <c r="BW30" s="86"/>
      <c r="BX30" s="86"/>
      <c r="BY30" s="86"/>
      <c r="BZ30" s="86"/>
      <c r="CA30" s="86"/>
      <c r="CB30" s="86"/>
      <c r="CC30" s="86"/>
      <c r="CD30" s="86"/>
      <c r="CE30" s="86"/>
      <c r="CF30" s="86"/>
      <c r="CG30" s="86"/>
      <c r="CH30" s="86"/>
      <c r="CI30" s="86"/>
      <c r="CJ30" s="86"/>
      <c r="CK30" s="86"/>
      <c r="CL30" s="86"/>
      <c r="CM30" s="86"/>
      <c r="CN30" s="86"/>
      <c r="CO30" s="86"/>
      <c r="CP30" s="86"/>
      <c r="CQ30" s="86"/>
      <c r="CR30" s="86"/>
      <c r="CS30" s="86"/>
      <c r="CT30" s="86"/>
      <c r="CU30" s="86"/>
      <c r="CV30" s="86"/>
      <c r="CW30" s="86"/>
      <c r="CX30" s="86"/>
    </row>
    <row r="31" spans="1:102" s="87" customFormat="1" ht="20.100000000000001" customHeight="1">
      <c r="A31" s="94"/>
      <c r="B31" s="105" t="s">
        <v>74</v>
      </c>
      <c r="C31" s="106">
        <v>0</v>
      </c>
      <c r="D31" s="178">
        <v>0</v>
      </c>
      <c r="E31" s="179">
        <v>0</v>
      </c>
      <c r="F31" s="180" t="s">
        <v>245</v>
      </c>
      <c r="G31" s="181" t="s">
        <v>245</v>
      </c>
      <c r="H31" s="182" t="s">
        <v>245</v>
      </c>
      <c r="I31" s="180" t="s">
        <v>96</v>
      </c>
      <c r="J31" s="181" t="s">
        <v>96</v>
      </c>
      <c r="K31" s="182" t="s">
        <v>96</v>
      </c>
      <c r="L31" s="180" t="s">
        <v>96</v>
      </c>
      <c r="M31" s="181" t="s">
        <v>96</v>
      </c>
      <c r="N31" s="182" t="s">
        <v>96</v>
      </c>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6"/>
      <c r="AW31" s="86"/>
      <c r="AX31" s="86"/>
      <c r="AY31" s="86"/>
      <c r="AZ31" s="86"/>
      <c r="BA31" s="86"/>
      <c r="BB31" s="86"/>
      <c r="BC31" s="86"/>
      <c r="BD31" s="86"/>
      <c r="BE31" s="86"/>
      <c r="BF31" s="86"/>
      <c r="BG31" s="86"/>
      <c r="BH31" s="86"/>
      <c r="BI31" s="86"/>
      <c r="BJ31" s="86"/>
      <c r="BK31" s="86"/>
      <c r="BL31" s="86"/>
      <c r="BM31" s="86"/>
      <c r="BN31" s="86"/>
      <c r="BO31" s="86"/>
      <c r="BP31" s="86"/>
      <c r="BQ31" s="86"/>
      <c r="BR31" s="86"/>
      <c r="BS31" s="86"/>
      <c r="BT31" s="86"/>
      <c r="BU31" s="86"/>
      <c r="BV31" s="86"/>
      <c r="BW31" s="86"/>
      <c r="BX31" s="86"/>
      <c r="BY31" s="86"/>
      <c r="BZ31" s="86"/>
      <c r="CA31" s="86"/>
      <c r="CB31" s="86"/>
      <c r="CC31" s="86"/>
      <c r="CD31" s="86"/>
      <c r="CE31" s="86"/>
      <c r="CF31" s="86"/>
      <c r="CG31" s="86"/>
      <c r="CH31" s="86"/>
      <c r="CI31" s="86"/>
      <c r="CJ31" s="86"/>
      <c r="CK31" s="86"/>
      <c r="CL31" s="86"/>
      <c r="CM31" s="86"/>
      <c r="CN31" s="86"/>
      <c r="CO31" s="86"/>
      <c r="CP31" s="86"/>
      <c r="CQ31" s="86"/>
      <c r="CR31" s="86"/>
      <c r="CS31" s="86"/>
      <c r="CT31" s="86"/>
      <c r="CU31" s="86"/>
      <c r="CV31" s="86"/>
      <c r="CW31" s="86"/>
      <c r="CX31" s="86"/>
    </row>
    <row r="32" spans="1:102" s="87" customFormat="1" ht="20.100000000000001" customHeight="1">
      <c r="A32" s="94"/>
      <c r="B32" s="105" t="s">
        <v>61</v>
      </c>
      <c r="C32" s="106">
        <v>0</v>
      </c>
      <c r="D32" s="178">
        <v>0</v>
      </c>
      <c r="E32" s="179">
        <v>0</v>
      </c>
      <c r="F32" s="180" t="s">
        <v>245</v>
      </c>
      <c r="G32" s="181" t="s">
        <v>245</v>
      </c>
      <c r="H32" s="182" t="s">
        <v>245</v>
      </c>
      <c r="I32" s="180" t="s">
        <v>96</v>
      </c>
      <c r="J32" s="181" t="s">
        <v>96</v>
      </c>
      <c r="K32" s="182" t="s">
        <v>96</v>
      </c>
      <c r="L32" s="180" t="s">
        <v>96</v>
      </c>
      <c r="M32" s="181" t="s">
        <v>96</v>
      </c>
      <c r="N32" s="182" t="s">
        <v>96</v>
      </c>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c r="AU32" s="86"/>
      <c r="AV32" s="86"/>
      <c r="AW32" s="86"/>
      <c r="AX32" s="86"/>
      <c r="AY32" s="86"/>
      <c r="AZ32" s="86"/>
      <c r="BA32" s="86"/>
      <c r="BB32" s="86"/>
      <c r="BC32" s="86"/>
      <c r="BD32" s="86"/>
      <c r="BE32" s="86"/>
      <c r="BF32" s="86"/>
      <c r="BG32" s="86"/>
      <c r="BH32" s="86"/>
      <c r="BI32" s="86"/>
      <c r="BJ32" s="86"/>
      <c r="BK32" s="86"/>
      <c r="BL32" s="86"/>
      <c r="BM32" s="86"/>
      <c r="BN32" s="86"/>
      <c r="BO32" s="86"/>
      <c r="BP32" s="86"/>
      <c r="BQ32" s="86"/>
      <c r="BR32" s="86"/>
      <c r="BS32" s="86"/>
      <c r="BT32" s="86"/>
      <c r="BU32" s="86"/>
      <c r="BV32" s="86"/>
      <c r="BW32" s="86"/>
      <c r="BX32" s="86"/>
      <c r="BY32" s="86"/>
      <c r="BZ32" s="86"/>
      <c r="CA32" s="86"/>
      <c r="CB32" s="86"/>
      <c r="CC32" s="86"/>
      <c r="CD32" s="86"/>
      <c r="CE32" s="86"/>
      <c r="CF32" s="86"/>
      <c r="CG32" s="86"/>
      <c r="CH32" s="86"/>
      <c r="CI32" s="86"/>
      <c r="CJ32" s="86"/>
      <c r="CK32" s="86"/>
      <c r="CL32" s="86"/>
      <c r="CM32" s="86"/>
      <c r="CN32" s="86"/>
      <c r="CO32" s="86"/>
      <c r="CP32" s="86"/>
      <c r="CQ32" s="86"/>
      <c r="CR32" s="86"/>
      <c r="CS32" s="86"/>
      <c r="CT32" s="86"/>
      <c r="CU32" s="86"/>
      <c r="CV32" s="86"/>
      <c r="CW32" s="86"/>
      <c r="CX32" s="86"/>
    </row>
    <row r="33" spans="1:102" s="87" customFormat="1" ht="20.100000000000001" customHeight="1">
      <c r="A33" s="94"/>
      <c r="B33" s="105" t="s">
        <v>46</v>
      </c>
      <c r="C33" s="106">
        <v>0</v>
      </c>
      <c r="D33" s="178">
        <v>0</v>
      </c>
      <c r="E33" s="179">
        <v>0</v>
      </c>
      <c r="F33" s="180" t="s">
        <v>245</v>
      </c>
      <c r="G33" s="181" t="s">
        <v>245</v>
      </c>
      <c r="H33" s="182" t="s">
        <v>245</v>
      </c>
      <c r="I33" s="180" t="s">
        <v>96</v>
      </c>
      <c r="J33" s="181" t="s">
        <v>96</v>
      </c>
      <c r="K33" s="182" t="s">
        <v>96</v>
      </c>
      <c r="L33" s="180" t="s">
        <v>96</v>
      </c>
      <c r="M33" s="181" t="s">
        <v>96</v>
      </c>
      <c r="N33" s="182" t="s">
        <v>96</v>
      </c>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c r="AU33" s="86"/>
      <c r="AV33" s="86"/>
      <c r="AW33" s="86"/>
      <c r="AX33" s="86"/>
      <c r="AY33" s="86"/>
      <c r="AZ33" s="86"/>
      <c r="BA33" s="86"/>
      <c r="BB33" s="86"/>
      <c r="BC33" s="86"/>
      <c r="BD33" s="86"/>
      <c r="BE33" s="86"/>
      <c r="BF33" s="86"/>
      <c r="BG33" s="86"/>
      <c r="BH33" s="86"/>
      <c r="BI33" s="86"/>
      <c r="BJ33" s="86"/>
      <c r="BK33" s="86"/>
      <c r="BL33" s="86"/>
      <c r="BM33" s="86"/>
      <c r="BN33" s="86"/>
      <c r="BO33" s="86"/>
      <c r="BP33" s="86"/>
      <c r="BQ33" s="86"/>
      <c r="BR33" s="86"/>
      <c r="BS33" s="86"/>
      <c r="BT33" s="86"/>
      <c r="BU33" s="86"/>
      <c r="BV33" s="86"/>
      <c r="BW33" s="86"/>
      <c r="BX33" s="86"/>
      <c r="BY33" s="86"/>
      <c r="BZ33" s="86"/>
      <c r="CA33" s="86"/>
      <c r="CB33" s="86"/>
      <c r="CC33" s="86"/>
      <c r="CD33" s="86"/>
      <c r="CE33" s="86"/>
      <c r="CF33" s="86"/>
      <c r="CG33" s="86"/>
      <c r="CH33" s="86"/>
      <c r="CI33" s="86"/>
      <c r="CJ33" s="86"/>
      <c r="CK33" s="86"/>
      <c r="CL33" s="86"/>
      <c r="CM33" s="86"/>
      <c r="CN33" s="86"/>
      <c r="CO33" s="86"/>
      <c r="CP33" s="86"/>
      <c r="CQ33" s="86"/>
      <c r="CR33" s="86"/>
      <c r="CS33" s="86"/>
      <c r="CT33" s="86"/>
      <c r="CU33" s="86"/>
      <c r="CV33" s="86"/>
      <c r="CW33" s="86"/>
      <c r="CX33" s="86"/>
    </row>
    <row r="34" spans="1:102" s="87" customFormat="1" ht="20.100000000000001" customHeight="1">
      <c r="A34" s="94"/>
      <c r="B34" s="105" t="s">
        <v>31</v>
      </c>
      <c r="C34" s="106">
        <v>0</v>
      </c>
      <c r="D34" s="178">
        <v>0</v>
      </c>
      <c r="E34" s="179">
        <v>0</v>
      </c>
      <c r="F34" s="180" t="s">
        <v>245</v>
      </c>
      <c r="G34" s="181" t="s">
        <v>245</v>
      </c>
      <c r="H34" s="182" t="s">
        <v>245</v>
      </c>
      <c r="I34" s="180" t="s">
        <v>96</v>
      </c>
      <c r="J34" s="181" t="s">
        <v>96</v>
      </c>
      <c r="K34" s="182" t="s">
        <v>96</v>
      </c>
      <c r="L34" s="180" t="s">
        <v>96</v>
      </c>
      <c r="M34" s="181" t="s">
        <v>96</v>
      </c>
      <c r="N34" s="182" t="s">
        <v>96</v>
      </c>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c r="AQ34" s="86"/>
      <c r="AR34" s="86"/>
      <c r="AS34" s="86"/>
      <c r="AT34" s="86"/>
      <c r="AU34" s="86"/>
      <c r="AV34" s="86"/>
      <c r="AW34" s="86"/>
      <c r="AX34" s="86"/>
      <c r="AY34" s="86"/>
      <c r="AZ34" s="86"/>
      <c r="BA34" s="86"/>
      <c r="BB34" s="86"/>
      <c r="BC34" s="86"/>
      <c r="BD34" s="86"/>
      <c r="BE34" s="86"/>
      <c r="BF34" s="86"/>
      <c r="BG34" s="86"/>
      <c r="BH34" s="86"/>
      <c r="BI34" s="86"/>
      <c r="BJ34" s="86"/>
      <c r="BK34" s="86"/>
      <c r="BL34" s="86"/>
      <c r="BM34" s="86"/>
      <c r="BN34" s="86"/>
      <c r="BO34" s="86"/>
      <c r="BP34" s="86"/>
      <c r="BQ34" s="86"/>
      <c r="BR34" s="86"/>
      <c r="BS34" s="86"/>
      <c r="BT34" s="86"/>
      <c r="BU34" s="86"/>
      <c r="BV34" s="86"/>
      <c r="BW34" s="86"/>
      <c r="BX34" s="86"/>
      <c r="BY34" s="86"/>
      <c r="BZ34" s="86"/>
      <c r="CA34" s="86"/>
      <c r="CB34" s="86"/>
      <c r="CC34" s="86"/>
      <c r="CD34" s="86"/>
      <c r="CE34" s="86"/>
      <c r="CF34" s="86"/>
      <c r="CG34" s="86"/>
      <c r="CH34" s="86"/>
      <c r="CI34" s="86"/>
      <c r="CJ34" s="86"/>
      <c r="CK34" s="86"/>
      <c r="CL34" s="86"/>
      <c r="CM34" s="86"/>
      <c r="CN34" s="86"/>
      <c r="CO34" s="86"/>
      <c r="CP34" s="86"/>
      <c r="CQ34" s="86"/>
      <c r="CR34" s="86"/>
      <c r="CS34" s="86"/>
      <c r="CT34" s="86"/>
      <c r="CU34" s="86"/>
      <c r="CV34" s="86"/>
      <c r="CW34" s="86"/>
      <c r="CX34" s="86"/>
    </row>
    <row r="35" spans="1:102" s="87" customFormat="1" ht="20.100000000000001" customHeight="1">
      <c r="A35" s="94"/>
      <c r="B35" s="105" t="s">
        <v>52</v>
      </c>
      <c r="C35" s="106">
        <v>0</v>
      </c>
      <c r="D35" s="178">
        <v>0</v>
      </c>
      <c r="E35" s="179">
        <v>0</v>
      </c>
      <c r="F35" s="180" t="s">
        <v>245</v>
      </c>
      <c r="G35" s="181" t="s">
        <v>245</v>
      </c>
      <c r="H35" s="182" t="s">
        <v>245</v>
      </c>
      <c r="I35" s="180" t="s">
        <v>96</v>
      </c>
      <c r="J35" s="181" t="s">
        <v>96</v>
      </c>
      <c r="K35" s="182" t="s">
        <v>96</v>
      </c>
      <c r="L35" s="180" t="s">
        <v>96</v>
      </c>
      <c r="M35" s="181" t="s">
        <v>96</v>
      </c>
      <c r="N35" s="182" t="s">
        <v>96</v>
      </c>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c r="AQ35" s="86"/>
      <c r="AR35" s="86"/>
      <c r="AS35" s="86"/>
      <c r="AT35" s="86"/>
      <c r="AU35" s="86"/>
      <c r="AV35" s="86"/>
      <c r="AW35" s="86"/>
      <c r="AX35" s="86"/>
      <c r="AY35" s="86"/>
      <c r="AZ35" s="86"/>
      <c r="BA35" s="86"/>
      <c r="BB35" s="86"/>
      <c r="BC35" s="86"/>
      <c r="BD35" s="86"/>
      <c r="BE35" s="86"/>
      <c r="BF35" s="86"/>
      <c r="BG35" s="86"/>
      <c r="BH35" s="86"/>
      <c r="BI35" s="86"/>
      <c r="BJ35" s="86"/>
      <c r="BK35" s="86"/>
      <c r="BL35" s="86"/>
      <c r="BM35" s="86"/>
      <c r="BN35" s="86"/>
      <c r="BO35" s="86"/>
      <c r="BP35" s="86"/>
      <c r="BQ35" s="86"/>
      <c r="BR35" s="86"/>
      <c r="BS35" s="86"/>
      <c r="BT35" s="86"/>
      <c r="BU35" s="86"/>
      <c r="BV35" s="86"/>
      <c r="BW35" s="86"/>
      <c r="BX35" s="86"/>
      <c r="BY35" s="86"/>
      <c r="BZ35" s="86"/>
      <c r="CA35" s="86"/>
      <c r="CB35" s="86"/>
      <c r="CC35" s="86"/>
      <c r="CD35" s="86"/>
      <c r="CE35" s="86"/>
      <c r="CF35" s="86"/>
      <c r="CG35" s="86"/>
      <c r="CH35" s="86"/>
      <c r="CI35" s="86"/>
      <c r="CJ35" s="86"/>
      <c r="CK35" s="86"/>
      <c r="CL35" s="86"/>
      <c r="CM35" s="86"/>
      <c r="CN35" s="86"/>
      <c r="CO35" s="86"/>
      <c r="CP35" s="86"/>
      <c r="CQ35" s="86"/>
      <c r="CR35" s="86"/>
      <c r="CS35" s="86"/>
      <c r="CT35" s="86"/>
      <c r="CU35" s="86"/>
      <c r="CV35" s="86"/>
      <c r="CW35" s="86"/>
      <c r="CX35" s="86"/>
    </row>
    <row r="36" spans="1:102" s="87" customFormat="1" ht="20.100000000000001" customHeight="1">
      <c r="A36" s="94"/>
      <c r="B36" s="105" t="s">
        <v>49</v>
      </c>
      <c r="C36" s="106">
        <v>0</v>
      </c>
      <c r="D36" s="178">
        <v>0</v>
      </c>
      <c r="E36" s="179">
        <v>0</v>
      </c>
      <c r="F36" s="180" t="s">
        <v>245</v>
      </c>
      <c r="G36" s="181" t="s">
        <v>245</v>
      </c>
      <c r="H36" s="182" t="s">
        <v>245</v>
      </c>
      <c r="I36" s="180" t="s">
        <v>96</v>
      </c>
      <c r="J36" s="181" t="s">
        <v>96</v>
      </c>
      <c r="K36" s="182" t="s">
        <v>96</v>
      </c>
      <c r="L36" s="180" t="s">
        <v>96</v>
      </c>
      <c r="M36" s="181" t="s">
        <v>96</v>
      </c>
      <c r="N36" s="182" t="s">
        <v>96</v>
      </c>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c r="AQ36" s="86"/>
      <c r="AR36" s="86"/>
      <c r="AS36" s="86"/>
      <c r="AT36" s="86"/>
      <c r="AU36" s="86"/>
      <c r="AV36" s="86"/>
      <c r="AW36" s="86"/>
      <c r="AX36" s="86"/>
      <c r="AY36" s="86"/>
      <c r="AZ36" s="86"/>
      <c r="BA36" s="86"/>
      <c r="BB36" s="86"/>
      <c r="BC36" s="86"/>
      <c r="BD36" s="86"/>
      <c r="BE36" s="86"/>
      <c r="BF36" s="86"/>
      <c r="BG36" s="86"/>
      <c r="BH36" s="86"/>
      <c r="BI36" s="86"/>
      <c r="BJ36" s="86"/>
      <c r="BK36" s="86"/>
      <c r="BL36" s="86"/>
      <c r="BM36" s="86"/>
      <c r="BN36" s="86"/>
      <c r="BO36" s="86"/>
      <c r="BP36" s="86"/>
      <c r="BQ36" s="86"/>
      <c r="BR36" s="86"/>
      <c r="BS36" s="86"/>
      <c r="BT36" s="86"/>
      <c r="BU36" s="86"/>
      <c r="BV36" s="86"/>
      <c r="BW36" s="86"/>
      <c r="BX36" s="86"/>
      <c r="BY36" s="86"/>
      <c r="BZ36" s="86"/>
      <c r="CA36" s="86"/>
      <c r="CB36" s="86"/>
      <c r="CC36" s="86"/>
      <c r="CD36" s="86"/>
      <c r="CE36" s="86"/>
      <c r="CF36" s="86"/>
      <c r="CG36" s="86"/>
      <c r="CH36" s="86"/>
      <c r="CI36" s="86"/>
      <c r="CJ36" s="86"/>
      <c r="CK36" s="86"/>
      <c r="CL36" s="86"/>
      <c r="CM36" s="86"/>
      <c r="CN36" s="86"/>
      <c r="CO36" s="86"/>
      <c r="CP36" s="86"/>
      <c r="CQ36" s="86"/>
      <c r="CR36" s="86"/>
      <c r="CS36" s="86"/>
      <c r="CT36" s="86"/>
      <c r="CU36" s="86"/>
      <c r="CV36" s="86"/>
      <c r="CW36" s="86"/>
      <c r="CX36" s="86"/>
    </row>
    <row r="37" spans="1:102" s="87" customFormat="1" ht="20.100000000000001" customHeight="1">
      <c r="A37" s="94"/>
      <c r="B37" s="105" t="s">
        <v>40</v>
      </c>
      <c r="C37" s="106">
        <v>0</v>
      </c>
      <c r="D37" s="178">
        <v>0</v>
      </c>
      <c r="E37" s="179">
        <v>0</v>
      </c>
      <c r="F37" s="180" t="s">
        <v>245</v>
      </c>
      <c r="G37" s="181" t="s">
        <v>245</v>
      </c>
      <c r="H37" s="182" t="s">
        <v>245</v>
      </c>
      <c r="I37" s="180" t="s">
        <v>96</v>
      </c>
      <c r="J37" s="181" t="s">
        <v>96</v>
      </c>
      <c r="K37" s="182" t="s">
        <v>96</v>
      </c>
      <c r="L37" s="180" t="s">
        <v>96</v>
      </c>
      <c r="M37" s="181" t="s">
        <v>96</v>
      </c>
      <c r="N37" s="182" t="s">
        <v>96</v>
      </c>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c r="AU37" s="86"/>
      <c r="AV37" s="86"/>
      <c r="AW37" s="86"/>
      <c r="AX37" s="86"/>
      <c r="AY37" s="86"/>
      <c r="AZ37" s="86"/>
      <c r="BA37" s="86"/>
      <c r="BB37" s="86"/>
      <c r="BC37" s="86"/>
      <c r="BD37" s="86"/>
      <c r="BE37" s="86"/>
      <c r="BF37" s="86"/>
      <c r="BG37" s="86"/>
      <c r="BH37" s="86"/>
      <c r="BI37" s="86"/>
      <c r="BJ37" s="86"/>
      <c r="BK37" s="86"/>
      <c r="BL37" s="86"/>
      <c r="BM37" s="86"/>
      <c r="BN37" s="86"/>
      <c r="BO37" s="86"/>
      <c r="BP37" s="86"/>
      <c r="BQ37" s="86"/>
      <c r="BR37" s="86"/>
      <c r="BS37" s="86"/>
      <c r="BT37" s="86"/>
      <c r="BU37" s="86"/>
      <c r="BV37" s="86"/>
      <c r="BW37" s="86"/>
      <c r="BX37" s="86"/>
      <c r="BY37" s="86"/>
      <c r="BZ37" s="86"/>
      <c r="CA37" s="86"/>
      <c r="CB37" s="86"/>
      <c r="CC37" s="86"/>
      <c r="CD37" s="86"/>
      <c r="CE37" s="86"/>
      <c r="CF37" s="86"/>
      <c r="CG37" s="86"/>
      <c r="CH37" s="86"/>
      <c r="CI37" s="86"/>
      <c r="CJ37" s="86"/>
      <c r="CK37" s="86"/>
      <c r="CL37" s="86"/>
      <c r="CM37" s="86"/>
      <c r="CN37" s="86"/>
      <c r="CO37" s="86"/>
      <c r="CP37" s="86"/>
      <c r="CQ37" s="86"/>
      <c r="CR37" s="86"/>
      <c r="CS37" s="86"/>
      <c r="CT37" s="86"/>
      <c r="CU37" s="86"/>
      <c r="CV37" s="86"/>
      <c r="CW37" s="86"/>
      <c r="CX37" s="86"/>
    </row>
    <row r="38" spans="1:102" s="87" customFormat="1" ht="20.100000000000001" customHeight="1">
      <c r="A38" s="94"/>
      <c r="B38" s="105" t="s">
        <v>67</v>
      </c>
      <c r="C38" s="106">
        <v>0</v>
      </c>
      <c r="D38" s="178">
        <v>0</v>
      </c>
      <c r="E38" s="179">
        <v>0</v>
      </c>
      <c r="F38" s="180" t="s">
        <v>245</v>
      </c>
      <c r="G38" s="181" t="s">
        <v>245</v>
      </c>
      <c r="H38" s="182" t="s">
        <v>245</v>
      </c>
      <c r="I38" s="180" t="s">
        <v>96</v>
      </c>
      <c r="J38" s="181" t="s">
        <v>96</v>
      </c>
      <c r="K38" s="182" t="s">
        <v>96</v>
      </c>
      <c r="L38" s="180" t="s">
        <v>96</v>
      </c>
      <c r="M38" s="181" t="s">
        <v>96</v>
      </c>
      <c r="N38" s="182" t="s">
        <v>96</v>
      </c>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c r="AU38" s="86"/>
      <c r="AV38" s="86"/>
      <c r="AW38" s="86"/>
      <c r="AX38" s="86"/>
      <c r="AY38" s="86"/>
      <c r="AZ38" s="86"/>
      <c r="BA38" s="86"/>
      <c r="BB38" s="86"/>
      <c r="BC38" s="86"/>
      <c r="BD38" s="86"/>
      <c r="BE38" s="86"/>
      <c r="BF38" s="86"/>
      <c r="BG38" s="86"/>
      <c r="BH38" s="86"/>
      <c r="BI38" s="86"/>
      <c r="BJ38" s="86"/>
      <c r="BK38" s="86"/>
      <c r="BL38" s="86"/>
      <c r="BM38" s="86"/>
      <c r="BN38" s="86"/>
      <c r="BO38" s="86"/>
      <c r="BP38" s="86"/>
      <c r="BQ38" s="86"/>
      <c r="BR38" s="86"/>
      <c r="BS38" s="86"/>
      <c r="BT38" s="86"/>
      <c r="BU38" s="86"/>
      <c r="BV38" s="86"/>
      <c r="BW38" s="86"/>
      <c r="BX38" s="86"/>
      <c r="BY38" s="86"/>
      <c r="BZ38" s="86"/>
      <c r="CA38" s="86"/>
      <c r="CB38" s="86"/>
      <c r="CC38" s="86"/>
      <c r="CD38" s="86"/>
      <c r="CE38" s="86"/>
      <c r="CF38" s="86"/>
      <c r="CG38" s="86"/>
      <c r="CH38" s="86"/>
      <c r="CI38" s="86"/>
      <c r="CJ38" s="86"/>
      <c r="CK38" s="86"/>
      <c r="CL38" s="86"/>
      <c r="CM38" s="86"/>
      <c r="CN38" s="86"/>
      <c r="CO38" s="86"/>
      <c r="CP38" s="86"/>
      <c r="CQ38" s="86"/>
      <c r="CR38" s="86"/>
      <c r="CS38" s="86"/>
      <c r="CT38" s="86"/>
      <c r="CU38" s="86"/>
      <c r="CV38" s="86"/>
      <c r="CW38" s="86"/>
      <c r="CX38" s="86"/>
    </row>
    <row r="39" spans="1:102" s="87" customFormat="1" ht="20.100000000000001" customHeight="1">
      <c r="A39" s="94"/>
      <c r="B39" s="105" t="s">
        <v>53</v>
      </c>
      <c r="C39" s="106">
        <v>0</v>
      </c>
      <c r="D39" s="178">
        <v>0</v>
      </c>
      <c r="E39" s="179">
        <v>0</v>
      </c>
      <c r="F39" s="180" t="s">
        <v>245</v>
      </c>
      <c r="G39" s="181" t="s">
        <v>245</v>
      </c>
      <c r="H39" s="182" t="s">
        <v>245</v>
      </c>
      <c r="I39" s="180" t="s">
        <v>96</v>
      </c>
      <c r="J39" s="181" t="s">
        <v>96</v>
      </c>
      <c r="K39" s="182" t="s">
        <v>96</v>
      </c>
      <c r="L39" s="180" t="s">
        <v>96</v>
      </c>
      <c r="M39" s="181" t="s">
        <v>96</v>
      </c>
      <c r="N39" s="182" t="s">
        <v>96</v>
      </c>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c r="AW39" s="86"/>
      <c r="AX39" s="86"/>
      <c r="AY39" s="86"/>
      <c r="AZ39" s="86"/>
      <c r="BA39" s="86"/>
      <c r="BB39" s="86"/>
      <c r="BC39" s="86"/>
      <c r="BD39" s="86"/>
      <c r="BE39" s="86"/>
      <c r="BF39" s="86"/>
      <c r="BG39" s="86"/>
      <c r="BH39" s="86"/>
      <c r="BI39" s="86"/>
      <c r="BJ39" s="86"/>
      <c r="BK39" s="86"/>
      <c r="BL39" s="86"/>
      <c r="BM39" s="86"/>
      <c r="BN39" s="86"/>
      <c r="BO39" s="86"/>
      <c r="BP39" s="86"/>
      <c r="BQ39" s="86"/>
      <c r="BR39" s="86"/>
      <c r="BS39" s="86"/>
      <c r="BT39" s="86"/>
      <c r="BU39" s="86"/>
      <c r="BV39" s="86"/>
      <c r="BW39" s="86"/>
      <c r="BX39" s="86"/>
      <c r="BY39" s="86"/>
      <c r="BZ39" s="86"/>
      <c r="CA39" s="86"/>
      <c r="CB39" s="86"/>
      <c r="CC39" s="86"/>
      <c r="CD39" s="86"/>
      <c r="CE39" s="86"/>
      <c r="CF39" s="86"/>
      <c r="CG39" s="86"/>
      <c r="CH39" s="86"/>
      <c r="CI39" s="86"/>
      <c r="CJ39" s="86"/>
      <c r="CK39" s="86"/>
      <c r="CL39" s="86"/>
      <c r="CM39" s="86"/>
      <c r="CN39" s="86"/>
      <c r="CO39" s="86"/>
      <c r="CP39" s="86"/>
      <c r="CQ39" s="86"/>
      <c r="CR39" s="86"/>
      <c r="CS39" s="86"/>
      <c r="CT39" s="86"/>
      <c r="CU39" s="86"/>
      <c r="CV39" s="86"/>
      <c r="CW39" s="86"/>
      <c r="CX39" s="86"/>
    </row>
    <row r="40" spans="1:102" s="87" customFormat="1" ht="20.100000000000001" customHeight="1">
      <c r="A40" s="94"/>
      <c r="B40" s="105" t="s">
        <v>50</v>
      </c>
      <c r="C40" s="106">
        <v>0</v>
      </c>
      <c r="D40" s="178">
        <v>0</v>
      </c>
      <c r="E40" s="179">
        <v>0</v>
      </c>
      <c r="F40" s="180" t="s">
        <v>245</v>
      </c>
      <c r="G40" s="181" t="s">
        <v>245</v>
      </c>
      <c r="H40" s="182" t="s">
        <v>245</v>
      </c>
      <c r="I40" s="180" t="s">
        <v>96</v>
      </c>
      <c r="J40" s="181" t="s">
        <v>96</v>
      </c>
      <c r="K40" s="182" t="s">
        <v>96</v>
      </c>
      <c r="L40" s="180" t="s">
        <v>96</v>
      </c>
      <c r="M40" s="181" t="s">
        <v>96</v>
      </c>
      <c r="N40" s="182" t="s">
        <v>96</v>
      </c>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c r="AW40" s="86"/>
      <c r="AX40" s="86"/>
      <c r="AY40" s="86"/>
      <c r="AZ40" s="86"/>
      <c r="BA40" s="86"/>
      <c r="BB40" s="86"/>
      <c r="BC40" s="86"/>
      <c r="BD40" s="86"/>
      <c r="BE40" s="86"/>
      <c r="BF40" s="86"/>
      <c r="BG40" s="86"/>
      <c r="BH40" s="86"/>
      <c r="BI40" s="86"/>
      <c r="BJ40" s="86"/>
      <c r="BK40" s="86"/>
      <c r="BL40" s="86"/>
      <c r="BM40" s="86"/>
      <c r="BN40" s="86"/>
      <c r="BO40" s="86"/>
      <c r="BP40" s="86"/>
      <c r="BQ40" s="86"/>
      <c r="BR40" s="86"/>
      <c r="BS40" s="86"/>
      <c r="BT40" s="86"/>
      <c r="BU40" s="86"/>
      <c r="BV40" s="86"/>
      <c r="BW40" s="86"/>
      <c r="BX40" s="86"/>
      <c r="BY40" s="86"/>
      <c r="BZ40" s="86"/>
      <c r="CA40" s="86"/>
      <c r="CB40" s="86"/>
      <c r="CC40" s="86"/>
      <c r="CD40" s="86"/>
      <c r="CE40" s="86"/>
      <c r="CF40" s="86"/>
      <c r="CG40" s="86"/>
      <c r="CH40" s="86"/>
      <c r="CI40" s="86"/>
      <c r="CJ40" s="86"/>
      <c r="CK40" s="86"/>
      <c r="CL40" s="86"/>
      <c r="CM40" s="86"/>
      <c r="CN40" s="86"/>
      <c r="CO40" s="86"/>
      <c r="CP40" s="86"/>
      <c r="CQ40" s="86"/>
      <c r="CR40" s="86"/>
      <c r="CS40" s="86"/>
      <c r="CT40" s="86"/>
      <c r="CU40" s="86"/>
      <c r="CV40" s="86"/>
      <c r="CW40" s="86"/>
      <c r="CX40" s="86"/>
    </row>
    <row r="41" spans="1:102" s="87" customFormat="1" ht="20.100000000000001" customHeight="1">
      <c r="A41" s="94"/>
      <c r="B41" s="105" t="s">
        <v>33</v>
      </c>
      <c r="C41" s="106">
        <v>0</v>
      </c>
      <c r="D41" s="178">
        <v>0</v>
      </c>
      <c r="E41" s="179">
        <v>0</v>
      </c>
      <c r="F41" s="180" t="s">
        <v>245</v>
      </c>
      <c r="G41" s="181" t="s">
        <v>245</v>
      </c>
      <c r="H41" s="182" t="s">
        <v>245</v>
      </c>
      <c r="I41" s="180" t="s">
        <v>96</v>
      </c>
      <c r="J41" s="181" t="s">
        <v>96</v>
      </c>
      <c r="K41" s="182" t="s">
        <v>96</v>
      </c>
      <c r="L41" s="180" t="s">
        <v>96</v>
      </c>
      <c r="M41" s="181" t="s">
        <v>96</v>
      </c>
      <c r="N41" s="182" t="s">
        <v>96</v>
      </c>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c r="AW41" s="86"/>
      <c r="AX41" s="86"/>
      <c r="AY41" s="86"/>
      <c r="AZ41" s="86"/>
      <c r="BA41" s="86"/>
      <c r="BB41" s="86"/>
      <c r="BC41" s="86"/>
      <c r="BD41" s="86"/>
      <c r="BE41" s="86"/>
      <c r="BF41" s="86"/>
      <c r="BG41" s="86"/>
      <c r="BH41" s="86"/>
      <c r="BI41" s="86"/>
      <c r="BJ41" s="86"/>
      <c r="BK41" s="86"/>
      <c r="BL41" s="86"/>
      <c r="BM41" s="86"/>
      <c r="BN41" s="86"/>
      <c r="BO41" s="86"/>
      <c r="BP41" s="86"/>
      <c r="BQ41" s="86"/>
      <c r="BR41" s="86"/>
      <c r="BS41" s="86"/>
      <c r="BT41" s="86"/>
      <c r="BU41" s="86"/>
      <c r="BV41" s="86"/>
      <c r="BW41" s="86"/>
      <c r="BX41" s="86"/>
      <c r="BY41" s="86"/>
      <c r="BZ41" s="86"/>
      <c r="CA41" s="86"/>
      <c r="CB41" s="86"/>
      <c r="CC41" s="86"/>
      <c r="CD41" s="86"/>
      <c r="CE41" s="86"/>
      <c r="CF41" s="86"/>
      <c r="CG41" s="86"/>
      <c r="CH41" s="86"/>
      <c r="CI41" s="86"/>
      <c r="CJ41" s="86"/>
      <c r="CK41" s="86"/>
      <c r="CL41" s="86"/>
      <c r="CM41" s="86"/>
      <c r="CN41" s="86"/>
      <c r="CO41" s="86"/>
      <c r="CP41" s="86"/>
      <c r="CQ41" s="86"/>
      <c r="CR41" s="86"/>
      <c r="CS41" s="86"/>
      <c r="CT41" s="86"/>
      <c r="CU41" s="86"/>
      <c r="CV41" s="86"/>
      <c r="CW41" s="86"/>
      <c r="CX41" s="86"/>
    </row>
    <row r="42" spans="1:102" s="87" customFormat="1" ht="20.100000000000001" customHeight="1">
      <c r="A42" s="94"/>
      <c r="B42" s="105" t="s">
        <v>43</v>
      </c>
      <c r="C42" s="106">
        <v>0</v>
      </c>
      <c r="D42" s="178">
        <v>0</v>
      </c>
      <c r="E42" s="179">
        <v>0</v>
      </c>
      <c r="F42" s="180" t="s">
        <v>245</v>
      </c>
      <c r="G42" s="181" t="s">
        <v>245</v>
      </c>
      <c r="H42" s="182" t="s">
        <v>245</v>
      </c>
      <c r="I42" s="180" t="s">
        <v>96</v>
      </c>
      <c r="J42" s="181" t="s">
        <v>96</v>
      </c>
      <c r="K42" s="182" t="s">
        <v>96</v>
      </c>
      <c r="L42" s="180" t="s">
        <v>96</v>
      </c>
      <c r="M42" s="181" t="s">
        <v>96</v>
      </c>
      <c r="N42" s="182" t="s">
        <v>96</v>
      </c>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c r="AW42" s="86"/>
      <c r="AX42" s="86"/>
      <c r="AY42" s="86"/>
      <c r="AZ42" s="86"/>
      <c r="BA42" s="86"/>
      <c r="BB42" s="86"/>
      <c r="BC42" s="86"/>
      <c r="BD42" s="86"/>
      <c r="BE42" s="86"/>
      <c r="BF42" s="86"/>
      <c r="BG42" s="86"/>
      <c r="BH42" s="86"/>
      <c r="BI42" s="86"/>
      <c r="BJ42" s="86"/>
      <c r="BK42" s="86"/>
      <c r="BL42" s="86"/>
      <c r="BM42" s="86"/>
      <c r="BN42" s="86"/>
      <c r="BO42" s="86"/>
      <c r="BP42" s="86"/>
      <c r="BQ42" s="86"/>
      <c r="BR42" s="86"/>
      <c r="BS42" s="86"/>
      <c r="BT42" s="86"/>
      <c r="BU42" s="86"/>
      <c r="BV42" s="86"/>
      <c r="BW42" s="86"/>
      <c r="BX42" s="86"/>
      <c r="BY42" s="86"/>
      <c r="BZ42" s="86"/>
      <c r="CA42" s="86"/>
      <c r="CB42" s="86"/>
      <c r="CC42" s="86"/>
      <c r="CD42" s="86"/>
      <c r="CE42" s="86"/>
      <c r="CF42" s="86"/>
      <c r="CG42" s="86"/>
      <c r="CH42" s="86"/>
      <c r="CI42" s="86"/>
      <c r="CJ42" s="86"/>
      <c r="CK42" s="86"/>
      <c r="CL42" s="86"/>
      <c r="CM42" s="86"/>
      <c r="CN42" s="86"/>
      <c r="CO42" s="86"/>
      <c r="CP42" s="86"/>
      <c r="CQ42" s="86"/>
      <c r="CR42" s="86"/>
      <c r="CS42" s="86"/>
      <c r="CT42" s="86"/>
      <c r="CU42" s="86"/>
      <c r="CV42" s="86"/>
      <c r="CW42" s="86"/>
      <c r="CX42" s="86"/>
    </row>
    <row r="43" spans="1:102" s="87" customFormat="1" ht="20.100000000000001" customHeight="1">
      <c r="A43" s="94"/>
      <c r="B43" s="105" t="s">
        <v>60</v>
      </c>
      <c r="C43" s="106">
        <v>0</v>
      </c>
      <c r="D43" s="178">
        <v>0</v>
      </c>
      <c r="E43" s="179">
        <v>0</v>
      </c>
      <c r="F43" s="180" t="s">
        <v>245</v>
      </c>
      <c r="G43" s="181" t="s">
        <v>245</v>
      </c>
      <c r="H43" s="182" t="s">
        <v>245</v>
      </c>
      <c r="I43" s="180" t="s">
        <v>96</v>
      </c>
      <c r="J43" s="181" t="s">
        <v>96</v>
      </c>
      <c r="K43" s="182" t="s">
        <v>96</v>
      </c>
      <c r="L43" s="180" t="s">
        <v>96</v>
      </c>
      <c r="M43" s="181" t="s">
        <v>96</v>
      </c>
      <c r="N43" s="182" t="s">
        <v>96</v>
      </c>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c r="AW43" s="86"/>
      <c r="AX43" s="86"/>
      <c r="AY43" s="86"/>
      <c r="AZ43" s="86"/>
      <c r="BA43" s="86"/>
      <c r="BB43" s="86"/>
      <c r="BC43" s="86"/>
      <c r="BD43" s="86"/>
      <c r="BE43" s="86"/>
      <c r="BF43" s="86"/>
      <c r="BG43" s="86"/>
      <c r="BH43" s="86"/>
      <c r="BI43" s="86"/>
      <c r="BJ43" s="86"/>
      <c r="BK43" s="86"/>
      <c r="BL43" s="86"/>
      <c r="BM43" s="86"/>
      <c r="BN43" s="86"/>
      <c r="BO43" s="86"/>
      <c r="BP43" s="86"/>
      <c r="BQ43" s="86"/>
      <c r="BR43" s="86"/>
      <c r="BS43" s="86"/>
      <c r="BT43" s="86"/>
      <c r="BU43" s="86"/>
      <c r="BV43" s="86"/>
      <c r="BW43" s="86"/>
      <c r="BX43" s="86"/>
      <c r="BY43" s="86"/>
      <c r="BZ43" s="86"/>
      <c r="CA43" s="86"/>
      <c r="CB43" s="86"/>
      <c r="CC43" s="86"/>
      <c r="CD43" s="86"/>
      <c r="CE43" s="86"/>
      <c r="CF43" s="86"/>
      <c r="CG43" s="86"/>
      <c r="CH43" s="86"/>
      <c r="CI43" s="86"/>
      <c r="CJ43" s="86"/>
      <c r="CK43" s="86"/>
      <c r="CL43" s="86"/>
      <c r="CM43" s="86"/>
      <c r="CN43" s="86"/>
      <c r="CO43" s="86"/>
      <c r="CP43" s="86"/>
      <c r="CQ43" s="86"/>
      <c r="CR43" s="86"/>
      <c r="CS43" s="86"/>
      <c r="CT43" s="86"/>
      <c r="CU43" s="86"/>
      <c r="CV43" s="86"/>
      <c r="CW43" s="86"/>
      <c r="CX43" s="86"/>
    </row>
    <row r="44" spans="1:102" s="87" customFormat="1" ht="20.100000000000001" customHeight="1">
      <c r="A44" s="94"/>
      <c r="B44" s="105" t="s">
        <v>58</v>
      </c>
      <c r="C44" s="106">
        <v>0</v>
      </c>
      <c r="D44" s="178">
        <v>0</v>
      </c>
      <c r="E44" s="179">
        <v>0</v>
      </c>
      <c r="F44" s="180" t="s">
        <v>245</v>
      </c>
      <c r="G44" s="181" t="s">
        <v>245</v>
      </c>
      <c r="H44" s="182" t="s">
        <v>245</v>
      </c>
      <c r="I44" s="180" t="s">
        <v>96</v>
      </c>
      <c r="J44" s="181" t="s">
        <v>96</v>
      </c>
      <c r="K44" s="182" t="s">
        <v>96</v>
      </c>
      <c r="L44" s="180" t="s">
        <v>96</v>
      </c>
      <c r="M44" s="181" t="s">
        <v>96</v>
      </c>
      <c r="N44" s="182" t="s">
        <v>96</v>
      </c>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c r="AW44" s="86"/>
      <c r="AX44" s="86"/>
      <c r="AY44" s="86"/>
      <c r="AZ44" s="86"/>
      <c r="BA44" s="86"/>
      <c r="BB44" s="86"/>
      <c r="BC44" s="86"/>
      <c r="BD44" s="86"/>
      <c r="BE44" s="86"/>
      <c r="BF44" s="86"/>
      <c r="BG44" s="86"/>
      <c r="BH44" s="86"/>
      <c r="BI44" s="86"/>
      <c r="BJ44" s="86"/>
      <c r="BK44" s="86"/>
      <c r="BL44" s="86"/>
      <c r="BM44" s="86"/>
      <c r="BN44" s="86"/>
      <c r="BO44" s="86"/>
      <c r="BP44" s="86"/>
      <c r="BQ44" s="86"/>
      <c r="BR44" s="86"/>
      <c r="BS44" s="86"/>
      <c r="BT44" s="86"/>
      <c r="BU44" s="86"/>
      <c r="BV44" s="86"/>
      <c r="BW44" s="86"/>
      <c r="BX44" s="86"/>
      <c r="BY44" s="86"/>
      <c r="BZ44" s="86"/>
      <c r="CA44" s="86"/>
      <c r="CB44" s="86"/>
      <c r="CC44" s="86"/>
      <c r="CD44" s="86"/>
      <c r="CE44" s="86"/>
      <c r="CF44" s="86"/>
      <c r="CG44" s="86"/>
      <c r="CH44" s="86"/>
      <c r="CI44" s="86"/>
      <c r="CJ44" s="86"/>
      <c r="CK44" s="86"/>
      <c r="CL44" s="86"/>
      <c r="CM44" s="86"/>
      <c r="CN44" s="86"/>
      <c r="CO44" s="86"/>
      <c r="CP44" s="86"/>
      <c r="CQ44" s="86"/>
      <c r="CR44" s="86"/>
      <c r="CS44" s="86"/>
      <c r="CT44" s="86"/>
      <c r="CU44" s="86"/>
      <c r="CV44" s="86"/>
      <c r="CW44" s="86"/>
      <c r="CX44" s="86"/>
    </row>
    <row r="45" spans="1:102" s="87" customFormat="1" ht="20.100000000000001" customHeight="1">
      <c r="A45" s="94"/>
      <c r="B45" s="105" t="s">
        <v>65</v>
      </c>
      <c r="C45" s="106">
        <v>0</v>
      </c>
      <c r="D45" s="178">
        <v>0</v>
      </c>
      <c r="E45" s="179">
        <v>0</v>
      </c>
      <c r="F45" s="180" t="s">
        <v>245</v>
      </c>
      <c r="G45" s="181" t="s">
        <v>245</v>
      </c>
      <c r="H45" s="182" t="s">
        <v>245</v>
      </c>
      <c r="I45" s="180" t="s">
        <v>96</v>
      </c>
      <c r="J45" s="181" t="s">
        <v>96</v>
      </c>
      <c r="K45" s="182" t="s">
        <v>96</v>
      </c>
      <c r="L45" s="180" t="s">
        <v>96</v>
      </c>
      <c r="M45" s="181" t="s">
        <v>96</v>
      </c>
      <c r="N45" s="182" t="s">
        <v>96</v>
      </c>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c r="AW45" s="86"/>
      <c r="AX45" s="86"/>
      <c r="AY45" s="86"/>
      <c r="AZ45" s="86"/>
      <c r="BA45" s="86"/>
      <c r="BB45" s="86"/>
      <c r="BC45" s="86"/>
      <c r="BD45" s="86"/>
      <c r="BE45" s="86"/>
      <c r="BF45" s="86"/>
      <c r="BG45" s="86"/>
      <c r="BH45" s="86"/>
      <c r="BI45" s="86"/>
      <c r="BJ45" s="86"/>
      <c r="BK45" s="86"/>
      <c r="BL45" s="86"/>
      <c r="BM45" s="86"/>
      <c r="BN45" s="86"/>
      <c r="BO45" s="86"/>
      <c r="BP45" s="86"/>
      <c r="BQ45" s="86"/>
      <c r="BR45" s="86"/>
      <c r="BS45" s="86"/>
      <c r="BT45" s="86"/>
      <c r="BU45" s="86"/>
      <c r="BV45" s="86"/>
      <c r="BW45" s="86"/>
      <c r="BX45" s="86"/>
      <c r="BY45" s="86"/>
      <c r="BZ45" s="86"/>
      <c r="CA45" s="86"/>
      <c r="CB45" s="86"/>
      <c r="CC45" s="86"/>
      <c r="CD45" s="86"/>
      <c r="CE45" s="86"/>
      <c r="CF45" s="86"/>
      <c r="CG45" s="86"/>
      <c r="CH45" s="86"/>
      <c r="CI45" s="86"/>
      <c r="CJ45" s="86"/>
      <c r="CK45" s="86"/>
      <c r="CL45" s="86"/>
      <c r="CM45" s="86"/>
      <c r="CN45" s="86"/>
      <c r="CO45" s="86"/>
      <c r="CP45" s="86"/>
      <c r="CQ45" s="86"/>
      <c r="CR45" s="86"/>
      <c r="CS45" s="86"/>
      <c r="CT45" s="86"/>
      <c r="CU45" s="86"/>
      <c r="CV45" s="86"/>
      <c r="CW45" s="86"/>
      <c r="CX45" s="86"/>
    </row>
    <row r="46" spans="1:102" s="87" customFormat="1" ht="20.100000000000001" customHeight="1">
      <c r="A46" s="94"/>
      <c r="B46" s="105" t="s">
        <v>233</v>
      </c>
      <c r="C46" s="106">
        <v>0</v>
      </c>
      <c r="D46" s="178">
        <v>0</v>
      </c>
      <c r="E46" s="179">
        <v>0</v>
      </c>
      <c r="F46" s="180" t="s">
        <v>245</v>
      </c>
      <c r="G46" s="181" t="s">
        <v>245</v>
      </c>
      <c r="H46" s="182" t="s">
        <v>245</v>
      </c>
      <c r="I46" s="180" t="s">
        <v>96</v>
      </c>
      <c r="J46" s="181" t="s">
        <v>96</v>
      </c>
      <c r="K46" s="182" t="s">
        <v>96</v>
      </c>
      <c r="L46" s="180" t="s">
        <v>96</v>
      </c>
      <c r="M46" s="181" t="s">
        <v>96</v>
      </c>
      <c r="N46" s="182" t="s">
        <v>96</v>
      </c>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c r="AW46" s="86"/>
      <c r="AX46" s="86"/>
      <c r="AY46" s="86"/>
      <c r="AZ46" s="86"/>
      <c r="BA46" s="86"/>
      <c r="BB46" s="86"/>
      <c r="BC46" s="86"/>
      <c r="BD46" s="86"/>
      <c r="BE46" s="86"/>
      <c r="BF46" s="86"/>
      <c r="BG46" s="86"/>
      <c r="BH46" s="86"/>
      <c r="BI46" s="86"/>
      <c r="BJ46" s="86"/>
      <c r="BK46" s="86"/>
      <c r="BL46" s="86"/>
      <c r="BM46" s="86"/>
      <c r="BN46" s="86"/>
      <c r="BO46" s="86"/>
      <c r="BP46" s="86"/>
      <c r="BQ46" s="86"/>
      <c r="BR46" s="86"/>
      <c r="BS46" s="86"/>
      <c r="BT46" s="86"/>
      <c r="BU46" s="86"/>
      <c r="BV46" s="86"/>
      <c r="BW46" s="86"/>
      <c r="BX46" s="86"/>
      <c r="BY46" s="86"/>
      <c r="BZ46" s="86"/>
      <c r="CA46" s="86"/>
      <c r="CB46" s="86"/>
      <c r="CC46" s="86"/>
      <c r="CD46" s="86"/>
      <c r="CE46" s="86"/>
      <c r="CF46" s="86"/>
      <c r="CG46" s="86"/>
      <c r="CH46" s="86"/>
      <c r="CI46" s="86"/>
      <c r="CJ46" s="86"/>
      <c r="CK46" s="86"/>
      <c r="CL46" s="86"/>
      <c r="CM46" s="86"/>
      <c r="CN46" s="86"/>
      <c r="CO46" s="86"/>
      <c r="CP46" s="86"/>
      <c r="CQ46" s="86"/>
      <c r="CR46" s="86"/>
      <c r="CS46" s="86"/>
      <c r="CT46" s="86"/>
      <c r="CU46" s="86"/>
      <c r="CV46" s="86"/>
      <c r="CW46" s="86"/>
      <c r="CX46" s="86"/>
    </row>
    <row r="47" spans="1:102" s="87" customFormat="1" ht="20.100000000000001" customHeight="1">
      <c r="A47" s="94"/>
      <c r="B47" s="105" t="s">
        <v>42</v>
      </c>
      <c r="C47" s="106">
        <v>0</v>
      </c>
      <c r="D47" s="178">
        <v>0</v>
      </c>
      <c r="E47" s="179">
        <v>0</v>
      </c>
      <c r="F47" s="180" t="s">
        <v>245</v>
      </c>
      <c r="G47" s="181" t="s">
        <v>245</v>
      </c>
      <c r="H47" s="182" t="s">
        <v>245</v>
      </c>
      <c r="I47" s="180" t="s">
        <v>96</v>
      </c>
      <c r="J47" s="181" t="s">
        <v>96</v>
      </c>
      <c r="K47" s="182" t="s">
        <v>96</v>
      </c>
      <c r="L47" s="180" t="s">
        <v>96</v>
      </c>
      <c r="M47" s="181" t="s">
        <v>96</v>
      </c>
      <c r="N47" s="182" t="s">
        <v>96</v>
      </c>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c r="AW47" s="86"/>
      <c r="AX47" s="86"/>
      <c r="AY47" s="86"/>
      <c r="AZ47" s="86"/>
      <c r="BA47" s="86"/>
      <c r="BB47" s="86"/>
      <c r="BC47" s="86"/>
      <c r="BD47" s="86"/>
      <c r="BE47" s="86"/>
      <c r="BF47" s="86"/>
      <c r="BG47" s="86"/>
      <c r="BH47" s="86"/>
      <c r="BI47" s="86"/>
      <c r="BJ47" s="86"/>
      <c r="BK47" s="86"/>
      <c r="BL47" s="86"/>
      <c r="BM47" s="86"/>
      <c r="BN47" s="86"/>
      <c r="BO47" s="86"/>
      <c r="BP47" s="86"/>
      <c r="BQ47" s="86"/>
      <c r="BR47" s="86"/>
      <c r="BS47" s="86"/>
      <c r="BT47" s="86"/>
      <c r="BU47" s="86"/>
      <c r="BV47" s="86"/>
      <c r="BW47" s="86"/>
      <c r="BX47" s="86"/>
      <c r="BY47" s="86"/>
      <c r="BZ47" s="86"/>
      <c r="CA47" s="86"/>
      <c r="CB47" s="86"/>
      <c r="CC47" s="86"/>
      <c r="CD47" s="86"/>
      <c r="CE47" s="86"/>
      <c r="CF47" s="86"/>
      <c r="CG47" s="86"/>
      <c r="CH47" s="86"/>
      <c r="CI47" s="86"/>
      <c r="CJ47" s="86"/>
      <c r="CK47" s="86"/>
      <c r="CL47" s="86"/>
      <c r="CM47" s="86"/>
      <c r="CN47" s="86"/>
      <c r="CO47" s="86"/>
      <c r="CP47" s="86"/>
      <c r="CQ47" s="86"/>
      <c r="CR47" s="86"/>
      <c r="CS47" s="86"/>
      <c r="CT47" s="86"/>
      <c r="CU47" s="86"/>
      <c r="CV47" s="86"/>
      <c r="CW47" s="86"/>
      <c r="CX47" s="86"/>
    </row>
    <row r="48" spans="1:102" s="87" customFormat="1" ht="20.100000000000001" customHeight="1">
      <c r="A48" s="94"/>
      <c r="B48" s="105" t="s">
        <v>75</v>
      </c>
      <c r="C48" s="106">
        <v>0</v>
      </c>
      <c r="D48" s="178">
        <v>0</v>
      </c>
      <c r="E48" s="179">
        <v>0</v>
      </c>
      <c r="F48" s="180" t="s">
        <v>245</v>
      </c>
      <c r="G48" s="181" t="s">
        <v>245</v>
      </c>
      <c r="H48" s="182" t="s">
        <v>245</v>
      </c>
      <c r="I48" s="180" t="s">
        <v>96</v>
      </c>
      <c r="J48" s="181" t="s">
        <v>96</v>
      </c>
      <c r="K48" s="182" t="s">
        <v>96</v>
      </c>
      <c r="L48" s="180" t="s">
        <v>96</v>
      </c>
      <c r="M48" s="181" t="s">
        <v>96</v>
      </c>
      <c r="N48" s="182" t="s">
        <v>96</v>
      </c>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c r="AW48" s="86"/>
      <c r="AX48" s="86"/>
      <c r="AY48" s="86"/>
      <c r="AZ48" s="86"/>
      <c r="BA48" s="86"/>
      <c r="BB48" s="86"/>
      <c r="BC48" s="86"/>
      <c r="BD48" s="86"/>
      <c r="BE48" s="86"/>
      <c r="BF48" s="86"/>
      <c r="BG48" s="86"/>
      <c r="BH48" s="86"/>
      <c r="BI48" s="86"/>
      <c r="BJ48" s="86"/>
      <c r="BK48" s="86"/>
      <c r="BL48" s="86"/>
      <c r="BM48" s="86"/>
      <c r="BN48" s="86"/>
      <c r="BO48" s="86"/>
      <c r="BP48" s="86"/>
      <c r="BQ48" s="86"/>
      <c r="BR48" s="86"/>
      <c r="BS48" s="86"/>
      <c r="BT48" s="86"/>
      <c r="BU48" s="86"/>
      <c r="BV48" s="86"/>
      <c r="BW48" s="86"/>
      <c r="BX48" s="86"/>
      <c r="BY48" s="86"/>
      <c r="BZ48" s="86"/>
      <c r="CA48" s="86"/>
      <c r="CB48" s="86"/>
      <c r="CC48" s="86"/>
      <c r="CD48" s="86"/>
      <c r="CE48" s="86"/>
      <c r="CF48" s="86"/>
      <c r="CG48" s="86"/>
      <c r="CH48" s="86"/>
      <c r="CI48" s="86"/>
      <c r="CJ48" s="86"/>
      <c r="CK48" s="86"/>
      <c r="CL48" s="86"/>
      <c r="CM48" s="86"/>
      <c r="CN48" s="86"/>
      <c r="CO48" s="86"/>
      <c r="CP48" s="86"/>
      <c r="CQ48" s="86"/>
      <c r="CR48" s="86"/>
      <c r="CS48" s="86"/>
      <c r="CT48" s="86"/>
      <c r="CU48" s="86"/>
      <c r="CV48" s="86"/>
      <c r="CW48" s="86"/>
      <c r="CX48" s="86"/>
    </row>
    <row r="49" spans="1:102" s="87" customFormat="1" ht="20.100000000000001" customHeight="1">
      <c r="A49" s="94"/>
      <c r="B49" s="105" t="s">
        <v>39</v>
      </c>
      <c r="C49" s="106">
        <v>0</v>
      </c>
      <c r="D49" s="178">
        <v>0</v>
      </c>
      <c r="E49" s="179">
        <v>0</v>
      </c>
      <c r="F49" s="180" t="s">
        <v>245</v>
      </c>
      <c r="G49" s="181" t="s">
        <v>245</v>
      </c>
      <c r="H49" s="182" t="s">
        <v>245</v>
      </c>
      <c r="I49" s="180" t="s">
        <v>96</v>
      </c>
      <c r="J49" s="181" t="s">
        <v>96</v>
      </c>
      <c r="K49" s="182" t="s">
        <v>96</v>
      </c>
      <c r="L49" s="180" t="s">
        <v>96</v>
      </c>
      <c r="M49" s="181" t="s">
        <v>96</v>
      </c>
      <c r="N49" s="182" t="s">
        <v>96</v>
      </c>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c r="AW49" s="86"/>
      <c r="AX49" s="86"/>
      <c r="AY49" s="86"/>
      <c r="AZ49" s="86"/>
      <c r="BA49" s="86"/>
      <c r="BB49" s="86"/>
      <c r="BC49" s="86"/>
      <c r="BD49" s="86"/>
      <c r="BE49" s="86"/>
      <c r="BF49" s="86"/>
      <c r="BG49" s="86"/>
      <c r="BH49" s="86"/>
      <c r="BI49" s="86"/>
      <c r="BJ49" s="86"/>
      <c r="BK49" s="86"/>
      <c r="BL49" s="86"/>
      <c r="BM49" s="86"/>
      <c r="BN49" s="86"/>
      <c r="BO49" s="86"/>
      <c r="BP49" s="86"/>
      <c r="BQ49" s="86"/>
      <c r="BR49" s="86"/>
      <c r="BS49" s="86"/>
      <c r="BT49" s="86"/>
      <c r="BU49" s="86"/>
      <c r="BV49" s="86"/>
      <c r="BW49" s="86"/>
      <c r="BX49" s="86"/>
      <c r="BY49" s="86"/>
      <c r="BZ49" s="86"/>
      <c r="CA49" s="86"/>
      <c r="CB49" s="86"/>
      <c r="CC49" s="86"/>
      <c r="CD49" s="86"/>
      <c r="CE49" s="86"/>
      <c r="CF49" s="86"/>
      <c r="CG49" s="86"/>
      <c r="CH49" s="86"/>
      <c r="CI49" s="86"/>
      <c r="CJ49" s="86"/>
      <c r="CK49" s="86"/>
      <c r="CL49" s="86"/>
      <c r="CM49" s="86"/>
      <c r="CN49" s="86"/>
      <c r="CO49" s="86"/>
      <c r="CP49" s="86"/>
      <c r="CQ49" s="86"/>
      <c r="CR49" s="86"/>
      <c r="CS49" s="86"/>
      <c r="CT49" s="86"/>
      <c r="CU49" s="86"/>
      <c r="CV49" s="86"/>
      <c r="CW49" s="86"/>
      <c r="CX49" s="86"/>
    </row>
    <row r="50" spans="1:102" s="87" customFormat="1" ht="20.100000000000001" customHeight="1">
      <c r="A50" s="94"/>
      <c r="B50" s="105" t="s">
        <v>239</v>
      </c>
      <c r="C50" s="106">
        <v>167.52627100000001</v>
      </c>
      <c r="D50" s="178">
        <v>337.87421499999994</v>
      </c>
      <c r="E50" s="179">
        <v>371.67676900000004</v>
      </c>
      <c r="F50" s="180">
        <v>8.6079448398872316</v>
      </c>
      <c r="G50" s="181">
        <v>10.672167747396767</v>
      </c>
      <c r="H50" s="182">
        <v>10.17070130632781</v>
      </c>
      <c r="I50" s="180">
        <v>283.46795469721059</v>
      </c>
      <c r="J50" s="181">
        <v>234.22441025907256</v>
      </c>
      <c r="K50" s="182">
        <v>257.01392942525416</v>
      </c>
      <c r="L50" s="180">
        <v>24.400765179092414</v>
      </c>
      <c r="M50" s="181">
        <v>24.996821968199026</v>
      </c>
      <c r="N50" s="182">
        <v>26.140119077498763</v>
      </c>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c r="AW50" s="86"/>
      <c r="AX50" s="86"/>
      <c r="AY50" s="86"/>
      <c r="AZ50" s="86"/>
      <c r="BA50" s="86"/>
      <c r="BB50" s="86"/>
      <c r="BC50" s="86"/>
      <c r="BD50" s="86"/>
      <c r="BE50" s="86"/>
      <c r="BF50" s="86"/>
      <c r="BG50" s="86"/>
      <c r="BH50" s="86"/>
      <c r="BI50" s="86"/>
      <c r="BJ50" s="86"/>
      <c r="BK50" s="86"/>
      <c r="BL50" s="86"/>
      <c r="BM50" s="86"/>
      <c r="BN50" s="86"/>
      <c r="BO50" s="86"/>
      <c r="BP50" s="86"/>
      <c r="BQ50" s="86"/>
      <c r="BR50" s="86"/>
      <c r="BS50" s="86"/>
      <c r="BT50" s="86"/>
      <c r="BU50" s="86"/>
      <c r="BV50" s="86"/>
      <c r="BW50" s="86"/>
      <c r="BX50" s="86"/>
      <c r="BY50" s="86"/>
      <c r="BZ50" s="86"/>
      <c r="CA50" s="86"/>
      <c r="CB50" s="86"/>
      <c r="CC50" s="86"/>
      <c r="CD50" s="86"/>
      <c r="CE50" s="86"/>
      <c r="CF50" s="86"/>
      <c r="CG50" s="86"/>
      <c r="CH50" s="86"/>
      <c r="CI50" s="86"/>
      <c r="CJ50" s="86"/>
      <c r="CK50" s="86"/>
      <c r="CL50" s="86"/>
      <c r="CM50" s="86"/>
      <c r="CN50" s="86"/>
      <c r="CO50" s="86"/>
      <c r="CP50" s="86"/>
      <c r="CQ50" s="86"/>
      <c r="CR50" s="86"/>
      <c r="CS50" s="86"/>
      <c r="CT50" s="86"/>
      <c r="CU50" s="86"/>
      <c r="CV50" s="86"/>
      <c r="CW50" s="86"/>
      <c r="CX50" s="86"/>
    </row>
    <row r="51" spans="1:102" s="87" customFormat="1" ht="20.100000000000001" customHeight="1">
      <c r="A51" s="94"/>
      <c r="B51" s="105" t="s">
        <v>73</v>
      </c>
      <c r="C51" s="106">
        <v>0</v>
      </c>
      <c r="D51" s="178">
        <v>0</v>
      </c>
      <c r="E51" s="179">
        <v>0</v>
      </c>
      <c r="F51" s="180" t="s">
        <v>245</v>
      </c>
      <c r="G51" s="181" t="s">
        <v>245</v>
      </c>
      <c r="H51" s="182" t="s">
        <v>245</v>
      </c>
      <c r="I51" s="180" t="s">
        <v>96</v>
      </c>
      <c r="J51" s="181" t="s">
        <v>96</v>
      </c>
      <c r="K51" s="182" t="s">
        <v>96</v>
      </c>
      <c r="L51" s="180" t="s">
        <v>96</v>
      </c>
      <c r="M51" s="181" t="s">
        <v>96</v>
      </c>
      <c r="N51" s="182" t="s">
        <v>96</v>
      </c>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c r="AW51" s="86"/>
      <c r="AX51" s="86"/>
      <c r="AY51" s="86"/>
      <c r="AZ51" s="86"/>
      <c r="BA51" s="86"/>
      <c r="BB51" s="86"/>
      <c r="BC51" s="86"/>
      <c r="BD51" s="86"/>
      <c r="BE51" s="86"/>
      <c r="BF51" s="86"/>
      <c r="BG51" s="86"/>
      <c r="BH51" s="86"/>
      <c r="BI51" s="86"/>
      <c r="BJ51" s="86"/>
      <c r="BK51" s="86"/>
      <c r="BL51" s="86"/>
      <c r="BM51" s="86"/>
      <c r="BN51" s="86"/>
      <c r="BO51" s="86"/>
      <c r="BP51" s="86"/>
      <c r="BQ51" s="86"/>
      <c r="BR51" s="86"/>
      <c r="BS51" s="86"/>
      <c r="BT51" s="86"/>
      <c r="BU51" s="86"/>
      <c r="BV51" s="86"/>
      <c r="BW51" s="86"/>
      <c r="BX51" s="86"/>
      <c r="BY51" s="86"/>
      <c r="BZ51" s="86"/>
      <c r="CA51" s="86"/>
      <c r="CB51" s="86"/>
      <c r="CC51" s="86"/>
      <c r="CD51" s="86"/>
      <c r="CE51" s="86"/>
      <c r="CF51" s="86"/>
      <c r="CG51" s="86"/>
      <c r="CH51" s="86"/>
      <c r="CI51" s="86"/>
      <c r="CJ51" s="86"/>
      <c r="CK51" s="86"/>
      <c r="CL51" s="86"/>
      <c r="CM51" s="86"/>
      <c r="CN51" s="86"/>
      <c r="CO51" s="86"/>
      <c r="CP51" s="86"/>
      <c r="CQ51" s="86"/>
      <c r="CR51" s="86"/>
      <c r="CS51" s="86"/>
      <c r="CT51" s="86"/>
      <c r="CU51" s="86"/>
      <c r="CV51" s="86"/>
      <c r="CW51" s="86"/>
      <c r="CX51" s="86"/>
    </row>
    <row r="52" spans="1:102" s="87" customFormat="1" ht="20.100000000000001" customHeight="1">
      <c r="A52" s="94"/>
      <c r="B52" s="105" t="s">
        <v>64</v>
      </c>
      <c r="C52" s="106">
        <v>0</v>
      </c>
      <c r="D52" s="178">
        <v>0</v>
      </c>
      <c r="E52" s="179">
        <v>0</v>
      </c>
      <c r="F52" s="180" t="s">
        <v>245</v>
      </c>
      <c r="G52" s="181" t="s">
        <v>245</v>
      </c>
      <c r="H52" s="182" t="s">
        <v>245</v>
      </c>
      <c r="I52" s="180" t="s">
        <v>96</v>
      </c>
      <c r="J52" s="181" t="s">
        <v>96</v>
      </c>
      <c r="K52" s="182" t="s">
        <v>96</v>
      </c>
      <c r="L52" s="180" t="s">
        <v>96</v>
      </c>
      <c r="M52" s="181" t="s">
        <v>96</v>
      </c>
      <c r="N52" s="182" t="s">
        <v>96</v>
      </c>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c r="AW52" s="86"/>
      <c r="AX52" s="86"/>
      <c r="AY52" s="86"/>
      <c r="AZ52" s="86"/>
      <c r="BA52" s="86"/>
      <c r="BB52" s="86"/>
      <c r="BC52" s="86"/>
      <c r="BD52" s="86"/>
      <c r="BE52" s="86"/>
      <c r="BF52" s="86"/>
      <c r="BG52" s="86"/>
      <c r="BH52" s="86"/>
      <c r="BI52" s="86"/>
      <c r="BJ52" s="86"/>
      <c r="BK52" s="86"/>
      <c r="BL52" s="86"/>
      <c r="BM52" s="86"/>
      <c r="BN52" s="86"/>
      <c r="BO52" s="86"/>
      <c r="BP52" s="86"/>
      <c r="BQ52" s="86"/>
      <c r="BR52" s="86"/>
      <c r="BS52" s="86"/>
      <c r="BT52" s="86"/>
      <c r="BU52" s="86"/>
      <c r="BV52" s="86"/>
      <c r="BW52" s="86"/>
      <c r="BX52" s="86"/>
      <c r="BY52" s="86"/>
      <c r="BZ52" s="86"/>
      <c r="CA52" s="86"/>
      <c r="CB52" s="86"/>
      <c r="CC52" s="86"/>
      <c r="CD52" s="86"/>
      <c r="CE52" s="86"/>
      <c r="CF52" s="86"/>
      <c r="CG52" s="86"/>
      <c r="CH52" s="86"/>
      <c r="CI52" s="86"/>
      <c r="CJ52" s="86"/>
      <c r="CK52" s="86"/>
      <c r="CL52" s="86"/>
      <c r="CM52" s="86"/>
      <c r="CN52" s="86"/>
      <c r="CO52" s="86"/>
      <c r="CP52" s="86"/>
      <c r="CQ52" s="86"/>
      <c r="CR52" s="86"/>
      <c r="CS52" s="86"/>
      <c r="CT52" s="86"/>
      <c r="CU52" s="86"/>
      <c r="CV52" s="86"/>
      <c r="CW52" s="86"/>
      <c r="CX52" s="86"/>
    </row>
    <row r="53" spans="1:102" s="87" customFormat="1" ht="20.100000000000001" customHeight="1">
      <c r="A53" s="94"/>
      <c r="B53" s="105" t="s">
        <v>241</v>
      </c>
      <c r="C53" s="106">
        <v>0</v>
      </c>
      <c r="D53" s="178">
        <v>33.700713</v>
      </c>
      <c r="E53" s="179">
        <v>57.777054</v>
      </c>
      <c r="F53" s="180" t="s">
        <v>245</v>
      </c>
      <c r="G53" s="181">
        <v>0</v>
      </c>
      <c r="H53" s="182">
        <v>0</v>
      </c>
      <c r="I53" s="180" t="s">
        <v>96</v>
      </c>
      <c r="J53" s="181" t="s">
        <v>96</v>
      </c>
      <c r="K53" s="182" t="s">
        <v>96</v>
      </c>
      <c r="L53" s="180" t="s">
        <v>96</v>
      </c>
      <c r="M53" s="181">
        <v>4.9599306697160976</v>
      </c>
      <c r="N53" s="182">
        <v>6.7813236029652879</v>
      </c>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c r="AW53" s="86"/>
      <c r="AX53" s="86"/>
      <c r="AY53" s="86"/>
      <c r="AZ53" s="86"/>
      <c r="BA53" s="86"/>
      <c r="BB53" s="86"/>
      <c r="BC53" s="86"/>
      <c r="BD53" s="86"/>
      <c r="BE53" s="86"/>
      <c r="BF53" s="86"/>
      <c r="BG53" s="86"/>
      <c r="BH53" s="86"/>
      <c r="BI53" s="86"/>
      <c r="BJ53" s="86"/>
      <c r="BK53" s="86"/>
      <c r="BL53" s="86"/>
      <c r="BM53" s="86"/>
      <c r="BN53" s="86"/>
      <c r="BO53" s="86"/>
      <c r="BP53" s="86"/>
      <c r="BQ53" s="86"/>
      <c r="BR53" s="86"/>
      <c r="BS53" s="86"/>
      <c r="BT53" s="86"/>
      <c r="BU53" s="86"/>
      <c r="BV53" s="86"/>
      <c r="BW53" s="86"/>
      <c r="BX53" s="86"/>
      <c r="BY53" s="86"/>
      <c r="BZ53" s="86"/>
      <c r="CA53" s="86"/>
      <c r="CB53" s="86"/>
      <c r="CC53" s="86"/>
      <c r="CD53" s="86"/>
      <c r="CE53" s="86"/>
      <c r="CF53" s="86"/>
      <c r="CG53" s="86"/>
      <c r="CH53" s="86"/>
      <c r="CI53" s="86"/>
      <c r="CJ53" s="86"/>
      <c r="CK53" s="86"/>
      <c r="CL53" s="86"/>
      <c r="CM53" s="86"/>
      <c r="CN53" s="86"/>
      <c r="CO53" s="86"/>
      <c r="CP53" s="86"/>
      <c r="CQ53" s="86"/>
      <c r="CR53" s="86"/>
      <c r="CS53" s="86"/>
      <c r="CT53" s="86"/>
      <c r="CU53" s="86"/>
      <c r="CV53" s="86"/>
      <c r="CW53" s="86"/>
      <c r="CX53" s="86"/>
    </row>
    <row r="54" spans="1:102" s="87" customFormat="1" ht="19.5" customHeight="1">
      <c r="A54" s="94"/>
      <c r="B54" s="105" t="s">
        <v>188</v>
      </c>
      <c r="C54" s="106">
        <v>0</v>
      </c>
      <c r="D54" s="178">
        <v>0</v>
      </c>
      <c r="E54" s="179">
        <v>0</v>
      </c>
      <c r="F54" s="180" t="s">
        <v>245</v>
      </c>
      <c r="G54" s="181" t="s">
        <v>245</v>
      </c>
      <c r="H54" s="182" t="s">
        <v>245</v>
      </c>
      <c r="I54" s="180" t="s">
        <v>96</v>
      </c>
      <c r="J54" s="181" t="s">
        <v>96</v>
      </c>
      <c r="K54" s="182" t="s">
        <v>96</v>
      </c>
      <c r="L54" s="180" t="s">
        <v>96</v>
      </c>
      <c r="M54" s="181" t="s">
        <v>96</v>
      </c>
      <c r="N54" s="182" t="s">
        <v>96</v>
      </c>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c r="AW54" s="86"/>
      <c r="AX54" s="86"/>
      <c r="AY54" s="86"/>
      <c r="AZ54" s="86"/>
      <c r="BA54" s="86"/>
      <c r="BB54" s="86"/>
      <c r="BC54" s="86"/>
      <c r="BD54" s="86"/>
      <c r="BE54" s="86"/>
      <c r="BF54" s="86"/>
      <c r="BG54" s="86"/>
      <c r="BH54" s="86"/>
      <c r="BI54" s="86"/>
      <c r="BJ54" s="86"/>
      <c r="BK54" s="86"/>
      <c r="BL54" s="86"/>
      <c r="BM54" s="86"/>
      <c r="BN54" s="86"/>
      <c r="BO54" s="86"/>
      <c r="BP54" s="86"/>
      <c r="BQ54" s="86"/>
      <c r="BR54" s="86"/>
      <c r="BS54" s="86"/>
      <c r="BT54" s="86"/>
      <c r="BU54" s="86"/>
      <c r="BV54" s="86"/>
      <c r="BW54" s="86"/>
      <c r="BX54" s="86"/>
      <c r="BY54" s="86"/>
      <c r="BZ54" s="86"/>
      <c r="CA54" s="86"/>
      <c r="CB54" s="86"/>
      <c r="CC54" s="86"/>
      <c r="CD54" s="86"/>
      <c r="CE54" s="86"/>
      <c r="CF54" s="86"/>
      <c r="CG54" s="86"/>
      <c r="CH54" s="86"/>
      <c r="CI54" s="86"/>
      <c r="CJ54" s="86"/>
      <c r="CK54" s="86"/>
      <c r="CL54" s="86"/>
      <c r="CM54" s="86"/>
      <c r="CN54" s="86"/>
      <c r="CO54" s="86"/>
      <c r="CP54" s="86"/>
      <c r="CQ54" s="86"/>
      <c r="CR54" s="86"/>
      <c r="CS54" s="86"/>
      <c r="CT54" s="86"/>
      <c r="CU54" s="86"/>
      <c r="CV54" s="86"/>
      <c r="CW54" s="86"/>
      <c r="CX54" s="86"/>
    </row>
    <row r="55" spans="1:102" s="87" customFormat="1" ht="19.5" customHeight="1">
      <c r="A55" s="94"/>
      <c r="B55" s="105" t="s">
        <v>55</v>
      </c>
      <c r="C55" s="106">
        <v>0</v>
      </c>
      <c r="D55" s="178">
        <v>0</v>
      </c>
      <c r="E55" s="179">
        <v>0</v>
      </c>
      <c r="F55" s="180" t="s">
        <v>245</v>
      </c>
      <c r="G55" s="181" t="s">
        <v>245</v>
      </c>
      <c r="H55" s="182" t="s">
        <v>245</v>
      </c>
      <c r="I55" s="180" t="s">
        <v>96</v>
      </c>
      <c r="J55" s="181" t="s">
        <v>96</v>
      </c>
      <c r="K55" s="182" t="s">
        <v>96</v>
      </c>
      <c r="L55" s="180" t="s">
        <v>96</v>
      </c>
      <c r="M55" s="181" t="s">
        <v>96</v>
      </c>
      <c r="N55" s="182" t="s">
        <v>96</v>
      </c>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c r="AW55" s="86"/>
      <c r="AX55" s="86"/>
      <c r="AY55" s="86"/>
      <c r="AZ55" s="86"/>
      <c r="BA55" s="86"/>
      <c r="BB55" s="86"/>
      <c r="BC55" s="86"/>
      <c r="BD55" s="86"/>
      <c r="BE55" s="86"/>
      <c r="BF55" s="86"/>
      <c r="BG55" s="86"/>
      <c r="BH55" s="86"/>
      <c r="BI55" s="86"/>
      <c r="BJ55" s="86"/>
      <c r="BK55" s="86"/>
      <c r="BL55" s="86"/>
      <c r="BM55" s="86"/>
      <c r="BN55" s="86"/>
      <c r="BO55" s="86"/>
      <c r="BP55" s="86"/>
      <c r="BQ55" s="86"/>
      <c r="BR55" s="86"/>
      <c r="BS55" s="86"/>
      <c r="BT55" s="86"/>
      <c r="BU55" s="86"/>
      <c r="BV55" s="86"/>
      <c r="BW55" s="86"/>
      <c r="BX55" s="86"/>
      <c r="BY55" s="86"/>
      <c r="BZ55" s="86"/>
      <c r="CA55" s="86"/>
      <c r="CB55" s="86"/>
      <c r="CC55" s="86"/>
      <c r="CD55" s="86"/>
      <c r="CE55" s="86"/>
      <c r="CF55" s="86"/>
      <c r="CG55" s="86"/>
      <c r="CH55" s="86"/>
      <c r="CI55" s="86"/>
      <c r="CJ55" s="86"/>
      <c r="CK55" s="86"/>
      <c r="CL55" s="86"/>
      <c r="CM55" s="86"/>
      <c r="CN55" s="86"/>
      <c r="CO55" s="86"/>
      <c r="CP55" s="86"/>
      <c r="CQ55" s="86"/>
      <c r="CR55" s="86"/>
      <c r="CS55" s="86"/>
      <c r="CT55" s="86"/>
      <c r="CU55" s="86"/>
      <c r="CV55" s="86"/>
      <c r="CW55" s="86"/>
      <c r="CX55" s="86"/>
    </row>
    <row r="56" spans="1:102" s="87" customFormat="1" ht="19.5" customHeight="1">
      <c r="A56" s="94"/>
      <c r="B56" s="105" t="s">
        <v>54</v>
      </c>
      <c r="C56" s="106">
        <v>0</v>
      </c>
      <c r="D56" s="178">
        <v>0</v>
      </c>
      <c r="E56" s="179">
        <v>0</v>
      </c>
      <c r="F56" s="180" t="s">
        <v>245</v>
      </c>
      <c r="G56" s="181" t="s">
        <v>245</v>
      </c>
      <c r="H56" s="182" t="s">
        <v>245</v>
      </c>
      <c r="I56" s="180" t="s">
        <v>96</v>
      </c>
      <c r="J56" s="181" t="s">
        <v>96</v>
      </c>
      <c r="K56" s="182" t="s">
        <v>96</v>
      </c>
      <c r="L56" s="180" t="s">
        <v>96</v>
      </c>
      <c r="M56" s="181" t="s">
        <v>96</v>
      </c>
      <c r="N56" s="182" t="s">
        <v>96</v>
      </c>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c r="AW56" s="86"/>
      <c r="AX56" s="86"/>
      <c r="AY56" s="86"/>
      <c r="AZ56" s="86"/>
      <c r="BA56" s="86"/>
      <c r="BB56" s="86"/>
      <c r="BC56" s="86"/>
      <c r="BD56" s="86"/>
      <c r="BE56" s="86"/>
      <c r="BF56" s="86"/>
      <c r="BG56" s="86"/>
      <c r="BH56" s="86"/>
      <c r="BI56" s="86"/>
      <c r="BJ56" s="86"/>
      <c r="BK56" s="86"/>
      <c r="BL56" s="86"/>
      <c r="BM56" s="86"/>
      <c r="BN56" s="86"/>
      <c r="BO56" s="86"/>
      <c r="BP56" s="86"/>
      <c r="BQ56" s="86"/>
      <c r="BR56" s="86"/>
      <c r="BS56" s="86"/>
      <c r="BT56" s="86"/>
      <c r="BU56" s="86"/>
      <c r="BV56" s="86"/>
      <c r="BW56" s="86"/>
      <c r="BX56" s="86"/>
      <c r="BY56" s="86"/>
      <c r="BZ56" s="86"/>
      <c r="CA56" s="86"/>
      <c r="CB56" s="86"/>
      <c r="CC56" s="86"/>
      <c r="CD56" s="86"/>
      <c r="CE56" s="86"/>
      <c r="CF56" s="86"/>
      <c r="CG56" s="86"/>
      <c r="CH56" s="86"/>
      <c r="CI56" s="86"/>
      <c r="CJ56" s="86"/>
      <c r="CK56" s="86"/>
      <c r="CL56" s="86"/>
      <c r="CM56" s="86"/>
      <c r="CN56" s="86"/>
      <c r="CO56" s="86"/>
      <c r="CP56" s="86"/>
      <c r="CQ56" s="86"/>
      <c r="CR56" s="86"/>
      <c r="CS56" s="86"/>
      <c r="CT56" s="86"/>
      <c r="CU56" s="86"/>
      <c r="CV56" s="86"/>
      <c r="CW56" s="86"/>
      <c r="CX56" s="86"/>
    </row>
    <row r="57" spans="1:102" s="87" customFormat="1" ht="19.5" customHeight="1">
      <c r="A57" s="94"/>
      <c r="B57" s="105" t="s">
        <v>242</v>
      </c>
      <c r="C57" s="106">
        <v>0</v>
      </c>
      <c r="D57" s="178">
        <v>0</v>
      </c>
      <c r="E57" s="179">
        <v>0</v>
      </c>
      <c r="F57" s="180" t="s">
        <v>245</v>
      </c>
      <c r="G57" s="181" t="s">
        <v>245</v>
      </c>
      <c r="H57" s="182" t="s">
        <v>245</v>
      </c>
      <c r="I57" s="180" t="s">
        <v>96</v>
      </c>
      <c r="J57" s="181" t="s">
        <v>96</v>
      </c>
      <c r="K57" s="182" t="s">
        <v>96</v>
      </c>
      <c r="L57" s="180" t="s">
        <v>96</v>
      </c>
      <c r="M57" s="181" t="s">
        <v>96</v>
      </c>
      <c r="N57" s="182" t="s">
        <v>96</v>
      </c>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c r="AW57" s="86"/>
      <c r="AX57" s="86"/>
      <c r="AY57" s="86"/>
      <c r="AZ57" s="86"/>
      <c r="BA57" s="86"/>
      <c r="BB57" s="86"/>
      <c r="BC57" s="86"/>
      <c r="BD57" s="86"/>
      <c r="BE57" s="86"/>
      <c r="BF57" s="86"/>
      <c r="BG57" s="86"/>
      <c r="BH57" s="86"/>
      <c r="BI57" s="86"/>
      <c r="BJ57" s="86"/>
      <c r="BK57" s="86"/>
      <c r="BL57" s="86"/>
      <c r="BM57" s="86"/>
      <c r="BN57" s="86"/>
      <c r="BO57" s="86"/>
      <c r="BP57" s="86"/>
      <c r="BQ57" s="86"/>
      <c r="BR57" s="86"/>
      <c r="BS57" s="86"/>
      <c r="BT57" s="86"/>
      <c r="BU57" s="86"/>
      <c r="BV57" s="86"/>
      <c r="BW57" s="86"/>
      <c r="BX57" s="86"/>
      <c r="BY57" s="86"/>
      <c r="BZ57" s="86"/>
      <c r="CA57" s="86"/>
      <c r="CB57" s="86"/>
      <c r="CC57" s="86"/>
      <c r="CD57" s="86"/>
      <c r="CE57" s="86"/>
      <c r="CF57" s="86"/>
      <c r="CG57" s="86"/>
      <c r="CH57" s="86"/>
      <c r="CI57" s="86"/>
      <c r="CJ57" s="86"/>
      <c r="CK57" s="86"/>
      <c r="CL57" s="86"/>
      <c r="CM57" s="86"/>
      <c r="CN57" s="86"/>
      <c r="CO57" s="86"/>
      <c r="CP57" s="86"/>
      <c r="CQ57" s="86"/>
      <c r="CR57" s="86"/>
      <c r="CS57" s="86"/>
      <c r="CT57" s="86"/>
      <c r="CU57" s="86"/>
      <c r="CV57" s="86"/>
      <c r="CW57" s="86"/>
      <c r="CX57" s="86"/>
    </row>
    <row r="58" spans="1:102" s="87" customFormat="1" ht="19.5" customHeight="1">
      <c r="A58" s="94"/>
      <c r="B58" s="105" t="s">
        <v>56</v>
      </c>
      <c r="C58" s="106">
        <v>0</v>
      </c>
      <c r="D58" s="178">
        <v>0</v>
      </c>
      <c r="E58" s="179">
        <v>0</v>
      </c>
      <c r="F58" s="180" t="s">
        <v>245</v>
      </c>
      <c r="G58" s="181" t="s">
        <v>245</v>
      </c>
      <c r="H58" s="182" t="s">
        <v>245</v>
      </c>
      <c r="I58" s="180" t="s">
        <v>96</v>
      </c>
      <c r="J58" s="181" t="s">
        <v>96</v>
      </c>
      <c r="K58" s="182" t="s">
        <v>96</v>
      </c>
      <c r="L58" s="180" t="s">
        <v>96</v>
      </c>
      <c r="M58" s="181" t="s">
        <v>96</v>
      </c>
      <c r="N58" s="182" t="s">
        <v>96</v>
      </c>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c r="AW58" s="86"/>
      <c r="AX58" s="86"/>
      <c r="AY58" s="86"/>
      <c r="AZ58" s="86"/>
      <c r="BA58" s="86"/>
      <c r="BB58" s="86"/>
      <c r="BC58" s="86"/>
      <c r="BD58" s="86"/>
      <c r="BE58" s="86"/>
      <c r="BF58" s="86"/>
      <c r="BG58" s="86"/>
      <c r="BH58" s="86"/>
      <c r="BI58" s="86"/>
      <c r="BJ58" s="86"/>
      <c r="BK58" s="86"/>
      <c r="BL58" s="86"/>
      <c r="BM58" s="86"/>
      <c r="BN58" s="86"/>
      <c r="BO58" s="86"/>
      <c r="BP58" s="86"/>
      <c r="BQ58" s="86"/>
      <c r="BR58" s="86"/>
      <c r="BS58" s="86"/>
      <c r="BT58" s="86"/>
      <c r="BU58" s="86"/>
      <c r="BV58" s="86"/>
      <c r="BW58" s="86"/>
      <c r="BX58" s="86"/>
      <c r="BY58" s="86"/>
      <c r="BZ58" s="86"/>
      <c r="CA58" s="86"/>
      <c r="CB58" s="86"/>
      <c r="CC58" s="86"/>
      <c r="CD58" s="86"/>
      <c r="CE58" s="86"/>
      <c r="CF58" s="86"/>
      <c r="CG58" s="86"/>
      <c r="CH58" s="86"/>
      <c r="CI58" s="86"/>
      <c r="CJ58" s="86"/>
      <c r="CK58" s="86"/>
      <c r="CL58" s="86"/>
      <c r="CM58" s="86"/>
      <c r="CN58" s="86"/>
      <c r="CO58" s="86"/>
      <c r="CP58" s="86"/>
      <c r="CQ58" s="86"/>
      <c r="CR58" s="86"/>
      <c r="CS58" s="86"/>
      <c r="CT58" s="86"/>
      <c r="CU58" s="86"/>
      <c r="CV58" s="86"/>
      <c r="CW58" s="86"/>
      <c r="CX58" s="86"/>
    </row>
    <row r="59" spans="1:102" s="87" customFormat="1" ht="19.5" customHeight="1">
      <c r="A59" s="94"/>
      <c r="B59" s="105" t="s">
        <v>69</v>
      </c>
      <c r="C59" s="106">
        <v>0</v>
      </c>
      <c r="D59" s="178">
        <v>0</v>
      </c>
      <c r="E59" s="179">
        <v>0</v>
      </c>
      <c r="F59" s="180" t="s">
        <v>245</v>
      </c>
      <c r="G59" s="181" t="s">
        <v>245</v>
      </c>
      <c r="H59" s="182" t="s">
        <v>245</v>
      </c>
      <c r="I59" s="180" t="s">
        <v>96</v>
      </c>
      <c r="J59" s="181" t="s">
        <v>96</v>
      </c>
      <c r="K59" s="182" t="s">
        <v>96</v>
      </c>
      <c r="L59" s="180" t="s">
        <v>96</v>
      </c>
      <c r="M59" s="181" t="s">
        <v>96</v>
      </c>
      <c r="N59" s="182" t="s">
        <v>96</v>
      </c>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c r="AW59" s="86"/>
      <c r="AX59" s="86"/>
      <c r="AY59" s="86"/>
      <c r="AZ59" s="86"/>
      <c r="BA59" s="86"/>
      <c r="BB59" s="86"/>
      <c r="BC59" s="86"/>
      <c r="BD59" s="86"/>
      <c r="BE59" s="86"/>
      <c r="BF59" s="86"/>
      <c r="BG59" s="86"/>
      <c r="BH59" s="86"/>
      <c r="BI59" s="86"/>
      <c r="BJ59" s="86"/>
      <c r="BK59" s="86"/>
      <c r="BL59" s="86"/>
      <c r="BM59" s="86"/>
      <c r="BN59" s="86"/>
      <c r="BO59" s="86"/>
      <c r="BP59" s="86"/>
      <c r="BQ59" s="86"/>
      <c r="BR59" s="86"/>
      <c r="BS59" s="86"/>
      <c r="BT59" s="86"/>
      <c r="BU59" s="86"/>
      <c r="BV59" s="86"/>
      <c r="BW59" s="86"/>
      <c r="BX59" s="86"/>
      <c r="BY59" s="86"/>
      <c r="BZ59" s="86"/>
      <c r="CA59" s="86"/>
      <c r="CB59" s="86"/>
      <c r="CC59" s="86"/>
      <c r="CD59" s="86"/>
      <c r="CE59" s="86"/>
      <c r="CF59" s="86"/>
      <c r="CG59" s="86"/>
      <c r="CH59" s="86"/>
      <c r="CI59" s="86"/>
      <c r="CJ59" s="86"/>
      <c r="CK59" s="86"/>
      <c r="CL59" s="86"/>
      <c r="CM59" s="86"/>
      <c r="CN59" s="86"/>
      <c r="CO59" s="86"/>
      <c r="CP59" s="86"/>
      <c r="CQ59" s="86"/>
      <c r="CR59" s="86"/>
      <c r="CS59" s="86"/>
      <c r="CT59" s="86"/>
      <c r="CU59" s="86"/>
      <c r="CV59" s="86"/>
      <c r="CW59" s="86"/>
      <c r="CX59" s="86"/>
    </row>
    <row r="60" spans="1:102" s="87" customFormat="1" ht="17.399999999999999">
      <c r="A60" s="86"/>
      <c r="B60" s="148"/>
      <c r="C60" s="186"/>
      <c r="D60" s="187"/>
      <c r="E60" s="188"/>
      <c r="F60" s="189"/>
      <c r="G60" s="190"/>
      <c r="H60" s="191"/>
      <c r="I60" s="189"/>
      <c r="J60" s="190"/>
      <c r="K60" s="191"/>
      <c r="L60" s="189"/>
      <c r="M60" s="190"/>
      <c r="N60" s="191"/>
      <c r="O60" s="94"/>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c r="AW60" s="86"/>
      <c r="AX60" s="86"/>
      <c r="AY60" s="86"/>
      <c r="AZ60" s="86"/>
      <c r="BA60" s="86"/>
      <c r="BB60" s="86"/>
      <c r="BC60" s="86"/>
      <c r="BD60" s="86"/>
      <c r="BE60" s="86"/>
      <c r="BF60" s="86"/>
      <c r="BG60" s="86"/>
      <c r="BH60" s="86"/>
      <c r="BI60" s="86"/>
      <c r="BJ60" s="86"/>
      <c r="BK60" s="86"/>
      <c r="BL60" s="86"/>
      <c r="BM60" s="86"/>
      <c r="BN60" s="86"/>
      <c r="BO60" s="86"/>
      <c r="BP60" s="86"/>
      <c r="BQ60" s="86"/>
      <c r="BR60" s="86"/>
      <c r="BS60" s="86"/>
      <c r="BT60" s="86"/>
      <c r="BU60" s="86"/>
      <c r="BV60" s="86"/>
      <c r="BW60" s="86"/>
      <c r="BX60" s="86"/>
      <c r="BY60" s="86"/>
      <c r="BZ60" s="86"/>
      <c r="CA60" s="86"/>
      <c r="CB60" s="86"/>
      <c r="CC60" s="86"/>
      <c r="CD60" s="86"/>
      <c r="CE60" s="86"/>
      <c r="CF60" s="86"/>
      <c r="CG60" s="86"/>
      <c r="CH60" s="86"/>
      <c r="CI60" s="86"/>
      <c r="CJ60" s="86"/>
      <c r="CK60" s="86"/>
      <c r="CL60" s="86"/>
      <c r="CM60" s="86"/>
      <c r="CN60" s="86"/>
      <c r="CO60" s="86"/>
      <c r="CP60" s="86"/>
      <c r="CQ60" s="86"/>
      <c r="CR60" s="86"/>
      <c r="CS60" s="86"/>
      <c r="CT60" s="86"/>
      <c r="CU60" s="86"/>
      <c r="CV60" s="86"/>
      <c r="CW60" s="86"/>
      <c r="CX60" s="86"/>
    </row>
    <row r="61" spans="1:102" s="87" customFormat="1" ht="20.100000000000001" customHeight="1">
      <c r="A61" s="86"/>
      <c r="B61" s="86"/>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c r="AW61" s="86"/>
      <c r="AX61" s="86"/>
      <c r="AY61" s="86"/>
      <c r="AZ61" s="86"/>
      <c r="BA61" s="86"/>
      <c r="BB61" s="86"/>
      <c r="BC61" s="86"/>
      <c r="BD61" s="86"/>
      <c r="BE61" s="86"/>
      <c r="BF61" s="86"/>
      <c r="BG61" s="86"/>
      <c r="BH61" s="86"/>
      <c r="BI61" s="86"/>
      <c r="BJ61" s="86"/>
      <c r="BK61" s="86"/>
      <c r="BL61" s="86"/>
      <c r="BM61" s="86"/>
      <c r="BN61" s="86"/>
      <c r="BO61" s="86"/>
      <c r="BP61" s="86"/>
      <c r="BQ61" s="86"/>
      <c r="BR61" s="86"/>
      <c r="BS61" s="86"/>
      <c r="BT61" s="86"/>
      <c r="BU61" s="86"/>
      <c r="BV61" s="86"/>
      <c r="BW61" s="86"/>
      <c r="BX61" s="86"/>
      <c r="BY61" s="86"/>
      <c r="BZ61" s="86"/>
      <c r="CA61" s="86"/>
      <c r="CB61" s="86"/>
      <c r="CC61" s="86"/>
      <c r="CD61" s="86"/>
      <c r="CE61" s="86"/>
      <c r="CF61" s="86"/>
      <c r="CG61" s="86"/>
      <c r="CH61" s="86"/>
      <c r="CI61" s="86"/>
      <c r="CJ61" s="86"/>
      <c r="CK61" s="86"/>
      <c r="CL61" s="86"/>
      <c r="CM61" s="86"/>
      <c r="CN61" s="86"/>
      <c r="CO61" s="86"/>
      <c r="CP61" s="86"/>
      <c r="CQ61" s="86"/>
      <c r="CR61" s="86"/>
      <c r="CS61" s="86"/>
      <c r="CT61" s="86"/>
      <c r="CU61" s="86"/>
      <c r="CV61" s="86"/>
      <c r="CW61" s="86"/>
      <c r="CX61" s="86"/>
    </row>
    <row r="62" spans="1:102" ht="20.100000000000001" customHeight="1">
      <c r="B62" s="86"/>
      <c r="C62" s="119"/>
      <c r="D62" s="119"/>
      <c r="E62" s="119"/>
      <c r="F62" s="119"/>
      <c r="G62" s="119"/>
      <c r="H62" s="119"/>
    </row>
    <row r="63" spans="1:102" ht="30.75" customHeight="1">
      <c r="B63" s="305"/>
      <c r="C63" s="119"/>
      <c r="D63" s="119"/>
      <c r="E63" s="119"/>
      <c r="F63" s="119"/>
      <c r="G63" s="119"/>
      <c r="H63" s="119"/>
    </row>
    <row r="64" spans="1:102" ht="20.100000000000001" customHeight="1">
      <c r="B64" s="305"/>
      <c r="C64" s="64"/>
      <c r="D64" s="64"/>
      <c r="E64" s="64"/>
      <c r="F64" s="64"/>
      <c r="G64" s="192"/>
      <c r="H64" s="64"/>
      <c r="I64" s="64"/>
      <c r="J64" s="64"/>
      <c r="K64" s="64"/>
      <c r="L64" s="64"/>
      <c r="M64" s="64"/>
      <c r="N64" s="64"/>
    </row>
    <row r="65" spans="2:14" ht="20.100000000000001" customHeight="1">
      <c r="B65" s="64"/>
      <c r="C65" s="64"/>
      <c r="D65" s="64"/>
      <c r="E65" s="64"/>
      <c r="F65" s="64"/>
      <c r="G65" s="64"/>
      <c r="H65" s="64"/>
      <c r="I65" s="64"/>
      <c r="J65" s="192"/>
      <c r="K65" s="64"/>
      <c r="L65" s="64"/>
      <c r="M65" s="64"/>
      <c r="N65" s="64"/>
    </row>
    <row r="66" spans="2:14" ht="28.5" customHeight="1">
      <c r="B66" s="64"/>
      <c r="C66" s="194"/>
      <c r="D66" s="194"/>
      <c r="E66" s="194"/>
      <c r="F66" s="194"/>
      <c r="G66" s="194"/>
      <c r="H66" s="194"/>
      <c r="I66" s="194"/>
      <c r="J66" s="194"/>
      <c r="K66" s="194"/>
      <c r="L66" s="194"/>
      <c r="M66" s="194"/>
      <c r="N66" s="194"/>
    </row>
    <row r="67" spans="2:14" ht="20.100000000000001" customHeight="1">
      <c r="B67" s="64"/>
    </row>
    <row r="68" spans="2:14" ht="20.100000000000001" customHeight="1">
      <c r="B68" s="85"/>
    </row>
    <row r="69" spans="2:14" ht="20.100000000000001" customHeight="1"/>
    <row r="70" spans="2:14" ht="20.100000000000001" customHeight="1"/>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al Consumo  
&amp;12Millones de pesos y porcentajes</oddHeader>
  </headerFooter>
  <colBreaks count="1" manualBreakCount="1">
    <brk id="8" min="4" max="59" man="1"/>
  </colBreaks>
  <drawing r:id="rId2"/>
  <legacyDrawingHF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8">
    <pageSetUpPr fitToPage="1"/>
  </sheetPr>
  <dimension ref="A1:CX95"/>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5" zeroHeight="1"/>
  <cols>
    <col min="1" max="1" width="5.6640625" style="44" customWidth="1"/>
    <col min="2" max="2" width="35.6640625" style="44" customWidth="1"/>
    <col min="3" max="14" width="16.6640625" style="44" customWidth="1"/>
    <col min="15" max="15" width="15.6640625" style="44" customWidth="1"/>
    <col min="16" max="16" width="15.6640625" style="44" hidden="1" customWidth="1"/>
    <col min="17" max="102" width="0" style="44" hidden="1" customWidth="1"/>
    <col min="103" max="16384" width="15.6640625" style="53" hidden="1"/>
  </cols>
  <sheetData>
    <row r="1" spans="1:102" ht="89.1" customHeight="1"/>
    <row r="2" spans="1:102" s="231" customFormat="1" ht="20.100000000000001" customHeight="1">
      <c r="A2" s="73"/>
      <c r="B2" s="88" t="s">
        <v>17</v>
      </c>
      <c r="C2" s="293"/>
      <c r="D2" s="293"/>
      <c r="E2" s="293"/>
      <c r="F2" s="293"/>
      <c r="G2" s="293"/>
      <c r="H2" s="293"/>
      <c r="I2" s="293"/>
      <c r="J2" s="293"/>
      <c r="K2" s="293"/>
      <c r="L2" s="293"/>
      <c r="M2" s="293"/>
      <c r="N2" s="293"/>
      <c r="O2" s="73"/>
      <c r="P2" s="73"/>
      <c r="Q2" s="73"/>
      <c r="R2" s="73"/>
      <c r="S2" s="73"/>
      <c r="T2" s="73"/>
      <c r="U2" s="73"/>
      <c r="V2" s="73"/>
      <c r="W2" s="73"/>
      <c r="X2" s="73"/>
      <c r="Y2" s="73"/>
      <c r="Z2" s="73"/>
      <c r="AA2" s="73"/>
      <c r="AB2" s="73"/>
      <c r="AC2" s="73"/>
      <c r="AD2" s="73"/>
      <c r="AE2" s="73"/>
      <c r="AF2" s="73"/>
      <c r="AG2" s="73"/>
      <c r="AH2" s="73"/>
      <c r="AI2" s="73"/>
      <c r="AJ2" s="73"/>
      <c r="AK2" s="73"/>
      <c r="AL2" s="73"/>
      <c r="AM2" s="73"/>
      <c r="AN2" s="73"/>
      <c r="AO2" s="73"/>
      <c r="AP2" s="73"/>
      <c r="AQ2" s="73"/>
      <c r="AR2" s="73"/>
      <c r="AS2" s="73"/>
      <c r="AT2" s="73"/>
      <c r="AU2" s="73"/>
      <c r="AV2" s="73"/>
      <c r="AW2" s="73"/>
      <c r="AX2" s="73"/>
      <c r="AY2" s="73"/>
      <c r="AZ2" s="73"/>
      <c r="BA2" s="73"/>
      <c r="BB2" s="73"/>
      <c r="BC2" s="73"/>
      <c r="BD2" s="73"/>
      <c r="BE2" s="73"/>
      <c r="BF2" s="73"/>
      <c r="BG2" s="73"/>
      <c r="BH2" s="73"/>
      <c r="BI2" s="73"/>
      <c r="BJ2" s="73"/>
      <c r="BK2" s="73"/>
      <c r="BL2" s="73"/>
      <c r="BM2" s="73"/>
      <c r="BN2" s="73"/>
      <c r="BO2" s="73"/>
      <c r="BP2" s="73"/>
      <c r="BQ2" s="73"/>
      <c r="BR2" s="73"/>
      <c r="BS2" s="73"/>
      <c r="BT2" s="73"/>
      <c r="BU2" s="73"/>
      <c r="BV2" s="73"/>
      <c r="BW2" s="73"/>
      <c r="BX2" s="73"/>
      <c r="BY2" s="73"/>
      <c r="BZ2" s="73"/>
      <c r="CA2" s="73"/>
      <c r="CB2" s="73"/>
      <c r="CC2" s="73"/>
      <c r="CD2" s="73"/>
      <c r="CE2" s="73"/>
      <c r="CF2" s="73"/>
      <c r="CG2" s="73"/>
      <c r="CH2" s="73"/>
      <c r="CI2" s="73"/>
      <c r="CJ2" s="73"/>
      <c r="CK2" s="73"/>
      <c r="CL2" s="73"/>
      <c r="CM2" s="73"/>
      <c r="CN2" s="73"/>
      <c r="CO2" s="73"/>
      <c r="CP2" s="73"/>
      <c r="CQ2" s="73"/>
      <c r="CR2" s="73"/>
      <c r="CS2" s="73"/>
      <c r="CT2" s="73"/>
      <c r="CU2" s="73"/>
      <c r="CV2" s="73"/>
      <c r="CW2" s="73"/>
      <c r="CX2" s="73"/>
    </row>
    <row r="3" spans="1:102" s="162" customFormat="1" ht="20.100000000000001" customHeight="1">
      <c r="A3" s="75"/>
      <c r="B3" s="92" t="s">
        <v>2</v>
      </c>
      <c r="C3" s="75"/>
      <c r="D3" s="75"/>
      <c r="E3" s="75"/>
      <c r="F3" s="75"/>
      <c r="G3" s="164"/>
      <c r="H3" s="75"/>
      <c r="I3" s="48"/>
      <c r="J3" s="48"/>
      <c r="K3" s="48"/>
      <c r="L3" s="48"/>
      <c r="M3" s="48"/>
      <c r="N3" s="48"/>
      <c r="O3" s="75"/>
      <c r="P3" s="75"/>
      <c r="Q3" s="75"/>
      <c r="R3" s="75"/>
      <c r="S3" s="75"/>
      <c r="T3" s="75"/>
      <c r="U3" s="75"/>
      <c r="V3" s="75"/>
      <c r="W3" s="75"/>
      <c r="X3" s="75"/>
      <c r="Y3" s="75"/>
      <c r="Z3" s="75"/>
      <c r="AA3" s="75"/>
      <c r="AB3" s="75"/>
      <c r="AC3" s="75"/>
      <c r="AD3" s="75"/>
      <c r="AE3" s="75"/>
      <c r="AF3" s="75"/>
      <c r="AG3" s="75"/>
      <c r="AH3" s="75"/>
      <c r="AI3" s="75"/>
      <c r="AJ3" s="75"/>
      <c r="AK3" s="75"/>
      <c r="AL3" s="75"/>
      <c r="AM3" s="75"/>
      <c r="AN3" s="75"/>
      <c r="AO3" s="75"/>
      <c r="AP3" s="75"/>
      <c r="AQ3" s="75"/>
      <c r="AR3" s="75"/>
      <c r="AS3" s="75"/>
      <c r="AT3" s="75"/>
      <c r="AU3" s="75"/>
      <c r="AV3" s="75"/>
      <c r="AW3" s="75"/>
      <c r="AX3" s="75"/>
      <c r="AY3" s="75"/>
      <c r="AZ3" s="75"/>
      <c r="BA3" s="75"/>
      <c r="BB3" s="75"/>
      <c r="BC3" s="75"/>
      <c r="BD3" s="75"/>
      <c r="BE3" s="75"/>
      <c r="BF3" s="75"/>
      <c r="BG3" s="75"/>
      <c r="BH3" s="75"/>
      <c r="BI3" s="75"/>
      <c r="BJ3" s="75"/>
      <c r="BK3" s="75"/>
      <c r="BL3" s="75"/>
      <c r="BM3" s="75"/>
      <c r="BN3" s="75"/>
      <c r="BO3" s="75"/>
      <c r="BP3" s="75"/>
      <c r="BQ3" s="75"/>
      <c r="BR3" s="75"/>
      <c r="BS3" s="75"/>
      <c r="BT3" s="75"/>
      <c r="BU3" s="75"/>
      <c r="BV3" s="75"/>
      <c r="BW3" s="75"/>
      <c r="BX3" s="75"/>
      <c r="BY3" s="75"/>
      <c r="BZ3" s="75"/>
      <c r="CA3" s="75"/>
      <c r="CB3" s="75"/>
      <c r="CC3" s="75"/>
      <c r="CD3" s="75"/>
      <c r="CE3" s="75"/>
      <c r="CF3" s="75"/>
      <c r="CG3" s="75"/>
      <c r="CH3" s="75"/>
      <c r="CI3" s="75"/>
      <c r="CJ3" s="75"/>
      <c r="CK3" s="75"/>
      <c r="CL3" s="75"/>
      <c r="CM3" s="75"/>
      <c r="CN3" s="75"/>
      <c r="CO3" s="75"/>
      <c r="CP3" s="75"/>
      <c r="CQ3" s="75"/>
      <c r="CR3" s="75"/>
      <c r="CS3" s="75"/>
      <c r="CT3" s="75"/>
      <c r="CU3" s="75"/>
      <c r="CV3" s="75"/>
      <c r="CW3" s="75"/>
      <c r="CX3" s="75"/>
    </row>
    <row r="4" spans="1:102" s="162" customFormat="1" ht="20.100000000000001" customHeight="1">
      <c r="A4" s="75"/>
      <c r="B4" s="232"/>
      <c r="C4" s="52"/>
      <c r="D4" s="52"/>
      <c r="E4" s="52"/>
      <c r="F4" s="75"/>
      <c r="G4" s="75"/>
      <c r="H4" s="75"/>
      <c r="I4" s="75"/>
      <c r="J4" s="48"/>
      <c r="K4" s="75"/>
      <c r="L4" s="75"/>
      <c r="M4" s="75"/>
      <c r="N4" s="75"/>
      <c r="O4" s="75"/>
      <c r="P4" s="75"/>
      <c r="Q4" s="75"/>
      <c r="R4" s="75"/>
      <c r="S4" s="75"/>
      <c r="T4" s="75"/>
      <c r="U4" s="75"/>
      <c r="V4" s="75"/>
      <c r="W4" s="75"/>
      <c r="X4" s="75"/>
      <c r="Y4" s="75"/>
      <c r="Z4" s="75"/>
      <c r="AA4" s="75"/>
      <c r="AB4" s="75"/>
      <c r="AC4" s="75"/>
      <c r="AD4" s="75"/>
      <c r="AE4" s="75"/>
      <c r="AF4" s="75"/>
      <c r="AG4" s="75"/>
      <c r="AH4" s="75"/>
      <c r="AI4" s="75"/>
      <c r="AJ4" s="75"/>
      <c r="AK4" s="75"/>
      <c r="AL4" s="75"/>
      <c r="AM4" s="75"/>
      <c r="AN4" s="75"/>
      <c r="AO4" s="75"/>
      <c r="AP4" s="75"/>
      <c r="AQ4" s="75"/>
      <c r="AR4" s="75"/>
      <c r="AS4" s="75"/>
      <c r="AT4" s="75"/>
      <c r="AU4" s="75"/>
      <c r="AV4" s="75"/>
      <c r="AW4" s="75"/>
      <c r="AX4" s="75"/>
      <c r="AY4" s="75"/>
      <c r="AZ4" s="75"/>
      <c r="BA4" s="75"/>
      <c r="BB4" s="75"/>
      <c r="BC4" s="75"/>
      <c r="BD4" s="75"/>
      <c r="BE4" s="75"/>
      <c r="BF4" s="75"/>
      <c r="BG4" s="75"/>
      <c r="BH4" s="75"/>
      <c r="BI4" s="75"/>
      <c r="BJ4" s="75"/>
      <c r="BK4" s="75"/>
      <c r="BL4" s="75"/>
      <c r="BM4" s="75"/>
      <c r="BN4" s="75"/>
      <c r="BO4" s="75"/>
      <c r="BP4" s="75"/>
      <c r="BQ4" s="75"/>
      <c r="BR4" s="75"/>
      <c r="BS4" s="75"/>
      <c r="BT4" s="75"/>
      <c r="BU4" s="75"/>
      <c r="BV4" s="75"/>
      <c r="BW4" s="75"/>
      <c r="BX4" s="75"/>
      <c r="BY4" s="75"/>
      <c r="BZ4" s="75"/>
      <c r="CA4" s="75"/>
      <c r="CB4" s="75"/>
      <c r="CC4" s="75"/>
      <c r="CD4" s="75"/>
      <c r="CE4" s="75"/>
      <c r="CF4" s="75"/>
      <c r="CG4" s="75"/>
      <c r="CH4" s="75"/>
      <c r="CI4" s="75"/>
      <c r="CJ4" s="75"/>
      <c r="CK4" s="75"/>
      <c r="CL4" s="75"/>
      <c r="CM4" s="75"/>
      <c r="CN4" s="75"/>
      <c r="CO4" s="75"/>
      <c r="CP4" s="75"/>
      <c r="CQ4" s="75"/>
      <c r="CR4" s="75"/>
      <c r="CS4" s="75"/>
      <c r="CT4" s="75"/>
      <c r="CU4" s="75"/>
      <c r="CV4" s="75"/>
      <c r="CW4" s="75"/>
      <c r="CX4" s="75"/>
    </row>
    <row r="5" spans="1:102" s="177" customFormat="1" ht="20.100000000000001" customHeight="1">
      <c r="A5" s="183"/>
      <c r="B5" s="306"/>
      <c r="C5" s="702" t="s">
        <v>208</v>
      </c>
      <c r="D5" s="703"/>
      <c r="E5" s="704"/>
      <c r="F5" s="702" t="s">
        <v>198</v>
      </c>
      <c r="G5" s="703"/>
      <c r="H5" s="704"/>
      <c r="I5" s="702" t="s">
        <v>199</v>
      </c>
      <c r="J5" s="703"/>
      <c r="K5" s="704"/>
      <c r="L5" s="702" t="s">
        <v>200</v>
      </c>
      <c r="M5" s="703"/>
      <c r="N5" s="704"/>
      <c r="O5" s="183"/>
      <c r="P5" s="183"/>
      <c r="Q5" s="183"/>
      <c r="R5" s="183"/>
      <c r="S5" s="183"/>
      <c r="T5" s="183"/>
      <c r="U5" s="183"/>
      <c r="V5" s="183"/>
      <c r="W5" s="183"/>
      <c r="X5" s="183"/>
      <c r="Y5" s="183"/>
      <c r="Z5" s="183"/>
      <c r="AA5" s="183"/>
      <c r="AB5" s="183"/>
      <c r="AC5" s="183"/>
      <c r="AD5" s="183"/>
      <c r="AE5" s="183"/>
      <c r="AF5" s="183"/>
      <c r="AG5" s="183"/>
      <c r="AH5" s="183"/>
      <c r="AI5" s="183"/>
      <c r="AJ5" s="183"/>
      <c r="AK5" s="183"/>
      <c r="AL5" s="183"/>
      <c r="AM5" s="183"/>
      <c r="AN5" s="183"/>
      <c r="AO5" s="183"/>
      <c r="AP5" s="183"/>
      <c r="AQ5" s="183"/>
      <c r="AR5" s="183"/>
      <c r="AS5" s="183"/>
      <c r="AT5" s="183"/>
      <c r="AU5" s="183"/>
      <c r="AV5" s="183"/>
      <c r="AW5" s="183"/>
      <c r="AX5" s="183"/>
      <c r="AY5" s="183"/>
      <c r="AZ5" s="183"/>
      <c r="BA5" s="183"/>
      <c r="BB5" s="183"/>
      <c r="BC5" s="183"/>
      <c r="BD5" s="183"/>
      <c r="BE5" s="183"/>
      <c r="BF5" s="183"/>
      <c r="BG5" s="183"/>
      <c r="BH5" s="183"/>
      <c r="BI5" s="183"/>
      <c r="BJ5" s="183"/>
      <c r="BK5" s="183"/>
      <c r="BL5" s="183"/>
      <c r="BM5" s="183"/>
      <c r="BN5" s="183"/>
      <c r="BO5" s="183"/>
      <c r="BP5" s="183"/>
      <c r="BQ5" s="183"/>
      <c r="BR5" s="183"/>
      <c r="BS5" s="183"/>
      <c r="BT5" s="183"/>
      <c r="BU5" s="183"/>
      <c r="BV5" s="183"/>
      <c r="BW5" s="183"/>
      <c r="BX5" s="183"/>
      <c r="BY5" s="183"/>
      <c r="BZ5" s="183"/>
      <c r="CA5" s="183"/>
      <c r="CB5" s="183"/>
      <c r="CC5" s="183"/>
      <c r="CD5" s="183"/>
      <c r="CE5" s="183"/>
      <c r="CF5" s="183"/>
      <c r="CG5" s="183"/>
      <c r="CH5" s="183"/>
      <c r="CI5" s="183"/>
      <c r="CJ5" s="183"/>
      <c r="CK5" s="183"/>
      <c r="CL5" s="183"/>
      <c r="CM5" s="183"/>
      <c r="CN5" s="183"/>
      <c r="CO5" s="183"/>
      <c r="CP5" s="183"/>
      <c r="CQ5" s="183"/>
      <c r="CR5" s="183"/>
      <c r="CS5" s="183"/>
      <c r="CT5" s="183"/>
      <c r="CU5" s="183"/>
      <c r="CV5" s="183"/>
      <c r="CW5" s="183"/>
      <c r="CX5" s="183"/>
    </row>
    <row r="6" spans="1:102" s="177" customFormat="1" ht="20.100000000000001" customHeight="1">
      <c r="A6" s="94"/>
      <c r="B6" s="307"/>
      <c r="C6" s="135">
        <v>45413</v>
      </c>
      <c r="D6" s="136">
        <v>45748</v>
      </c>
      <c r="E6" s="137">
        <v>45778</v>
      </c>
      <c r="F6" s="135">
        <f>C6</f>
        <v>45413</v>
      </c>
      <c r="G6" s="136">
        <f t="shared" ref="G6:H6" si="0">D6</f>
        <v>45748</v>
      </c>
      <c r="H6" s="137">
        <f t="shared" si="0"/>
        <v>45778</v>
      </c>
      <c r="I6" s="135">
        <f>C6</f>
        <v>45413</v>
      </c>
      <c r="J6" s="136">
        <f t="shared" ref="J6:K6" si="1">D6</f>
        <v>45748</v>
      </c>
      <c r="K6" s="137">
        <f t="shared" si="1"/>
        <v>45778</v>
      </c>
      <c r="L6" s="135">
        <f>C6</f>
        <v>45413</v>
      </c>
      <c r="M6" s="136">
        <f t="shared" ref="M6:N6" si="2">D6</f>
        <v>45748</v>
      </c>
      <c r="N6" s="137">
        <f t="shared" si="2"/>
        <v>45778</v>
      </c>
      <c r="O6" s="183"/>
      <c r="P6" s="183"/>
      <c r="Q6" s="183"/>
      <c r="R6" s="183"/>
      <c r="S6" s="183"/>
      <c r="T6" s="183"/>
      <c r="U6" s="183"/>
      <c r="V6" s="183"/>
      <c r="W6" s="183"/>
      <c r="X6" s="183"/>
      <c r="Y6" s="183"/>
      <c r="Z6" s="183"/>
      <c r="AA6" s="183"/>
      <c r="AB6" s="183"/>
      <c r="AC6" s="183"/>
      <c r="AD6" s="183"/>
      <c r="AE6" s="183"/>
      <c r="AF6" s="183"/>
      <c r="AG6" s="183"/>
      <c r="AH6" s="183"/>
      <c r="AI6" s="183"/>
      <c r="AJ6" s="183"/>
      <c r="AK6" s="183"/>
      <c r="AL6" s="183"/>
      <c r="AM6" s="183"/>
      <c r="AN6" s="183"/>
      <c r="AO6" s="183"/>
      <c r="AP6" s="183"/>
      <c r="AQ6" s="183"/>
      <c r="AR6" s="183"/>
      <c r="AS6" s="183"/>
      <c r="AT6" s="183"/>
      <c r="AU6" s="183"/>
      <c r="AV6" s="183"/>
      <c r="AW6" s="183"/>
      <c r="AX6" s="183"/>
      <c r="AY6" s="183"/>
      <c r="AZ6" s="183"/>
      <c r="BA6" s="183"/>
      <c r="BB6" s="183"/>
      <c r="BC6" s="183"/>
      <c r="BD6" s="183"/>
      <c r="BE6" s="183"/>
      <c r="BF6" s="183"/>
      <c r="BG6" s="183"/>
      <c r="BH6" s="183"/>
      <c r="BI6" s="183"/>
      <c r="BJ6" s="183"/>
      <c r="BK6" s="183"/>
      <c r="BL6" s="183"/>
      <c r="BM6" s="183"/>
      <c r="BN6" s="183"/>
      <c r="BO6" s="183"/>
      <c r="BP6" s="183"/>
      <c r="BQ6" s="183"/>
      <c r="BR6" s="183"/>
      <c r="BS6" s="183"/>
      <c r="BT6" s="183"/>
      <c r="BU6" s="183"/>
      <c r="BV6" s="183"/>
      <c r="BW6" s="183"/>
      <c r="BX6" s="183"/>
      <c r="BY6" s="183"/>
      <c r="BZ6" s="183"/>
      <c r="CA6" s="183"/>
      <c r="CB6" s="183"/>
      <c r="CC6" s="183"/>
      <c r="CD6" s="183"/>
      <c r="CE6" s="183"/>
      <c r="CF6" s="183"/>
      <c r="CG6" s="183"/>
      <c r="CH6" s="183"/>
      <c r="CI6" s="183"/>
      <c r="CJ6" s="183"/>
      <c r="CK6" s="183"/>
      <c r="CL6" s="183"/>
      <c r="CM6" s="183"/>
      <c r="CN6" s="183"/>
      <c r="CO6" s="183"/>
      <c r="CP6" s="183"/>
      <c r="CQ6" s="183"/>
      <c r="CR6" s="183"/>
      <c r="CS6" s="183"/>
      <c r="CT6" s="183"/>
      <c r="CU6" s="183"/>
      <c r="CV6" s="183"/>
      <c r="CW6" s="183"/>
      <c r="CX6" s="183"/>
    </row>
    <row r="7" spans="1:102" s="96" customFormat="1" ht="20.100000000000001" customHeight="1">
      <c r="A7" s="94"/>
      <c r="B7" s="170" t="s">
        <v>244</v>
      </c>
      <c r="C7" s="236">
        <v>382523.32819754002</v>
      </c>
      <c r="D7" s="237">
        <v>411384.83387920004</v>
      </c>
      <c r="E7" s="238">
        <v>414229.07286188996</v>
      </c>
      <c r="F7" s="239">
        <v>2.7522953633779728</v>
      </c>
      <c r="G7" s="240">
        <v>2.7361170232481706</v>
      </c>
      <c r="H7" s="241">
        <v>2.8220038073082017</v>
      </c>
      <c r="I7" s="239">
        <v>264.43467488584258</v>
      </c>
      <c r="J7" s="240">
        <v>265.66893213282339</v>
      </c>
      <c r="K7" s="241">
        <v>254.9170770268066</v>
      </c>
      <c r="L7" s="239">
        <v>7.278023296046662</v>
      </c>
      <c r="M7" s="240">
        <v>7.2690128775678096</v>
      </c>
      <c r="N7" s="241">
        <v>7.1937696191752627</v>
      </c>
      <c r="O7" s="308"/>
      <c r="P7" s="94"/>
      <c r="Q7" s="94"/>
      <c r="R7" s="94"/>
      <c r="S7" s="94"/>
      <c r="T7" s="94"/>
      <c r="U7" s="94"/>
      <c r="V7" s="94"/>
      <c r="W7" s="94"/>
      <c r="X7" s="94"/>
      <c r="Y7" s="94"/>
      <c r="Z7" s="94"/>
      <c r="AA7" s="94"/>
      <c r="AB7" s="94"/>
      <c r="AC7" s="94"/>
      <c r="AD7" s="94"/>
      <c r="AE7" s="94"/>
      <c r="AF7" s="94"/>
      <c r="AG7" s="94"/>
      <c r="AH7" s="94"/>
      <c r="AI7" s="94"/>
      <c r="AJ7" s="94"/>
      <c r="AK7" s="94"/>
      <c r="AL7" s="94"/>
      <c r="AM7" s="94"/>
      <c r="AN7" s="94"/>
      <c r="AO7" s="94"/>
      <c r="AP7" s="94"/>
      <c r="AQ7" s="94"/>
      <c r="AR7" s="94"/>
      <c r="AS7" s="94"/>
      <c r="AT7" s="94"/>
      <c r="AU7" s="94"/>
      <c r="AV7" s="94"/>
      <c r="AW7" s="94"/>
      <c r="AX7" s="94"/>
      <c r="AY7" s="94"/>
      <c r="AZ7" s="94"/>
      <c r="BA7" s="94"/>
      <c r="BB7" s="94"/>
      <c r="BC7" s="94"/>
      <c r="BD7" s="94"/>
      <c r="BE7" s="94"/>
      <c r="BF7" s="94"/>
      <c r="BG7" s="94"/>
      <c r="BH7" s="94"/>
      <c r="BI7" s="94"/>
      <c r="BJ7" s="94"/>
      <c r="BK7" s="94"/>
      <c r="BL7" s="94"/>
      <c r="BM7" s="94"/>
      <c r="BN7" s="94"/>
      <c r="BO7" s="94"/>
      <c r="BP7" s="94"/>
      <c r="BQ7" s="94"/>
      <c r="BR7" s="94"/>
      <c r="BS7" s="94"/>
      <c r="BT7" s="94"/>
      <c r="BU7" s="94"/>
      <c r="BV7" s="94"/>
      <c r="BW7" s="94"/>
      <c r="BX7" s="94"/>
      <c r="BY7" s="94"/>
      <c r="BZ7" s="94"/>
      <c r="CA7" s="94"/>
      <c r="CB7" s="94"/>
      <c r="CC7" s="94"/>
      <c r="CD7" s="94"/>
      <c r="CE7" s="94"/>
      <c r="CF7" s="94"/>
      <c r="CG7" s="94"/>
      <c r="CH7" s="94"/>
      <c r="CI7" s="94"/>
      <c r="CJ7" s="94"/>
      <c r="CK7" s="94"/>
      <c r="CL7" s="94"/>
      <c r="CM7" s="94"/>
      <c r="CN7" s="94"/>
      <c r="CO7" s="94"/>
      <c r="CP7" s="94"/>
      <c r="CQ7" s="94"/>
      <c r="CR7" s="94"/>
      <c r="CS7" s="94"/>
      <c r="CT7" s="94"/>
      <c r="CU7" s="94"/>
      <c r="CV7" s="94"/>
      <c r="CW7" s="94"/>
      <c r="CX7" s="94"/>
    </row>
    <row r="8" spans="1:102" s="87" customFormat="1" ht="20.100000000000001" customHeight="1">
      <c r="A8" s="94"/>
      <c r="B8" s="105" t="s">
        <v>48</v>
      </c>
      <c r="C8" s="309">
        <v>148255.55775823002</v>
      </c>
      <c r="D8" s="310">
        <v>163371.64906200999</v>
      </c>
      <c r="E8" s="311">
        <v>164574.17841281998</v>
      </c>
      <c r="F8" s="180">
        <v>2.4229069771251761</v>
      </c>
      <c r="G8" s="181">
        <v>2.4890238920258168</v>
      </c>
      <c r="H8" s="182">
        <v>2.5688075224507267</v>
      </c>
      <c r="I8" s="180">
        <v>297.70323702911207</v>
      </c>
      <c r="J8" s="181">
        <v>278.79037005517216</v>
      </c>
      <c r="K8" s="182">
        <v>264.94406402904644</v>
      </c>
      <c r="L8" s="180">
        <v>7.2130725011058567</v>
      </c>
      <c r="M8" s="181">
        <v>6.9391589193404224</v>
      </c>
      <c r="N8" s="182">
        <v>6.805903047064815</v>
      </c>
      <c r="O8" s="308"/>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c r="BC8" s="86"/>
      <c r="BD8" s="86"/>
      <c r="BE8" s="86"/>
      <c r="BF8" s="86"/>
      <c r="BG8" s="86"/>
      <c r="BH8" s="86"/>
      <c r="BI8" s="86"/>
      <c r="BJ8" s="86"/>
      <c r="BK8" s="86"/>
      <c r="BL8" s="86"/>
      <c r="BM8" s="86"/>
      <c r="BN8" s="86"/>
      <c r="BO8" s="86"/>
      <c r="BP8" s="86"/>
      <c r="BQ8" s="86"/>
      <c r="BR8" s="86"/>
      <c r="BS8" s="86"/>
      <c r="BT8" s="86"/>
      <c r="BU8" s="86"/>
      <c r="BV8" s="86"/>
      <c r="BW8" s="86"/>
      <c r="BX8" s="86"/>
      <c r="BY8" s="86"/>
      <c r="BZ8" s="86"/>
      <c r="CA8" s="86"/>
      <c r="CB8" s="86"/>
      <c r="CC8" s="86"/>
      <c r="CD8" s="86"/>
      <c r="CE8" s="86"/>
      <c r="CF8" s="86"/>
      <c r="CG8" s="86"/>
      <c r="CH8" s="86"/>
      <c r="CI8" s="86"/>
      <c r="CJ8" s="86"/>
      <c r="CK8" s="86"/>
      <c r="CL8" s="86"/>
      <c r="CM8" s="86"/>
      <c r="CN8" s="86"/>
      <c r="CO8" s="86"/>
      <c r="CP8" s="86"/>
      <c r="CQ8" s="86"/>
      <c r="CR8" s="86"/>
      <c r="CS8" s="86"/>
      <c r="CT8" s="86"/>
      <c r="CU8" s="86"/>
      <c r="CV8" s="86"/>
      <c r="CW8" s="86"/>
      <c r="CX8" s="86"/>
    </row>
    <row r="9" spans="1:102" s="87" customFormat="1" ht="20.100000000000001" customHeight="1">
      <c r="A9" s="94"/>
      <c r="B9" s="105" t="s">
        <v>71</v>
      </c>
      <c r="C9" s="309">
        <v>52975.270619000003</v>
      </c>
      <c r="D9" s="310">
        <v>54691.677350999998</v>
      </c>
      <c r="E9" s="311">
        <v>54944.294512</v>
      </c>
      <c r="F9" s="180">
        <v>3.4126129227390929</v>
      </c>
      <c r="G9" s="181">
        <v>3.262804129314882</v>
      </c>
      <c r="H9" s="182">
        <v>3.4514170977039842</v>
      </c>
      <c r="I9" s="180">
        <v>212.70563040482463</v>
      </c>
      <c r="J9" s="181">
        <v>226.21302896448387</v>
      </c>
      <c r="K9" s="182">
        <v>208.28117636250175</v>
      </c>
      <c r="L9" s="180">
        <v>7.2588198305886973</v>
      </c>
      <c r="M9" s="181">
        <v>7.3808880501014489</v>
      </c>
      <c r="N9" s="182">
        <v>7.1886521322743739</v>
      </c>
      <c r="O9" s="308"/>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A9" s="86"/>
      <c r="BB9" s="86"/>
      <c r="BC9" s="86"/>
      <c r="BD9" s="86"/>
      <c r="BE9" s="86"/>
      <c r="BF9" s="86"/>
      <c r="BG9" s="86"/>
      <c r="BH9" s="86"/>
      <c r="BI9" s="86"/>
      <c r="BJ9" s="86"/>
      <c r="BK9" s="86"/>
      <c r="BL9" s="86"/>
      <c r="BM9" s="86"/>
      <c r="BN9" s="86"/>
      <c r="BO9" s="86"/>
      <c r="BP9" s="86"/>
      <c r="BQ9" s="86"/>
      <c r="BR9" s="86"/>
      <c r="BS9" s="86"/>
      <c r="BT9" s="86"/>
      <c r="BU9" s="86"/>
      <c r="BV9" s="86"/>
      <c r="BW9" s="86"/>
      <c r="BX9" s="86"/>
      <c r="BY9" s="86"/>
      <c r="BZ9" s="86"/>
      <c r="CA9" s="86"/>
      <c r="CB9" s="86"/>
      <c r="CC9" s="86"/>
      <c r="CD9" s="86"/>
      <c r="CE9" s="86"/>
      <c r="CF9" s="86"/>
      <c r="CG9" s="86"/>
      <c r="CH9" s="86"/>
      <c r="CI9" s="86"/>
      <c r="CJ9" s="86"/>
      <c r="CK9" s="86"/>
      <c r="CL9" s="86"/>
      <c r="CM9" s="86"/>
      <c r="CN9" s="86"/>
      <c r="CO9" s="86"/>
      <c r="CP9" s="86"/>
      <c r="CQ9" s="86"/>
      <c r="CR9" s="86"/>
      <c r="CS9" s="86"/>
      <c r="CT9" s="86"/>
      <c r="CU9" s="86"/>
      <c r="CV9" s="86"/>
      <c r="CW9" s="86"/>
      <c r="CX9" s="86"/>
    </row>
    <row r="10" spans="1:102" s="87" customFormat="1" ht="20.100000000000001" customHeight="1">
      <c r="A10" s="94"/>
      <c r="B10" s="105" t="s">
        <v>44</v>
      </c>
      <c r="C10" s="309">
        <v>79379.850779600005</v>
      </c>
      <c r="D10" s="310">
        <v>86709.280411789994</v>
      </c>
      <c r="E10" s="311">
        <v>87121.424194429987</v>
      </c>
      <c r="F10" s="180">
        <v>2.6752370131637337</v>
      </c>
      <c r="G10" s="181">
        <v>2.5576108833426066</v>
      </c>
      <c r="H10" s="182">
        <v>2.6094189418971241</v>
      </c>
      <c r="I10" s="180">
        <v>272.69698148403484</v>
      </c>
      <c r="J10" s="181">
        <v>268.44016767837377</v>
      </c>
      <c r="K10" s="182">
        <v>261.77934731909863</v>
      </c>
      <c r="L10" s="180">
        <v>7.2952905824411536</v>
      </c>
      <c r="M10" s="181">
        <v>6.8656549438052297</v>
      </c>
      <c r="N10" s="182">
        <v>6.8309198749192213</v>
      </c>
      <c r="O10" s="308"/>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c r="BC10" s="86"/>
      <c r="BD10" s="86"/>
      <c r="BE10" s="86"/>
      <c r="BF10" s="86"/>
      <c r="BG10" s="86"/>
      <c r="BH10" s="86"/>
      <c r="BI10" s="86"/>
      <c r="BJ10" s="86"/>
      <c r="BK10" s="86"/>
      <c r="BL10" s="86"/>
      <c r="BM10" s="86"/>
      <c r="BN10" s="86"/>
      <c r="BO10" s="86"/>
      <c r="BP10" s="86"/>
      <c r="BQ10" s="86"/>
      <c r="BR10" s="86"/>
      <c r="BS10" s="86"/>
      <c r="BT10" s="86"/>
      <c r="BU10" s="86"/>
      <c r="BV10" s="86"/>
      <c r="BW10" s="86"/>
      <c r="BX10" s="86"/>
      <c r="BY10" s="86"/>
      <c r="BZ10" s="86"/>
      <c r="CA10" s="86"/>
      <c r="CB10" s="86"/>
      <c r="CC10" s="86"/>
      <c r="CD10" s="86"/>
      <c r="CE10" s="86"/>
      <c r="CF10" s="86"/>
      <c r="CG10" s="86"/>
      <c r="CH10" s="86"/>
      <c r="CI10" s="86"/>
      <c r="CJ10" s="86"/>
      <c r="CK10" s="86"/>
      <c r="CL10" s="86"/>
      <c r="CM10" s="86"/>
      <c r="CN10" s="86"/>
      <c r="CO10" s="86"/>
      <c r="CP10" s="86"/>
      <c r="CQ10" s="86"/>
      <c r="CR10" s="86"/>
      <c r="CS10" s="86"/>
      <c r="CT10" s="86"/>
      <c r="CU10" s="86"/>
      <c r="CV10" s="86"/>
      <c r="CW10" s="86"/>
      <c r="CX10" s="86"/>
    </row>
    <row r="11" spans="1:102" s="87" customFormat="1" ht="20.100000000000001" customHeight="1">
      <c r="A11" s="94"/>
      <c r="B11" s="105" t="s">
        <v>34</v>
      </c>
      <c r="C11" s="309">
        <v>58581.493035860003</v>
      </c>
      <c r="D11" s="310">
        <v>63980.287091450009</v>
      </c>
      <c r="E11" s="311">
        <v>64830.631636820006</v>
      </c>
      <c r="F11" s="180">
        <v>2.9248132293609554</v>
      </c>
      <c r="G11" s="181">
        <v>3.209586859456933</v>
      </c>
      <c r="H11" s="182">
        <v>3.2856328629848321</v>
      </c>
      <c r="I11" s="180">
        <v>216.97919735962418</v>
      </c>
      <c r="J11" s="181">
        <v>208.86066313665143</v>
      </c>
      <c r="K11" s="182">
        <v>197.91645626096425</v>
      </c>
      <c r="L11" s="180">
        <v>6.3462362693355052</v>
      </c>
      <c r="M11" s="181">
        <v>6.7035643986085764</v>
      </c>
      <c r="N11" s="182">
        <v>6.5028081281652437</v>
      </c>
      <c r="O11" s="308"/>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A11" s="86"/>
      <c r="BB11" s="86"/>
      <c r="BC11" s="86"/>
      <c r="BD11" s="86"/>
      <c r="BE11" s="86"/>
      <c r="BF11" s="86"/>
      <c r="BG11" s="86"/>
      <c r="BH11" s="86"/>
      <c r="BI11" s="86"/>
      <c r="BJ11" s="86"/>
      <c r="BK11" s="86"/>
      <c r="BL11" s="86"/>
      <c r="BM11" s="86"/>
      <c r="BN11" s="86"/>
      <c r="BO11" s="86"/>
      <c r="BP11" s="86"/>
      <c r="BQ11" s="86"/>
      <c r="BR11" s="86"/>
      <c r="BS11" s="86"/>
      <c r="BT11" s="86"/>
      <c r="BU11" s="86"/>
      <c r="BV11" s="86"/>
      <c r="BW11" s="86"/>
      <c r="BX11" s="86"/>
      <c r="BY11" s="86"/>
      <c r="BZ11" s="86"/>
      <c r="CA11" s="86"/>
      <c r="CB11" s="86"/>
      <c r="CC11" s="86"/>
      <c r="CD11" s="86"/>
      <c r="CE11" s="86"/>
      <c r="CF11" s="86"/>
      <c r="CG11" s="86"/>
      <c r="CH11" s="86"/>
      <c r="CI11" s="86"/>
      <c r="CJ11" s="86"/>
      <c r="CK11" s="86"/>
      <c r="CL11" s="86"/>
      <c r="CM11" s="86"/>
      <c r="CN11" s="86"/>
      <c r="CO11" s="86"/>
      <c r="CP11" s="86"/>
      <c r="CQ11" s="86"/>
      <c r="CR11" s="86"/>
      <c r="CS11" s="86"/>
      <c r="CT11" s="86"/>
      <c r="CU11" s="86"/>
      <c r="CV11" s="86"/>
      <c r="CW11" s="86"/>
      <c r="CX11" s="86"/>
    </row>
    <row r="12" spans="1:102" s="87" customFormat="1" ht="20.100000000000001" customHeight="1">
      <c r="A12" s="94"/>
      <c r="B12" s="105" t="s">
        <v>57</v>
      </c>
      <c r="C12" s="309">
        <v>33213.944172000003</v>
      </c>
      <c r="D12" s="310">
        <v>31410.639260999997</v>
      </c>
      <c r="E12" s="311">
        <v>31447.678228000001</v>
      </c>
      <c r="F12" s="180">
        <v>3.088483492619269</v>
      </c>
      <c r="G12" s="181">
        <v>2.6733480589890632</v>
      </c>
      <c r="H12" s="182">
        <v>2.6551805063196983</v>
      </c>
      <c r="I12" s="180">
        <v>300.81170000931843</v>
      </c>
      <c r="J12" s="181">
        <v>347.24867272491144</v>
      </c>
      <c r="K12" s="182">
        <v>340.12005665362636</v>
      </c>
      <c r="L12" s="180">
        <v>9.2905196986551974</v>
      </c>
      <c r="M12" s="181">
        <v>9.2831656521567041</v>
      </c>
      <c r="N12" s="182">
        <v>9.0308014423506009</v>
      </c>
      <c r="O12" s="308"/>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A12" s="86"/>
      <c r="BB12" s="86"/>
      <c r="BC12" s="86"/>
      <c r="BD12" s="86"/>
      <c r="BE12" s="86"/>
      <c r="BF12" s="86"/>
      <c r="BG12" s="86"/>
      <c r="BH12" s="86"/>
      <c r="BI12" s="86"/>
      <c r="BJ12" s="86"/>
      <c r="BK12" s="86"/>
      <c r="BL12" s="86"/>
      <c r="BM12" s="86"/>
      <c r="BN12" s="86"/>
      <c r="BO12" s="86"/>
      <c r="BP12" s="86"/>
      <c r="BQ12" s="86"/>
      <c r="BR12" s="86"/>
      <c r="BS12" s="86"/>
      <c r="BT12" s="86"/>
      <c r="BU12" s="86"/>
      <c r="BV12" s="86"/>
      <c r="BW12" s="86"/>
      <c r="BX12" s="86"/>
      <c r="BY12" s="86"/>
      <c r="BZ12" s="86"/>
      <c r="CA12" s="86"/>
      <c r="CB12" s="86"/>
      <c r="CC12" s="86"/>
      <c r="CD12" s="86"/>
      <c r="CE12" s="86"/>
      <c r="CF12" s="86"/>
      <c r="CG12" s="86"/>
      <c r="CH12" s="86"/>
      <c r="CI12" s="86"/>
      <c r="CJ12" s="86"/>
      <c r="CK12" s="86"/>
      <c r="CL12" s="86"/>
      <c r="CM12" s="86"/>
      <c r="CN12" s="86"/>
      <c r="CO12" s="86"/>
      <c r="CP12" s="86"/>
      <c r="CQ12" s="86"/>
      <c r="CR12" s="86"/>
      <c r="CS12" s="86"/>
      <c r="CT12" s="86"/>
      <c r="CU12" s="86"/>
      <c r="CV12" s="86"/>
      <c r="CW12" s="86"/>
      <c r="CX12" s="86"/>
    </row>
    <row r="13" spans="1:102" s="87" customFormat="1" ht="20.100000000000001" customHeight="1">
      <c r="A13" s="94"/>
      <c r="B13" s="105" t="s">
        <v>72</v>
      </c>
      <c r="C13" s="309">
        <v>2027.3940339999999</v>
      </c>
      <c r="D13" s="310">
        <v>1685.328262</v>
      </c>
      <c r="E13" s="311">
        <v>1667.0133409999999</v>
      </c>
      <c r="F13" s="180">
        <v>2.5367433827616757</v>
      </c>
      <c r="G13" s="181">
        <v>3.6734960420428764</v>
      </c>
      <c r="H13" s="182">
        <v>3.6033783607254288</v>
      </c>
      <c r="I13" s="180">
        <v>233.66854700381401</v>
      </c>
      <c r="J13" s="181">
        <v>177.79012069154641</v>
      </c>
      <c r="K13" s="182">
        <v>183.47490822107011</v>
      </c>
      <c r="L13" s="180">
        <v>5.9275714037146079</v>
      </c>
      <c r="M13" s="181">
        <v>6.53111304674721</v>
      </c>
      <c r="N13" s="182">
        <v>6.611295140198882</v>
      </c>
      <c r="O13" s="308"/>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A13" s="86"/>
      <c r="BB13" s="86"/>
      <c r="BC13" s="86"/>
      <c r="BD13" s="86"/>
      <c r="BE13" s="86"/>
      <c r="BF13" s="86"/>
      <c r="BG13" s="86"/>
      <c r="BH13" s="86"/>
      <c r="BI13" s="86"/>
      <c r="BJ13" s="86"/>
      <c r="BK13" s="86"/>
      <c r="BL13" s="86"/>
      <c r="BM13" s="86"/>
      <c r="BN13" s="86"/>
      <c r="BO13" s="86"/>
      <c r="BP13" s="86"/>
      <c r="BQ13" s="86"/>
      <c r="BR13" s="86"/>
      <c r="BS13" s="86"/>
      <c r="BT13" s="86"/>
      <c r="BU13" s="86"/>
      <c r="BV13" s="86"/>
      <c r="BW13" s="86"/>
      <c r="BX13" s="86"/>
      <c r="BY13" s="86"/>
      <c r="BZ13" s="86"/>
      <c r="CA13" s="86"/>
      <c r="CB13" s="86"/>
      <c r="CC13" s="86"/>
      <c r="CD13" s="86"/>
      <c r="CE13" s="86"/>
      <c r="CF13" s="86"/>
      <c r="CG13" s="86"/>
      <c r="CH13" s="86"/>
      <c r="CI13" s="86"/>
      <c r="CJ13" s="86"/>
      <c r="CK13" s="86"/>
      <c r="CL13" s="86"/>
      <c r="CM13" s="86"/>
      <c r="CN13" s="86"/>
      <c r="CO13" s="86"/>
      <c r="CP13" s="86"/>
      <c r="CQ13" s="86"/>
      <c r="CR13" s="86"/>
      <c r="CS13" s="86"/>
      <c r="CT13" s="86"/>
      <c r="CU13" s="86"/>
      <c r="CV13" s="86"/>
      <c r="CW13" s="86"/>
      <c r="CX13" s="86"/>
    </row>
    <row r="14" spans="1:102" s="87" customFormat="1" ht="20.100000000000001" customHeight="1">
      <c r="A14" s="94"/>
      <c r="B14" s="105" t="s">
        <v>59</v>
      </c>
      <c r="C14" s="309">
        <v>1420.5757759999999</v>
      </c>
      <c r="D14" s="310">
        <v>2298.1336160000001</v>
      </c>
      <c r="E14" s="311">
        <v>2334.6584010000001</v>
      </c>
      <c r="F14" s="180">
        <v>1.9675348877693379</v>
      </c>
      <c r="G14" s="181">
        <v>2.3605690122762644</v>
      </c>
      <c r="H14" s="182">
        <v>2.6654809531597938</v>
      </c>
      <c r="I14" s="180">
        <v>360.59293981708407</v>
      </c>
      <c r="J14" s="181">
        <v>319.00188445765758</v>
      </c>
      <c r="K14" s="182">
        <v>300.41814000108468</v>
      </c>
      <c r="L14" s="180">
        <v>7.0947918937342216</v>
      </c>
      <c r="M14" s="181">
        <v>7.5302596330847971</v>
      </c>
      <c r="N14" s="182">
        <v>8.0075883015658356</v>
      </c>
      <c r="O14" s="308"/>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A14" s="86"/>
      <c r="BB14" s="86"/>
      <c r="BC14" s="86"/>
      <c r="BD14" s="86"/>
      <c r="BE14" s="86"/>
      <c r="BF14" s="86"/>
      <c r="BG14" s="86"/>
      <c r="BH14" s="86"/>
      <c r="BI14" s="86"/>
      <c r="BJ14" s="86"/>
      <c r="BK14" s="86"/>
      <c r="BL14" s="86"/>
      <c r="BM14" s="86"/>
      <c r="BN14" s="86"/>
      <c r="BO14" s="86"/>
      <c r="BP14" s="86"/>
      <c r="BQ14" s="86"/>
      <c r="BR14" s="86"/>
      <c r="BS14" s="86"/>
      <c r="BT14" s="86"/>
      <c r="BU14" s="86"/>
      <c r="BV14" s="86"/>
      <c r="BW14" s="86"/>
      <c r="BX14" s="86"/>
      <c r="BY14" s="86"/>
      <c r="BZ14" s="86"/>
      <c r="CA14" s="86"/>
      <c r="CB14" s="86"/>
      <c r="CC14" s="86"/>
      <c r="CD14" s="86"/>
      <c r="CE14" s="86"/>
      <c r="CF14" s="86"/>
      <c r="CG14" s="86"/>
      <c r="CH14" s="86"/>
      <c r="CI14" s="86"/>
      <c r="CJ14" s="86"/>
      <c r="CK14" s="86"/>
      <c r="CL14" s="86"/>
      <c r="CM14" s="86"/>
      <c r="CN14" s="86"/>
      <c r="CO14" s="86"/>
      <c r="CP14" s="86"/>
      <c r="CQ14" s="86"/>
      <c r="CR14" s="86"/>
      <c r="CS14" s="86"/>
      <c r="CT14" s="86"/>
      <c r="CU14" s="86"/>
      <c r="CV14" s="86"/>
      <c r="CW14" s="86"/>
      <c r="CX14" s="86"/>
    </row>
    <row r="15" spans="1:102" s="87" customFormat="1" ht="20.100000000000001" customHeight="1">
      <c r="A15" s="94"/>
      <c r="B15" s="105" t="s">
        <v>235</v>
      </c>
      <c r="C15" s="309">
        <v>0</v>
      </c>
      <c r="D15" s="310">
        <v>0</v>
      </c>
      <c r="E15" s="311">
        <v>0</v>
      </c>
      <c r="F15" s="180" t="s">
        <v>245</v>
      </c>
      <c r="G15" s="181" t="s">
        <v>245</v>
      </c>
      <c r="H15" s="182" t="s">
        <v>245</v>
      </c>
      <c r="I15" s="180" t="s">
        <v>96</v>
      </c>
      <c r="J15" s="181" t="s">
        <v>96</v>
      </c>
      <c r="K15" s="182" t="s">
        <v>96</v>
      </c>
      <c r="L15" s="180" t="s">
        <v>96</v>
      </c>
      <c r="M15" s="181" t="s">
        <v>96</v>
      </c>
      <c r="N15" s="182" t="s">
        <v>96</v>
      </c>
      <c r="O15" s="308"/>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A15" s="86"/>
      <c r="BB15" s="86"/>
      <c r="BC15" s="86"/>
      <c r="BD15" s="86"/>
      <c r="BE15" s="86"/>
      <c r="BF15" s="86"/>
      <c r="BG15" s="86"/>
      <c r="BH15" s="86"/>
      <c r="BI15" s="86"/>
      <c r="BJ15" s="86"/>
      <c r="BK15" s="86"/>
      <c r="BL15" s="86"/>
      <c r="BM15" s="86"/>
      <c r="BN15" s="86"/>
      <c r="BO15" s="86"/>
      <c r="BP15" s="86"/>
      <c r="BQ15" s="86"/>
      <c r="BR15" s="86"/>
      <c r="BS15" s="86"/>
      <c r="BT15" s="86"/>
      <c r="BU15" s="86"/>
      <c r="BV15" s="86"/>
      <c r="BW15" s="86"/>
      <c r="BX15" s="86"/>
      <c r="BY15" s="86"/>
      <c r="BZ15" s="86"/>
      <c r="CA15" s="86"/>
      <c r="CB15" s="86"/>
      <c r="CC15" s="86"/>
      <c r="CD15" s="86"/>
      <c r="CE15" s="86"/>
      <c r="CF15" s="86"/>
      <c r="CG15" s="86"/>
      <c r="CH15" s="86"/>
      <c r="CI15" s="86"/>
      <c r="CJ15" s="86"/>
      <c r="CK15" s="86"/>
      <c r="CL15" s="86"/>
      <c r="CM15" s="86"/>
      <c r="CN15" s="86"/>
      <c r="CO15" s="86"/>
      <c r="CP15" s="86"/>
      <c r="CQ15" s="86"/>
      <c r="CR15" s="86"/>
      <c r="CS15" s="86"/>
      <c r="CT15" s="86"/>
      <c r="CU15" s="86"/>
      <c r="CV15" s="86"/>
      <c r="CW15" s="86"/>
      <c r="CX15" s="86"/>
    </row>
    <row r="16" spans="1:102" s="87" customFormat="1" ht="20.100000000000001" customHeight="1">
      <c r="A16" s="94"/>
      <c r="B16" s="105" t="s">
        <v>38</v>
      </c>
      <c r="C16" s="309">
        <v>2299.3907285699997</v>
      </c>
      <c r="D16" s="310">
        <v>2567.6119889900001</v>
      </c>
      <c r="E16" s="311">
        <v>2608.95120963</v>
      </c>
      <c r="F16" s="180">
        <v>2.2964712349188057</v>
      </c>
      <c r="G16" s="181">
        <v>2.4592595552117871</v>
      </c>
      <c r="H16" s="182">
        <v>2.7285030638842596</v>
      </c>
      <c r="I16" s="180">
        <v>308.76181088033485</v>
      </c>
      <c r="J16" s="181">
        <v>298.48003231701739</v>
      </c>
      <c r="K16" s="182">
        <v>261.16140940194543</v>
      </c>
      <c r="L16" s="180">
        <v>7.0906261712812935</v>
      </c>
      <c r="M16" s="181">
        <v>7.3403987151554801</v>
      </c>
      <c r="N16" s="182">
        <v>7.1257970572153964</v>
      </c>
      <c r="O16" s="308"/>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A16" s="86"/>
      <c r="BB16" s="86"/>
      <c r="BC16" s="86"/>
      <c r="BD16" s="86"/>
      <c r="BE16" s="86"/>
      <c r="BF16" s="86"/>
      <c r="BG16" s="86"/>
      <c r="BH16" s="86"/>
      <c r="BI16" s="86"/>
      <c r="BJ16" s="86"/>
      <c r="BK16" s="86"/>
      <c r="BL16" s="86"/>
      <c r="BM16" s="86"/>
      <c r="BN16" s="86"/>
      <c r="BO16" s="86"/>
      <c r="BP16" s="86"/>
      <c r="BQ16" s="86"/>
      <c r="BR16" s="86"/>
      <c r="BS16" s="86"/>
      <c r="BT16" s="86"/>
      <c r="BU16" s="86"/>
      <c r="BV16" s="86"/>
      <c r="BW16" s="86"/>
      <c r="BX16" s="86"/>
      <c r="BY16" s="86"/>
      <c r="BZ16" s="86"/>
      <c r="CA16" s="86"/>
      <c r="CB16" s="86"/>
      <c r="CC16" s="86"/>
      <c r="CD16" s="86"/>
      <c r="CE16" s="86"/>
      <c r="CF16" s="86"/>
      <c r="CG16" s="86"/>
      <c r="CH16" s="86"/>
      <c r="CI16" s="86"/>
      <c r="CJ16" s="86"/>
      <c r="CK16" s="86"/>
      <c r="CL16" s="86"/>
      <c r="CM16" s="86"/>
      <c r="CN16" s="86"/>
      <c r="CO16" s="86"/>
      <c r="CP16" s="86"/>
      <c r="CQ16" s="86"/>
      <c r="CR16" s="86"/>
      <c r="CS16" s="86"/>
      <c r="CT16" s="86"/>
      <c r="CU16" s="86"/>
      <c r="CV16" s="86"/>
      <c r="CW16" s="86"/>
      <c r="CX16" s="86"/>
    </row>
    <row r="17" spans="1:102" s="87" customFormat="1" ht="20.100000000000001" customHeight="1">
      <c r="A17" s="94"/>
      <c r="B17" s="105" t="s">
        <v>36</v>
      </c>
      <c r="C17" s="309">
        <v>2038.31951233</v>
      </c>
      <c r="D17" s="310">
        <v>1992.8102503799998</v>
      </c>
      <c r="E17" s="311">
        <v>1995.73880904</v>
      </c>
      <c r="F17" s="180">
        <v>3.0565606737867181</v>
      </c>
      <c r="G17" s="181">
        <v>2.0046224537625918</v>
      </c>
      <c r="H17" s="182">
        <v>2.5037675618502493</v>
      </c>
      <c r="I17" s="180">
        <v>239.30303583511292</v>
      </c>
      <c r="J17" s="181">
        <v>379.16631002882269</v>
      </c>
      <c r="K17" s="182">
        <v>288.99027260544801</v>
      </c>
      <c r="L17" s="180">
        <v>7.3144424845137985</v>
      </c>
      <c r="M17" s="181">
        <v>7.6008529879408622</v>
      </c>
      <c r="N17" s="182">
        <v>7.2356447023978143</v>
      </c>
      <c r="O17" s="308"/>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A17" s="86"/>
      <c r="BB17" s="86"/>
      <c r="BC17" s="86"/>
      <c r="BD17" s="86"/>
      <c r="BE17" s="86"/>
      <c r="BF17" s="86"/>
      <c r="BG17" s="86"/>
      <c r="BH17" s="86"/>
      <c r="BI17" s="86"/>
      <c r="BJ17" s="86"/>
      <c r="BK17" s="86"/>
      <c r="BL17" s="86"/>
      <c r="BM17" s="86"/>
      <c r="BN17" s="86"/>
      <c r="BO17" s="86"/>
      <c r="BP17" s="86"/>
      <c r="BQ17" s="86"/>
      <c r="BR17" s="86"/>
      <c r="BS17" s="86"/>
      <c r="BT17" s="86"/>
      <c r="BU17" s="86"/>
      <c r="BV17" s="86"/>
      <c r="BW17" s="86"/>
      <c r="BX17" s="86"/>
      <c r="BY17" s="86"/>
      <c r="BZ17" s="86"/>
      <c r="CA17" s="86"/>
      <c r="CB17" s="86"/>
      <c r="CC17" s="86"/>
      <c r="CD17" s="86"/>
      <c r="CE17" s="86"/>
      <c r="CF17" s="86"/>
      <c r="CG17" s="86"/>
      <c r="CH17" s="86"/>
      <c r="CI17" s="86"/>
      <c r="CJ17" s="86"/>
      <c r="CK17" s="86"/>
      <c r="CL17" s="86"/>
      <c r="CM17" s="86"/>
      <c r="CN17" s="86"/>
      <c r="CO17" s="86"/>
      <c r="CP17" s="86"/>
      <c r="CQ17" s="86"/>
      <c r="CR17" s="86"/>
      <c r="CS17" s="86"/>
      <c r="CT17" s="86"/>
      <c r="CU17" s="86"/>
      <c r="CV17" s="86"/>
      <c r="CW17" s="86"/>
      <c r="CX17" s="86"/>
    </row>
    <row r="18" spans="1:102" s="87" customFormat="1" ht="20.100000000000001" customHeight="1">
      <c r="A18" s="94"/>
      <c r="B18" s="105" t="s">
        <v>66</v>
      </c>
      <c r="C18" s="309">
        <v>0</v>
      </c>
      <c r="D18" s="310">
        <v>0</v>
      </c>
      <c r="E18" s="311">
        <v>0</v>
      </c>
      <c r="F18" s="180" t="s">
        <v>245</v>
      </c>
      <c r="G18" s="181" t="s">
        <v>245</v>
      </c>
      <c r="H18" s="182" t="s">
        <v>245</v>
      </c>
      <c r="I18" s="180" t="s">
        <v>96</v>
      </c>
      <c r="J18" s="181" t="s">
        <v>96</v>
      </c>
      <c r="K18" s="182" t="s">
        <v>96</v>
      </c>
      <c r="L18" s="180" t="s">
        <v>96</v>
      </c>
      <c r="M18" s="181" t="s">
        <v>96</v>
      </c>
      <c r="N18" s="182" t="s">
        <v>96</v>
      </c>
      <c r="O18" s="308"/>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A18" s="86"/>
      <c r="BB18" s="86"/>
      <c r="BC18" s="86"/>
      <c r="BD18" s="86"/>
      <c r="BE18" s="86"/>
      <c r="BF18" s="86"/>
      <c r="BG18" s="86"/>
      <c r="BH18" s="86"/>
      <c r="BI18" s="86"/>
      <c r="BJ18" s="86"/>
      <c r="BK18" s="86"/>
      <c r="BL18" s="86"/>
      <c r="BM18" s="86"/>
      <c r="BN18" s="86"/>
      <c r="BO18" s="86"/>
      <c r="BP18" s="86"/>
      <c r="BQ18" s="86"/>
      <c r="BR18" s="86"/>
      <c r="BS18" s="86"/>
      <c r="BT18" s="86"/>
      <c r="BU18" s="86"/>
      <c r="BV18" s="86"/>
      <c r="BW18" s="86"/>
      <c r="BX18" s="86"/>
      <c r="BY18" s="86"/>
      <c r="BZ18" s="86"/>
      <c r="CA18" s="86"/>
      <c r="CB18" s="86"/>
      <c r="CC18" s="86"/>
      <c r="CD18" s="86"/>
      <c r="CE18" s="86"/>
      <c r="CF18" s="86"/>
      <c r="CG18" s="86"/>
      <c r="CH18" s="86"/>
      <c r="CI18" s="86"/>
      <c r="CJ18" s="86"/>
      <c r="CK18" s="86"/>
      <c r="CL18" s="86"/>
      <c r="CM18" s="86"/>
      <c r="CN18" s="86"/>
      <c r="CO18" s="86"/>
      <c r="CP18" s="86"/>
      <c r="CQ18" s="86"/>
      <c r="CR18" s="86"/>
      <c r="CS18" s="86"/>
      <c r="CT18" s="86"/>
      <c r="CU18" s="86"/>
      <c r="CV18" s="86"/>
      <c r="CW18" s="86"/>
      <c r="CX18" s="86"/>
    </row>
    <row r="19" spans="1:102" s="87" customFormat="1" ht="20.100000000000001" customHeight="1">
      <c r="A19" s="94"/>
      <c r="B19" s="105" t="s">
        <v>32</v>
      </c>
      <c r="C19" s="309">
        <v>2270.5803299999998</v>
      </c>
      <c r="D19" s="310">
        <v>2315.7418200000002</v>
      </c>
      <c r="E19" s="311">
        <v>2322.2900629999999</v>
      </c>
      <c r="F19" s="180">
        <v>2.7878841881802088</v>
      </c>
      <c r="G19" s="181">
        <v>2.5698911461554896</v>
      </c>
      <c r="H19" s="182">
        <v>2.8249350520516781</v>
      </c>
      <c r="I19" s="180">
        <v>259.7914192712139</v>
      </c>
      <c r="J19" s="181">
        <v>316.10300597304308</v>
      </c>
      <c r="K19" s="182">
        <v>280.32228800595146</v>
      </c>
      <c r="L19" s="180">
        <v>7.2426839001111247</v>
      </c>
      <c r="M19" s="181">
        <v>8.1235031632325931</v>
      </c>
      <c r="N19" s="182">
        <v>7.9189225725933792</v>
      </c>
      <c r="O19" s="308"/>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A19" s="86"/>
      <c r="BB19" s="86"/>
      <c r="BC19" s="86"/>
      <c r="BD19" s="86"/>
      <c r="BE19" s="86"/>
      <c r="BF19" s="86"/>
      <c r="BG19" s="86"/>
      <c r="BH19" s="86"/>
      <c r="BI19" s="86"/>
      <c r="BJ19" s="86"/>
      <c r="BK19" s="86"/>
      <c r="BL19" s="86"/>
      <c r="BM19" s="86"/>
      <c r="BN19" s="86"/>
      <c r="BO19" s="86"/>
      <c r="BP19" s="86"/>
      <c r="BQ19" s="86"/>
      <c r="BR19" s="86"/>
      <c r="BS19" s="86"/>
      <c r="BT19" s="86"/>
      <c r="BU19" s="86"/>
      <c r="BV19" s="86"/>
      <c r="BW19" s="86"/>
      <c r="BX19" s="86"/>
      <c r="BY19" s="86"/>
      <c r="BZ19" s="86"/>
      <c r="CA19" s="86"/>
      <c r="CB19" s="86"/>
      <c r="CC19" s="86"/>
      <c r="CD19" s="86"/>
      <c r="CE19" s="86"/>
      <c r="CF19" s="86"/>
      <c r="CG19" s="86"/>
      <c r="CH19" s="86"/>
      <c r="CI19" s="86"/>
      <c r="CJ19" s="86"/>
      <c r="CK19" s="86"/>
      <c r="CL19" s="86"/>
      <c r="CM19" s="86"/>
      <c r="CN19" s="86"/>
      <c r="CO19" s="86"/>
      <c r="CP19" s="86"/>
      <c r="CQ19" s="86"/>
      <c r="CR19" s="86"/>
      <c r="CS19" s="86"/>
      <c r="CT19" s="86"/>
      <c r="CU19" s="86"/>
      <c r="CV19" s="86"/>
      <c r="CW19" s="86"/>
      <c r="CX19" s="86"/>
    </row>
    <row r="20" spans="1:102" s="87" customFormat="1" ht="20.100000000000001" customHeight="1">
      <c r="A20" s="94"/>
      <c r="B20" s="105" t="s">
        <v>45</v>
      </c>
      <c r="C20" s="309">
        <v>15.029648400000001</v>
      </c>
      <c r="D20" s="310">
        <v>22.454849360000001</v>
      </c>
      <c r="E20" s="311">
        <v>26.250232830000002</v>
      </c>
      <c r="F20" s="180">
        <v>3.2830926370839117</v>
      </c>
      <c r="G20" s="181">
        <v>1.4008490324603984</v>
      </c>
      <c r="H20" s="182">
        <v>1.5268604762314406</v>
      </c>
      <c r="I20" s="180">
        <v>288.20534192309105</v>
      </c>
      <c r="J20" s="181">
        <v>484.86918206067469</v>
      </c>
      <c r="K20" s="182">
        <v>411.64616868131924</v>
      </c>
      <c r="L20" s="180">
        <v>9.4620483603595158</v>
      </c>
      <c r="M20" s="181">
        <v>6.7922852455956084</v>
      </c>
      <c r="N20" s="182">
        <v>6.2852626515160699</v>
      </c>
      <c r="O20" s="308"/>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A20" s="86"/>
      <c r="BB20" s="86"/>
      <c r="BC20" s="86"/>
      <c r="BD20" s="86"/>
      <c r="BE20" s="86"/>
      <c r="BF20" s="86"/>
      <c r="BG20" s="86"/>
      <c r="BH20" s="86"/>
      <c r="BI20" s="86"/>
      <c r="BJ20" s="86"/>
      <c r="BK20" s="86"/>
      <c r="BL20" s="86"/>
      <c r="BM20" s="86"/>
      <c r="BN20" s="86"/>
      <c r="BO20" s="86"/>
      <c r="BP20" s="86"/>
      <c r="BQ20" s="86"/>
      <c r="BR20" s="86"/>
      <c r="BS20" s="86"/>
      <c r="BT20" s="86"/>
      <c r="BU20" s="86"/>
      <c r="BV20" s="86"/>
      <c r="BW20" s="86"/>
      <c r="BX20" s="86"/>
      <c r="BY20" s="86"/>
      <c r="BZ20" s="86"/>
      <c r="CA20" s="86"/>
      <c r="CB20" s="86"/>
      <c r="CC20" s="86"/>
      <c r="CD20" s="86"/>
      <c r="CE20" s="86"/>
      <c r="CF20" s="86"/>
      <c r="CG20" s="86"/>
      <c r="CH20" s="86"/>
      <c r="CI20" s="86"/>
      <c r="CJ20" s="86"/>
      <c r="CK20" s="86"/>
      <c r="CL20" s="86"/>
      <c r="CM20" s="86"/>
      <c r="CN20" s="86"/>
      <c r="CO20" s="86"/>
      <c r="CP20" s="86"/>
      <c r="CQ20" s="86"/>
      <c r="CR20" s="86"/>
      <c r="CS20" s="86"/>
      <c r="CT20" s="86"/>
      <c r="CU20" s="86"/>
      <c r="CV20" s="86"/>
      <c r="CW20" s="86"/>
      <c r="CX20" s="86"/>
    </row>
    <row r="21" spans="1:102" s="87" customFormat="1" ht="20.100000000000001" customHeight="1">
      <c r="A21" s="94"/>
      <c r="B21" s="105" t="s">
        <v>63</v>
      </c>
      <c r="C21" s="309">
        <v>0</v>
      </c>
      <c r="D21" s="310">
        <v>0</v>
      </c>
      <c r="E21" s="311">
        <v>0</v>
      </c>
      <c r="F21" s="180" t="s">
        <v>245</v>
      </c>
      <c r="G21" s="181" t="s">
        <v>245</v>
      </c>
      <c r="H21" s="182" t="s">
        <v>245</v>
      </c>
      <c r="I21" s="180" t="s">
        <v>96</v>
      </c>
      <c r="J21" s="181" t="s">
        <v>96</v>
      </c>
      <c r="K21" s="182" t="s">
        <v>96</v>
      </c>
      <c r="L21" s="180" t="s">
        <v>96</v>
      </c>
      <c r="M21" s="181" t="s">
        <v>96</v>
      </c>
      <c r="N21" s="182" t="s">
        <v>96</v>
      </c>
      <c r="O21" s="308"/>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A21" s="86"/>
      <c r="BB21" s="86"/>
      <c r="BC21" s="86"/>
      <c r="BD21" s="86"/>
      <c r="BE21" s="86"/>
      <c r="BF21" s="86"/>
      <c r="BG21" s="86"/>
      <c r="BH21" s="86"/>
      <c r="BI21" s="86"/>
      <c r="BJ21" s="86"/>
      <c r="BK21" s="86"/>
      <c r="BL21" s="86"/>
      <c r="BM21" s="86"/>
      <c r="BN21" s="86"/>
      <c r="BO21" s="86"/>
      <c r="BP21" s="86"/>
      <c r="BQ21" s="86"/>
      <c r="BR21" s="86"/>
      <c r="BS21" s="86"/>
      <c r="BT21" s="86"/>
      <c r="BU21" s="86"/>
      <c r="BV21" s="86"/>
      <c r="BW21" s="86"/>
      <c r="BX21" s="86"/>
      <c r="BY21" s="86"/>
      <c r="BZ21" s="86"/>
      <c r="CA21" s="86"/>
      <c r="CB21" s="86"/>
      <c r="CC21" s="86"/>
      <c r="CD21" s="86"/>
      <c r="CE21" s="86"/>
      <c r="CF21" s="86"/>
      <c r="CG21" s="86"/>
      <c r="CH21" s="86"/>
      <c r="CI21" s="86"/>
      <c r="CJ21" s="86"/>
      <c r="CK21" s="86"/>
      <c r="CL21" s="86"/>
      <c r="CM21" s="86"/>
      <c r="CN21" s="86"/>
      <c r="CO21" s="86"/>
      <c r="CP21" s="86"/>
      <c r="CQ21" s="86"/>
      <c r="CR21" s="86"/>
      <c r="CS21" s="86"/>
      <c r="CT21" s="86"/>
      <c r="CU21" s="86"/>
      <c r="CV21" s="86"/>
      <c r="CW21" s="86"/>
      <c r="CX21" s="86"/>
    </row>
    <row r="22" spans="1:102" s="87" customFormat="1" ht="20.100000000000001" customHeight="1">
      <c r="A22" s="94"/>
      <c r="B22" s="105" t="s">
        <v>62</v>
      </c>
      <c r="C22" s="309">
        <v>0</v>
      </c>
      <c r="D22" s="310">
        <v>0</v>
      </c>
      <c r="E22" s="311">
        <v>0</v>
      </c>
      <c r="F22" s="180" t="s">
        <v>245</v>
      </c>
      <c r="G22" s="181" t="s">
        <v>245</v>
      </c>
      <c r="H22" s="182" t="s">
        <v>245</v>
      </c>
      <c r="I22" s="180" t="s">
        <v>96</v>
      </c>
      <c r="J22" s="181" t="s">
        <v>96</v>
      </c>
      <c r="K22" s="182" t="s">
        <v>96</v>
      </c>
      <c r="L22" s="180" t="s">
        <v>96</v>
      </c>
      <c r="M22" s="181" t="s">
        <v>96</v>
      </c>
      <c r="N22" s="182" t="s">
        <v>96</v>
      </c>
      <c r="O22" s="308"/>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A22" s="86"/>
      <c r="BB22" s="86"/>
      <c r="BC22" s="86"/>
      <c r="BD22" s="86"/>
      <c r="BE22" s="86"/>
      <c r="BF22" s="86"/>
      <c r="BG22" s="86"/>
      <c r="BH22" s="86"/>
      <c r="BI22" s="86"/>
      <c r="BJ22" s="86"/>
      <c r="BK22" s="86"/>
      <c r="BL22" s="86"/>
      <c r="BM22" s="86"/>
      <c r="BN22" s="86"/>
      <c r="BO22" s="86"/>
      <c r="BP22" s="86"/>
      <c r="BQ22" s="86"/>
      <c r="BR22" s="86"/>
      <c r="BS22" s="86"/>
      <c r="BT22" s="86"/>
      <c r="BU22" s="86"/>
      <c r="BV22" s="86"/>
      <c r="BW22" s="86"/>
      <c r="BX22" s="86"/>
      <c r="BY22" s="86"/>
      <c r="BZ22" s="86"/>
      <c r="CA22" s="86"/>
      <c r="CB22" s="86"/>
      <c r="CC22" s="86"/>
      <c r="CD22" s="86"/>
      <c r="CE22" s="86"/>
      <c r="CF22" s="86"/>
      <c r="CG22" s="86"/>
      <c r="CH22" s="86"/>
      <c r="CI22" s="86"/>
      <c r="CJ22" s="86"/>
      <c r="CK22" s="86"/>
      <c r="CL22" s="86"/>
      <c r="CM22" s="86"/>
      <c r="CN22" s="86"/>
      <c r="CO22" s="86"/>
      <c r="CP22" s="86"/>
      <c r="CQ22" s="86"/>
      <c r="CR22" s="86"/>
      <c r="CS22" s="86"/>
      <c r="CT22" s="86"/>
      <c r="CU22" s="86"/>
      <c r="CV22" s="86"/>
      <c r="CW22" s="86"/>
      <c r="CX22" s="86"/>
    </row>
    <row r="23" spans="1:102" s="87" customFormat="1" ht="20.100000000000001" customHeight="1">
      <c r="A23" s="94"/>
      <c r="B23" s="105" t="s">
        <v>41</v>
      </c>
      <c r="C23" s="309">
        <v>0</v>
      </c>
      <c r="D23" s="310">
        <v>0</v>
      </c>
      <c r="E23" s="311">
        <v>0</v>
      </c>
      <c r="F23" s="180" t="s">
        <v>245</v>
      </c>
      <c r="G23" s="181" t="s">
        <v>245</v>
      </c>
      <c r="H23" s="182" t="s">
        <v>245</v>
      </c>
      <c r="I23" s="180" t="s">
        <v>96</v>
      </c>
      <c r="J23" s="181" t="s">
        <v>96</v>
      </c>
      <c r="K23" s="182" t="s">
        <v>96</v>
      </c>
      <c r="L23" s="180" t="s">
        <v>96</v>
      </c>
      <c r="M23" s="181" t="s">
        <v>96</v>
      </c>
      <c r="N23" s="182" t="s">
        <v>96</v>
      </c>
      <c r="O23" s="308"/>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A23" s="86"/>
      <c r="BB23" s="86"/>
      <c r="BC23" s="86"/>
      <c r="BD23" s="86"/>
      <c r="BE23" s="86"/>
      <c r="BF23" s="86"/>
      <c r="BG23" s="86"/>
      <c r="BH23" s="86"/>
      <c r="BI23" s="86"/>
      <c r="BJ23" s="86"/>
      <c r="BK23" s="86"/>
      <c r="BL23" s="86"/>
      <c r="BM23" s="86"/>
      <c r="BN23" s="86"/>
      <c r="BO23" s="86"/>
      <c r="BP23" s="86"/>
      <c r="BQ23" s="86"/>
      <c r="BR23" s="86"/>
      <c r="BS23" s="86"/>
      <c r="BT23" s="86"/>
      <c r="BU23" s="86"/>
      <c r="BV23" s="86"/>
      <c r="BW23" s="86"/>
      <c r="BX23" s="86"/>
      <c r="BY23" s="86"/>
      <c r="BZ23" s="86"/>
      <c r="CA23" s="86"/>
      <c r="CB23" s="86"/>
      <c r="CC23" s="86"/>
      <c r="CD23" s="86"/>
      <c r="CE23" s="86"/>
      <c r="CF23" s="86"/>
      <c r="CG23" s="86"/>
      <c r="CH23" s="86"/>
      <c r="CI23" s="86"/>
      <c r="CJ23" s="86"/>
      <c r="CK23" s="86"/>
      <c r="CL23" s="86"/>
      <c r="CM23" s="86"/>
      <c r="CN23" s="86"/>
      <c r="CO23" s="86"/>
      <c r="CP23" s="86"/>
      <c r="CQ23" s="86"/>
      <c r="CR23" s="86"/>
      <c r="CS23" s="86"/>
      <c r="CT23" s="86"/>
      <c r="CU23" s="86"/>
      <c r="CV23" s="86"/>
      <c r="CW23" s="86"/>
      <c r="CX23" s="86"/>
    </row>
    <row r="24" spans="1:102" s="87" customFormat="1" ht="20.100000000000001" customHeight="1">
      <c r="A24" s="94"/>
      <c r="B24" s="105" t="s">
        <v>234</v>
      </c>
      <c r="C24" s="309">
        <v>7.56461863</v>
      </c>
      <c r="D24" s="310">
        <v>288.22866676999996</v>
      </c>
      <c r="E24" s="311">
        <v>304.78204160999996</v>
      </c>
      <c r="F24" s="180">
        <v>91.993737296971972</v>
      </c>
      <c r="G24" s="181">
        <v>5.0318494522174833</v>
      </c>
      <c r="H24" s="182">
        <v>5.5538202974766806</v>
      </c>
      <c r="I24" s="180">
        <v>77.567943087667686</v>
      </c>
      <c r="J24" s="181">
        <v>144.58213560236365</v>
      </c>
      <c r="K24" s="182">
        <v>124.98345793853946</v>
      </c>
      <c r="L24" s="180">
        <v>71.357649790733731</v>
      </c>
      <c r="M24" s="181">
        <v>7.2751553983118766</v>
      </c>
      <c r="N24" s="182">
        <v>6.9413566554788337</v>
      </c>
      <c r="O24" s="308"/>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A24" s="86"/>
      <c r="BB24" s="86"/>
      <c r="BC24" s="86"/>
      <c r="BD24" s="86"/>
      <c r="BE24" s="86"/>
      <c r="BF24" s="86"/>
      <c r="BG24" s="86"/>
      <c r="BH24" s="86"/>
      <c r="BI24" s="86"/>
      <c r="BJ24" s="86"/>
      <c r="BK24" s="86"/>
      <c r="BL24" s="86"/>
      <c r="BM24" s="86"/>
      <c r="BN24" s="86"/>
      <c r="BO24" s="86"/>
      <c r="BP24" s="86"/>
      <c r="BQ24" s="86"/>
      <c r="BR24" s="86"/>
      <c r="BS24" s="86"/>
      <c r="BT24" s="86"/>
      <c r="BU24" s="86"/>
      <c r="BV24" s="86"/>
      <c r="BW24" s="86"/>
      <c r="BX24" s="86"/>
      <c r="BY24" s="86"/>
      <c r="BZ24" s="86"/>
      <c r="CA24" s="86"/>
      <c r="CB24" s="86"/>
      <c r="CC24" s="86"/>
      <c r="CD24" s="86"/>
      <c r="CE24" s="86"/>
      <c r="CF24" s="86"/>
      <c r="CG24" s="86"/>
      <c r="CH24" s="86"/>
      <c r="CI24" s="86"/>
      <c r="CJ24" s="86"/>
      <c r="CK24" s="86"/>
      <c r="CL24" s="86"/>
      <c r="CM24" s="86"/>
      <c r="CN24" s="86"/>
      <c r="CO24" s="86"/>
      <c r="CP24" s="86"/>
      <c r="CQ24" s="86"/>
      <c r="CR24" s="86"/>
      <c r="CS24" s="86"/>
      <c r="CT24" s="86"/>
      <c r="CU24" s="86"/>
      <c r="CV24" s="86"/>
      <c r="CW24" s="86"/>
      <c r="CX24" s="86"/>
    </row>
    <row r="25" spans="1:102" s="87" customFormat="1" ht="20.100000000000001" customHeight="1">
      <c r="A25" s="94"/>
      <c r="B25" s="105" t="s">
        <v>35</v>
      </c>
      <c r="C25" s="309">
        <v>0.18007999999999999</v>
      </c>
      <c r="D25" s="310">
        <v>0.112516</v>
      </c>
      <c r="E25" s="311">
        <v>0.103494</v>
      </c>
      <c r="F25" s="180">
        <v>0</v>
      </c>
      <c r="G25" s="181">
        <v>0</v>
      </c>
      <c r="H25" s="182">
        <v>0</v>
      </c>
      <c r="I25" s="180" t="s">
        <v>96</v>
      </c>
      <c r="J25" s="181" t="s">
        <v>96</v>
      </c>
      <c r="K25" s="182" t="s">
        <v>96</v>
      </c>
      <c r="L25" s="180">
        <v>5.9073745002221241</v>
      </c>
      <c r="M25" s="181">
        <v>9.4795406875466597</v>
      </c>
      <c r="N25" s="182">
        <v>11.648984482192205</v>
      </c>
      <c r="O25" s="308"/>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A25" s="86"/>
      <c r="BB25" s="86"/>
      <c r="BC25" s="86"/>
      <c r="BD25" s="86"/>
      <c r="BE25" s="86"/>
      <c r="BF25" s="86"/>
      <c r="BG25" s="86"/>
      <c r="BH25" s="86"/>
      <c r="BI25" s="86"/>
      <c r="BJ25" s="86"/>
      <c r="BK25" s="86"/>
      <c r="BL25" s="86"/>
      <c r="BM25" s="86"/>
      <c r="BN25" s="86"/>
      <c r="BO25" s="86"/>
      <c r="BP25" s="86"/>
      <c r="BQ25" s="86"/>
      <c r="BR25" s="86"/>
      <c r="BS25" s="86"/>
      <c r="BT25" s="86"/>
      <c r="BU25" s="86"/>
      <c r="BV25" s="86"/>
      <c r="BW25" s="86"/>
      <c r="BX25" s="86"/>
      <c r="BY25" s="86"/>
      <c r="BZ25" s="86"/>
      <c r="CA25" s="86"/>
      <c r="CB25" s="86"/>
      <c r="CC25" s="86"/>
      <c r="CD25" s="86"/>
      <c r="CE25" s="86"/>
      <c r="CF25" s="86"/>
      <c r="CG25" s="86"/>
      <c r="CH25" s="86"/>
      <c r="CI25" s="86"/>
      <c r="CJ25" s="86"/>
      <c r="CK25" s="86"/>
      <c r="CL25" s="86"/>
      <c r="CM25" s="86"/>
      <c r="CN25" s="86"/>
      <c r="CO25" s="86"/>
      <c r="CP25" s="86"/>
      <c r="CQ25" s="86"/>
      <c r="CR25" s="86"/>
      <c r="CS25" s="86"/>
      <c r="CT25" s="86"/>
      <c r="CU25" s="86"/>
      <c r="CV25" s="86"/>
      <c r="CW25" s="86"/>
      <c r="CX25" s="86"/>
    </row>
    <row r="26" spans="1:102" s="87" customFormat="1" ht="20.100000000000001" customHeight="1">
      <c r="A26" s="94"/>
      <c r="B26" s="105" t="s">
        <v>68</v>
      </c>
      <c r="C26" s="309">
        <v>35.463805000000001</v>
      </c>
      <c r="D26" s="310">
        <v>48.547652999999997</v>
      </c>
      <c r="E26" s="311">
        <v>48.723869999999998</v>
      </c>
      <c r="F26" s="180">
        <v>0.28950080229687702</v>
      </c>
      <c r="G26" s="181">
        <v>0.83433899471927109</v>
      </c>
      <c r="H26" s="182">
        <v>1.0640903524289018</v>
      </c>
      <c r="I26" s="180">
        <v>1869.2182569057547</v>
      </c>
      <c r="J26" s="181">
        <v>680.81061197080862</v>
      </c>
      <c r="K26" s="182">
        <v>661.66711028302723</v>
      </c>
      <c r="L26" s="180">
        <v>5.4114018504218597</v>
      </c>
      <c r="M26" s="181">
        <v>5.6802684158593619</v>
      </c>
      <c r="N26" s="182">
        <v>7.0407358857167948</v>
      </c>
      <c r="O26" s="308"/>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A26" s="86"/>
      <c r="BB26" s="86"/>
      <c r="BC26" s="86"/>
      <c r="BD26" s="86"/>
      <c r="BE26" s="86"/>
      <c r="BF26" s="86"/>
      <c r="BG26" s="86"/>
      <c r="BH26" s="86"/>
      <c r="BI26" s="86"/>
      <c r="BJ26" s="86"/>
      <c r="BK26" s="86"/>
      <c r="BL26" s="86"/>
      <c r="BM26" s="86"/>
      <c r="BN26" s="86"/>
      <c r="BO26" s="86"/>
      <c r="BP26" s="86"/>
      <c r="BQ26" s="86"/>
      <c r="BR26" s="86"/>
      <c r="BS26" s="86"/>
      <c r="BT26" s="86"/>
      <c r="BU26" s="86"/>
      <c r="BV26" s="86"/>
      <c r="BW26" s="86"/>
      <c r="BX26" s="86"/>
      <c r="BY26" s="86"/>
      <c r="BZ26" s="86"/>
      <c r="CA26" s="86"/>
      <c r="CB26" s="86"/>
      <c r="CC26" s="86"/>
      <c r="CD26" s="86"/>
      <c r="CE26" s="86"/>
      <c r="CF26" s="86"/>
      <c r="CG26" s="86"/>
      <c r="CH26" s="86"/>
      <c r="CI26" s="86"/>
      <c r="CJ26" s="86"/>
      <c r="CK26" s="86"/>
      <c r="CL26" s="86"/>
      <c r="CM26" s="86"/>
      <c r="CN26" s="86"/>
      <c r="CO26" s="86"/>
      <c r="CP26" s="86"/>
      <c r="CQ26" s="86"/>
      <c r="CR26" s="86"/>
      <c r="CS26" s="86"/>
      <c r="CT26" s="86"/>
      <c r="CU26" s="86"/>
      <c r="CV26" s="86"/>
      <c r="CW26" s="86"/>
      <c r="CX26" s="86"/>
    </row>
    <row r="27" spans="1:102" s="87" customFormat="1" ht="20.100000000000001" customHeight="1">
      <c r="A27" s="94"/>
      <c r="B27" s="105" t="s">
        <v>37</v>
      </c>
      <c r="C27" s="309">
        <v>0</v>
      </c>
      <c r="D27" s="310">
        <v>0</v>
      </c>
      <c r="E27" s="311">
        <v>0</v>
      </c>
      <c r="F27" s="180" t="s">
        <v>245</v>
      </c>
      <c r="G27" s="181" t="s">
        <v>245</v>
      </c>
      <c r="H27" s="182" t="s">
        <v>245</v>
      </c>
      <c r="I27" s="180" t="s">
        <v>96</v>
      </c>
      <c r="J27" s="181" t="s">
        <v>96</v>
      </c>
      <c r="K27" s="182" t="s">
        <v>96</v>
      </c>
      <c r="L27" s="180" t="s">
        <v>96</v>
      </c>
      <c r="M27" s="181" t="s">
        <v>96</v>
      </c>
      <c r="N27" s="182" t="s">
        <v>96</v>
      </c>
      <c r="O27" s="308"/>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c r="BA27" s="86"/>
      <c r="BB27" s="86"/>
      <c r="BC27" s="86"/>
      <c r="BD27" s="86"/>
      <c r="BE27" s="86"/>
      <c r="BF27" s="86"/>
      <c r="BG27" s="86"/>
      <c r="BH27" s="86"/>
      <c r="BI27" s="86"/>
      <c r="BJ27" s="86"/>
      <c r="BK27" s="86"/>
      <c r="BL27" s="86"/>
      <c r="BM27" s="86"/>
      <c r="BN27" s="86"/>
      <c r="BO27" s="86"/>
      <c r="BP27" s="86"/>
      <c r="BQ27" s="86"/>
      <c r="BR27" s="86"/>
      <c r="BS27" s="86"/>
      <c r="BT27" s="86"/>
      <c r="BU27" s="86"/>
      <c r="BV27" s="86"/>
      <c r="BW27" s="86"/>
      <c r="BX27" s="86"/>
      <c r="BY27" s="86"/>
      <c r="BZ27" s="86"/>
      <c r="CA27" s="86"/>
      <c r="CB27" s="86"/>
      <c r="CC27" s="86"/>
      <c r="CD27" s="86"/>
      <c r="CE27" s="86"/>
      <c r="CF27" s="86"/>
      <c r="CG27" s="86"/>
      <c r="CH27" s="86"/>
      <c r="CI27" s="86"/>
      <c r="CJ27" s="86"/>
      <c r="CK27" s="86"/>
      <c r="CL27" s="86"/>
      <c r="CM27" s="86"/>
      <c r="CN27" s="86"/>
      <c r="CO27" s="86"/>
      <c r="CP27" s="86"/>
      <c r="CQ27" s="86"/>
      <c r="CR27" s="86"/>
      <c r="CS27" s="86"/>
      <c r="CT27" s="86"/>
      <c r="CU27" s="86"/>
      <c r="CV27" s="86"/>
      <c r="CW27" s="86"/>
      <c r="CX27" s="86"/>
    </row>
    <row r="28" spans="1:102" s="87" customFormat="1" ht="20.100000000000001" customHeight="1">
      <c r="A28" s="94"/>
      <c r="B28" s="105" t="s">
        <v>70</v>
      </c>
      <c r="C28" s="309">
        <v>0</v>
      </c>
      <c r="D28" s="310">
        <v>0</v>
      </c>
      <c r="E28" s="311">
        <v>0</v>
      </c>
      <c r="F28" s="180" t="s">
        <v>245</v>
      </c>
      <c r="G28" s="181" t="s">
        <v>245</v>
      </c>
      <c r="H28" s="182" t="s">
        <v>245</v>
      </c>
      <c r="I28" s="180" t="s">
        <v>96</v>
      </c>
      <c r="J28" s="181" t="s">
        <v>96</v>
      </c>
      <c r="K28" s="182" t="s">
        <v>96</v>
      </c>
      <c r="L28" s="180" t="s">
        <v>96</v>
      </c>
      <c r="M28" s="181" t="s">
        <v>96</v>
      </c>
      <c r="N28" s="182" t="s">
        <v>96</v>
      </c>
      <c r="O28" s="308"/>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c r="BA28" s="86"/>
      <c r="BB28" s="86"/>
      <c r="BC28" s="86"/>
      <c r="BD28" s="86"/>
      <c r="BE28" s="86"/>
      <c r="BF28" s="86"/>
      <c r="BG28" s="86"/>
      <c r="BH28" s="86"/>
      <c r="BI28" s="86"/>
      <c r="BJ28" s="86"/>
      <c r="BK28" s="86"/>
      <c r="BL28" s="86"/>
      <c r="BM28" s="86"/>
      <c r="BN28" s="86"/>
      <c r="BO28" s="86"/>
      <c r="BP28" s="86"/>
      <c r="BQ28" s="86"/>
      <c r="BR28" s="86"/>
      <c r="BS28" s="86"/>
      <c r="BT28" s="86"/>
      <c r="BU28" s="86"/>
      <c r="BV28" s="86"/>
      <c r="BW28" s="86"/>
      <c r="BX28" s="86"/>
      <c r="BY28" s="86"/>
      <c r="BZ28" s="86"/>
      <c r="CA28" s="86"/>
      <c r="CB28" s="86"/>
      <c r="CC28" s="86"/>
      <c r="CD28" s="86"/>
      <c r="CE28" s="86"/>
      <c r="CF28" s="86"/>
      <c r="CG28" s="86"/>
      <c r="CH28" s="86"/>
      <c r="CI28" s="86"/>
      <c r="CJ28" s="86"/>
      <c r="CK28" s="86"/>
      <c r="CL28" s="86"/>
      <c r="CM28" s="86"/>
      <c r="CN28" s="86"/>
      <c r="CO28" s="86"/>
      <c r="CP28" s="86"/>
      <c r="CQ28" s="86"/>
      <c r="CR28" s="86"/>
      <c r="CS28" s="86"/>
      <c r="CT28" s="86"/>
      <c r="CU28" s="86"/>
      <c r="CV28" s="86"/>
      <c r="CW28" s="86"/>
      <c r="CX28" s="86"/>
    </row>
    <row r="29" spans="1:102" s="87" customFormat="1" ht="20.100000000000001" customHeight="1">
      <c r="A29" s="94"/>
      <c r="B29" s="105" t="s">
        <v>47</v>
      </c>
      <c r="C29" s="309">
        <v>0</v>
      </c>
      <c r="D29" s="310">
        <v>0</v>
      </c>
      <c r="E29" s="311">
        <v>0</v>
      </c>
      <c r="F29" s="180" t="s">
        <v>245</v>
      </c>
      <c r="G29" s="181" t="s">
        <v>245</v>
      </c>
      <c r="H29" s="182" t="s">
        <v>245</v>
      </c>
      <c r="I29" s="180" t="s">
        <v>96</v>
      </c>
      <c r="J29" s="181" t="s">
        <v>96</v>
      </c>
      <c r="K29" s="182" t="s">
        <v>96</v>
      </c>
      <c r="L29" s="180" t="s">
        <v>96</v>
      </c>
      <c r="M29" s="181" t="s">
        <v>96</v>
      </c>
      <c r="N29" s="182" t="s">
        <v>96</v>
      </c>
      <c r="O29" s="308"/>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c r="BA29" s="86"/>
      <c r="BB29" s="86"/>
      <c r="BC29" s="86"/>
      <c r="BD29" s="86"/>
      <c r="BE29" s="86"/>
      <c r="BF29" s="86"/>
      <c r="BG29" s="86"/>
      <c r="BH29" s="86"/>
      <c r="BI29" s="86"/>
      <c r="BJ29" s="86"/>
      <c r="BK29" s="86"/>
      <c r="BL29" s="86"/>
      <c r="BM29" s="86"/>
      <c r="BN29" s="86"/>
      <c r="BO29" s="86"/>
      <c r="BP29" s="86"/>
      <c r="BQ29" s="86"/>
      <c r="BR29" s="86"/>
      <c r="BS29" s="86"/>
      <c r="BT29" s="86"/>
      <c r="BU29" s="86"/>
      <c r="BV29" s="86"/>
      <c r="BW29" s="86"/>
      <c r="BX29" s="86"/>
      <c r="BY29" s="86"/>
      <c r="BZ29" s="86"/>
      <c r="CA29" s="86"/>
      <c r="CB29" s="86"/>
      <c r="CC29" s="86"/>
      <c r="CD29" s="86"/>
      <c r="CE29" s="86"/>
      <c r="CF29" s="86"/>
      <c r="CG29" s="86"/>
      <c r="CH29" s="86"/>
      <c r="CI29" s="86"/>
      <c r="CJ29" s="86"/>
      <c r="CK29" s="86"/>
      <c r="CL29" s="86"/>
      <c r="CM29" s="86"/>
      <c r="CN29" s="86"/>
      <c r="CO29" s="86"/>
      <c r="CP29" s="86"/>
      <c r="CQ29" s="86"/>
      <c r="CR29" s="86"/>
      <c r="CS29" s="86"/>
      <c r="CT29" s="86"/>
      <c r="CU29" s="86"/>
      <c r="CV29" s="86"/>
      <c r="CW29" s="86"/>
      <c r="CX29" s="86"/>
    </row>
    <row r="30" spans="1:102" s="87" customFormat="1" ht="20.100000000000001" customHeight="1">
      <c r="A30" s="94"/>
      <c r="B30" s="105" t="s">
        <v>51</v>
      </c>
      <c r="C30" s="309">
        <v>0</v>
      </c>
      <c r="D30" s="310">
        <v>0</v>
      </c>
      <c r="E30" s="311">
        <v>0</v>
      </c>
      <c r="F30" s="180" t="s">
        <v>245</v>
      </c>
      <c r="G30" s="181" t="s">
        <v>245</v>
      </c>
      <c r="H30" s="182" t="s">
        <v>245</v>
      </c>
      <c r="I30" s="180" t="s">
        <v>96</v>
      </c>
      <c r="J30" s="181" t="s">
        <v>96</v>
      </c>
      <c r="K30" s="182" t="s">
        <v>96</v>
      </c>
      <c r="L30" s="180" t="s">
        <v>96</v>
      </c>
      <c r="M30" s="181" t="s">
        <v>96</v>
      </c>
      <c r="N30" s="182" t="s">
        <v>96</v>
      </c>
      <c r="O30" s="308"/>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c r="BA30" s="86"/>
      <c r="BB30" s="86"/>
      <c r="BC30" s="86"/>
      <c r="BD30" s="86"/>
      <c r="BE30" s="86"/>
      <c r="BF30" s="86"/>
      <c r="BG30" s="86"/>
      <c r="BH30" s="86"/>
      <c r="BI30" s="86"/>
      <c r="BJ30" s="86"/>
      <c r="BK30" s="86"/>
      <c r="BL30" s="86"/>
      <c r="BM30" s="86"/>
      <c r="BN30" s="86"/>
      <c r="BO30" s="86"/>
      <c r="BP30" s="86"/>
      <c r="BQ30" s="86"/>
      <c r="BR30" s="86"/>
      <c r="BS30" s="86"/>
      <c r="BT30" s="86"/>
      <c r="BU30" s="86"/>
      <c r="BV30" s="86"/>
      <c r="BW30" s="86"/>
      <c r="BX30" s="86"/>
      <c r="BY30" s="86"/>
      <c r="BZ30" s="86"/>
      <c r="CA30" s="86"/>
      <c r="CB30" s="86"/>
      <c r="CC30" s="86"/>
      <c r="CD30" s="86"/>
      <c r="CE30" s="86"/>
      <c r="CF30" s="86"/>
      <c r="CG30" s="86"/>
      <c r="CH30" s="86"/>
      <c r="CI30" s="86"/>
      <c r="CJ30" s="86"/>
      <c r="CK30" s="86"/>
      <c r="CL30" s="86"/>
      <c r="CM30" s="86"/>
      <c r="CN30" s="86"/>
      <c r="CO30" s="86"/>
      <c r="CP30" s="86"/>
      <c r="CQ30" s="86"/>
      <c r="CR30" s="86"/>
      <c r="CS30" s="86"/>
      <c r="CT30" s="86"/>
      <c r="CU30" s="86"/>
      <c r="CV30" s="86"/>
      <c r="CW30" s="86"/>
      <c r="CX30" s="86"/>
    </row>
    <row r="31" spans="1:102" s="87" customFormat="1" ht="20.100000000000001" customHeight="1">
      <c r="A31" s="94"/>
      <c r="B31" s="105" t="s">
        <v>74</v>
      </c>
      <c r="C31" s="309">
        <v>0</v>
      </c>
      <c r="D31" s="310">
        <v>0</v>
      </c>
      <c r="E31" s="311">
        <v>0</v>
      </c>
      <c r="F31" s="180" t="s">
        <v>245</v>
      </c>
      <c r="G31" s="181" t="s">
        <v>245</v>
      </c>
      <c r="H31" s="182" t="s">
        <v>245</v>
      </c>
      <c r="I31" s="180" t="s">
        <v>96</v>
      </c>
      <c r="J31" s="181" t="s">
        <v>96</v>
      </c>
      <c r="K31" s="182" t="s">
        <v>96</v>
      </c>
      <c r="L31" s="180" t="s">
        <v>96</v>
      </c>
      <c r="M31" s="181" t="s">
        <v>96</v>
      </c>
      <c r="N31" s="182" t="s">
        <v>96</v>
      </c>
      <c r="O31" s="308"/>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6"/>
      <c r="AW31" s="86"/>
      <c r="AX31" s="86"/>
      <c r="AY31" s="86"/>
      <c r="AZ31" s="86"/>
      <c r="BA31" s="86"/>
      <c r="BB31" s="86"/>
      <c r="BC31" s="86"/>
      <c r="BD31" s="86"/>
      <c r="BE31" s="86"/>
      <c r="BF31" s="86"/>
      <c r="BG31" s="86"/>
      <c r="BH31" s="86"/>
      <c r="BI31" s="86"/>
      <c r="BJ31" s="86"/>
      <c r="BK31" s="86"/>
      <c r="BL31" s="86"/>
      <c r="BM31" s="86"/>
      <c r="BN31" s="86"/>
      <c r="BO31" s="86"/>
      <c r="BP31" s="86"/>
      <c r="BQ31" s="86"/>
      <c r="BR31" s="86"/>
      <c r="BS31" s="86"/>
      <c r="BT31" s="86"/>
      <c r="BU31" s="86"/>
      <c r="BV31" s="86"/>
      <c r="BW31" s="86"/>
      <c r="BX31" s="86"/>
      <c r="BY31" s="86"/>
      <c r="BZ31" s="86"/>
      <c r="CA31" s="86"/>
      <c r="CB31" s="86"/>
      <c r="CC31" s="86"/>
      <c r="CD31" s="86"/>
      <c r="CE31" s="86"/>
      <c r="CF31" s="86"/>
      <c r="CG31" s="86"/>
      <c r="CH31" s="86"/>
      <c r="CI31" s="86"/>
      <c r="CJ31" s="86"/>
      <c r="CK31" s="86"/>
      <c r="CL31" s="86"/>
      <c r="CM31" s="86"/>
      <c r="CN31" s="86"/>
      <c r="CO31" s="86"/>
      <c r="CP31" s="86"/>
      <c r="CQ31" s="86"/>
      <c r="CR31" s="86"/>
      <c r="CS31" s="86"/>
      <c r="CT31" s="86"/>
      <c r="CU31" s="86"/>
      <c r="CV31" s="86"/>
      <c r="CW31" s="86"/>
      <c r="CX31" s="86"/>
    </row>
    <row r="32" spans="1:102" s="87" customFormat="1" ht="20.100000000000001" customHeight="1">
      <c r="A32" s="94"/>
      <c r="B32" s="105" t="s">
        <v>61</v>
      </c>
      <c r="C32" s="309">
        <v>0</v>
      </c>
      <c r="D32" s="310">
        <v>0</v>
      </c>
      <c r="E32" s="311">
        <v>0</v>
      </c>
      <c r="F32" s="180" t="s">
        <v>245</v>
      </c>
      <c r="G32" s="181" t="s">
        <v>245</v>
      </c>
      <c r="H32" s="182" t="s">
        <v>245</v>
      </c>
      <c r="I32" s="180" t="s">
        <v>96</v>
      </c>
      <c r="J32" s="181" t="s">
        <v>96</v>
      </c>
      <c r="K32" s="182" t="s">
        <v>96</v>
      </c>
      <c r="L32" s="180" t="s">
        <v>96</v>
      </c>
      <c r="M32" s="181" t="s">
        <v>96</v>
      </c>
      <c r="N32" s="182" t="s">
        <v>96</v>
      </c>
      <c r="O32" s="308"/>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c r="AU32" s="86"/>
      <c r="AV32" s="86"/>
      <c r="AW32" s="86"/>
      <c r="AX32" s="86"/>
      <c r="AY32" s="86"/>
      <c r="AZ32" s="86"/>
      <c r="BA32" s="86"/>
      <c r="BB32" s="86"/>
      <c r="BC32" s="86"/>
      <c r="BD32" s="86"/>
      <c r="BE32" s="86"/>
      <c r="BF32" s="86"/>
      <c r="BG32" s="86"/>
      <c r="BH32" s="86"/>
      <c r="BI32" s="86"/>
      <c r="BJ32" s="86"/>
      <c r="BK32" s="86"/>
      <c r="BL32" s="86"/>
      <c r="BM32" s="86"/>
      <c r="BN32" s="86"/>
      <c r="BO32" s="86"/>
      <c r="BP32" s="86"/>
      <c r="BQ32" s="86"/>
      <c r="BR32" s="86"/>
      <c r="BS32" s="86"/>
      <c r="BT32" s="86"/>
      <c r="BU32" s="86"/>
      <c r="BV32" s="86"/>
      <c r="BW32" s="86"/>
      <c r="BX32" s="86"/>
      <c r="BY32" s="86"/>
      <c r="BZ32" s="86"/>
      <c r="CA32" s="86"/>
      <c r="CB32" s="86"/>
      <c r="CC32" s="86"/>
      <c r="CD32" s="86"/>
      <c r="CE32" s="86"/>
      <c r="CF32" s="86"/>
      <c r="CG32" s="86"/>
      <c r="CH32" s="86"/>
      <c r="CI32" s="86"/>
      <c r="CJ32" s="86"/>
      <c r="CK32" s="86"/>
      <c r="CL32" s="86"/>
      <c r="CM32" s="86"/>
      <c r="CN32" s="86"/>
      <c r="CO32" s="86"/>
      <c r="CP32" s="86"/>
      <c r="CQ32" s="86"/>
      <c r="CR32" s="86"/>
      <c r="CS32" s="86"/>
      <c r="CT32" s="86"/>
      <c r="CU32" s="86"/>
      <c r="CV32" s="86"/>
      <c r="CW32" s="86"/>
      <c r="CX32" s="86"/>
    </row>
    <row r="33" spans="1:102" s="87" customFormat="1" ht="20.100000000000001" customHeight="1">
      <c r="A33" s="94"/>
      <c r="B33" s="105" t="s">
        <v>46</v>
      </c>
      <c r="C33" s="309">
        <v>0</v>
      </c>
      <c r="D33" s="310">
        <v>0</v>
      </c>
      <c r="E33" s="311">
        <v>0</v>
      </c>
      <c r="F33" s="180" t="s">
        <v>245</v>
      </c>
      <c r="G33" s="181" t="s">
        <v>245</v>
      </c>
      <c r="H33" s="182" t="s">
        <v>245</v>
      </c>
      <c r="I33" s="180" t="s">
        <v>96</v>
      </c>
      <c r="J33" s="181" t="s">
        <v>96</v>
      </c>
      <c r="K33" s="182" t="s">
        <v>96</v>
      </c>
      <c r="L33" s="180" t="s">
        <v>96</v>
      </c>
      <c r="M33" s="181" t="s">
        <v>96</v>
      </c>
      <c r="N33" s="182" t="s">
        <v>96</v>
      </c>
      <c r="O33" s="308"/>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c r="AU33" s="86"/>
      <c r="AV33" s="86"/>
      <c r="AW33" s="86"/>
      <c r="AX33" s="86"/>
      <c r="AY33" s="86"/>
      <c r="AZ33" s="86"/>
      <c r="BA33" s="86"/>
      <c r="BB33" s="86"/>
      <c r="BC33" s="86"/>
      <c r="BD33" s="86"/>
      <c r="BE33" s="86"/>
      <c r="BF33" s="86"/>
      <c r="BG33" s="86"/>
      <c r="BH33" s="86"/>
      <c r="BI33" s="86"/>
      <c r="BJ33" s="86"/>
      <c r="BK33" s="86"/>
      <c r="BL33" s="86"/>
      <c r="BM33" s="86"/>
      <c r="BN33" s="86"/>
      <c r="BO33" s="86"/>
      <c r="BP33" s="86"/>
      <c r="BQ33" s="86"/>
      <c r="BR33" s="86"/>
      <c r="BS33" s="86"/>
      <c r="BT33" s="86"/>
      <c r="BU33" s="86"/>
      <c r="BV33" s="86"/>
      <c r="BW33" s="86"/>
      <c r="BX33" s="86"/>
      <c r="BY33" s="86"/>
      <c r="BZ33" s="86"/>
      <c r="CA33" s="86"/>
      <c r="CB33" s="86"/>
      <c r="CC33" s="86"/>
      <c r="CD33" s="86"/>
      <c r="CE33" s="86"/>
      <c r="CF33" s="86"/>
      <c r="CG33" s="86"/>
      <c r="CH33" s="86"/>
      <c r="CI33" s="86"/>
      <c r="CJ33" s="86"/>
      <c r="CK33" s="86"/>
      <c r="CL33" s="86"/>
      <c r="CM33" s="86"/>
      <c r="CN33" s="86"/>
      <c r="CO33" s="86"/>
      <c r="CP33" s="86"/>
      <c r="CQ33" s="86"/>
      <c r="CR33" s="86"/>
      <c r="CS33" s="86"/>
      <c r="CT33" s="86"/>
      <c r="CU33" s="86"/>
      <c r="CV33" s="86"/>
      <c r="CW33" s="86"/>
      <c r="CX33" s="86"/>
    </row>
    <row r="34" spans="1:102" s="87" customFormat="1" ht="20.100000000000001" customHeight="1">
      <c r="A34" s="94"/>
      <c r="B34" s="105" t="s">
        <v>31</v>
      </c>
      <c r="C34" s="309">
        <v>0</v>
      </c>
      <c r="D34" s="310">
        <v>0</v>
      </c>
      <c r="E34" s="311">
        <v>0</v>
      </c>
      <c r="F34" s="180" t="s">
        <v>245</v>
      </c>
      <c r="G34" s="181" t="s">
        <v>245</v>
      </c>
      <c r="H34" s="182" t="s">
        <v>245</v>
      </c>
      <c r="I34" s="180" t="s">
        <v>96</v>
      </c>
      <c r="J34" s="181" t="s">
        <v>96</v>
      </c>
      <c r="K34" s="182" t="s">
        <v>96</v>
      </c>
      <c r="L34" s="180" t="s">
        <v>96</v>
      </c>
      <c r="M34" s="181" t="s">
        <v>96</v>
      </c>
      <c r="N34" s="182" t="s">
        <v>96</v>
      </c>
      <c r="O34" s="308"/>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c r="AQ34" s="86"/>
      <c r="AR34" s="86"/>
      <c r="AS34" s="86"/>
      <c r="AT34" s="86"/>
      <c r="AU34" s="86"/>
      <c r="AV34" s="86"/>
      <c r="AW34" s="86"/>
      <c r="AX34" s="86"/>
      <c r="AY34" s="86"/>
      <c r="AZ34" s="86"/>
      <c r="BA34" s="86"/>
      <c r="BB34" s="86"/>
      <c r="BC34" s="86"/>
      <c r="BD34" s="86"/>
      <c r="BE34" s="86"/>
      <c r="BF34" s="86"/>
      <c r="BG34" s="86"/>
      <c r="BH34" s="86"/>
      <c r="BI34" s="86"/>
      <c r="BJ34" s="86"/>
      <c r="BK34" s="86"/>
      <c r="BL34" s="86"/>
      <c r="BM34" s="86"/>
      <c r="BN34" s="86"/>
      <c r="BO34" s="86"/>
      <c r="BP34" s="86"/>
      <c r="BQ34" s="86"/>
      <c r="BR34" s="86"/>
      <c r="BS34" s="86"/>
      <c r="BT34" s="86"/>
      <c r="BU34" s="86"/>
      <c r="BV34" s="86"/>
      <c r="BW34" s="86"/>
      <c r="BX34" s="86"/>
      <c r="BY34" s="86"/>
      <c r="BZ34" s="86"/>
      <c r="CA34" s="86"/>
      <c r="CB34" s="86"/>
      <c r="CC34" s="86"/>
      <c r="CD34" s="86"/>
      <c r="CE34" s="86"/>
      <c r="CF34" s="86"/>
      <c r="CG34" s="86"/>
      <c r="CH34" s="86"/>
      <c r="CI34" s="86"/>
      <c r="CJ34" s="86"/>
      <c r="CK34" s="86"/>
      <c r="CL34" s="86"/>
      <c r="CM34" s="86"/>
      <c r="CN34" s="86"/>
      <c r="CO34" s="86"/>
      <c r="CP34" s="86"/>
      <c r="CQ34" s="86"/>
      <c r="CR34" s="86"/>
      <c r="CS34" s="86"/>
      <c r="CT34" s="86"/>
      <c r="CU34" s="86"/>
      <c r="CV34" s="86"/>
      <c r="CW34" s="86"/>
      <c r="CX34" s="86"/>
    </row>
    <row r="35" spans="1:102" s="87" customFormat="1" ht="20.100000000000001" customHeight="1">
      <c r="A35" s="94"/>
      <c r="B35" s="105" t="s">
        <v>52</v>
      </c>
      <c r="C35" s="309">
        <v>0</v>
      </c>
      <c r="D35" s="310">
        <v>0</v>
      </c>
      <c r="E35" s="311">
        <v>0</v>
      </c>
      <c r="F35" s="180" t="s">
        <v>245</v>
      </c>
      <c r="G35" s="181" t="s">
        <v>245</v>
      </c>
      <c r="H35" s="182" t="s">
        <v>245</v>
      </c>
      <c r="I35" s="180" t="s">
        <v>96</v>
      </c>
      <c r="J35" s="181" t="s">
        <v>96</v>
      </c>
      <c r="K35" s="182" t="s">
        <v>96</v>
      </c>
      <c r="L35" s="180" t="s">
        <v>96</v>
      </c>
      <c r="M35" s="181" t="s">
        <v>96</v>
      </c>
      <c r="N35" s="182" t="s">
        <v>96</v>
      </c>
      <c r="O35" s="308"/>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c r="AQ35" s="86"/>
      <c r="AR35" s="86"/>
      <c r="AS35" s="86"/>
      <c r="AT35" s="86"/>
      <c r="AU35" s="86"/>
      <c r="AV35" s="86"/>
      <c r="AW35" s="86"/>
      <c r="AX35" s="86"/>
      <c r="AY35" s="86"/>
      <c r="AZ35" s="86"/>
      <c r="BA35" s="86"/>
      <c r="BB35" s="86"/>
      <c r="BC35" s="86"/>
      <c r="BD35" s="86"/>
      <c r="BE35" s="86"/>
      <c r="BF35" s="86"/>
      <c r="BG35" s="86"/>
      <c r="BH35" s="86"/>
      <c r="BI35" s="86"/>
      <c r="BJ35" s="86"/>
      <c r="BK35" s="86"/>
      <c r="BL35" s="86"/>
      <c r="BM35" s="86"/>
      <c r="BN35" s="86"/>
      <c r="BO35" s="86"/>
      <c r="BP35" s="86"/>
      <c r="BQ35" s="86"/>
      <c r="BR35" s="86"/>
      <c r="BS35" s="86"/>
      <c r="BT35" s="86"/>
      <c r="BU35" s="86"/>
      <c r="BV35" s="86"/>
      <c r="BW35" s="86"/>
      <c r="BX35" s="86"/>
      <c r="BY35" s="86"/>
      <c r="BZ35" s="86"/>
      <c r="CA35" s="86"/>
      <c r="CB35" s="86"/>
      <c r="CC35" s="86"/>
      <c r="CD35" s="86"/>
      <c r="CE35" s="86"/>
      <c r="CF35" s="86"/>
      <c r="CG35" s="86"/>
      <c r="CH35" s="86"/>
      <c r="CI35" s="86"/>
      <c r="CJ35" s="86"/>
      <c r="CK35" s="86"/>
      <c r="CL35" s="86"/>
      <c r="CM35" s="86"/>
      <c r="CN35" s="86"/>
      <c r="CO35" s="86"/>
      <c r="CP35" s="86"/>
      <c r="CQ35" s="86"/>
      <c r="CR35" s="86"/>
      <c r="CS35" s="86"/>
      <c r="CT35" s="86"/>
      <c r="CU35" s="86"/>
      <c r="CV35" s="86"/>
      <c r="CW35" s="86"/>
      <c r="CX35" s="86"/>
    </row>
    <row r="36" spans="1:102" s="87" customFormat="1" ht="20.100000000000001" customHeight="1">
      <c r="A36" s="94"/>
      <c r="B36" s="105" t="s">
        <v>49</v>
      </c>
      <c r="C36" s="309">
        <v>0</v>
      </c>
      <c r="D36" s="310">
        <v>0</v>
      </c>
      <c r="E36" s="311">
        <v>0</v>
      </c>
      <c r="F36" s="180" t="s">
        <v>245</v>
      </c>
      <c r="G36" s="181" t="s">
        <v>245</v>
      </c>
      <c r="H36" s="182" t="s">
        <v>245</v>
      </c>
      <c r="I36" s="180" t="s">
        <v>96</v>
      </c>
      <c r="J36" s="181" t="s">
        <v>96</v>
      </c>
      <c r="K36" s="182" t="s">
        <v>96</v>
      </c>
      <c r="L36" s="180" t="s">
        <v>96</v>
      </c>
      <c r="M36" s="181" t="s">
        <v>96</v>
      </c>
      <c r="N36" s="182" t="s">
        <v>96</v>
      </c>
      <c r="O36" s="308"/>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c r="AQ36" s="86"/>
      <c r="AR36" s="86"/>
      <c r="AS36" s="86"/>
      <c r="AT36" s="86"/>
      <c r="AU36" s="86"/>
      <c r="AV36" s="86"/>
      <c r="AW36" s="86"/>
      <c r="AX36" s="86"/>
      <c r="AY36" s="86"/>
      <c r="AZ36" s="86"/>
      <c r="BA36" s="86"/>
      <c r="BB36" s="86"/>
      <c r="BC36" s="86"/>
      <c r="BD36" s="86"/>
      <c r="BE36" s="86"/>
      <c r="BF36" s="86"/>
      <c r="BG36" s="86"/>
      <c r="BH36" s="86"/>
      <c r="BI36" s="86"/>
      <c r="BJ36" s="86"/>
      <c r="BK36" s="86"/>
      <c r="BL36" s="86"/>
      <c r="BM36" s="86"/>
      <c r="BN36" s="86"/>
      <c r="BO36" s="86"/>
      <c r="BP36" s="86"/>
      <c r="BQ36" s="86"/>
      <c r="BR36" s="86"/>
      <c r="BS36" s="86"/>
      <c r="BT36" s="86"/>
      <c r="BU36" s="86"/>
      <c r="BV36" s="86"/>
      <c r="BW36" s="86"/>
      <c r="BX36" s="86"/>
      <c r="BY36" s="86"/>
      <c r="BZ36" s="86"/>
      <c r="CA36" s="86"/>
      <c r="CB36" s="86"/>
      <c r="CC36" s="86"/>
      <c r="CD36" s="86"/>
      <c r="CE36" s="86"/>
      <c r="CF36" s="86"/>
      <c r="CG36" s="86"/>
      <c r="CH36" s="86"/>
      <c r="CI36" s="86"/>
      <c r="CJ36" s="86"/>
      <c r="CK36" s="86"/>
      <c r="CL36" s="86"/>
      <c r="CM36" s="86"/>
      <c r="CN36" s="86"/>
      <c r="CO36" s="86"/>
      <c r="CP36" s="86"/>
      <c r="CQ36" s="86"/>
      <c r="CR36" s="86"/>
      <c r="CS36" s="86"/>
      <c r="CT36" s="86"/>
      <c r="CU36" s="86"/>
      <c r="CV36" s="86"/>
      <c r="CW36" s="86"/>
      <c r="CX36" s="86"/>
    </row>
    <row r="37" spans="1:102" s="87" customFormat="1" ht="20.100000000000001" customHeight="1">
      <c r="A37" s="94"/>
      <c r="B37" s="105" t="s">
        <v>40</v>
      </c>
      <c r="C37" s="309">
        <v>0</v>
      </c>
      <c r="D37" s="310">
        <v>0</v>
      </c>
      <c r="E37" s="311">
        <v>0</v>
      </c>
      <c r="F37" s="180" t="s">
        <v>245</v>
      </c>
      <c r="G37" s="181" t="s">
        <v>245</v>
      </c>
      <c r="H37" s="182" t="s">
        <v>245</v>
      </c>
      <c r="I37" s="180" t="s">
        <v>96</v>
      </c>
      <c r="J37" s="181" t="s">
        <v>96</v>
      </c>
      <c r="K37" s="182" t="s">
        <v>96</v>
      </c>
      <c r="L37" s="180" t="s">
        <v>96</v>
      </c>
      <c r="M37" s="181" t="s">
        <v>96</v>
      </c>
      <c r="N37" s="182" t="s">
        <v>96</v>
      </c>
      <c r="O37" s="308"/>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c r="AU37" s="86"/>
      <c r="AV37" s="86"/>
      <c r="AW37" s="86"/>
      <c r="AX37" s="86"/>
      <c r="AY37" s="86"/>
      <c r="AZ37" s="86"/>
      <c r="BA37" s="86"/>
      <c r="BB37" s="86"/>
      <c r="BC37" s="86"/>
      <c r="BD37" s="86"/>
      <c r="BE37" s="86"/>
      <c r="BF37" s="86"/>
      <c r="BG37" s="86"/>
      <c r="BH37" s="86"/>
      <c r="BI37" s="86"/>
      <c r="BJ37" s="86"/>
      <c r="BK37" s="86"/>
      <c r="BL37" s="86"/>
      <c r="BM37" s="86"/>
      <c r="BN37" s="86"/>
      <c r="BO37" s="86"/>
      <c r="BP37" s="86"/>
      <c r="BQ37" s="86"/>
      <c r="BR37" s="86"/>
      <c r="BS37" s="86"/>
      <c r="BT37" s="86"/>
      <c r="BU37" s="86"/>
      <c r="BV37" s="86"/>
      <c r="BW37" s="86"/>
      <c r="BX37" s="86"/>
      <c r="BY37" s="86"/>
      <c r="BZ37" s="86"/>
      <c r="CA37" s="86"/>
      <c r="CB37" s="86"/>
      <c r="CC37" s="86"/>
      <c r="CD37" s="86"/>
      <c r="CE37" s="86"/>
      <c r="CF37" s="86"/>
      <c r="CG37" s="86"/>
      <c r="CH37" s="86"/>
      <c r="CI37" s="86"/>
      <c r="CJ37" s="86"/>
      <c r="CK37" s="86"/>
      <c r="CL37" s="86"/>
      <c r="CM37" s="86"/>
      <c r="CN37" s="86"/>
      <c r="CO37" s="86"/>
      <c r="CP37" s="86"/>
      <c r="CQ37" s="86"/>
      <c r="CR37" s="86"/>
      <c r="CS37" s="86"/>
      <c r="CT37" s="86"/>
      <c r="CU37" s="86"/>
      <c r="CV37" s="86"/>
      <c r="CW37" s="86"/>
      <c r="CX37" s="86"/>
    </row>
    <row r="38" spans="1:102" s="87" customFormat="1" ht="20.100000000000001" customHeight="1">
      <c r="A38" s="94"/>
      <c r="B38" s="105" t="s">
        <v>67</v>
      </c>
      <c r="C38" s="309">
        <v>0</v>
      </c>
      <c r="D38" s="310">
        <v>0</v>
      </c>
      <c r="E38" s="311">
        <v>0</v>
      </c>
      <c r="F38" s="180" t="s">
        <v>245</v>
      </c>
      <c r="G38" s="181" t="s">
        <v>245</v>
      </c>
      <c r="H38" s="182" t="s">
        <v>245</v>
      </c>
      <c r="I38" s="180" t="s">
        <v>96</v>
      </c>
      <c r="J38" s="181" t="s">
        <v>96</v>
      </c>
      <c r="K38" s="182" t="s">
        <v>96</v>
      </c>
      <c r="L38" s="180" t="s">
        <v>96</v>
      </c>
      <c r="M38" s="181" t="s">
        <v>96</v>
      </c>
      <c r="N38" s="182" t="s">
        <v>96</v>
      </c>
      <c r="O38" s="308"/>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c r="AU38" s="86"/>
      <c r="AV38" s="86"/>
      <c r="AW38" s="86"/>
      <c r="AX38" s="86"/>
      <c r="AY38" s="86"/>
      <c r="AZ38" s="86"/>
      <c r="BA38" s="86"/>
      <c r="BB38" s="86"/>
      <c r="BC38" s="86"/>
      <c r="BD38" s="86"/>
      <c r="BE38" s="86"/>
      <c r="BF38" s="86"/>
      <c r="BG38" s="86"/>
      <c r="BH38" s="86"/>
      <c r="BI38" s="86"/>
      <c r="BJ38" s="86"/>
      <c r="BK38" s="86"/>
      <c r="BL38" s="86"/>
      <c r="BM38" s="86"/>
      <c r="BN38" s="86"/>
      <c r="BO38" s="86"/>
      <c r="BP38" s="86"/>
      <c r="BQ38" s="86"/>
      <c r="BR38" s="86"/>
      <c r="BS38" s="86"/>
      <c r="BT38" s="86"/>
      <c r="BU38" s="86"/>
      <c r="BV38" s="86"/>
      <c r="BW38" s="86"/>
      <c r="BX38" s="86"/>
      <c r="BY38" s="86"/>
      <c r="BZ38" s="86"/>
      <c r="CA38" s="86"/>
      <c r="CB38" s="86"/>
      <c r="CC38" s="86"/>
      <c r="CD38" s="86"/>
      <c r="CE38" s="86"/>
      <c r="CF38" s="86"/>
      <c r="CG38" s="86"/>
      <c r="CH38" s="86"/>
      <c r="CI38" s="86"/>
      <c r="CJ38" s="86"/>
      <c r="CK38" s="86"/>
      <c r="CL38" s="86"/>
      <c r="CM38" s="86"/>
      <c r="CN38" s="86"/>
      <c r="CO38" s="86"/>
      <c r="CP38" s="86"/>
      <c r="CQ38" s="86"/>
      <c r="CR38" s="86"/>
      <c r="CS38" s="86"/>
      <c r="CT38" s="86"/>
      <c r="CU38" s="86"/>
      <c r="CV38" s="86"/>
      <c r="CW38" s="86"/>
      <c r="CX38" s="86"/>
    </row>
    <row r="39" spans="1:102" s="87" customFormat="1" ht="20.100000000000001" customHeight="1">
      <c r="A39" s="94"/>
      <c r="B39" s="105" t="s">
        <v>53</v>
      </c>
      <c r="C39" s="309">
        <v>0</v>
      </c>
      <c r="D39" s="310">
        <v>0</v>
      </c>
      <c r="E39" s="311">
        <v>0</v>
      </c>
      <c r="F39" s="180" t="s">
        <v>245</v>
      </c>
      <c r="G39" s="181" t="s">
        <v>245</v>
      </c>
      <c r="H39" s="182" t="s">
        <v>245</v>
      </c>
      <c r="I39" s="180" t="s">
        <v>96</v>
      </c>
      <c r="J39" s="181" t="s">
        <v>96</v>
      </c>
      <c r="K39" s="182" t="s">
        <v>96</v>
      </c>
      <c r="L39" s="180" t="s">
        <v>96</v>
      </c>
      <c r="M39" s="181" t="s">
        <v>96</v>
      </c>
      <c r="N39" s="182" t="s">
        <v>96</v>
      </c>
      <c r="O39" s="308"/>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c r="AW39" s="86"/>
      <c r="AX39" s="86"/>
      <c r="AY39" s="86"/>
      <c r="AZ39" s="86"/>
      <c r="BA39" s="86"/>
      <c r="BB39" s="86"/>
      <c r="BC39" s="86"/>
      <c r="BD39" s="86"/>
      <c r="BE39" s="86"/>
      <c r="BF39" s="86"/>
      <c r="BG39" s="86"/>
      <c r="BH39" s="86"/>
      <c r="BI39" s="86"/>
      <c r="BJ39" s="86"/>
      <c r="BK39" s="86"/>
      <c r="BL39" s="86"/>
      <c r="BM39" s="86"/>
      <c r="BN39" s="86"/>
      <c r="BO39" s="86"/>
      <c r="BP39" s="86"/>
      <c r="BQ39" s="86"/>
      <c r="BR39" s="86"/>
      <c r="BS39" s="86"/>
      <c r="BT39" s="86"/>
      <c r="BU39" s="86"/>
      <c r="BV39" s="86"/>
      <c r="BW39" s="86"/>
      <c r="BX39" s="86"/>
      <c r="BY39" s="86"/>
      <c r="BZ39" s="86"/>
      <c r="CA39" s="86"/>
      <c r="CB39" s="86"/>
      <c r="CC39" s="86"/>
      <c r="CD39" s="86"/>
      <c r="CE39" s="86"/>
      <c r="CF39" s="86"/>
      <c r="CG39" s="86"/>
      <c r="CH39" s="86"/>
      <c r="CI39" s="86"/>
      <c r="CJ39" s="86"/>
      <c r="CK39" s="86"/>
      <c r="CL39" s="86"/>
      <c r="CM39" s="86"/>
      <c r="CN39" s="86"/>
      <c r="CO39" s="86"/>
      <c r="CP39" s="86"/>
      <c r="CQ39" s="86"/>
      <c r="CR39" s="86"/>
      <c r="CS39" s="86"/>
      <c r="CT39" s="86"/>
      <c r="CU39" s="86"/>
      <c r="CV39" s="86"/>
      <c r="CW39" s="86"/>
      <c r="CX39" s="86"/>
    </row>
    <row r="40" spans="1:102" s="87" customFormat="1" ht="20.100000000000001" customHeight="1">
      <c r="A40" s="94"/>
      <c r="B40" s="105" t="s">
        <v>50</v>
      </c>
      <c r="C40" s="309">
        <v>0</v>
      </c>
      <c r="D40" s="310">
        <v>0</v>
      </c>
      <c r="E40" s="311">
        <v>0</v>
      </c>
      <c r="F40" s="180" t="s">
        <v>245</v>
      </c>
      <c r="G40" s="181" t="s">
        <v>245</v>
      </c>
      <c r="H40" s="182" t="s">
        <v>245</v>
      </c>
      <c r="I40" s="180" t="s">
        <v>96</v>
      </c>
      <c r="J40" s="181" t="s">
        <v>96</v>
      </c>
      <c r="K40" s="182" t="s">
        <v>96</v>
      </c>
      <c r="L40" s="180" t="s">
        <v>96</v>
      </c>
      <c r="M40" s="181" t="s">
        <v>96</v>
      </c>
      <c r="N40" s="182" t="s">
        <v>96</v>
      </c>
      <c r="O40" s="308"/>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c r="AW40" s="86"/>
      <c r="AX40" s="86"/>
      <c r="AY40" s="86"/>
      <c r="AZ40" s="86"/>
      <c r="BA40" s="86"/>
      <c r="BB40" s="86"/>
      <c r="BC40" s="86"/>
      <c r="BD40" s="86"/>
      <c r="BE40" s="86"/>
      <c r="BF40" s="86"/>
      <c r="BG40" s="86"/>
      <c r="BH40" s="86"/>
      <c r="BI40" s="86"/>
      <c r="BJ40" s="86"/>
      <c r="BK40" s="86"/>
      <c r="BL40" s="86"/>
      <c r="BM40" s="86"/>
      <c r="BN40" s="86"/>
      <c r="BO40" s="86"/>
      <c r="BP40" s="86"/>
      <c r="BQ40" s="86"/>
      <c r="BR40" s="86"/>
      <c r="BS40" s="86"/>
      <c r="BT40" s="86"/>
      <c r="BU40" s="86"/>
      <c r="BV40" s="86"/>
      <c r="BW40" s="86"/>
      <c r="BX40" s="86"/>
      <c r="BY40" s="86"/>
      <c r="BZ40" s="86"/>
      <c r="CA40" s="86"/>
      <c r="CB40" s="86"/>
      <c r="CC40" s="86"/>
      <c r="CD40" s="86"/>
      <c r="CE40" s="86"/>
      <c r="CF40" s="86"/>
      <c r="CG40" s="86"/>
      <c r="CH40" s="86"/>
      <c r="CI40" s="86"/>
      <c r="CJ40" s="86"/>
      <c r="CK40" s="86"/>
      <c r="CL40" s="86"/>
      <c r="CM40" s="86"/>
      <c r="CN40" s="86"/>
      <c r="CO40" s="86"/>
      <c r="CP40" s="86"/>
      <c r="CQ40" s="86"/>
      <c r="CR40" s="86"/>
      <c r="CS40" s="86"/>
      <c r="CT40" s="86"/>
      <c r="CU40" s="86"/>
      <c r="CV40" s="86"/>
      <c r="CW40" s="86"/>
      <c r="CX40" s="86"/>
    </row>
    <row r="41" spans="1:102" s="87" customFormat="1" ht="20.100000000000001" customHeight="1">
      <c r="A41" s="94"/>
      <c r="B41" s="105" t="s">
        <v>33</v>
      </c>
      <c r="C41" s="309">
        <v>2.3776599200000001</v>
      </c>
      <c r="D41" s="310">
        <v>1.6533494500000001</v>
      </c>
      <c r="E41" s="311">
        <v>1.5595947099999998</v>
      </c>
      <c r="F41" s="180">
        <v>1.7024995736143795</v>
      </c>
      <c r="G41" s="181">
        <v>9.8077886680278006</v>
      </c>
      <c r="H41" s="182">
        <v>10.505832633915514</v>
      </c>
      <c r="I41" s="180">
        <v>410.89470882282831</v>
      </c>
      <c r="J41" s="181">
        <v>91.138767843661668</v>
      </c>
      <c r="K41" s="182">
        <v>87.930160567319518</v>
      </c>
      <c r="L41" s="180">
        <v>6.9954806657126971</v>
      </c>
      <c r="M41" s="181">
        <v>8.9386977447508134</v>
      </c>
      <c r="N41" s="182">
        <v>9.2377955039357644</v>
      </c>
      <c r="O41" s="308"/>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c r="AW41" s="86"/>
      <c r="AX41" s="86"/>
      <c r="AY41" s="86"/>
      <c r="AZ41" s="86"/>
      <c r="BA41" s="86"/>
      <c r="BB41" s="86"/>
      <c r="BC41" s="86"/>
      <c r="BD41" s="86"/>
      <c r="BE41" s="86"/>
      <c r="BF41" s="86"/>
      <c r="BG41" s="86"/>
      <c r="BH41" s="86"/>
      <c r="BI41" s="86"/>
      <c r="BJ41" s="86"/>
      <c r="BK41" s="86"/>
      <c r="BL41" s="86"/>
      <c r="BM41" s="86"/>
      <c r="BN41" s="86"/>
      <c r="BO41" s="86"/>
      <c r="BP41" s="86"/>
      <c r="BQ41" s="86"/>
      <c r="BR41" s="86"/>
      <c r="BS41" s="86"/>
      <c r="BT41" s="86"/>
      <c r="BU41" s="86"/>
      <c r="BV41" s="86"/>
      <c r="BW41" s="86"/>
      <c r="BX41" s="86"/>
      <c r="BY41" s="86"/>
      <c r="BZ41" s="86"/>
      <c r="CA41" s="86"/>
      <c r="CB41" s="86"/>
      <c r="CC41" s="86"/>
      <c r="CD41" s="86"/>
      <c r="CE41" s="86"/>
      <c r="CF41" s="86"/>
      <c r="CG41" s="86"/>
      <c r="CH41" s="86"/>
      <c r="CI41" s="86"/>
      <c r="CJ41" s="86"/>
      <c r="CK41" s="86"/>
      <c r="CL41" s="86"/>
      <c r="CM41" s="86"/>
      <c r="CN41" s="86"/>
      <c r="CO41" s="86"/>
      <c r="CP41" s="86"/>
      <c r="CQ41" s="86"/>
      <c r="CR41" s="86"/>
      <c r="CS41" s="86"/>
      <c r="CT41" s="86"/>
      <c r="CU41" s="86"/>
      <c r="CV41" s="86"/>
      <c r="CW41" s="86"/>
      <c r="CX41" s="86"/>
    </row>
    <row r="42" spans="1:102" s="87" customFormat="1" ht="20.100000000000001" customHeight="1">
      <c r="A42" s="94"/>
      <c r="B42" s="105" t="s">
        <v>43</v>
      </c>
      <c r="C42" s="309">
        <v>0.33563999999999999</v>
      </c>
      <c r="D42" s="310">
        <v>0.67772999999999994</v>
      </c>
      <c r="E42" s="311">
        <v>0.794821</v>
      </c>
      <c r="F42" s="180">
        <v>13.977475867000358</v>
      </c>
      <c r="G42" s="181">
        <v>11.078895725436384</v>
      </c>
      <c r="H42" s="182">
        <v>11.505986882581109</v>
      </c>
      <c r="I42" s="180">
        <v>118.87283113782668</v>
      </c>
      <c r="J42" s="181">
        <v>110.31897183192383</v>
      </c>
      <c r="K42" s="182">
        <v>100.93491667760135</v>
      </c>
      <c r="L42" s="180">
        <v>16.615421284709807</v>
      </c>
      <c r="M42" s="181">
        <v>12.222123854632377</v>
      </c>
      <c r="N42" s="182">
        <v>11.613558272868985</v>
      </c>
      <c r="O42" s="308"/>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c r="AW42" s="86"/>
      <c r="AX42" s="86"/>
      <c r="AY42" s="86"/>
      <c r="AZ42" s="86"/>
      <c r="BA42" s="86"/>
      <c r="BB42" s="86"/>
      <c r="BC42" s="86"/>
      <c r="BD42" s="86"/>
      <c r="BE42" s="86"/>
      <c r="BF42" s="86"/>
      <c r="BG42" s="86"/>
      <c r="BH42" s="86"/>
      <c r="BI42" s="86"/>
      <c r="BJ42" s="86"/>
      <c r="BK42" s="86"/>
      <c r="BL42" s="86"/>
      <c r="BM42" s="86"/>
      <c r="BN42" s="86"/>
      <c r="BO42" s="86"/>
      <c r="BP42" s="86"/>
      <c r="BQ42" s="86"/>
      <c r="BR42" s="86"/>
      <c r="BS42" s="86"/>
      <c r="BT42" s="86"/>
      <c r="BU42" s="86"/>
      <c r="BV42" s="86"/>
      <c r="BW42" s="86"/>
      <c r="BX42" s="86"/>
      <c r="BY42" s="86"/>
      <c r="BZ42" s="86"/>
      <c r="CA42" s="86"/>
      <c r="CB42" s="86"/>
      <c r="CC42" s="86"/>
      <c r="CD42" s="86"/>
      <c r="CE42" s="86"/>
      <c r="CF42" s="86"/>
      <c r="CG42" s="86"/>
      <c r="CH42" s="86"/>
      <c r="CI42" s="86"/>
      <c r="CJ42" s="86"/>
      <c r="CK42" s="86"/>
      <c r="CL42" s="86"/>
      <c r="CM42" s="86"/>
      <c r="CN42" s="86"/>
      <c r="CO42" s="86"/>
      <c r="CP42" s="86"/>
      <c r="CQ42" s="86"/>
      <c r="CR42" s="86"/>
      <c r="CS42" s="86"/>
      <c r="CT42" s="86"/>
      <c r="CU42" s="86"/>
      <c r="CV42" s="86"/>
      <c r="CW42" s="86"/>
      <c r="CX42" s="86"/>
    </row>
    <row r="43" spans="1:102" s="87" customFormat="1" ht="20.100000000000001" customHeight="1">
      <c r="A43" s="94"/>
      <c r="B43" s="105" t="s">
        <v>60</v>
      </c>
      <c r="C43" s="309">
        <v>0</v>
      </c>
      <c r="D43" s="310">
        <v>0</v>
      </c>
      <c r="E43" s="311">
        <v>0</v>
      </c>
      <c r="F43" s="180" t="s">
        <v>245</v>
      </c>
      <c r="G43" s="181" t="s">
        <v>245</v>
      </c>
      <c r="H43" s="182" t="s">
        <v>245</v>
      </c>
      <c r="I43" s="180" t="s">
        <v>96</v>
      </c>
      <c r="J43" s="181" t="s">
        <v>96</v>
      </c>
      <c r="K43" s="182" t="s">
        <v>96</v>
      </c>
      <c r="L43" s="180" t="s">
        <v>96</v>
      </c>
      <c r="M43" s="181" t="s">
        <v>96</v>
      </c>
      <c r="N43" s="182" t="s">
        <v>96</v>
      </c>
      <c r="O43" s="308"/>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c r="AW43" s="86"/>
      <c r="AX43" s="86"/>
      <c r="AY43" s="86"/>
      <c r="AZ43" s="86"/>
      <c r="BA43" s="86"/>
      <c r="BB43" s="86"/>
      <c r="BC43" s="86"/>
      <c r="BD43" s="86"/>
      <c r="BE43" s="86"/>
      <c r="BF43" s="86"/>
      <c r="BG43" s="86"/>
      <c r="BH43" s="86"/>
      <c r="BI43" s="86"/>
      <c r="BJ43" s="86"/>
      <c r="BK43" s="86"/>
      <c r="BL43" s="86"/>
      <c r="BM43" s="86"/>
      <c r="BN43" s="86"/>
      <c r="BO43" s="86"/>
      <c r="BP43" s="86"/>
      <c r="BQ43" s="86"/>
      <c r="BR43" s="86"/>
      <c r="BS43" s="86"/>
      <c r="BT43" s="86"/>
      <c r="BU43" s="86"/>
      <c r="BV43" s="86"/>
      <c r="BW43" s="86"/>
      <c r="BX43" s="86"/>
      <c r="BY43" s="86"/>
      <c r="BZ43" s="86"/>
      <c r="CA43" s="86"/>
      <c r="CB43" s="86"/>
      <c r="CC43" s="86"/>
      <c r="CD43" s="86"/>
      <c r="CE43" s="86"/>
      <c r="CF43" s="86"/>
      <c r="CG43" s="86"/>
      <c r="CH43" s="86"/>
      <c r="CI43" s="86"/>
      <c r="CJ43" s="86"/>
      <c r="CK43" s="86"/>
      <c r="CL43" s="86"/>
      <c r="CM43" s="86"/>
      <c r="CN43" s="86"/>
      <c r="CO43" s="86"/>
      <c r="CP43" s="86"/>
      <c r="CQ43" s="86"/>
      <c r="CR43" s="86"/>
      <c r="CS43" s="86"/>
      <c r="CT43" s="86"/>
      <c r="CU43" s="86"/>
      <c r="CV43" s="86"/>
      <c r="CW43" s="86"/>
      <c r="CX43" s="86"/>
    </row>
    <row r="44" spans="1:102" s="87" customFormat="1" ht="20.100000000000001" customHeight="1">
      <c r="A44" s="94"/>
      <c r="B44" s="105" t="s">
        <v>58</v>
      </c>
      <c r="C44" s="309">
        <v>0</v>
      </c>
      <c r="D44" s="310">
        <v>0</v>
      </c>
      <c r="E44" s="311">
        <v>0</v>
      </c>
      <c r="F44" s="180" t="s">
        <v>245</v>
      </c>
      <c r="G44" s="181" t="s">
        <v>245</v>
      </c>
      <c r="H44" s="182" t="s">
        <v>245</v>
      </c>
      <c r="I44" s="180" t="s">
        <v>96</v>
      </c>
      <c r="J44" s="181" t="s">
        <v>96</v>
      </c>
      <c r="K44" s="182" t="s">
        <v>96</v>
      </c>
      <c r="L44" s="180" t="s">
        <v>96</v>
      </c>
      <c r="M44" s="181" t="s">
        <v>96</v>
      </c>
      <c r="N44" s="182" t="s">
        <v>96</v>
      </c>
      <c r="O44" s="308"/>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c r="AW44" s="86"/>
      <c r="AX44" s="86"/>
      <c r="AY44" s="86"/>
      <c r="AZ44" s="86"/>
      <c r="BA44" s="86"/>
      <c r="BB44" s="86"/>
      <c r="BC44" s="86"/>
      <c r="BD44" s="86"/>
      <c r="BE44" s="86"/>
      <c r="BF44" s="86"/>
      <c r="BG44" s="86"/>
      <c r="BH44" s="86"/>
      <c r="BI44" s="86"/>
      <c r="BJ44" s="86"/>
      <c r="BK44" s="86"/>
      <c r="BL44" s="86"/>
      <c r="BM44" s="86"/>
      <c r="BN44" s="86"/>
      <c r="BO44" s="86"/>
      <c r="BP44" s="86"/>
      <c r="BQ44" s="86"/>
      <c r="BR44" s="86"/>
      <c r="BS44" s="86"/>
      <c r="BT44" s="86"/>
      <c r="BU44" s="86"/>
      <c r="BV44" s="86"/>
      <c r="BW44" s="86"/>
      <c r="BX44" s="86"/>
      <c r="BY44" s="86"/>
      <c r="BZ44" s="86"/>
      <c r="CA44" s="86"/>
      <c r="CB44" s="86"/>
      <c r="CC44" s="86"/>
      <c r="CD44" s="86"/>
      <c r="CE44" s="86"/>
      <c r="CF44" s="86"/>
      <c r="CG44" s="86"/>
      <c r="CH44" s="86"/>
      <c r="CI44" s="86"/>
      <c r="CJ44" s="86"/>
      <c r="CK44" s="86"/>
      <c r="CL44" s="86"/>
      <c r="CM44" s="86"/>
      <c r="CN44" s="86"/>
      <c r="CO44" s="86"/>
      <c r="CP44" s="86"/>
      <c r="CQ44" s="86"/>
      <c r="CR44" s="86"/>
      <c r="CS44" s="86"/>
      <c r="CT44" s="86"/>
      <c r="CU44" s="86"/>
      <c r="CV44" s="86"/>
      <c r="CW44" s="86"/>
      <c r="CX44" s="86"/>
    </row>
    <row r="45" spans="1:102" s="87" customFormat="1" ht="20.100000000000001" customHeight="1">
      <c r="A45" s="94"/>
      <c r="B45" s="105" t="s">
        <v>65</v>
      </c>
      <c r="C45" s="309">
        <v>0</v>
      </c>
      <c r="D45" s="310">
        <v>0</v>
      </c>
      <c r="E45" s="311">
        <v>0</v>
      </c>
      <c r="F45" s="180" t="s">
        <v>245</v>
      </c>
      <c r="G45" s="181" t="s">
        <v>245</v>
      </c>
      <c r="H45" s="182" t="s">
        <v>245</v>
      </c>
      <c r="I45" s="180" t="s">
        <v>96</v>
      </c>
      <c r="J45" s="181" t="s">
        <v>96</v>
      </c>
      <c r="K45" s="182" t="s">
        <v>96</v>
      </c>
      <c r="L45" s="180" t="s">
        <v>96</v>
      </c>
      <c r="M45" s="181" t="s">
        <v>96</v>
      </c>
      <c r="N45" s="182" t="s">
        <v>96</v>
      </c>
      <c r="O45" s="308"/>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c r="AW45" s="86"/>
      <c r="AX45" s="86"/>
      <c r="AY45" s="86"/>
      <c r="AZ45" s="86"/>
      <c r="BA45" s="86"/>
      <c r="BB45" s="86"/>
      <c r="BC45" s="86"/>
      <c r="BD45" s="86"/>
      <c r="BE45" s="86"/>
      <c r="BF45" s="86"/>
      <c r="BG45" s="86"/>
      <c r="BH45" s="86"/>
      <c r="BI45" s="86"/>
      <c r="BJ45" s="86"/>
      <c r="BK45" s="86"/>
      <c r="BL45" s="86"/>
      <c r="BM45" s="86"/>
      <c r="BN45" s="86"/>
      <c r="BO45" s="86"/>
      <c r="BP45" s="86"/>
      <c r="BQ45" s="86"/>
      <c r="BR45" s="86"/>
      <c r="BS45" s="86"/>
      <c r="BT45" s="86"/>
      <c r="BU45" s="86"/>
      <c r="BV45" s="86"/>
      <c r="BW45" s="86"/>
      <c r="BX45" s="86"/>
      <c r="BY45" s="86"/>
      <c r="BZ45" s="86"/>
      <c r="CA45" s="86"/>
      <c r="CB45" s="86"/>
      <c r="CC45" s="86"/>
      <c r="CD45" s="86"/>
      <c r="CE45" s="86"/>
      <c r="CF45" s="86"/>
      <c r="CG45" s="86"/>
      <c r="CH45" s="86"/>
      <c r="CI45" s="86"/>
      <c r="CJ45" s="86"/>
      <c r="CK45" s="86"/>
      <c r="CL45" s="86"/>
      <c r="CM45" s="86"/>
      <c r="CN45" s="86"/>
      <c r="CO45" s="86"/>
      <c r="CP45" s="86"/>
      <c r="CQ45" s="86"/>
      <c r="CR45" s="86"/>
      <c r="CS45" s="86"/>
      <c r="CT45" s="86"/>
      <c r="CU45" s="86"/>
      <c r="CV45" s="86"/>
      <c r="CW45" s="86"/>
      <c r="CX45" s="86"/>
    </row>
    <row r="46" spans="1:102" s="87" customFormat="1" ht="20.100000000000001" customHeight="1">
      <c r="A46" s="94"/>
      <c r="B46" s="105" t="s">
        <v>233</v>
      </c>
      <c r="C46" s="309">
        <v>0</v>
      </c>
      <c r="D46" s="310">
        <v>0</v>
      </c>
      <c r="E46" s="311">
        <v>0</v>
      </c>
      <c r="F46" s="180" t="s">
        <v>245</v>
      </c>
      <c r="G46" s="181" t="s">
        <v>245</v>
      </c>
      <c r="H46" s="182" t="s">
        <v>245</v>
      </c>
      <c r="I46" s="180" t="s">
        <v>96</v>
      </c>
      <c r="J46" s="181" t="s">
        <v>96</v>
      </c>
      <c r="K46" s="182" t="s">
        <v>96</v>
      </c>
      <c r="L46" s="180" t="s">
        <v>96</v>
      </c>
      <c r="M46" s="181" t="s">
        <v>96</v>
      </c>
      <c r="N46" s="182" t="s">
        <v>96</v>
      </c>
      <c r="O46" s="308"/>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c r="AW46" s="86"/>
      <c r="AX46" s="86"/>
      <c r="AY46" s="86"/>
      <c r="AZ46" s="86"/>
      <c r="BA46" s="86"/>
      <c r="BB46" s="86"/>
      <c r="BC46" s="86"/>
      <c r="BD46" s="86"/>
      <c r="BE46" s="86"/>
      <c r="BF46" s="86"/>
      <c r="BG46" s="86"/>
      <c r="BH46" s="86"/>
      <c r="BI46" s="86"/>
      <c r="BJ46" s="86"/>
      <c r="BK46" s="86"/>
      <c r="BL46" s="86"/>
      <c r="BM46" s="86"/>
      <c r="BN46" s="86"/>
      <c r="BO46" s="86"/>
      <c r="BP46" s="86"/>
      <c r="BQ46" s="86"/>
      <c r="BR46" s="86"/>
      <c r="BS46" s="86"/>
      <c r="BT46" s="86"/>
      <c r="BU46" s="86"/>
      <c r="BV46" s="86"/>
      <c r="BW46" s="86"/>
      <c r="BX46" s="86"/>
      <c r="BY46" s="86"/>
      <c r="BZ46" s="86"/>
      <c r="CA46" s="86"/>
      <c r="CB46" s="86"/>
      <c r="CC46" s="86"/>
      <c r="CD46" s="86"/>
      <c r="CE46" s="86"/>
      <c r="CF46" s="86"/>
      <c r="CG46" s="86"/>
      <c r="CH46" s="86"/>
      <c r="CI46" s="86"/>
      <c r="CJ46" s="86"/>
      <c r="CK46" s="86"/>
      <c r="CL46" s="86"/>
      <c r="CM46" s="86"/>
      <c r="CN46" s="86"/>
      <c r="CO46" s="86"/>
      <c r="CP46" s="86"/>
      <c r="CQ46" s="86"/>
      <c r="CR46" s="86"/>
      <c r="CS46" s="86"/>
      <c r="CT46" s="86"/>
      <c r="CU46" s="86"/>
      <c r="CV46" s="86"/>
      <c r="CW46" s="86"/>
      <c r="CX46" s="86"/>
    </row>
    <row r="47" spans="1:102" s="87" customFormat="1" ht="20.100000000000001" customHeight="1">
      <c r="A47" s="94"/>
      <c r="B47" s="105" t="s">
        <v>42</v>
      </c>
      <c r="C47" s="309">
        <v>0</v>
      </c>
      <c r="D47" s="310">
        <v>0</v>
      </c>
      <c r="E47" s="311">
        <v>0</v>
      </c>
      <c r="F47" s="180" t="s">
        <v>245</v>
      </c>
      <c r="G47" s="181" t="s">
        <v>245</v>
      </c>
      <c r="H47" s="182" t="s">
        <v>245</v>
      </c>
      <c r="I47" s="180" t="s">
        <v>96</v>
      </c>
      <c r="J47" s="181" t="s">
        <v>96</v>
      </c>
      <c r="K47" s="182" t="s">
        <v>96</v>
      </c>
      <c r="L47" s="180" t="s">
        <v>96</v>
      </c>
      <c r="M47" s="181" t="s">
        <v>96</v>
      </c>
      <c r="N47" s="182" t="s">
        <v>96</v>
      </c>
      <c r="O47" s="308"/>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c r="AW47" s="86"/>
      <c r="AX47" s="86"/>
      <c r="AY47" s="86"/>
      <c r="AZ47" s="86"/>
      <c r="BA47" s="86"/>
      <c r="BB47" s="86"/>
      <c r="BC47" s="86"/>
      <c r="BD47" s="86"/>
      <c r="BE47" s="86"/>
      <c r="BF47" s="86"/>
      <c r="BG47" s="86"/>
      <c r="BH47" s="86"/>
      <c r="BI47" s="86"/>
      <c r="BJ47" s="86"/>
      <c r="BK47" s="86"/>
      <c r="BL47" s="86"/>
      <c r="BM47" s="86"/>
      <c r="BN47" s="86"/>
      <c r="BO47" s="86"/>
      <c r="BP47" s="86"/>
      <c r="BQ47" s="86"/>
      <c r="BR47" s="86"/>
      <c r="BS47" s="86"/>
      <c r="BT47" s="86"/>
      <c r="BU47" s="86"/>
      <c r="BV47" s="86"/>
      <c r="BW47" s="86"/>
      <c r="BX47" s="86"/>
      <c r="BY47" s="86"/>
      <c r="BZ47" s="86"/>
      <c r="CA47" s="86"/>
      <c r="CB47" s="86"/>
      <c r="CC47" s="86"/>
      <c r="CD47" s="86"/>
      <c r="CE47" s="86"/>
      <c r="CF47" s="86"/>
      <c r="CG47" s="86"/>
      <c r="CH47" s="86"/>
      <c r="CI47" s="86"/>
      <c r="CJ47" s="86"/>
      <c r="CK47" s="86"/>
      <c r="CL47" s="86"/>
      <c r="CM47" s="86"/>
      <c r="CN47" s="86"/>
      <c r="CO47" s="86"/>
      <c r="CP47" s="86"/>
      <c r="CQ47" s="86"/>
      <c r="CR47" s="86"/>
      <c r="CS47" s="86"/>
      <c r="CT47" s="86"/>
      <c r="CU47" s="86"/>
      <c r="CV47" s="86"/>
      <c r="CW47" s="86"/>
      <c r="CX47" s="86"/>
    </row>
    <row r="48" spans="1:102" s="87" customFormat="1" ht="20.100000000000001" customHeight="1">
      <c r="A48" s="94"/>
      <c r="B48" s="105" t="s">
        <v>75</v>
      </c>
      <c r="C48" s="309">
        <v>0</v>
      </c>
      <c r="D48" s="310">
        <v>0</v>
      </c>
      <c r="E48" s="311">
        <v>0</v>
      </c>
      <c r="F48" s="180" t="s">
        <v>245</v>
      </c>
      <c r="G48" s="181" t="s">
        <v>245</v>
      </c>
      <c r="H48" s="182" t="s">
        <v>245</v>
      </c>
      <c r="I48" s="180" t="s">
        <v>96</v>
      </c>
      <c r="J48" s="181" t="s">
        <v>96</v>
      </c>
      <c r="K48" s="182" t="s">
        <v>96</v>
      </c>
      <c r="L48" s="180" t="s">
        <v>96</v>
      </c>
      <c r="M48" s="181" t="s">
        <v>96</v>
      </c>
      <c r="N48" s="182" t="s">
        <v>96</v>
      </c>
      <c r="O48" s="308"/>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c r="AW48" s="86"/>
      <c r="AX48" s="86"/>
      <c r="AY48" s="86"/>
      <c r="AZ48" s="86"/>
      <c r="BA48" s="86"/>
      <c r="BB48" s="86"/>
      <c r="BC48" s="86"/>
      <c r="BD48" s="86"/>
      <c r="BE48" s="86"/>
      <c r="BF48" s="86"/>
      <c r="BG48" s="86"/>
      <c r="BH48" s="86"/>
      <c r="BI48" s="86"/>
      <c r="BJ48" s="86"/>
      <c r="BK48" s="86"/>
      <c r="BL48" s="86"/>
      <c r="BM48" s="86"/>
      <c r="BN48" s="86"/>
      <c r="BO48" s="86"/>
      <c r="BP48" s="86"/>
      <c r="BQ48" s="86"/>
      <c r="BR48" s="86"/>
      <c r="BS48" s="86"/>
      <c r="BT48" s="86"/>
      <c r="BU48" s="86"/>
      <c r="BV48" s="86"/>
      <c r="BW48" s="86"/>
      <c r="BX48" s="86"/>
      <c r="BY48" s="86"/>
      <c r="BZ48" s="86"/>
      <c r="CA48" s="86"/>
      <c r="CB48" s="86"/>
      <c r="CC48" s="86"/>
      <c r="CD48" s="86"/>
      <c r="CE48" s="86"/>
      <c r="CF48" s="86"/>
      <c r="CG48" s="86"/>
      <c r="CH48" s="86"/>
      <c r="CI48" s="86"/>
      <c r="CJ48" s="86"/>
      <c r="CK48" s="86"/>
      <c r="CL48" s="86"/>
      <c r="CM48" s="86"/>
      <c r="CN48" s="86"/>
      <c r="CO48" s="86"/>
      <c r="CP48" s="86"/>
      <c r="CQ48" s="86"/>
      <c r="CR48" s="86"/>
      <c r="CS48" s="86"/>
      <c r="CT48" s="86"/>
      <c r="CU48" s="86"/>
      <c r="CV48" s="86"/>
      <c r="CW48" s="86"/>
      <c r="CX48" s="86"/>
    </row>
    <row r="49" spans="1:102" s="87" customFormat="1" ht="20.100000000000001" customHeight="1">
      <c r="A49" s="94"/>
      <c r="B49" s="105" t="s">
        <v>39</v>
      </c>
      <c r="C49" s="309">
        <v>0</v>
      </c>
      <c r="D49" s="310">
        <v>0</v>
      </c>
      <c r="E49" s="311">
        <v>0</v>
      </c>
      <c r="F49" s="180" t="s">
        <v>245</v>
      </c>
      <c r="G49" s="181" t="s">
        <v>245</v>
      </c>
      <c r="H49" s="182" t="s">
        <v>245</v>
      </c>
      <c r="I49" s="180" t="s">
        <v>96</v>
      </c>
      <c r="J49" s="181" t="s">
        <v>96</v>
      </c>
      <c r="K49" s="182" t="s">
        <v>96</v>
      </c>
      <c r="L49" s="180" t="s">
        <v>96</v>
      </c>
      <c r="M49" s="181" t="s">
        <v>96</v>
      </c>
      <c r="N49" s="182" t="s">
        <v>96</v>
      </c>
      <c r="O49" s="308"/>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c r="AW49" s="86"/>
      <c r="AX49" s="86"/>
      <c r="AY49" s="86"/>
      <c r="AZ49" s="86"/>
      <c r="BA49" s="86"/>
      <c r="BB49" s="86"/>
      <c r="BC49" s="86"/>
      <c r="BD49" s="86"/>
      <c r="BE49" s="86"/>
      <c r="BF49" s="86"/>
      <c r="BG49" s="86"/>
      <c r="BH49" s="86"/>
      <c r="BI49" s="86"/>
      <c r="BJ49" s="86"/>
      <c r="BK49" s="86"/>
      <c r="BL49" s="86"/>
      <c r="BM49" s="86"/>
      <c r="BN49" s="86"/>
      <c r="BO49" s="86"/>
      <c r="BP49" s="86"/>
      <c r="BQ49" s="86"/>
      <c r="BR49" s="86"/>
      <c r="BS49" s="86"/>
      <c r="BT49" s="86"/>
      <c r="BU49" s="86"/>
      <c r="BV49" s="86"/>
      <c r="BW49" s="86"/>
      <c r="BX49" s="86"/>
      <c r="BY49" s="86"/>
      <c r="BZ49" s="86"/>
      <c r="CA49" s="86"/>
      <c r="CB49" s="86"/>
      <c r="CC49" s="86"/>
      <c r="CD49" s="86"/>
      <c r="CE49" s="86"/>
      <c r="CF49" s="86"/>
      <c r="CG49" s="86"/>
      <c r="CH49" s="86"/>
      <c r="CI49" s="86"/>
      <c r="CJ49" s="86"/>
      <c r="CK49" s="86"/>
      <c r="CL49" s="86"/>
      <c r="CM49" s="86"/>
      <c r="CN49" s="86"/>
      <c r="CO49" s="86"/>
      <c r="CP49" s="86"/>
      <c r="CQ49" s="86"/>
      <c r="CR49" s="86"/>
      <c r="CS49" s="86"/>
      <c r="CT49" s="86"/>
      <c r="CU49" s="86"/>
      <c r="CV49" s="86"/>
      <c r="CW49" s="86"/>
      <c r="CX49" s="86"/>
    </row>
    <row r="50" spans="1:102" s="87" customFormat="1" ht="20.100000000000001" customHeight="1">
      <c r="A50" s="94"/>
      <c r="B50" s="105" t="s">
        <v>239</v>
      </c>
      <c r="C50" s="309">
        <v>0</v>
      </c>
      <c r="D50" s="310">
        <v>0</v>
      </c>
      <c r="E50" s="311">
        <v>0</v>
      </c>
      <c r="F50" s="180" t="s">
        <v>245</v>
      </c>
      <c r="G50" s="181" t="s">
        <v>245</v>
      </c>
      <c r="H50" s="182" t="s">
        <v>245</v>
      </c>
      <c r="I50" s="180" t="s">
        <v>96</v>
      </c>
      <c r="J50" s="181" t="s">
        <v>96</v>
      </c>
      <c r="K50" s="182" t="s">
        <v>96</v>
      </c>
      <c r="L50" s="180" t="s">
        <v>96</v>
      </c>
      <c r="M50" s="181" t="s">
        <v>96</v>
      </c>
      <c r="N50" s="182" t="s">
        <v>96</v>
      </c>
      <c r="O50" s="308"/>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c r="AW50" s="86"/>
      <c r="AX50" s="86"/>
      <c r="AY50" s="86"/>
      <c r="AZ50" s="86"/>
      <c r="BA50" s="86"/>
      <c r="BB50" s="86"/>
      <c r="BC50" s="86"/>
      <c r="BD50" s="86"/>
      <c r="BE50" s="86"/>
      <c r="BF50" s="86"/>
      <c r="BG50" s="86"/>
      <c r="BH50" s="86"/>
      <c r="BI50" s="86"/>
      <c r="BJ50" s="86"/>
      <c r="BK50" s="86"/>
      <c r="BL50" s="86"/>
      <c r="BM50" s="86"/>
      <c r="BN50" s="86"/>
      <c r="BO50" s="86"/>
      <c r="BP50" s="86"/>
      <c r="BQ50" s="86"/>
      <c r="BR50" s="86"/>
      <c r="BS50" s="86"/>
      <c r="BT50" s="86"/>
      <c r="BU50" s="86"/>
      <c r="BV50" s="86"/>
      <c r="BW50" s="86"/>
      <c r="BX50" s="86"/>
      <c r="BY50" s="86"/>
      <c r="BZ50" s="86"/>
      <c r="CA50" s="86"/>
      <c r="CB50" s="86"/>
      <c r="CC50" s="86"/>
      <c r="CD50" s="86"/>
      <c r="CE50" s="86"/>
      <c r="CF50" s="86"/>
      <c r="CG50" s="86"/>
      <c r="CH50" s="86"/>
      <c r="CI50" s="86"/>
      <c r="CJ50" s="86"/>
      <c r="CK50" s="86"/>
      <c r="CL50" s="86"/>
      <c r="CM50" s="86"/>
      <c r="CN50" s="86"/>
      <c r="CO50" s="86"/>
      <c r="CP50" s="86"/>
      <c r="CQ50" s="86"/>
      <c r="CR50" s="86"/>
      <c r="CS50" s="86"/>
      <c r="CT50" s="86"/>
      <c r="CU50" s="86"/>
      <c r="CV50" s="86"/>
      <c r="CW50" s="86"/>
      <c r="CX50" s="86"/>
    </row>
    <row r="51" spans="1:102" s="87" customFormat="1" ht="20.100000000000001" customHeight="1">
      <c r="A51" s="94"/>
      <c r="B51" s="105" t="s">
        <v>73</v>
      </c>
      <c r="C51" s="309">
        <v>0</v>
      </c>
      <c r="D51" s="310">
        <v>0</v>
      </c>
      <c r="E51" s="311">
        <v>0</v>
      </c>
      <c r="F51" s="180" t="s">
        <v>245</v>
      </c>
      <c r="G51" s="181" t="s">
        <v>245</v>
      </c>
      <c r="H51" s="182" t="s">
        <v>245</v>
      </c>
      <c r="I51" s="180" t="s">
        <v>96</v>
      </c>
      <c r="J51" s="181" t="s">
        <v>96</v>
      </c>
      <c r="K51" s="182" t="s">
        <v>96</v>
      </c>
      <c r="L51" s="180" t="s">
        <v>96</v>
      </c>
      <c r="M51" s="181" t="s">
        <v>96</v>
      </c>
      <c r="N51" s="182" t="s">
        <v>96</v>
      </c>
      <c r="O51" s="308"/>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c r="AW51" s="86"/>
      <c r="AX51" s="86"/>
      <c r="AY51" s="86"/>
      <c r="AZ51" s="86"/>
      <c r="BA51" s="86"/>
      <c r="BB51" s="86"/>
      <c r="BC51" s="86"/>
      <c r="BD51" s="86"/>
      <c r="BE51" s="86"/>
      <c r="BF51" s="86"/>
      <c r="BG51" s="86"/>
      <c r="BH51" s="86"/>
      <c r="BI51" s="86"/>
      <c r="BJ51" s="86"/>
      <c r="BK51" s="86"/>
      <c r="BL51" s="86"/>
      <c r="BM51" s="86"/>
      <c r="BN51" s="86"/>
      <c r="BO51" s="86"/>
      <c r="BP51" s="86"/>
      <c r="BQ51" s="86"/>
      <c r="BR51" s="86"/>
      <c r="BS51" s="86"/>
      <c r="BT51" s="86"/>
      <c r="BU51" s="86"/>
      <c r="BV51" s="86"/>
      <c r="BW51" s="86"/>
      <c r="BX51" s="86"/>
      <c r="BY51" s="86"/>
      <c r="BZ51" s="86"/>
      <c r="CA51" s="86"/>
      <c r="CB51" s="86"/>
      <c r="CC51" s="86"/>
      <c r="CD51" s="86"/>
      <c r="CE51" s="86"/>
      <c r="CF51" s="86"/>
      <c r="CG51" s="86"/>
      <c r="CH51" s="86"/>
      <c r="CI51" s="86"/>
      <c r="CJ51" s="86"/>
      <c r="CK51" s="86"/>
      <c r="CL51" s="86"/>
      <c r="CM51" s="86"/>
      <c r="CN51" s="86"/>
      <c r="CO51" s="86"/>
      <c r="CP51" s="86"/>
      <c r="CQ51" s="86"/>
      <c r="CR51" s="86"/>
      <c r="CS51" s="86"/>
      <c r="CT51" s="86"/>
      <c r="CU51" s="86"/>
      <c r="CV51" s="86"/>
      <c r="CW51" s="86"/>
      <c r="CX51" s="86"/>
    </row>
    <row r="52" spans="1:102" s="87" customFormat="1" ht="20.100000000000001" customHeight="1">
      <c r="A52" s="94"/>
      <c r="B52" s="105" t="s">
        <v>64</v>
      </c>
      <c r="C52" s="309">
        <v>0</v>
      </c>
      <c r="D52" s="310">
        <v>0</v>
      </c>
      <c r="E52" s="311">
        <v>0</v>
      </c>
      <c r="F52" s="180" t="s">
        <v>245</v>
      </c>
      <c r="G52" s="181" t="s">
        <v>245</v>
      </c>
      <c r="H52" s="182" t="s">
        <v>245</v>
      </c>
      <c r="I52" s="180" t="s">
        <v>96</v>
      </c>
      <c r="J52" s="181" t="s">
        <v>96</v>
      </c>
      <c r="K52" s="182" t="s">
        <v>96</v>
      </c>
      <c r="L52" s="180" t="s">
        <v>96</v>
      </c>
      <c r="M52" s="181" t="s">
        <v>96</v>
      </c>
      <c r="N52" s="182" t="s">
        <v>96</v>
      </c>
      <c r="O52" s="308"/>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c r="AW52" s="86"/>
      <c r="AX52" s="86"/>
      <c r="AY52" s="86"/>
      <c r="AZ52" s="86"/>
      <c r="BA52" s="86"/>
      <c r="BB52" s="86"/>
      <c r="BC52" s="86"/>
      <c r="BD52" s="86"/>
      <c r="BE52" s="86"/>
      <c r="BF52" s="86"/>
      <c r="BG52" s="86"/>
      <c r="BH52" s="86"/>
      <c r="BI52" s="86"/>
      <c r="BJ52" s="86"/>
      <c r="BK52" s="86"/>
      <c r="BL52" s="86"/>
      <c r="BM52" s="86"/>
      <c r="BN52" s="86"/>
      <c r="BO52" s="86"/>
      <c r="BP52" s="86"/>
      <c r="BQ52" s="86"/>
      <c r="BR52" s="86"/>
      <c r="BS52" s="86"/>
      <c r="BT52" s="86"/>
      <c r="BU52" s="86"/>
      <c r="BV52" s="86"/>
      <c r="BW52" s="86"/>
      <c r="BX52" s="86"/>
      <c r="BY52" s="86"/>
      <c r="BZ52" s="86"/>
      <c r="CA52" s="86"/>
      <c r="CB52" s="86"/>
      <c r="CC52" s="86"/>
      <c r="CD52" s="86"/>
      <c r="CE52" s="86"/>
      <c r="CF52" s="86"/>
      <c r="CG52" s="86"/>
      <c r="CH52" s="86"/>
      <c r="CI52" s="86"/>
      <c r="CJ52" s="86"/>
      <c r="CK52" s="86"/>
      <c r="CL52" s="86"/>
      <c r="CM52" s="86"/>
      <c r="CN52" s="86"/>
      <c r="CO52" s="86"/>
      <c r="CP52" s="86"/>
      <c r="CQ52" s="86"/>
      <c r="CR52" s="86"/>
      <c r="CS52" s="86"/>
      <c r="CT52" s="86"/>
      <c r="CU52" s="86"/>
      <c r="CV52" s="86"/>
      <c r="CW52" s="86"/>
      <c r="CX52" s="86"/>
    </row>
    <row r="53" spans="1:102" s="87" customFormat="1" ht="20.100000000000001" customHeight="1">
      <c r="A53" s="94"/>
      <c r="B53" s="105" t="s">
        <v>241</v>
      </c>
      <c r="C53" s="309">
        <v>0</v>
      </c>
      <c r="D53" s="310">
        <v>0</v>
      </c>
      <c r="E53" s="311">
        <v>0</v>
      </c>
      <c r="F53" s="180" t="s">
        <v>245</v>
      </c>
      <c r="G53" s="181" t="s">
        <v>245</v>
      </c>
      <c r="H53" s="182" t="s">
        <v>245</v>
      </c>
      <c r="I53" s="180" t="s">
        <v>96</v>
      </c>
      <c r="J53" s="181" t="s">
        <v>96</v>
      </c>
      <c r="K53" s="182" t="s">
        <v>96</v>
      </c>
      <c r="L53" s="180" t="s">
        <v>96</v>
      </c>
      <c r="M53" s="181" t="s">
        <v>96</v>
      </c>
      <c r="N53" s="182" t="s">
        <v>96</v>
      </c>
      <c r="O53" s="308"/>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c r="AW53" s="86"/>
      <c r="AX53" s="86"/>
      <c r="AY53" s="86"/>
      <c r="AZ53" s="86"/>
      <c r="BA53" s="86"/>
      <c r="BB53" s="86"/>
      <c r="BC53" s="86"/>
      <c r="BD53" s="86"/>
      <c r="BE53" s="86"/>
      <c r="BF53" s="86"/>
      <c r="BG53" s="86"/>
      <c r="BH53" s="86"/>
      <c r="BI53" s="86"/>
      <c r="BJ53" s="86"/>
      <c r="BK53" s="86"/>
      <c r="BL53" s="86"/>
      <c r="BM53" s="86"/>
      <c r="BN53" s="86"/>
      <c r="BO53" s="86"/>
      <c r="BP53" s="86"/>
      <c r="BQ53" s="86"/>
      <c r="BR53" s="86"/>
      <c r="BS53" s="86"/>
      <c r="BT53" s="86"/>
      <c r="BU53" s="86"/>
      <c r="BV53" s="86"/>
      <c r="BW53" s="86"/>
      <c r="BX53" s="86"/>
      <c r="BY53" s="86"/>
      <c r="BZ53" s="86"/>
      <c r="CA53" s="86"/>
      <c r="CB53" s="86"/>
      <c r="CC53" s="86"/>
      <c r="CD53" s="86"/>
      <c r="CE53" s="86"/>
      <c r="CF53" s="86"/>
      <c r="CG53" s="86"/>
      <c r="CH53" s="86"/>
      <c r="CI53" s="86"/>
      <c r="CJ53" s="86"/>
      <c r="CK53" s="86"/>
      <c r="CL53" s="86"/>
      <c r="CM53" s="86"/>
      <c r="CN53" s="86"/>
      <c r="CO53" s="86"/>
      <c r="CP53" s="86"/>
      <c r="CQ53" s="86"/>
      <c r="CR53" s="86"/>
      <c r="CS53" s="86"/>
      <c r="CT53" s="86"/>
      <c r="CU53" s="86"/>
      <c r="CV53" s="86"/>
      <c r="CW53" s="86"/>
      <c r="CX53" s="86"/>
    </row>
    <row r="54" spans="1:102" s="87" customFormat="1" ht="19.5" customHeight="1">
      <c r="A54" s="94"/>
      <c r="B54" s="105" t="s">
        <v>188</v>
      </c>
      <c r="C54" s="309">
        <v>0</v>
      </c>
      <c r="D54" s="310">
        <v>0</v>
      </c>
      <c r="E54" s="311">
        <v>0</v>
      </c>
      <c r="F54" s="180" t="s">
        <v>245</v>
      </c>
      <c r="G54" s="181" t="s">
        <v>245</v>
      </c>
      <c r="H54" s="182" t="s">
        <v>245</v>
      </c>
      <c r="I54" s="180" t="s">
        <v>96</v>
      </c>
      <c r="J54" s="181" t="s">
        <v>96</v>
      </c>
      <c r="K54" s="182" t="s">
        <v>96</v>
      </c>
      <c r="L54" s="180" t="s">
        <v>96</v>
      </c>
      <c r="M54" s="181" t="s">
        <v>96</v>
      </c>
      <c r="N54" s="182" t="s">
        <v>96</v>
      </c>
      <c r="O54" s="308"/>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c r="AW54" s="86"/>
      <c r="AX54" s="86"/>
      <c r="AY54" s="86"/>
      <c r="AZ54" s="86"/>
      <c r="BA54" s="86"/>
      <c r="BB54" s="86"/>
      <c r="BC54" s="86"/>
      <c r="BD54" s="86"/>
      <c r="BE54" s="86"/>
      <c r="BF54" s="86"/>
      <c r="BG54" s="86"/>
      <c r="BH54" s="86"/>
      <c r="BI54" s="86"/>
      <c r="BJ54" s="86"/>
      <c r="BK54" s="86"/>
      <c r="BL54" s="86"/>
      <c r="BM54" s="86"/>
      <c r="BN54" s="86"/>
      <c r="BO54" s="86"/>
      <c r="BP54" s="86"/>
      <c r="BQ54" s="86"/>
      <c r="BR54" s="86"/>
      <c r="BS54" s="86"/>
      <c r="BT54" s="86"/>
      <c r="BU54" s="86"/>
      <c r="BV54" s="86"/>
      <c r="BW54" s="86"/>
      <c r="BX54" s="86"/>
      <c r="BY54" s="86"/>
      <c r="BZ54" s="86"/>
      <c r="CA54" s="86"/>
      <c r="CB54" s="86"/>
      <c r="CC54" s="86"/>
      <c r="CD54" s="86"/>
      <c r="CE54" s="86"/>
      <c r="CF54" s="86"/>
      <c r="CG54" s="86"/>
      <c r="CH54" s="86"/>
      <c r="CI54" s="86"/>
      <c r="CJ54" s="86"/>
      <c r="CK54" s="86"/>
      <c r="CL54" s="86"/>
      <c r="CM54" s="86"/>
      <c r="CN54" s="86"/>
      <c r="CO54" s="86"/>
      <c r="CP54" s="86"/>
      <c r="CQ54" s="86"/>
      <c r="CR54" s="86"/>
      <c r="CS54" s="86"/>
      <c r="CT54" s="86"/>
      <c r="CU54" s="86"/>
      <c r="CV54" s="86"/>
      <c r="CW54" s="86"/>
      <c r="CX54" s="86"/>
    </row>
    <row r="55" spans="1:102" s="87" customFormat="1" ht="19.5" customHeight="1">
      <c r="A55" s="94"/>
      <c r="B55" s="105" t="s">
        <v>55</v>
      </c>
      <c r="C55" s="309">
        <v>0</v>
      </c>
      <c r="D55" s="310">
        <v>0</v>
      </c>
      <c r="E55" s="311">
        <v>0</v>
      </c>
      <c r="F55" s="180" t="s">
        <v>245</v>
      </c>
      <c r="G55" s="181" t="s">
        <v>245</v>
      </c>
      <c r="H55" s="182" t="s">
        <v>245</v>
      </c>
      <c r="I55" s="180" t="s">
        <v>96</v>
      </c>
      <c r="J55" s="181" t="s">
        <v>96</v>
      </c>
      <c r="K55" s="182" t="s">
        <v>96</v>
      </c>
      <c r="L55" s="180" t="s">
        <v>96</v>
      </c>
      <c r="M55" s="181" t="s">
        <v>96</v>
      </c>
      <c r="N55" s="182" t="s">
        <v>96</v>
      </c>
      <c r="O55" s="308"/>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c r="AW55" s="86"/>
      <c r="AX55" s="86"/>
      <c r="AY55" s="86"/>
      <c r="AZ55" s="86"/>
      <c r="BA55" s="86"/>
      <c r="BB55" s="86"/>
      <c r="BC55" s="86"/>
      <c r="BD55" s="86"/>
      <c r="BE55" s="86"/>
      <c r="BF55" s="86"/>
      <c r="BG55" s="86"/>
      <c r="BH55" s="86"/>
      <c r="BI55" s="86"/>
      <c r="BJ55" s="86"/>
      <c r="BK55" s="86"/>
      <c r="BL55" s="86"/>
      <c r="BM55" s="86"/>
      <c r="BN55" s="86"/>
      <c r="BO55" s="86"/>
      <c r="BP55" s="86"/>
      <c r="BQ55" s="86"/>
      <c r="BR55" s="86"/>
      <c r="BS55" s="86"/>
      <c r="BT55" s="86"/>
      <c r="BU55" s="86"/>
      <c r="BV55" s="86"/>
      <c r="BW55" s="86"/>
      <c r="BX55" s="86"/>
      <c r="BY55" s="86"/>
      <c r="BZ55" s="86"/>
      <c r="CA55" s="86"/>
      <c r="CB55" s="86"/>
      <c r="CC55" s="86"/>
      <c r="CD55" s="86"/>
      <c r="CE55" s="86"/>
      <c r="CF55" s="86"/>
      <c r="CG55" s="86"/>
      <c r="CH55" s="86"/>
      <c r="CI55" s="86"/>
      <c r="CJ55" s="86"/>
      <c r="CK55" s="86"/>
      <c r="CL55" s="86"/>
      <c r="CM55" s="86"/>
      <c r="CN55" s="86"/>
      <c r="CO55" s="86"/>
      <c r="CP55" s="86"/>
      <c r="CQ55" s="86"/>
      <c r="CR55" s="86"/>
      <c r="CS55" s="86"/>
      <c r="CT55" s="86"/>
      <c r="CU55" s="86"/>
      <c r="CV55" s="86"/>
      <c r="CW55" s="86"/>
      <c r="CX55" s="86"/>
    </row>
    <row r="56" spans="1:102" s="87" customFormat="1" ht="19.5" customHeight="1">
      <c r="A56" s="94"/>
      <c r="B56" s="105" t="s">
        <v>54</v>
      </c>
      <c r="C56" s="309">
        <v>0</v>
      </c>
      <c r="D56" s="310">
        <v>0</v>
      </c>
      <c r="E56" s="311">
        <v>0</v>
      </c>
      <c r="F56" s="180" t="s">
        <v>245</v>
      </c>
      <c r="G56" s="181" t="s">
        <v>245</v>
      </c>
      <c r="H56" s="182" t="s">
        <v>245</v>
      </c>
      <c r="I56" s="180" t="s">
        <v>96</v>
      </c>
      <c r="J56" s="181" t="s">
        <v>96</v>
      </c>
      <c r="K56" s="182" t="s">
        <v>96</v>
      </c>
      <c r="L56" s="180" t="s">
        <v>96</v>
      </c>
      <c r="M56" s="181" t="s">
        <v>96</v>
      </c>
      <c r="N56" s="182" t="s">
        <v>96</v>
      </c>
      <c r="O56" s="308"/>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c r="AW56" s="86"/>
      <c r="AX56" s="86"/>
      <c r="AY56" s="86"/>
      <c r="AZ56" s="86"/>
      <c r="BA56" s="86"/>
      <c r="BB56" s="86"/>
      <c r="BC56" s="86"/>
      <c r="BD56" s="86"/>
      <c r="BE56" s="86"/>
      <c r="BF56" s="86"/>
      <c r="BG56" s="86"/>
      <c r="BH56" s="86"/>
      <c r="BI56" s="86"/>
      <c r="BJ56" s="86"/>
      <c r="BK56" s="86"/>
      <c r="BL56" s="86"/>
      <c r="BM56" s="86"/>
      <c r="BN56" s="86"/>
      <c r="BO56" s="86"/>
      <c r="BP56" s="86"/>
      <c r="BQ56" s="86"/>
      <c r="BR56" s="86"/>
      <c r="BS56" s="86"/>
      <c r="BT56" s="86"/>
      <c r="BU56" s="86"/>
      <c r="BV56" s="86"/>
      <c r="BW56" s="86"/>
      <c r="BX56" s="86"/>
      <c r="BY56" s="86"/>
      <c r="BZ56" s="86"/>
      <c r="CA56" s="86"/>
      <c r="CB56" s="86"/>
      <c r="CC56" s="86"/>
      <c r="CD56" s="86"/>
      <c r="CE56" s="86"/>
      <c r="CF56" s="86"/>
      <c r="CG56" s="86"/>
      <c r="CH56" s="86"/>
      <c r="CI56" s="86"/>
      <c r="CJ56" s="86"/>
      <c r="CK56" s="86"/>
      <c r="CL56" s="86"/>
      <c r="CM56" s="86"/>
      <c r="CN56" s="86"/>
      <c r="CO56" s="86"/>
      <c r="CP56" s="86"/>
      <c r="CQ56" s="86"/>
      <c r="CR56" s="86"/>
      <c r="CS56" s="86"/>
      <c r="CT56" s="86"/>
      <c r="CU56" s="86"/>
      <c r="CV56" s="86"/>
      <c r="CW56" s="86"/>
      <c r="CX56" s="86"/>
    </row>
    <row r="57" spans="1:102" s="87" customFormat="1" ht="19.5" customHeight="1">
      <c r="A57" s="94"/>
      <c r="B57" s="105" t="s">
        <v>242</v>
      </c>
      <c r="C57" s="309">
        <v>0</v>
      </c>
      <c r="D57" s="310">
        <v>0</v>
      </c>
      <c r="E57" s="311">
        <v>0</v>
      </c>
      <c r="F57" s="180" t="s">
        <v>245</v>
      </c>
      <c r="G57" s="181" t="s">
        <v>245</v>
      </c>
      <c r="H57" s="182" t="s">
        <v>245</v>
      </c>
      <c r="I57" s="180" t="s">
        <v>96</v>
      </c>
      <c r="J57" s="181" t="s">
        <v>96</v>
      </c>
      <c r="K57" s="182" t="s">
        <v>96</v>
      </c>
      <c r="L57" s="180" t="s">
        <v>96</v>
      </c>
      <c r="M57" s="181" t="s">
        <v>96</v>
      </c>
      <c r="N57" s="182" t="s">
        <v>96</v>
      </c>
      <c r="O57" s="308"/>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c r="AW57" s="86"/>
      <c r="AX57" s="86"/>
      <c r="AY57" s="86"/>
      <c r="AZ57" s="86"/>
      <c r="BA57" s="86"/>
      <c r="BB57" s="86"/>
      <c r="BC57" s="86"/>
      <c r="BD57" s="86"/>
      <c r="BE57" s="86"/>
      <c r="BF57" s="86"/>
      <c r="BG57" s="86"/>
      <c r="BH57" s="86"/>
      <c r="BI57" s="86"/>
      <c r="BJ57" s="86"/>
      <c r="BK57" s="86"/>
      <c r="BL57" s="86"/>
      <c r="BM57" s="86"/>
      <c r="BN57" s="86"/>
      <c r="BO57" s="86"/>
      <c r="BP57" s="86"/>
      <c r="BQ57" s="86"/>
      <c r="BR57" s="86"/>
      <c r="BS57" s="86"/>
      <c r="BT57" s="86"/>
      <c r="BU57" s="86"/>
      <c r="BV57" s="86"/>
      <c r="BW57" s="86"/>
      <c r="BX57" s="86"/>
      <c r="BY57" s="86"/>
      <c r="BZ57" s="86"/>
      <c r="CA57" s="86"/>
      <c r="CB57" s="86"/>
      <c r="CC57" s="86"/>
      <c r="CD57" s="86"/>
      <c r="CE57" s="86"/>
      <c r="CF57" s="86"/>
      <c r="CG57" s="86"/>
      <c r="CH57" s="86"/>
      <c r="CI57" s="86"/>
      <c r="CJ57" s="86"/>
      <c r="CK57" s="86"/>
      <c r="CL57" s="86"/>
      <c r="CM57" s="86"/>
      <c r="CN57" s="86"/>
      <c r="CO57" s="86"/>
      <c r="CP57" s="86"/>
      <c r="CQ57" s="86"/>
      <c r="CR57" s="86"/>
      <c r="CS57" s="86"/>
      <c r="CT57" s="86"/>
      <c r="CU57" s="86"/>
      <c r="CV57" s="86"/>
      <c r="CW57" s="86"/>
      <c r="CX57" s="86"/>
    </row>
    <row r="58" spans="1:102" s="87" customFormat="1" ht="19.5" customHeight="1">
      <c r="A58" s="94"/>
      <c r="B58" s="105" t="s">
        <v>56</v>
      </c>
      <c r="C58" s="309">
        <v>0</v>
      </c>
      <c r="D58" s="310">
        <v>0</v>
      </c>
      <c r="E58" s="311">
        <v>0</v>
      </c>
      <c r="F58" s="180" t="s">
        <v>245</v>
      </c>
      <c r="G58" s="181" t="s">
        <v>245</v>
      </c>
      <c r="H58" s="182" t="s">
        <v>245</v>
      </c>
      <c r="I58" s="180" t="s">
        <v>96</v>
      </c>
      <c r="J58" s="181" t="s">
        <v>96</v>
      </c>
      <c r="K58" s="182" t="s">
        <v>96</v>
      </c>
      <c r="L58" s="180" t="s">
        <v>96</v>
      </c>
      <c r="M58" s="181" t="s">
        <v>96</v>
      </c>
      <c r="N58" s="182" t="s">
        <v>96</v>
      </c>
      <c r="O58" s="308"/>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c r="AW58" s="86"/>
      <c r="AX58" s="86"/>
      <c r="AY58" s="86"/>
      <c r="AZ58" s="86"/>
      <c r="BA58" s="86"/>
      <c r="BB58" s="86"/>
      <c r="BC58" s="86"/>
      <c r="BD58" s="86"/>
      <c r="BE58" s="86"/>
      <c r="BF58" s="86"/>
      <c r="BG58" s="86"/>
      <c r="BH58" s="86"/>
      <c r="BI58" s="86"/>
      <c r="BJ58" s="86"/>
      <c r="BK58" s="86"/>
      <c r="BL58" s="86"/>
      <c r="BM58" s="86"/>
      <c r="BN58" s="86"/>
      <c r="BO58" s="86"/>
      <c r="BP58" s="86"/>
      <c r="BQ58" s="86"/>
      <c r="BR58" s="86"/>
      <c r="BS58" s="86"/>
      <c r="BT58" s="86"/>
      <c r="BU58" s="86"/>
      <c r="BV58" s="86"/>
      <c r="BW58" s="86"/>
      <c r="BX58" s="86"/>
      <c r="BY58" s="86"/>
      <c r="BZ58" s="86"/>
      <c r="CA58" s="86"/>
      <c r="CB58" s="86"/>
      <c r="CC58" s="86"/>
      <c r="CD58" s="86"/>
      <c r="CE58" s="86"/>
      <c r="CF58" s="86"/>
      <c r="CG58" s="86"/>
      <c r="CH58" s="86"/>
      <c r="CI58" s="86"/>
      <c r="CJ58" s="86"/>
      <c r="CK58" s="86"/>
      <c r="CL58" s="86"/>
      <c r="CM58" s="86"/>
      <c r="CN58" s="86"/>
      <c r="CO58" s="86"/>
      <c r="CP58" s="86"/>
      <c r="CQ58" s="86"/>
      <c r="CR58" s="86"/>
      <c r="CS58" s="86"/>
      <c r="CT58" s="86"/>
      <c r="CU58" s="86"/>
      <c r="CV58" s="86"/>
      <c r="CW58" s="86"/>
      <c r="CX58" s="86"/>
    </row>
    <row r="59" spans="1:102" s="87" customFormat="1" ht="19.5" customHeight="1">
      <c r="A59" s="94"/>
      <c r="B59" s="105" t="s">
        <v>69</v>
      </c>
      <c r="C59" s="309">
        <v>0</v>
      </c>
      <c r="D59" s="310">
        <v>0</v>
      </c>
      <c r="E59" s="311">
        <v>0</v>
      </c>
      <c r="F59" s="180" t="s">
        <v>245</v>
      </c>
      <c r="G59" s="181" t="s">
        <v>245</v>
      </c>
      <c r="H59" s="182" t="s">
        <v>245</v>
      </c>
      <c r="I59" s="180" t="s">
        <v>96</v>
      </c>
      <c r="J59" s="181" t="s">
        <v>96</v>
      </c>
      <c r="K59" s="182" t="s">
        <v>96</v>
      </c>
      <c r="L59" s="180" t="s">
        <v>96</v>
      </c>
      <c r="M59" s="181" t="s">
        <v>96</v>
      </c>
      <c r="N59" s="182" t="s">
        <v>96</v>
      </c>
      <c r="O59" s="308"/>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c r="AW59" s="86"/>
      <c r="AX59" s="86"/>
      <c r="AY59" s="86"/>
      <c r="AZ59" s="86"/>
      <c r="BA59" s="86"/>
      <c r="BB59" s="86"/>
      <c r="BC59" s="86"/>
      <c r="BD59" s="86"/>
      <c r="BE59" s="86"/>
      <c r="BF59" s="86"/>
      <c r="BG59" s="86"/>
      <c r="BH59" s="86"/>
      <c r="BI59" s="86"/>
      <c r="BJ59" s="86"/>
      <c r="BK59" s="86"/>
      <c r="BL59" s="86"/>
      <c r="BM59" s="86"/>
      <c r="BN59" s="86"/>
      <c r="BO59" s="86"/>
      <c r="BP59" s="86"/>
      <c r="BQ59" s="86"/>
      <c r="BR59" s="86"/>
      <c r="BS59" s="86"/>
      <c r="BT59" s="86"/>
      <c r="BU59" s="86"/>
      <c r="BV59" s="86"/>
      <c r="BW59" s="86"/>
      <c r="BX59" s="86"/>
      <c r="BY59" s="86"/>
      <c r="BZ59" s="86"/>
      <c r="CA59" s="86"/>
      <c r="CB59" s="86"/>
      <c r="CC59" s="86"/>
      <c r="CD59" s="86"/>
      <c r="CE59" s="86"/>
      <c r="CF59" s="86"/>
      <c r="CG59" s="86"/>
      <c r="CH59" s="86"/>
      <c r="CI59" s="86"/>
      <c r="CJ59" s="86"/>
      <c r="CK59" s="86"/>
      <c r="CL59" s="86"/>
      <c r="CM59" s="86"/>
      <c r="CN59" s="86"/>
      <c r="CO59" s="86"/>
      <c r="CP59" s="86"/>
      <c r="CQ59" s="86"/>
      <c r="CR59" s="86"/>
      <c r="CS59" s="86"/>
      <c r="CT59" s="86"/>
      <c r="CU59" s="86"/>
      <c r="CV59" s="86"/>
      <c r="CW59" s="86"/>
      <c r="CX59" s="86"/>
    </row>
    <row r="60" spans="1:102" s="87" customFormat="1" ht="17.399999999999999">
      <c r="A60" s="86"/>
      <c r="B60" s="148"/>
      <c r="C60" s="312"/>
      <c r="D60" s="313"/>
      <c r="E60" s="314"/>
      <c r="F60" s="189"/>
      <c r="G60" s="190"/>
      <c r="H60" s="191"/>
      <c r="I60" s="189"/>
      <c r="J60" s="190"/>
      <c r="K60" s="191"/>
      <c r="L60" s="189"/>
      <c r="M60" s="190"/>
      <c r="N60" s="191"/>
      <c r="O60" s="308"/>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c r="AW60" s="86"/>
      <c r="AX60" s="86"/>
      <c r="AY60" s="86"/>
      <c r="AZ60" s="86"/>
      <c r="BA60" s="86"/>
      <c r="BB60" s="86"/>
      <c r="BC60" s="86"/>
      <c r="BD60" s="86"/>
      <c r="BE60" s="86"/>
      <c r="BF60" s="86"/>
      <c r="BG60" s="86"/>
      <c r="BH60" s="86"/>
      <c r="BI60" s="86"/>
      <c r="BJ60" s="86"/>
      <c r="BK60" s="86"/>
      <c r="BL60" s="86"/>
      <c r="BM60" s="86"/>
      <c r="BN60" s="86"/>
      <c r="BO60" s="86"/>
      <c r="BP60" s="86"/>
      <c r="BQ60" s="86"/>
      <c r="BR60" s="86"/>
      <c r="BS60" s="86"/>
      <c r="BT60" s="86"/>
      <c r="BU60" s="86"/>
      <c r="BV60" s="86"/>
      <c r="BW60" s="86"/>
      <c r="BX60" s="86"/>
      <c r="BY60" s="86"/>
      <c r="BZ60" s="86"/>
      <c r="CA60" s="86"/>
      <c r="CB60" s="86"/>
      <c r="CC60" s="86"/>
      <c r="CD60" s="86"/>
      <c r="CE60" s="86"/>
      <c r="CF60" s="86"/>
      <c r="CG60" s="86"/>
      <c r="CH60" s="86"/>
      <c r="CI60" s="86"/>
      <c r="CJ60" s="86"/>
      <c r="CK60" s="86"/>
      <c r="CL60" s="86"/>
      <c r="CM60" s="86"/>
      <c r="CN60" s="86"/>
      <c r="CO60" s="86"/>
      <c r="CP60" s="86"/>
      <c r="CQ60" s="86"/>
      <c r="CR60" s="86"/>
      <c r="CS60" s="86"/>
      <c r="CT60" s="86"/>
      <c r="CU60" s="86"/>
      <c r="CV60" s="86"/>
      <c r="CW60" s="86"/>
      <c r="CX60" s="86"/>
    </row>
    <row r="61" spans="1:102" s="87" customFormat="1" ht="20.100000000000001" customHeight="1">
      <c r="A61" s="86"/>
      <c r="B61" s="86"/>
      <c r="C61" s="315"/>
      <c r="D61" s="315"/>
      <c r="E61" s="315"/>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c r="AW61" s="86"/>
      <c r="AX61" s="86"/>
      <c r="AY61" s="86"/>
      <c r="AZ61" s="86"/>
      <c r="BA61" s="86"/>
      <c r="BB61" s="86"/>
      <c r="BC61" s="86"/>
      <c r="BD61" s="86"/>
      <c r="BE61" s="86"/>
      <c r="BF61" s="86"/>
      <c r="BG61" s="86"/>
      <c r="BH61" s="86"/>
      <c r="BI61" s="86"/>
      <c r="BJ61" s="86"/>
      <c r="BK61" s="86"/>
      <c r="BL61" s="86"/>
      <c r="BM61" s="86"/>
      <c r="BN61" s="86"/>
      <c r="BO61" s="86"/>
      <c r="BP61" s="86"/>
      <c r="BQ61" s="86"/>
      <c r="BR61" s="86"/>
      <c r="BS61" s="86"/>
      <c r="BT61" s="86"/>
      <c r="BU61" s="86"/>
      <c r="BV61" s="86"/>
      <c r="BW61" s="86"/>
      <c r="BX61" s="86"/>
      <c r="BY61" s="86"/>
      <c r="BZ61" s="86"/>
      <c r="CA61" s="86"/>
      <c r="CB61" s="86"/>
      <c r="CC61" s="86"/>
      <c r="CD61" s="86"/>
      <c r="CE61" s="86"/>
      <c r="CF61" s="86"/>
      <c r="CG61" s="86"/>
      <c r="CH61" s="86"/>
      <c r="CI61" s="86"/>
      <c r="CJ61" s="86"/>
      <c r="CK61" s="86"/>
      <c r="CL61" s="86"/>
      <c r="CM61" s="86"/>
      <c r="CN61" s="86"/>
      <c r="CO61" s="86"/>
      <c r="CP61" s="86"/>
      <c r="CQ61" s="86"/>
      <c r="CR61" s="86"/>
      <c r="CS61" s="86"/>
      <c r="CT61" s="86"/>
      <c r="CU61" s="86"/>
      <c r="CV61" s="86"/>
      <c r="CW61" s="86"/>
      <c r="CX61" s="86"/>
    </row>
    <row r="62" spans="1:102" ht="20.100000000000001" customHeight="1">
      <c r="B62" s="316"/>
      <c r="C62" s="118"/>
      <c r="D62" s="118"/>
      <c r="E62" s="118"/>
      <c r="F62" s="118"/>
      <c r="G62" s="118"/>
      <c r="H62" s="118"/>
      <c r="I62" s="194"/>
      <c r="J62" s="194"/>
      <c r="K62" s="194"/>
      <c r="L62" s="194"/>
      <c r="M62" s="194"/>
      <c r="N62" s="194"/>
    </row>
    <row r="63" spans="1:102" ht="20.100000000000001" customHeight="1">
      <c r="B63" s="118"/>
      <c r="C63" s="118"/>
      <c r="D63" s="118"/>
      <c r="E63" s="118"/>
      <c r="F63" s="118"/>
      <c r="G63" s="118"/>
      <c r="H63" s="118"/>
      <c r="I63" s="317"/>
      <c r="J63" s="317"/>
      <c r="K63" s="317"/>
      <c r="L63" s="317"/>
      <c r="M63" s="317"/>
      <c r="N63" s="317"/>
    </row>
    <row r="64" spans="1:102" ht="20.100000000000001" customHeight="1">
      <c r="B64" s="64"/>
      <c r="C64" s="64"/>
      <c r="D64" s="64"/>
      <c r="E64" s="64"/>
      <c r="F64" s="64"/>
      <c r="G64" s="64"/>
      <c r="H64" s="64"/>
      <c r="I64" s="64"/>
      <c r="J64" s="64"/>
      <c r="K64" s="64"/>
      <c r="L64" s="64"/>
      <c r="M64" s="64"/>
      <c r="N64" s="64"/>
    </row>
    <row r="65" spans="2:14" ht="20.100000000000001" customHeight="1">
      <c r="B65" s="64"/>
      <c r="C65" s="64"/>
      <c r="D65" s="64"/>
      <c r="E65" s="64"/>
      <c r="F65" s="64"/>
      <c r="G65" s="64"/>
      <c r="H65" s="64"/>
      <c r="I65" s="64"/>
      <c r="J65" s="64"/>
      <c r="K65" s="64"/>
      <c r="L65" s="64"/>
      <c r="M65" s="64"/>
      <c r="N65" s="64"/>
    </row>
    <row r="66" spans="2:14" ht="20.100000000000001" customHeight="1">
      <c r="B66" s="192"/>
      <c r="C66" s="195"/>
      <c r="D66" s="195"/>
      <c r="E66" s="195"/>
      <c r="F66" s="195"/>
      <c r="G66" s="195"/>
      <c r="H66" s="195"/>
      <c r="I66" s="195"/>
      <c r="J66" s="195"/>
      <c r="K66" s="195"/>
      <c r="L66" s="195"/>
      <c r="M66" s="195"/>
      <c r="N66" s="195"/>
    </row>
    <row r="67" spans="2:14" ht="20.100000000000001" customHeight="1">
      <c r="B67" s="64"/>
    </row>
    <row r="68" spans="2:14" ht="20.100000000000001" customHeight="1">
      <c r="B68" s="85"/>
    </row>
    <row r="69" spans="2:14" ht="20.100000000000001" customHeight="1"/>
    <row r="70" spans="2:14" ht="20.100000000000001" customHeight="1"/>
    <row r="71" spans="2:14"/>
    <row r="72" spans="2:14"/>
    <row r="73" spans="2:14"/>
    <row r="74" spans="2:14"/>
    <row r="75" spans="2:14"/>
    <row r="76" spans="2:14"/>
    <row r="77" spans="2:14"/>
    <row r="78" spans="2:14"/>
    <row r="79" spans="2:14"/>
    <row r="80" spans="2:14"/>
    <row r="81"/>
    <row r="82"/>
    <row r="83"/>
    <row r="84"/>
    <row r="85"/>
    <row r="86"/>
    <row r="87"/>
    <row r="88"/>
    <row r="89"/>
    <row r="90"/>
    <row r="91"/>
    <row r="92"/>
    <row r="93"/>
    <row r="94"/>
    <row r="95"/>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consumo&amp;"-,Normal"&amp;11 
&amp;"Montserrat SemiBold,Normal"&amp;12Millones de pesos y porcentajes </oddHeader>
  </headerFooter>
  <colBreaks count="1" manualBreakCount="1">
    <brk id="8" min="4" max="59" man="1"/>
  </colBreaks>
  <drawing r:id="rId2"/>
  <legacyDrawingHF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23">
    <pageSetUpPr fitToPage="1"/>
  </sheetPr>
  <dimension ref="A1:CX68"/>
  <sheetViews>
    <sheetView showGridLines="0" zoomScale="70" zoomScaleNormal="70" zoomScaleSheetLayoutView="70" workbookViewId="0">
      <pane xSplit="2" ySplit="7" topLeftCell="C8" activePane="bottomRight" state="frozen"/>
      <selection pane="topRight"/>
      <selection pane="bottomLeft"/>
      <selection pane="bottomRight" activeCell="C8" sqref="C8"/>
    </sheetView>
  </sheetViews>
  <sheetFormatPr baseColWidth="10" defaultColWidth="0" defaultRowHeight="20.100000000000001" customHeight="1"/>
  <cols>
    <col min="1" max="1" width="5.6640625" style="200" customWidth="1"/>
    <col min="2" max="2" width="35.6640625" style="200" customWidth="1"/>
    <col min="3" max="14" width="16.6640625" style="200" customWidth="1"/>
    <col min="15" max="15" width="11.44140625" style="200" customWidth="1"/>
    <col min="16" max="16" width="11.44140625" style="200" hidden="1" customWidth="1"/>
    <col min="17" max="102" width="0" style="200" hidden="1" customWidth="1"/>
    <col min="103" max="16384" width="11.44140625" style="201" hidden="1"/>
  </cols>
  <sheetData>
    <row r="1" spans="1:102" ht="89.1" customHeight="1"/>
    <row r="2" spans="1:102" s="320" customFormat="1" ht="20.100000000000001" customHeight="1">
      <c r="A2" s="318"/>
      <c r="B2" s="88" t="s">
        <v>17</v>
      </c>
      <c r="C2" s="319"/>
      <c r="D2" s="319"/>
      <c r="E2" s="319"/>
      <c r="F2" s="319"/>
      <c r="G2" s="319"/>
      <c r="H2" s="319"/>
      <c r="I2" s="319"/>
      <c r="J2" s="319"/>
      <c r="K2" s="319"/>
      <c r="L2" s="319"/>
      <c r="M2" s="319"/>
      <c r="N2" s="319"/>
      <c r="O2" s="318"/>
      <c r="P2" s="318"/>
      <c r="Q2" s="318"/>
      <c r="R2" s="318"/>
      <c r="S2" s="318"/>
      <c r="T2" s="318"/>
      <c r="U2" s="318"/>
      <c r="V2" s="318"/>
      <c r="W2" s="318"/>
      <c r="X2" s="318"/>
      <c r="Y2" s="318"/>
      <c r="Z2" s="318"/>
      <c r="AA2" s="318"/>
      <c r="AB2" s="318"/>
      <c r="AC2" s="318"/>
      <c r="AD2" s="318"/>
      <c r="AE2" s="318"/>
      <c r="AF2" s="318"/>
      <c r="AG2" s="318"/>
      <c r="AH2" s="318"/>
      <c r="AI2" s="318"/>
      <c r="AJ2" s="318"/>
      <c r="AK2" s="318"/>
      <c r="AL2" s="318"/>
      <c r="AM2" s="318"/>
      <c r="AN2" s="318"/>
      <c r="AO2" s="318"/>
      <c r="AP2" s="318"/>
      <c r="AQ2" s="318"/>
      <c r="AR2" s="318"/>
      <c r="AS2" s="318"/>
      <c r="AT2" s="318"/>
      <c r="AU2" s="318"/>
      <c r="AV2" s="318"/>
      <c r="AW2" s="318"/>
      <c r="AX2" s="318"/>
      <c r="AY2" s="318"/>
      <c r="AZ2" s="318"/>
      <c r="BA2" s="318"/>
      <c r="BB2" s="318"/>
      <c r="BC2" s="318"/>
      <c r="BD2" s="318"/>
      <c r="BE2" s="318"/>
      <c r="BF2" s="318"/>
      <c r="BG2" s="318"/>
      <c r="BH2" s="318"/>
      <c r="BI2" s="318"/>
      <c r="BJ2" s="318"/>
      <c r="BK2" s="318"/>
      <c r="BL2" s="318"/>
      <c r="BM2" s="318"/>
      <c r="BN2" s="318"/>
      <c r="BO2" s="318"/>
      <c r="BP2" s="318"/>
      <c r="BQ2" s="318"/>
      <c r="BR2" s="318"/>
      <c r="BS2" s="318"/>
      <c r="BT2" s="318"/>
      <c r="BU2" s="318"/>
      <c r="BV2" s="318"/>
      <c r="BW2" s="318"/>
      <c r="BX2" s="318"/>
      <c r="BY2" s="318"/>
      <c r="BZ2" s="318"/>
      <c r="CA2" s="318"/>
      <c r="CB2" s="318"/>
      <c r="CC2" s="318"/>
      <c r="CD2" s="318"/>
      <c r="CE2" s="318"/>
      <c r="CF2" s="318"/>
      <c r="CG2" s="318"/>
      <c r="CH2" s="318"/>
      <c r="CI2" s="318"/>
      <c r="CJ2" s="318"/>
      <c r="CK2" s="318"/>
      <c r="CL2" s="318"/>
      <c r="CM2" s="318"/>
      <c r="CN2" s="318"/>
      <c r="CO2" s="318"/>
      <c r="CP2" s="318"/>
      <c r="CQ2" s="318"/>
      <c r="CR2" s="318"/>
      <c r="CS2" s="318"/>
      <c r="CT2" s="318"/>
      <c r="CU2" s="318"/>
      <c r="CV2" s="318"/>
      <c r="CW2" s="318"/>
      <c r="CX2" s="318"/>
    </row>
    <row r="3" spans="1:102" s="203" customFormat="1" ht="20.100000000000001" customHeight="1">
      <c r="A3" s="202"/>
      <c r="B3" s="92" t="s">
        <v>2</v>
      </c>
      <c r="C3" s="202"/>
      <c r="D3" s="202"/>
      <c r="E3" s="202"/>
      <c r="F3" s="202"/>
      <c r="G3" s="202"/>
      <c r="H3" s="202"/>
      <c r="I3" s="202"/>
      <c r="J3" s="202"/>
      <c r="K3" s="202"/>
      <c r="L3" s="202"/>
      <c r="M3" s="202"/>
      <c r="N3" s="321"/>
      <c r="O3" s="202"/>
      <c r="P3" s="202"/>
      <c r="Q3" s="202"/>
      <c r="R3" s="202"/>
      <c r="S3" s="202"/>
      <c r="T3" s="202"/>
      <c r="U3" s="202"/>
      <c r="V3" s="202"/>
      <c r="W3" s="202"/>
      <c r="X3" s="202"/>
      <c r="Y3" s="202"/>
      <c r="Z3" s="202"/>
      <c r="AA3" s="202"/>
      <c r="AB3" s="202"/>
      <c r="AC3" s="202"/>
      <c r="AD3" s="202"/>
      <c r="AE3" s="202"/>
      <c r="AF3" s="202"/>
      <c r="AG3" s="202"/>
      <c r="AH3" s="202"/>
      <c r="AI3" s="202"/>
      <c r="AJ3" s="202"/>
      <c r="AK3" s="202"/>
      <c r="AL3" s="202"/>
      <c r="AM3" s="202"/>
      <c r="AN3" s="202"/>
      <c r="AO3" s="202"/>
      <c r="AP3" s="202"/>
      <c r="AQ3" s="202"/>
      <c r="AR3" s="202"/>
      <c r="AS3" s="202"/>
      <c r="AT3" s="202"/>
      <c r="AU3" s="202"/>
      <c r="AV3" s="202"/>
      <c r="AW3" s="202"/>
      <c r="AX3" s="202"/>
      <c r="AY3" s="202"/>
      <c r="AZ3" s="202"/>
      <c r="BA3" s="202"/>
      <c r="BB3" s="202"/>
      <c r="BC3" s="202"/>
      <c r="BD3" s="202"/>
      <c r="BE3" s="202"/>
      <c r="BF3" s="202"/>
      <c r="BG3" s="202"/>
      <c r="BH3" s="202"/>
      <c r="BI3" s="202"/>
      <c r="BJ3" s="202"/>
      <c r="BK3" s="202"/>
      <c r="BL3" s="202"/>
      <c r="BM3" s="202"/>
      <c r="BN3" s="202"/>
      <c r="BO3" s="202"/>
      <c r="BP3" s="202"/>
      <c r="BQ3" s="202"/>
      <c r="BR3" s="202"/>
      <c r="BS3" s="202"/>
      <c r="BT3" s="202"/>
      <c r="BU3" s="202"/>
      <c r="BV3" s="202"/>
      <c r="BW3" s="202"/>
      <c r="BX3" s="202"/>
      <c r="BY3" s="202"/>
      <c r="BZ3" s="202"/>
      <c r="CA3" s="202"/>
      <c r="CB3" s="202"/>
      <c r="CC3" s="202"/>
      <c r="CD3" s="202"/>
      <c r="CE3" s="202"/>
      <c r="CF3" s="202"/>
      <c r="CG3" s="202"/>
      <c r="CH3" s="202"/>
      <c r="CI3" s="202"/>
      <c r="CJ3" s="202"/>
      <c r="CK3" s="202"/>
      <c r="CL3" s="202"/>
      <c r="CM3" s="202"/>
      <c r="CN3" s="202"/>
      <c r="CO3" s="202"/>
      <c r="CP3" s="202"/>
      <c r="CQ3" s="202"/>
      <c r="CR3" s="202"/>
      <c r="CS3" s="202"/>
      <c r="CT3" s="202"/>
      <c r="CU3" s="202"/>
      <c r="CV3" s="202"/>
      <c r="CW3" s="202"/>
      <c r="CX3" s="202"/>
    </row>
    <row r="4" spans="1:102" s="203" customFormat="1" ht="20.100000000000001" customHeight="1">
      <c r="A4" s="202"/>
      <c r="B4" s="322"/>
      <c r="C4" s="323"/>
      <c r="D4" s="323"/>
      <c r="E4" s="323"/>
      <c r="F4" s="202"/>
      <c r="G4" s="202"/>
      <c r="H4" s="202"/>
      <c r="I4" s="202"/>
      <c r="J4" s="202"/>
      <c r="K4" s="202"/>
      <c r="L4" s="202"/>
      <c r="M4" s="202"/>
      <c r="N4" s="202"/>
      <c r="O4" s="202"/>
      <c r="P4" s="202"/>
      <c r="Q4" s="202"/>
      <c r="R4" s="202"/>
      <c r="S4" s="202"/>
      <c r="T4" s="202"/>
      <c r="U4" s="202"/>
      <c r="V4" s="202"/>
      <c r="W4" s="202"/>
      <c r="X4" s="202"/>
      <c r="Y4" s="202"/>
      <c r="Z4" s="202"/>
      <c r="AA4" s="202"/>
      <c r="AB4" s="202"/>
      <c r="AC4" s="202"/>
      <c r="AD4" s="202"/>
      <c r="AE4" s="202"/>
      <c r="AF4" s="202"/>
      <c r="AG4" s="202"/>
      <c r="AH4" s="202"/>
      <c r="AI4" s="202"/>
      <c r="AJ4" s="202"/>
      <c r="AK4" s="202"/>
      <c r="AL4" s="202"/>
      <c r="AM4" s="202"/>
      <c r="AN4" s="202"/>
      <c r="AO4" s="202"/>
      <c r="AP4" s="202"/>
      <c r="AQ4" s="202"/>
      <c r="AR4" s="202"/>
      <c r="AS4" s="202"/>
      <c r="AT4" s="202"/>
      <c r="AU4" s="202"/>
      <c r="AV4" s="202"/>
      <c r="AW4" s="202"/>
      <c r="AX4" s="202"/>
      <c r="AY4" s="202"/>
      <c r="AZ4" s="202"/>
      <c r="BA4" s="202"/>
      <c r="BB4" s="202"/>
      <c r="BC4" s="202"/>
      <c r="BD4" s="202"/>
      <c r="BE4" s="202"/>
      <c r="BF4" s="202"/>
      <c r="BG4" s="202"/>
      <c r="BH4" s="202"/>
      <c r="BI4" s="202"/>
      <c r="BJ4" s="202"/>
      <c r="BK4" s="202"/>
      <c r="BL4" s="202"/>
      <c r="BM4" s="202"/>
      <c r="BN4" s="202"/>
      <c r="BO4" s="202"/>
      <c r="BP4" s="202"/>
      <c r="BQ4" s="202"/>
      <c r="BR4" s="202"/>
      <c r="BS4" s="202"/>
      <c r="BT4" s="202"/>
      <c r="BU4" s="202"/>
      <c r="BV4" s="202"/>
      <c r="BW4" s="202"/>
      <c r="BX4" s="202"/>
      <c r="BY4" s="202"/>
      <c r="BZ4" s="202"/>
      <c r="CA4" s="202"/>
      <c r="CB4" s="202"/>
      <c r="CC4" s="202"/>
      <c r="CD4" s="202"/>
      <c r="CE4" s="202"/>
      <c r="CF4" s="202"/>
      <c r="CG4" s="202"/>
      <c r="CH4" s="202"/>
      <c r="CI4" s="202"/>
      <c r="CJ4" s="202"/>
      <c r="CK4" s="202"/>
      <c r="CL4" s="202"/>
      <c r="CM4" s="202"/>
      <c r="CN4" s="202"/>
      <c r="CO4" s="202"/>
      <c r="CP4" s="202"/>
      <c r="CQ4" s="202"/>
      <c r="CR4" s="202"/>
      <c r="CS4" s="202"/>
      <c r="CT4" s="202"/>
      <c r="CU4" s="202"/>
      <c r="CV4" s="202"/>
      <c r="CW4" s="202"/>
      <c r="CX4" s="202"/>
    </row>
    <row r="5" spans="1:102" s="207" customFormat="1" ht="20.100000000000001" customHeight="1">
      <c r="A5" s="205"/>
      <c r="B5" s="324"/>
      <c r="C5" s="702" t="s">
        <v>226</v>
      </c>
      <c r="D5" s="703"/>
      <c r="E5" s="704"/>
      <c r="F5" s="702" t="s">
        <v>204</v>
      </c>
      <c r="G5" s="703"/>
      <c r="H5" s="704"/>
      <c r="I5" s="702" t="s">
        <v>199</v>
      </c>
      <c r="J5" s="703"/>
      <c r="K5" s="704"/>
      <c r="L5" s="702" t="s">
        <v>200</v>
      </c>
      <c r="M5" s="703"/>
      <c r="N5" s="704"/>
      <c r="O5" s="205"/>
      <c r="P5" s="205"/>
      <c r="Q5" s="205"/>
      <c r="R5" s="205"/>
      <c r="S5" s="205"/>
      <c r="T5" s="205"/>
      <c r="U5" s="205"/>
      <c r="V5" s="205"/>
      <c r="W5" s="205"/>
      <c r="X5" s="205"/>
      <c r="Y5" s="205"/>
      <c r="Z5" s="205"/>
      <c r="AA5" s="205"/>
      <c r="AB5" s="205"/>
      <c r="AC5" s="205"/>
      <c r="AD5" s="205"/>
      <c r="AE5" s="205"/>
      <c r="AF5" s="205"/>
      <c r="AG5" s="205"/>
      <c r="AH5" s="205"/>
      <c r="AI5" s="205"/>
      <c r="AJ5" s="205"/>
      <c r="AK5" s="205"/>
      <c r="AL5" s="205"/>
      <c r="AM5" s="205"/>
      <c r="AN5" s="205"/>
      <c r="AO5" s="205"/>
      <c r="AP5" s="205"/>
      <c r="AQ5" s="205"/>
      <c r="AR5" s="205"/>
      <c r="AS5" s="205"/>
      <c r="AT5" s="205"/>
      <c r="AU5" s="205"/>
      <c r="AV5" s="205"/>
      <c r="AW5" s="205"/>
      <c r="AX5" s="205"/>
      <c r="AY5" s="205"/>
      <c r="AZ5" s="205"/>
      <c r="BA5" s="205"/>
      <c r="BB5" s="205"/>
      <c r="BC5" s="205"/>
      <c r="BD5" s="205"/>
      <c r="BE5" s="205"/>
      <c r="BF5" s="205"/>
      <c r="BG5" s="205"/>
      <c r="BH5" s="205"/>
      <c r="BI5" s="205"/>
      <c r="BJ5" s="205"/>
      <c r="BK5" s="205"/>
      <c r="BL5" s="205"/>
      <c r="BM5" s="205"/>
      <c r="BN5" s="205"/>
      <c r="BO5" s="205"/>
      <c r="BP5" s="205"/>
      <c r="BQ5" s="205"/>
      <c r="BR5" s="205"/>
      <c r="BS5" s="205"/>
      <c r="BT5" s="205"/>
      <c r="BU5" s="205"/>
      <c r="BV5" s="205"/>
      <c r="BW5" s="205"/>
      <c r="BX5" s="205"/>
      <c r="BY5" s="205"/>
      <c r="BZ5" s="205"/>
      <c r="CA5" s="205"/>
      <c r="CB5" s="205"/>
      <c r="CC5" s="205"/>
      <c r="CD5" s="205"/>
      <c r="CE5" s="205"/>
      <c r="CF5" s="205"/>
      <c r="CG5" s="205"/>
      <c r="CH5" s="205"/>
      <c r="CI5" s="205"/>
      <c r="CJ5" s="205"/>
      <c r="CK5" s="205"/>
      <c r="CL5" s="205"/>
      <c r="CM5" s="205"/>
      <c r="CN5" s="205"/>
      <c r="CO5" s="205"/>
      <c r="CP5" s="205"/>
      <c r="CQ5" s="205"/>
      <c r="CR5" s="205"/>
      <c r="CS5" s="205"/>
      <c r="CT5" s="205"/>
      <c r="CU5" s="205"/>
      <c r="CV5" s="205"/>
      <c r="CW5" s="205"/>
      <c r="CX5" s="205"/>
    </row>
    <row r="6" spans="1:102" s="207" customFormat="1" ht="20.100000000000001" customHeight="1">
      <c r="A6" s="205"/>
      <c r="B6" s="325"/>
      <c r="C6" s="135">
        <v>45413</v>
      </c>
      <c r="D6" s="136">
        <v>45748</v>
      </c>
      <c r="E6" s="137">
        <v>45778</v>
      </c>
      <c r="F6" s="135">
        <f>C6</f>
        <v>45413</v>
      </c>
      <c r="G6" s="136">
        <f t="shared" ref="G6:H6" si="0">D6</f>
        <v>45748</v>
      </c>
      <c r="H6" s="137">
        <f t="shared" si="0"/>
        <v>45778</v>
      </c>
      <c r="I6" s="135">
        <f>C6</f>
        <v>45413</v>
      </c>
      <c r="J6" s="136">
        <f t="shared" ref="J6:K6" si="1">D6</f>
        <v>45748</v>
      </c>
      <c r="K6" s="137">
        <f t="shared" si="1"/>
        <v>45778</v>
      </c>
      <c r="L6" s="135">
        <f>C6</f>
        <v>45413</v>
      </c>
      <c r="M6" s="136">
        <f t="shared" ref="M6:N6" si="2">D6</f>
        <v>45748</v>
      </c>
      <c r="N6" s="137">
        <f t="shared" si="2"/>
        <v>45778</v>
      </c>
      <c r="O6" s="205"/>
      <c r="P6" s="205"/>
      <c r="Q6" s="205"/>
      <c r="R6" s="205"/>
      <c r="S6" s="205"/>
      <c r="T6" s="205"/>
      <c r="U6" s="205"/>
      <c r="V6" s="205"/>
      <c r="W6" s="205"/>
      <c r="X6" s="205"/>
      <c r="Y6" s="205"/>
      <c r="Z6" s="205"/>
      <c r="AA6" s="205"/>
      <c r="AB6" s="205"/>
      <c r="AC6" s="205"/>
      <c r="AD6" s="205"/>
      <c r="AE6" s="205"/>
      <c r="AF6" s="205"/>
      <c r="AG6" s="205"/>
      <c r="AH6" s="205"/>
      <c r="AI6" s="205"/>
      <c r="AJ6" s="205"/>
      <c r="AK6" s="205"/>
      <c r="AL6" s="205"/>
      <c r="AM6" s="205"/>
      <c r="AN6" s="205"/>
      <c r="AO6" s="205"/>
      <c r="AP6" s="205"/>
      <c r="AQ6" s="205"/>
      <c r="AR6" s="205"/>
      <c r="AS6" s="205"/>
      <c r="AT6" s="205"/>
      <c r="AU6" s="205"/>
      <c r="AV6" s="205"/>
      <c r="AW6" s="205"/>
      <c r="AX6" s="205"/>
      <c r="AY6" s="205"/>
      <c r="AZ6" s="205"/>
      <c r="BA6" s="205"/>
      <c r="BB6" s="205"/>
      <c r="BC6" s="205"/>
      <c r="BD6" s="205"/>
      <c r="BE6" s="205"/>
      <c r="BF6" s="205"/>
      <c r="BG6" s="205"/>
      <c r="BH6" s="205"/>
      <c r="BI6" s="205"/>
      <c r="BJ6" s="205"/>
      <c r="BK6" s="205"/>
      <c r="BL6" s="205"/>
      <c r="BM6" s="205"/>
      <c r="BN6" s="205"/>
      <c r="BO6" s="205"/>
      <c r="BP6" s="205"/>
      <c r="BQ6" s="205"/>
      <c r="BR6" s="205"/>
      <c r="BS6" s="205"/>
      <c r="BT6" s="205"/>
      <c r="BU6" s="205"/>
      <c r="BV6" s="205"/>
      <c r="BW6" s="205"/>
      <c r="BX6" s="205"/>
      <c r="BY6" s="205"/>
      <c r="BZ6" s="205"/>
      <c r="CA6" s="205"/>
      <c r="CB6" s="205"/>
      <c r="CC6" s="205"/>
      <c r="CD6" s="205"/>
      <c r="CE6" s="205"/>
      <c r="CF6" s="205"/>
      <c r="CG6" s="205"/>
      <c r="CH6" s="205"/>
      <c r="CI6" s="205"/>
      <c r="CJ6" s="205"/>
      <c r="CK6" s="205"/>
      <c r="CL6" s="205"/>
      <c r="CM6" s="205"/>
      <c r="CN6" s="205"/>
      <c r="CO6" s="205"/>
      <c r="CP6" s="205"/>
      <c r="CQ6" s="205"/>
      <c r="CR6" s="205"/>
      <c r="CS6" s="205"/>
      <c r="CT6" s="205"/>
      <c r="CU6" s="205"/>
      <c r="CV6" s="205"/>
      <c r="CW6" s="205"/>
      <c r="CX6" s="205"/>
    </row>
    <row r="7" spans="1:102" s="207" customFormat="1" ht="20.100000000000001" customHeight="1">
      <c r="A7" s="205"/>
      <c r="B7" s="212" t="s">
        <v>244</v>
      </c>
      <c r="C7" s="236">
        <v>239538.17621745</v>
      </c>
      <c r="D7" s="237">
        <v>273876.89659250999</v>
      </c>
      <c r="E7" s="238">
        <v>277167.74198974005</v>
      </c>
      <c r="F7" s="239">
        <v>4.3569027328737482</v>
      </c>
      <c r="G7" s="240">
        <v>4.4038307630992986</v>
      </c>
      <c r="H7" s="241">
        <v>4.4532404476204563</v>
      </c>
      <c r="I7" s="239">
        <v>209.509948183094</v>
      </c>
      <c r="J7" s="240">
        <v>216.22361792372584</v>
      </c>
      <c r="K7" s="241">
        <v>213.73435707580518</v>
      </c>
      <c r="L7" s="239">
        <v>9.1281446580315961</v>
      </c>
      <c r="M7" s="240">
        <v>9.52212220321133</v>
      </c>
      <c r="N7" s="241">
        <v>9.5181048397612926</v>
      </c>
      <c r="O7" s="205"/>
      <c r="P7" s="205"/>
      <c r="Q7" s="205"/>
      <c r="R7" s="205"/>
      <c r="S7" s="205"/>
      <c r="T7" s="205"/>
      <c r="U7" s="205"/>
      <c r="V7" s="205"/>
      <c r="W7" s="205"/>
      <c r="X7" s="205"/>
      <c r="Y7" s="205"/>
      <c r="Z7" s="205"/>
      <c r="AA7" s="205"/>
      <c r="AB7" s="205"/>
      <c r="AC7" s="205"/>
      <c r="AD7" s="205"/>
      <c r="AE7" s="205"/>
      <c r="AF7" s="205"/>
      <c r="AG7" s="205"/>
      <c r="AH7" s="205"/>
      <c r="AI7" s="205"/>
      <c r="AJ7" s="205"/>
      <c r="AK7" s="205"/>
      <c r="AL7" s="205"/>
      <c r="AM7" s="205"/>
      <c r="AN7" s="205"/>
      <c r="AO7" s="205"/>
      <c r="AP7" s="205"/>
      <c r="AQ7" s="205"/>
      <c r="AR7" s="205"/>
      <c r="AS7" s="205"/>
      <c r="AT7" s="205"/>
      <c r="AU7" s="205"/>
      <c r="AV7" s="205"/>
      <c r="AW7" s="205"/>
      <c r="AX7" s="205"/>
      <c r="AY7" s="205"/>
      <c r="AZ7" s="205"/>
      <c r="BA7" s="205"/>
      <c r="BB7" s="205"/>
      <c r="BC7" s="205"/>
      <c r="BD7" s="205"/>
      <c r="BE7" s="205"/>
      <c r="BF7" s="205"/>
      <c r="BG7" s="205"/>
      <c r="BH7" s="205"/>
      <c r="BI7" s="205"/>
      <c r="BJ7" s="205"/>
      <c r="BK7" s="205"/>
      <c r="BL7" s="205"/>
      <c r="BM7" s="205"/>
      <c r="BN7" s="205"/>
      <c r="BO7" s="205"/>
      <c r="BP7" s="205"/>
      <c r="BQ7" s="205"/>
      <c r="BR7" s="205"/>
      <c r="BS7" s="205"/>
      <c r="BT7" s="205"/>
      <c r="BU7" s="205"/>
      <c r="BV7" s="205"/>
      <c r="BW7" s="205"/>
      <c r="BX7" s="205"/>
      <c r="BY7" s="205"/>
      <c r="BZ7" s="205"/>
      <c r="CA7" s="205"/>
      <c r="CB7" s="205"/>
      <c r="CC7" s="205"/>
      <c r="CD7" s="205"/>
      <c r="CE7" s="205"/>
      <c r="CF7" s="205"/>
      <c r="CG7" s="205"/>
      <c r="CH7" s="205"/>
      <c r="CI7" s="205"/>
      <c r="CJ7" s="205"/>
      <c r="CK7" s="205"/>
      <c r="CL7" s="205"/>
      <c r="CM7" s="205"/>
      <c r="CN7" s="205"/>
      <c r="CO7" s="205"/>
      <c r="CP7" s="205"/>
      <c r="CQ7" s="205"/>
      <c r="CR7" s="205"/>
      <c r="CS7" s="205"/>
      <c r="CT7" s="205"/>
      <c r="CU7" s="205"/>
      <c r="CV7" s="205"/>
      <c r="CW7" s="205"/>
      <c r="CX7" s="205"/>
    </row>
    <row r="8" spans="1:102" s="224" customFormat="1" ht="20.100000000000001" customHeight="1">
      <c r="A8" s="205"/>
      <c r="B8" s="105" t="s">
        <v>48</v>
      </c>
      <c r="C8" s="106">
        <v>65433.056852789996</v>
      </c>
      <c r="D8" s="178">
        <v>73803.024828480004</v>
      </c>
      <c r="E8" s="179">
        <v>74674.023479349984</v>
      </c>
      <c r="F8" s="180">
        <v>4.6277597782030924</v>
      </c>
      <c r="G8" s="181">
        <v>4.6084686539273934</v>
      </c>
      <c r="H8" s="182">
        <v>4.6327848708794885</v>
      </c>
      <c r="I8" s="180">
        <v>222.73964931620873</v>
      </c>
      <c r="J8" s="181">
        <v>221.03679970031095</v>
      </c>
      <c r="K8" s="182">
        <v>220.53378375495026</v>
      </c>
      <c r="L8" s="180">
        <v>10.307855901166125</v>
      </c>
      <c r="M8" s="181">
        <v>10.18641162783311</v>
      </c>
      <c r="N8" s="182">
        <v>10.216855768977423</v>
      </c>
      <c r="O8" s="223"/>
      <c r="P8" s="223"/>
      <c r="Q8" s="223"/>
      <c r="R8" s="223"/>
      <c r="S8" s="223"/>
      <c r="T8" s="223"/>
      <c r="U8" s="223"/>
      <c r="V8" s="223"/>
      <c r="W8" s="223"/>
      <c r="X8" s="223"/>
      <c r="Y8" s="223"/>
      <c r="Z8" s="223"/>
      <c r="AA8" s="223"/>
      <c r="AB8" s="223"/>
      <c r="AC8" s="223"/>
      <c r="AD8" s="223"/>
      <c r="AE8" s="223"/>
      <c r="AF8" s="223"/>
      <c r="AG8" s="223"/>
      <c r="AH8" s="223"/>
      <c r="AI8" s="223"/>
      <c r="AJ8" s="223"/>
      <c r="AK8" s="223"/>
      <c r="AL8" s="223"/>
      <c r="AM8" s="223"/>
      <c r="AN8" s="223"/>
      <c r="AO8" s="223"/>
      <c r="AP8" s="223"/>
      <c r="AQ8" s="223"/>
      <c r="AR8" s="223"/>
      <c r="AS8" s="223"/>
      <c r="AT8" s="223"/>
      <c r="AU8" s="223"/>
      <c r="AV8" s="223"/>
      <c r="AW8" s="223"/>
      <c r="AX8" s="223"/>
      <c r="AY8" s="223"/>
      <c r="AZ8" s="223"/>
      <c r="BA8" s="223"/>
      <c r="BB8" s="223"/>
      <c r="BC8" s="223"/>
      <c r="BD8" s="223"/>
      <c r="BE8" s="223"/>
      <c r="BF8" s="223"/>
      <c r="BG8" s="223"/>
      <c r="BH8" s="223"/>
      <c r="BI8" s="223"/>
      <c r="BJ8" s="223"/>
      <c r="BK8" s="223"/>
      <c r="BL8" s="223"/>
      <c r="BM8" s="223"/>
      <c r="BN8" s="223"/>
      <c r="BO8" s="223"/>
      <c r="BP8" s="223"/>
      <c r="BQ8" s="223"/>
      <c r="BR8" s="223"/>
      <c r="BS8" s="223"/>
      <c r="BT8" s="223"/>
      <c r="BU8" s="223"/>
      <c r="BV8" s="223"/>
      <c r="BW8" s="223"/>
      <c r="BX8" s="223"/>
      <c r="BY8" s="223"/>
      <c r="BZ8" s="223"/>
      <c r="CA8" s="223"/>
      <c r="CB8" s="223"/>
      <c r="CC8" s="223"/>
      <c r="CD8" s="223"/>
      <c r="CE8" s="223"/>
      <c r="CF8" s="223"/>
      <c r="CG8" s="223"/>
      <c r="CH8" s="223"/>
      <c r="CI8" s="223"/>
      <c r="CJ8" s="223"/>
      <c r="CK8" s="223"/>
      <c r="CL8" s="223"/>
      <c r="CM8" s="223"/>
      <c r="CN8" s="223"/>
      <c r="CO8" s="223"/>
      <c r="CP8" s="223"/>
      <c r="CQ8" s="223"/>
      <c r="CR8" s="223"/>
      <c r="CS8" s="223"/>
      <c r="CT8" s="223"/>
      <c r="CU8" s="223"/>
      <c r="CV8" s="223"/>
      <c r="CW8" s="223"/>
      <c r="CX8" s="223"/>
    </row>
    <row r="9" spans="1:102" s="224" customFormat="1" ht="20.100000000000001" customHeight="1">
      <c r="A9" s="205"/>
      <c r="B9" s="105" t="s">
        <v>71</v>
      </c>
      <c r="C9" s="106">
        <v>15213.691478000001</v>
      </c>
      <c r="D9" s="178">
        <v>13937.778903</v>
      </c>
      <c r="E9" s="179">
        <v>13873.247398</v>
      </c>
      <c r="F9" s="180">
        <v>4.9574861439161362</v>
      </c>
      <c r="G9" s="181">
        <v>5.0666838878323679</v>
      </c>
      <c r="H9" s="182">
        <v>5.2931581332995128</v>
      </c>
      <c r="I9" s="180">
        <v>187.20214339156584</v>
      </c>
      <c r="J9" s="181">
        <v>251.2576480189777</v>
      </c>
      <c r="K9" s="182">
        <v>239.26715512386195</v>
      </c>
      <c r="L9" s="180">
        <v>9.2805203197508934</v>
      </c>
      <c r="M9" s="181">
        <v>12.730430769124105</v>
      </c>
      <c r="N9" s="182">
        <v>12.664788881753061</v>
      </c>
      <c r="O9" s="223"/>
      <c r="P9" s="223"/>
      <c r="Q9" s="223"/>
      <c r="R9" s="223"/>
      <c r="S9" s="223"/>
      <c r="T9" s="223"/>
      <c r="U9" s="223"/>
      <c r="V9" s="223"/>
      <c r="W9" s="223"/>
      <c r="X9" s="223"/>
      <c r="Y9" s="223"/>
      <c r="Z9" s="223"/>
      <c r="AA9" s="223"/>
      <c r="AB9" s="223"/>
      <c r="AC9" s="223"/>
      <c r="AD9" s="223"/>
      <c r="AE9" s="223"/>
      <c r="AF9" s="223"/>
      <c r="AG9" s="223"/>
      <c r="AH9" s="223"/>
      <c r="AI9" s="223"/>
      <c r="AJ9" s="223"/>
      <c r="AK9" s="223"/>
      <c r="AL9" s="223"/>
      <c r="AM9" s="223"/>
      <c r="AN9" s="223"/>
      <c r="AO9" s="223"/>
      <c r="AP9" s="223"/>
      <c r="AQ9" s="223"/>
      <c r="AR9" s="223"/>
      <c r="AS9" s="223"/>
      <c r="AT9" s="223"/>
      <c r="AU9" s="223"/>
      <c r="AV9" s="223"/>
      <c r="AW9" s="223"/>
      <c r="AX9" s="223"/>
      <c r="AY9" s="223"/>
      <c r="AZ9" s="223"/>
      <c r="BA9" s="223"/>
      <c r="BB9" s="223"/>
      <c r="BC9" s="223"/>
      <c r="BD9" s="223"/>
      <c r="BE9" s="223"/>
      <c r="BF9" s="223"/>
      <c r="BG9" s="223"/>
      <c r="BH9" s="223"/>
      <c r="BI9" s="223"/>
      <c r="BJ9" s="223"/>
      <c r="BK9" s="223"/>
      <c r="BL9" s="223"/>
      <c r="BM9" s="223"/>
      <c r="BN9" s="223"/>
      <c r="BO9" s="223"/>
      <c r="BP9" s="223"/>
      <c r="BQ9" s="223"/>
      <c r="BR9" s="223"/>
      <c r="BS9" s="223"/>
      <c r="BT9" s="223"/>
      <c r="BU9" s="223"/>
      <c r="BV9" s="223"/>
      <c r="BW9" s="223"/>
      <c r="BX9" s="223"/>
      <c r="BY9" s="223"/>
      <c r="BZ9" s="223"/>
      <c r="CA9" s="223"/>
      <c r="CB9" s="223"/>
      <c r="CC9" s="223"/>
      <c r="CD9" s="223"/>
      <c r="CE9" s="223"/>
      <c r="CF9" s="223"/>
      <c r="CG9" s="223"/>
      <c r="CH9" s="223"/>
      <c r="CI9" s="223"/>
      <c r="CJ9" s="223"/>
      <c r="CK9" s="223"/>
      <c r="CL9" s="223"/>
      <c r="CM9" s="223"/>
      <c r="CN9" s="223"/>
      <c r="CO9" s="223"/>
      <c r="CP9" s="223"/>
      <c r="CQ9" s="223"/>
      <c r="CR9" s="223"/>
      <c r="CS9" s="223"/>
      <c r="CT9" s="223"/>
      <c r="CU9" s="223"/>
      <c r="CV9" s="223"/>
      <c r="CW9" s="223"/>
      <c r="CX9" s="223"/>
    </row>
    <row r="10" spans="1:102" s="224" customFormat="1" ht="20.100000000000001" customHeight="1">
      <c r="A10" s="205"/>
      <c r="B10" s="105" t="s">
        <v>44</v>
      </c>
      <c r="C10" s="106">
        <v>1065.1170948199999</v>
      </c>
      <c r="D10" s="178">
        <v>1138.5798055599998</v>
      </c>
      <c r="E10" s="179">
        <v>1124.26945146</v>
      </c>
      <c r="F10" s="180">
        <v>5.6777415660782289</v>
      </c>
      <c r="G10" s="181">
        <v>5.8339449080014134</v>
      </c>
      <c r="H10" s="182">
        <v>5.6335523230441007</v>
      </c>
      <c r="I10" s="180">
        <v>203.84169160754985</v>
      </c>
      <c r="J10" s="181">
        <v>198.36934215614406</v>
      </c>
      <c r="K10" s="182">
        <v>196.05962913423886</v>
      </c>
      <c r="L10" s="180">
        <v>11.573604453398854</v>
      </c>
      <c r="M10" s="181">
        <v>11.572758135754267</v>
      </c>
      <c r="N10" s="182">
        <v>11.045121791643561</v>
      </c>
      <c r="O10" s="223"/>
      <c r="P10" s="223"/>
      <c r="Q10" s="223"/>
      <c r="R10" s="223"/>
      <c r="S10" s="223"/>
      <c r="T10" s="223"/>
      <c r="U10" s="223"/>
      <c r="V10" s="223"/>
      <c r="W10" s="223"/>
      <c r="X10" s="223"/>
      <c r="Y10" s="223"/>
      <c r="Z10" s="223"/>
      <c r="AA10" s="223"/>
      <c r="AB10" s="223"/>
      <c r="AC10" s="223"/>
      <c r="AD10" s="223"/>
      <c r="AE10" s="223"/>
      <c r="AF10" s="223"/>
      <c r="AG10" s="223"/>
      <c r="AH10" s="223"/>
      <c r="AI10" s="223"/>
      <c r="AJ10" s="223"/>
      <c r="AK10" s="223"/>
      <c r="AL10" s="223"/>
      <c r="AM10" s="223"/>
      <c r="AN10" s="223"/>
      <c r="AO10" s="223"/>
      <c r="AP10" s="223"/>
      <c r="AQ10" s="223"/>
      <c r="AR10" s="223"/>
      <c r="AS10" s="223"/>
      <c r="AT10" s="223"/>
      <c r="AU10" s="223"/>
      <c r="AV10" s="223"/>
      <c r="AW10" s="223"/>
      <c r="AX10" s="223"/>
      <c r="AY10" s="223"/>
      <c r="AZ10" s="223"/>
      <c r="BA10" s="223"/>
      <c r="BB10" s="223"/>
      <c r="BC10" s="223"/>
      <c r="BD10" s="223"/>
      <c r="BE10" s="223"/>
      <c r="BF10" s="223"/>
      <c r="BG10" s="223"/>
      <c r="BH10" s="223"/>
      <c r="BI10" s="223"/>
      <c r="BJ10" s="223"/>
      <c r="BK10" s="223"/>
      <c r="BL10" s="223"/>
      <c r="BM10" s="223"/>
      <c r="BN10" s="223"/>
      <c r="BO10" s="223"/>
      <c r="BP10" s="223"/>
      <c r="BQ10" s="223"/>
      <c r="BR10" s="223"/>
      <c r="BS10" s="223"/>
      <c r="BT10" s="223"/>
      <c r="BU10" s="223"/>
      <c r="BV10" s="223"/>
      <c r="BW10" s="223"/>
      <c r="BX10" s="223"/>
      <c r="BY10" s="223"/>
      <c r="BZ10" s="223"/>
      <c r="CA10" s="223"/>
      <c r="CB10" s="223"/>
      <c r="CC10" s="223"/>
      <c r="CD10" s="223"/>
      <c r="CE10" s="223"/>
      <c r="CF10" s="223"/>
      <c r="CG10" s="223"/>
      <c r="CH10" s="223"/>
      <c r="CI10" s="223"/>
      <c r="CJ10" s="223"/>
      <c r="CK10" s="223"/>
      <c r="CL10" s="223"/>
      <c r="CM10" s="223"/>
      <c r="CN10" s="223"/>
      <c r="CO10" s="223"/>
      <c r="CP10" s="223"/>
      <c r="CQ10" s="223"/>
      <c r="CR10" s="223"/>
      <c r="CS10" s="223"/>
      <c r="CT10" s="223"/>
      <c r="CU10" s="223"/>
      <c r="CV10" s="223"/>
      <c r="CW10" s="223"/>
      <c r="CX10" s="223"/>
    </row>
    <row r="11" spans="1:102" s="224" customFormat="1" ht="20.100000000000001" customHeight="1">
      <c r="A11" s="205"/>
      <c r="B11" s="105" t="s">
        <v>34</v>
      </c>
      <c r="C11" s="106">
        <v>19475.321632829997</v>
      </c>
      <c r="D11" s="178">
        <v>23189.059485349997</v>
      </c>
      <c r="E11" s="179">
        <v>23579.593529189999</v>
      </c>
      <c r="F11" s="180">
        <v>3.1120380633833431</v>
      </c>
      <c r="G11" s="181">
        <v>3.858697901462107</v>
      </c>
      <c r="H11" s="182">
        <v>3.9491915427517066</v>
      </c>
      <c r="I11" s="180">
        <v>208.48039577307006</v>
      </c>
      <c r="J11" s="181">
        <v>189.05844402359858</v>
      </c>
      <c r="K11" s="182">
        <v>185.94181059964438</v>
      </c>
      <c r="L11" s="180">
        <v>6.4879892711501785</v>
      </c>
      <c r="M11" s="181">
        <v>7.2951942120755104</v>
      </c>
      <c r="N11" s="182">
        <v>7.3431982586405518</v>
      </c>
      <c r="O11" s="223"/>
      <c r="P11" s="223"/>
      <c r="Q11" s="223"/>
      <c r="R11" s="223"/>
      <c r="S11" s="223"/>
      <c r="T11" s="223"/>
      <c r="U11" s="223"/>
      <c r="V11" s="223"/>
      <c r="W11" s="223"/>
      <c r="X11" s="223"/>
      <c r="Y11" s="223"/>
      <c r="Z11" s="223"/>
      <c r="AA11" s="223"/>
      <c r="AB11" s="223"/>
      <c r="AC11" s="223"/>
      <c r="AD11" s="223"/>
      <c r="AE11" s="223"/>
      <c r="AF11" s="223"/>
      <c r="AG11" s="223"/>
      <c r="AH11" s="223"/>
      <c r="AI11" s="223"/>
      <c r="AJ11" s="223"/>
      <c r="AK11" s="223"/>
      <c r="AL11" s="223"/>
      <c r="AM11" s="223"/>
      <c r="AN11" s="223"/>
      <c r="AO11" s="223"/>
      <c r="AP11" s="223"/>
      <c r="AQ11" s="223"/>
      <c r="AR11" s="223"/>
      <c r="AS11" s="223"/>
      <c r="AT11" s="223"/>
      <c r="AU11" s="223"/>
      <c r="AV11" s="223"/>
      <c r="AW11" s="223"/>
      <c r="AX11" s="223"/>
      <c r="AY11" s="223"/>
      <c r="AZ11" s="223"/>
      <c r="BA11" s="223"/>
      <c r="BB11" s="223"/>
      <c r="BC11" s="223"/>
      <c r="BD11" s="223"/>
      <c r="BE11" s="223"/>
      <c r="BF11" s="223"/>
      <c r="BG11" s="223"/>
      <c r="BH11" s="223"/>
      <c r="BI11" s="223"/>
      <c r="BJ11" s="223"/>
      <c r="BK11" s="223"/>
      <c r="BL11" s="223"/>
      <c r="BM11" s="223"/>
      <c r="BN11" s="223"/>
      <c r="BO11" s="223"/>
      <c r="BP11" s="223"/>
      <c r="BQ11" s="223"/>
      <c r="BR11" s="223"/>
      <c r="BS11" s="223"/>
      <c r="BT11" s="223"/>
      <c r="BU11" s="223"/>
      <c r="BV11" s="223"/>
      <c r="BW11" s="223"/>
      <c r="BX11" s="223"/>
      <c r="BY11" s="223"/>
      <c r="BZ11" s="223"/>
      <c r="CA11" s="223"/>
      <c r="CB11" s="223"/>
      <c r="CC11" s="223"/>
      <c r="CD11" s="223"/>
      <c r="CE11" s="223"/>
      <c r="CF11" s="223"/>
      <c r="CG11" s="223"/>
      <c r="CH11" s="223"/>
      <c r="CI11" s="223"/>
      <c r="CJ11" s="223"/>
      <c r="CK11" s="223"/>
      <c r="CL11" s="223"/>
      <c r="CM11" s="223"/>
      <c r="CN11" s="223"/>
      <c r="CO11" s="223"/>
      <c r="CP11" s="223"/>
      <c r="CQ11" s="223"/>
      <c r="CR11" s="223"/>
      <c r="CS11" s="223"/>
      <c r="CT11" s="223"/>
      <c r="CU11" s="223"/>
      <c r="CV11" s="223"/>
      <c r="CW11" s="223"/>
      <c r="CX11" s="223"/>
    </row>
    <row r="12" spans="1:102" s="224" customFormat="1" ht="20.100000000000001" customHeight="1">
      <c r="A12" s="205"/>
      <c r="B12" s="105" t="s">
        <v>57</v>
      </c>
      <c r="C12" s="106">
        <v>11741.951091999999</v>
      </c>
      <c r="D12" s="178">
        <v>12649.101515999999</v>
      </c>
      <c r="E12" s="179">
        <v>12526.557290999999</v>
      </c>
      <c r="F12" s="180">
        <v>2.8055612429219274</v>
      </c>
      <c r="G12" s="181">
        <v>2.9726361158883754</v>
      </c>
      <c r="H12" s="182">
        <v>3.0341826343066858</v>
      </c>
      <c r="I12" s="180">
        <v>357.89881910603191</v>
      </c>
      <c r="J12" s="181">
        <v>350.93913924394286</v>
      </c>
      <c r="K12" s="182">
        <v>347.02969432435276</v>
      </c>
      <c r="L12" s="180">
        <v>10.04107055771409</v>
      </c>
      <c r="M12" s="181">
        <v>10.432143597953241</v>
      </c>
      <c r="N12" s="182">
        <v>10.529514721077087</v>
      </c>
      <c r="O12" s="223"/>
      <c r="P12" s="223"/>
      <c r="Q12" s="223"/>
      <c r="R12" s="223"/>
      <c r="S12" s="223"/>
      <c r="T12" s="223"/>
      <c r="U12" s="223"/>
      <c r="V12" s="223"/>
      <c r="W12" s="223"/>
      <c r="X12" s="223"/>
      <c r="Y12" s="223"/>
      <c r="Z12" s="223"/>
      <c r="AA12" s="223"/>
      <c r="AB12" s="223"/>
      <c r="AC12" s="223"/>
      <c r="AD12" s="223"/>
      <c r="AE12" s="223"/>
      <c r="AF12" s="223"/>
      <c r="AG12" s="223"/>
      <c r="AH12" s="223"/>
      <c r="AI12" s="223"/>
      <c r="AJ12" s="223"/>
      <c r="AK12" s="223"/>
      <c r="AL12" s="223"/>
      <c r="AM12" s="223"/>
      <c r="AN12" s="223"/>
      <c r="AO12" s="223"/>
      <c r="AP12" s="223"/>
      <c r="AQ12" s="223"/>
      <c r="AR12" s="223"/>
      <c r="AS12" s="223"/>
      <c r="AT12" s="223"/>
      <c r="AU12" s="223"/>
      <c r="AV12" s="223"/>
      <c r="AW12" s="223"/>
      <c r="AX12" s="223"/>
      <c r="AY12" s="223"/>
      <c r="AZ12" s="223"/>
      <c r="BA12" s="223"/>
      <c r="BB12" s="223"/>
      <c r="BC12" s="223"/>
      <c r="BD12" s="223"/>
      <c r="BE12" s="223"/>
      <c r="BF12" s="223"/>
      <c r="BG12" s="223"/>
      <c r="BH12" s="223"/>
      <c r="BI12" s="223"/>
      <c r="BJ12" s="223"/>
      <c r="BK12" s="223"/>
      <c r="BL12" s="223"/>
      <c r="BM12" s="223"/>
      <c r="BN12" s="223"/>
      <c r="BO12" s="223"/>
      <c r="BP12" s="223"/>
      <c r="BQ12" s="223"/>
      <c r="BR12" s="223"/>
      <c r="BS12" s="223"/>
      <c r="BT12" s="223"/>
      <c r="BU12" s="223"/>
      <c r="BV12" s="223"/>
      <c r="BW12" s="223"/>
      <c r="BX12" s="223"/>
      <c r="BY12" s="223"/>
      <c r="BZ12" s="223"/>
      <c r="CA12" s="223"/>
      <c r="CB12" s="223"/>
      <c r="CC12" s="223"/>
      <c r="CD12" s="223"/>
      <c r="CE12" s="223"/>
      <c r="CF12" s="223"/>
      <c r="CG12" s="223"/>
      <c r="CH12" s="223"/>
      <c r="CI12" s="223"/>
      <c r="CJ12" s="223"/>
      <c r="CK12" s="223"/>
      <c r="CL12" s="223"/>
      <c r="CM12" s="223"/>
      <c r="CN12" s="223"/>
      <c r="CO12" s="223"/>
      <c r="CP12" s="223"/>
      <c r="CQ12" s="223"/>
      <c r="CR12" s="223"/>
      <c r="CS12" s="223"/>
      <c r="CT12" s="223"/>
      <c r="CU12" s="223"/>
      <c r="CV12" s="223"/>
      <c r="CW12" s="223"/>
      <c r="CX12" s="223"/>
    </row>
    <row r="13" spans="1:102" s="224" customFormat="1" ht="20.100000000000001" customHeight="1">
      <c r="A13" s="205"/>
      <c r="B13" s="105" t="s">
        <v>72</v>
      </c>
      <c r="C13" s="106">
        <v>7296.8791719999999</v>
      </c>
      <c r="D13" s="178">
        <v>8734.6478310000002</v>
      </c>
      <c r="E13" s="179">
        <v>8938.1199900000011</v>
      </c>
      <c r="F13" s="180">
        <v>2.9397474583809649</v>
      </c>
      <c r="G13" s="181">
        <v>3.7842686321808725</v>
      </c>
      <c r="H13" s="182">
        <v>3.6835313171936952</v>
      </c>
      <c r="I13" s="180">
        <v>341.75288851577983</v>
      </c>
      <c r="J13" s="181">
        <v>267.85992881799683</v>
      </c>
      <c r="K13" s="182">
        <v>272.32798985758797</v>
      </c>
      <c r="L13" s="180">
        <v>10.046671854086171</v>
      </c>
      <c r="M13" s="181">
        <v>10.136539264441467</v>
      </c>
      <c r="N13" s="182">
        <v>10.031286791888322</v>
      </c>
      <c r="O13" s="223"/>
      <c r="P13" s="223"/>
      <c r="Q13" s="223"/>
      <c r="R13" s="223"/>
      <c r="S13" s="223"/>
      <c r="T13" s="223"/>
      <c r="U13" s="223"/>
      <c r="V13" s="223"/>
      <c r="W13" s="223"/>
      <c r="X13" s="223"/>
      <c r="Y13" s="223"/>
      <c r="Z13" s="223"/>
      <c r="AA13" s="223"/>
      <c r="AB13" s="223"/>
      <c r="AC13" s="223"/>
      <c r="AD13" s="223"/>
      <c r="AE13" s="223"/>
      <c r="AF13" s="223"/>
      <c r="AG13" s="223"/>
      <c r="AH13" s="223"/>
      <c r="AI13" s="223"/>
      <c r="AJ13" s="223"/>
      <c r="AK13" s="223"/>
      <c r="AL13" s="223"/>
      <c r="AM13" s="223"/>
      <c r="AN13" s="223"/>
      <c r="AO13" s="223"/>
      <c r="AP13" s="223"/>
      <c r="AQ13" s="223"/>
      <c r="AR13" s="223"/>
      <c r="AS13" s="223"/>
      <c r="AT13" s="223"/>
      <c r="AU13" s="223"/>
      <c r="AV13" s="223"/>
      <c r="AW13" s="223"/>
      <c r="AX13" s="223"/>
      <c r="AY13" s="223"/>
      <c r="AZ13" s="223"/>
      <c r="BA13" s="223"/>
      <c r="BB13" s="223"/>
      <c r="BC13" s="223"/>
      <c r="BD13" s="223"/>
      <c r="BE13" s="223"/>
      <c r="BF13" s="223"/>
      <c r="BG13" s="223"/>
      <c r="BH13" s="223"/>
      <c r="BI13" s="223"/>
      <c r="BJ13" s="223"/>
      <c r="BK13" s="223"/>
      <c r="BL13" s="223"/>
      <c r="BM13" s="223"/>
      <c r="BN13" s="223"/>
      <c r="BO13" s="223"/>
      <c r="BP13" s="223"/>
      <c r="BQ13" s="223"/>
      <c r="BR13" s="223"/>
      <c r="BS13" s="223"/>
      <c r="BT13" s="223"/>
      <c r="BU13" s="223"/>
      <c r="BV13" s="223"/>
      <c r="BW13" s="223"/>
      <c r="BX13" s="223"/>
      <c r="BY13" s="223"/>
      <c r="BZ13" s="223"/>
      <c r="CA13" s="223"/>
      <c r="CB13" s="223"/>
      <c r="CC13" s="223"/>
      <c r="CD13" s="223"/>
      <c r="CE13" s="223"/>
      <c r="CF13" s="223"/>
      <c r="CG13" s="223"/>
      <c r="CH13" s="223"/>
      <c r="CI13" s="223"/>
      <c r="CJ13" s="223"/>
      <c r="CK13" s="223"/>
      <c r="CL13" s="223"/>
      <c r="CM13" s="223"/>
      <c r="CN13" s="223"/>
      <c r="CO13" s="223"/>
      <c r="CP13" s="223"/>
      <c r="CQ13" s="223"/>
      <c r="CR13" s="223"/>
      <c r="CS13" s="223"/>
      <c r="CT13" s="223"/>
      <c r="CU13" s="223"/>
      <c r="CV13" s="223"/>
      <c r="CW13" s="223"/>
      <c r="CX13" s="223"/>
    </row>
    <row r="14" spans="1:102" s="224" customFormat="1" ht="20.100000000000001" customHeight="1">
      <c r="A14" s="205"/>
      <c r="B14" s="105" t="s">
        <v>59</v>
      </c>
      <c r="C14" s="106">
        <v>6844.613613999999</v>
      </c>
      <c r="D14" s="178">
        <v>8321.6510359999993</v>
      </c>
      <c r="E14" s="179">
        <v>8533.3251140000011</v>
      </c>
      <c r="F14" s="180">
        <v>4.0025542484917267</v>
      </c>
      <c r="G14" s="181">
        <v>3.3306513431164744</v>
      </c>
      <c r="H14" s="182">
        <v>3.3996667198821084</v>
      </c>
      <c r="I14" s="180">
        <v>211.58621172636424</v>
      </c>
      <c r="J14" s="181">
        <v>216.45952160037189</v>
      </c>
      <c r="K14" s="182">
        <v>212.33217062862707</v>
      </c>
      <c r="L14" s="180">
        <v>8.4688529066762896</v>
      </c>
      <c r="M14" s="181">
        <v>7.2095119634862819</v>
      </c>
      <c r="N14" s="182">
        <v>7.218586140464728</v>
      </c>
      <c r="O14" s="223"/>
      <c r="P14" s="223"/>
      <c r="Q14" s="223"/>
      <c r="R14" s="223"/>
      <c r="S14" s="223"/>
      <c r="T14" s="223"/>
      <c r="U14" s="223"/>
      <c r="V14" s="223"/>
      <c r="W14" s="223"/>
      <c r="X14" s="223"/>
      <c r="Y14" s="223"/>
      <c r="Z14" s="223"/>
      <c r="AA14" s="223"/>
      <c r="AB14" s="223"/>
      <c r="AC14" s="223"/>
      <c r="AD14" s="223"/>
      <c r="AE14" s="223"/>
      <c r="AF14" s="223"/>
      <c r="AG14" s="223"/>
      <c r="AH14" s="223"/>
      <c r="AI14" s="223"/>
      <c r="AJ14" s="223"/>
      <c r="AK14" s="223"/>
      <c r="AL14" s="223"/>
      <c r="AM14" s="223"/>
      <c r="AN14" s="223"/>
      <c r="AO14" s="223"/>
      <c r="AP14" s="223"/>
      <c r="AQ14" s="223"/>
      <c r="AR14" s="223"/>
      <c r="AS14" s="223"/>
      <c r="AT14" s="223"/>
      <c r="AU14" s="223"/>
      <c r="AV14" s="223"/>
      <c r="AW14" s="223"/>
      <c r="AX14" s="223"/>
      <c r="AY14" s="223"/>
      <c r="AZ14" s="223"/>
      <c r="BA14" s="223"/>
      <c r="BB14" s="223"/>
      <c r="BC14" s="223"/>
      <c r="BD14" s="223"/>
      <c r="BE14" s="223"/>
      <c r="BF14" s="223"/>
      <c r="BG14" s="223"/>
      <c r="BH14" s="223"/>
      <c r="BI14" s="223"/>
      <c r="BJ14" s="223"/>
      <c r="BK14" s="223"/>
      <c r="BL14" s="223"/>
      <c r="BM14" s="223"/>
      <c r="BN14" s="223"/>
      <c r="BO14" s="223"/>
      <c r="BP14" s="223"/>
      <c r="BQ14" s="223"/>
      <c r="BR14" s="223"/>
      <c r="BS14" s="223"/>
      <c r="BT14" s="223"/>
      <c r="BU14" s="223"/>
      <c r="BV14" s="223"/>
      <c r="BW14" s="223"/>
      <c r="BX14" s="223"/>
      <c r="BY14" s="223"/>
      <c r="BZ14" s="223"/>
      <c r="CA14" s="223"/>
      <c r="CB14" s="223"/>
      <c r="CC14" s="223"/>
      <c r="CD14" s="223"/>
      <c r="CE14" s="223"/>
      <c r="CF14" s="223"/>
      <c r="CG14" s="223"/>
      <c r="CH14" s="223"/>
      <c r="CI14" s="223"/>
      <c r="CJ14" s="223"/>
      <c r="CK14" s="223"/>
      <c r="CL14" s="223"/>
      <c r="CM14" s="223"/>
      <c r="CN14" s="223"/>
      <c r="CO14" s="223"/>
      <c r="CP14" s="223"/>
      <c r="CQ14" s="223"/>
      <c r="CR14" s="223"/>
      <c r="CS14" s="223"/>
      <c r="CT14" s="223"/>
      <c r="CU14" s="223"/>
      <c r="CV14" s="223"/>
      <c r="CW14" s="223"/>
      <c r="CX14" s="223"/>
    </row>
    <row r="15" spans="1:102" s="224" customFormat="1" ht="20.100000000000001" customHeight="1">
      <c r="A15" s="205"/>
      <c r="B15" s="105" t="s">
        <v>235</v>
      </c>
      <c r="C15" s="106">
        <v>0</v>
      </c>
      <c r="D15" s="178">
        <v>0</v>
      </c>
      <c r="E15" s="179">
        <v>0</v>
      </c>
      <c r="F15" s="180" t="s">
        <v>245</v>
      </c>
      <c r="G15" s="181" t="s">
        <v>245</v>
      </c>
      <c r="H15" s="182" t="s">
        <v>245</v>
      </c>
      <c r="I15" s="180" t="s">
        <v>96</v>
      </c>
      <c r="J15" s="181" t="s">
        <v>96</v>
      </c>
      <c r="K15" s="182" t="s">
        <v>96</v>
      </c>
      <c r="L15" s="180" t="s">
        <v>96</v>
      </c>
      <c r="M15" s="181" t="s">
        <v>96</v>
      </c>
      <c r="N15" s="182" t="s">
        <v>96</v>
      </c>
      <c r="O15" s="223"/>
      <c r="P15" s="223"/>
      <c r="Q15" s="223"/>
      <c r="R15" s="223"/>
      <c r="S15" s="223"/>
      <c r="T15" s="223"/>
      <c r="U15" s="223"/>
      <c r="V15" s="223"/>
      <c r="W15" s="223"/>
      <c r="X15" s="223"/>
      <c r="Y15" s="223"/>
      <c r="Z15" s="223"/>
      <c r="AA15" s="223"/>
      <c r="AB15" s="223"/>
      <c r="AC15" s="223"/>
      <c r="AD15" s="223"/>
      <c r="AE15" s="223"/>
      <c r="AF15" s="223"/>
      <c r="AG15" s="223"/>
      <c r="AH15" s="223"/>
      <c r="AI15" s="223"/>
      <c r="AJ15" s="223"/>
      <c r="AK15" s="223"/>
      <c r="AL15" s="223"/>
      <c r="AM15" s="223"/>
      <c r="AN15" s="223"/>
      <c r="AO15" s="223"/>
      <c r="AP15" s="223"/>
      <c r="AQ15" s="223"/>
      <c r="AR15" s="223"/>
      <c r="AS15" s="223"/>
      <c r="AT15" s="223"/>
      <c r="AU15" s="223"/>
      <c r="AV15" s="223"/>
      <c r="AW15" s="223"/>
      <c r="AX15" s="223"/>
      <c r="AY15" s="223"/>
      <c r="AZ15" s="223"/>
      <c r="BA15" s="223"/>
      <c r="BB15" s="223"/>
      <c r="BC15" s="223"/>
      <c r="BD15" s="223"/>
      <c r="BE15" s="223"/>
      <c r="BF15" s="223"/>
      <c r="BG15" s="223"/>
      <c r="BH15" s="223"/>
      <c r="BI15" s="223"/>
      <c r="BJ15" s="223"/>
      <c r="BK15" s="223"/>
      <c r="BL15" s="223"/>
      <c r="BM15" s="223"/>
      <c r="BN15" s="223"/>
      <c r="BO15" s="223"/>
      <c r="BP15" s="223"/>
      <c r="BQ15" s="223"/>
      <c r="BR15" s="223"/>
      <c r="BS15" s="223"/>
      <c r="BT15" s="223"/>
      <c r="BU15" s="223"/>
      <c r="BV15" s="223"/>
      <c r="BW15" s="223"/>
      <c r="BX15" s="223"/>
      <c r="BY15" s="223"/>
      <c r="BZ15" s="223"/>
      <c r="CA15" s="223"/>
      <c r="CB15" s="223"/>
      <c r="CC15" s="223"/>
      <c r="CD15" s="223"/>
      <c r="CE15" s="223"/>
      <c r="CF15" s="223"/>
      <c r="CG15" s="223"/>
      <c r="CH15" s="223"/>
      <c r="CI15" s="223"/>
      <c r="CJ15" s="223"/>
      <c r="CK15" s="223"/>
      <c r="CL15" s="223"/>
      <c r="CM15" s="223"/>
      <c r="CN15" s="223"/>
      <c r="CO15" s="223"/>
      <c r="CP15" s="223"/>
      <c r="CQ15" s="223"/>
      <c r="CR15" s="223"/>
      <c r="CS15" s="223"/>
      <c r="CT15" s="223"/>
      <c r="CU15" s="223"/>
      <c r="CV15" s="223"/>
      <c r="CW15" s="223"/>
      <c r="CX15" s="223"/>
    </row>
    <row r="16" spans="1:102" s="224" customFormat="1" ht="20.100000000000001" customHeight="1">
      <c r="A16" s="205"/>
      <c r="B16" s="105" t="s">
        <v>38</v>
      </c>
      <c r="C16" s="106">
        <v>1119.3945136900002</v>
      </c>
      <c r="D16" s="178">
        <v>1369.7363918599999</v>
      </c>
      <c r="E16" s="179">
        <v>1390.0267588800002</v>
      </c>
      <c r="F16" s="180">
        <v>1.39771071938029</v>
      </c>
      <c r="G16" s="181">
        <v>1.4938589382307514</v>
      </c>
      <c r="H16" s="182">
        <v>1.6848444478054694</v>
      </c>
      <c r="I16" s="180">
        <v>569.18058941523998</v>
      </c>
      <c r="J16" s="181">
        <v>529.75960607257537</v>
      </c>
      <c r="K16" s="182">
        <v>478.00779493540995</v>
      </c>
      <c r="L16" s="180">
        <v>7.9554981108887262</v>
      </c>
      <c r="M16" s="181">
        <v>7.9138612264511856</v>
      </c>
      <c r="N16" s="182">
        <v>8.053687793046608</v>
      </c>
      <c r="O16" s="223"/>
      <c r="P16" s="223"/>
      <c r="Q16" s="223"/>
      <c r="R16" s="223"/>
      <c r="S16" s="223"/>
      <c r="T16" s="223"/>
      <c r="U16" s="223"/>
      <c r="V16" s="223"/>
      <c r="W16" s="223"/>
      <c r="X16" s="223"/>
      <c r="Y16" s="223"/>
      <c r="Z16" s="223"/>
      <c r="AA16" s="223"/>
      <c r="AB16" s="223"/>
      <c r="AC16" s="223"/>
      <c r="AD16" s="223"/>
      <c r="AE16" s="223"/>
      <c r="AF16" s="223"/>
      <c r="AG16" s="223"/>
      <c r="AH16" s="223"/>
      <c r="AI16" s="223"/>
      <c r="AJ16" s="223"/>
      <c r="AK16" s="223"/>
      <c r="AL16" s="223"/>
      <c r="AM16" s="223"/>
      <c r="AN16" s="223"/>
      <c r="AO16" s="223"/>
      <c r="AP16" s="223"/>
      <c r="AQ16" s="223"/>
      <c r="AR16" s="223"/>
      <c r="AS16" s="223"/>
      <c r="AT16" s="223"/>
      <c r="AU16" s="223"/>
      <c r="AV16" s="223"/>
      <c r="AW16" s="223"/>
      <c r="AX16" s="223"/>
      <c r="AY16" s="223"/>
      <c r="AZ16" s="223"/>
      <c r="BA16" s="223"/>
      <c r="BB16" s="223"/>
      <c r="BC16" s="223"/>
      <c r="BD16" s="223"/>
      <c r="BE16" s="223"/>
      <c r="BF16" s="223"/>
      <c r="BG16" s="223"/>
      <c r="BH16" s="223"/>
      <c r="BI16" s="223"/>
      <c r="BJ16" s="223"/>
      <c r="BK16" s="223"/>
      <c r="BL16" s="223"/>
      <c r="BM16" s="223"/>
      <c r="BN16" s="223"/>
      <c r="BO16" s="223"/>
      <c r="BP16" s="223"/>
      <c r="BQ16" s="223"/>
      <c r="BR16" s="223"/>
      <c r="BS16" s="223"/>
      <c r="BT16" s="223"/>
      <c r="BU16" s="223"/>
      <c r="BV16" s="223"/>
      <c r="BW16" s="223"/>
      <c r="BX16" s="223"/>
      <c r="BY16" s="223"/>
      <c r="BZ16" s="223"/>
      <c r="CA16" s="223"/>
      <c r="CB16" s="223"/>
      <c r="CC16" s="223"/>
      <c r="CD16" s="223"/>
      <c r="CE16" s="223"/>
      <c r="CF16" s="223"/>
      <c r="CG16" s="223"/>
      <c r="CH16" s="223"/>
      <c r="CI16" s="223"/>
      <c r="CJ16" s="223"/>
      <c r="CK16" s="223"/>
      <c r="CL16" s="223"/>
      <c r="CM16" s="223"/>
      <c r="CN16" s="223"/>
      <c r="CO16" s="223"/>
      <c r="CP16" s="223"/>
      <c r="CQ16" s="223"/>
      <c r="CR16" s="223"/>
      <c r="CS16" s="223"/>
      <c r="CT16" s="223"/>
      <c r="CU16" s="223"/>
      <c r="CV16" s="223"/>
      <c r="CW16" s="223"/>
      <c r="CX16" s="223"/>
    </row>
    <row r="17" spans="1:102" s="224" customFormat="1" ht="20.100000000000001" customHeight="1">
      <c r="A17" s="205"/>
      <c r="B17" s="105" t="s">
        <v>36</v>
      </c>
      <c r="C17" s="106">
        <v>66424.069225810003</v>
      </c>
      <c r="D17" s="178">
        <v>78090.751663440009</v>
      </c>
      <c r="E17" s="179">
        <v>79088.966667050016</v>
      </c>
      <c r="F17" s="180">
        <v>4.3559424293532008</v>
      </c>
      <c r="G17" s="181">
        <v>4.9223474085979504</v>
      </c>
      <c r="H17" s="182">
        <v>4.9245291867400658</v>
      </c>
      <c r="I17" s="180">
        <v>198.82992170759579</v>
      </c>
      <c r="J17" s="181">
        <v>203.08298127548659</v>
      </c>
      <c r="K17" s="182">
        <v>203.68818438059492</v>
      </c>
      <c r="L17" s="180">
        <v>8.6609169219109159</v>
      </c>
      <c r="M17" s="181">
        <v>9.9964498661173735</v>
      </c>
      <c r="N17" s="182">
        <v>10.030684089763318</v>
      </c>
      <c r="O17" s="223"/>
      <c r="P17" s="223"/>
      <c r="Q17" s="223"/>
      <c r="R17" s="223"/>
      <c r="S17" s="223"/>
      <c r="T17" s="223"/>
      <c r="U17" s="223"/>
      <c r="V17" s="223"/>
      <c r="W17" s="223"/>
      <c r="X17" s="223"/>
      <c r="Y17" s="223"/>
      <c r="Z17" s="223"/>
      <c r="AA17" s="223"/>
      <c r="AB17" s="223"/>
      <c r="AC17" s="223"/>
      <c r="AD17" s="223"/>
      <c r="AE17" s="223"/>
      <c r="AF17" s="223"/>
      <c r="AG17" s="223"/>
      <c r="AH17" s="223"/>
      <c r="AI17" s="223"/>
      <c r="AJ17" s="223"/>
      <c r="AK17" s="223"/>
      <c r="AL17" s="223"/>
      <c r="AM17" s="223"/>
      <c r="AN17" s="223"/>
      <c r="AO17" s="223"/>
      <c r="AP17" s="223"/>
      <c r="AQ17" s="223"/>
      <c r="AR17" s="223"/>
      <c r="AS17" s="223"/>
      <c r="AT17" s="223"/>
      <c r="AU17" s="223"/>
      <c r="AV17" s="223"/>
      <c r="AW17" s="223"/>
      <c r="AX17" s="223"/>
      <c r="AY17" s="223"/>
      <c r="AZ17" s="223"/>
      <c r="BA17" s="223"/>
      <c r="BB17" s="223"/>
      <c r="BC17" s="223"/>
      <c r="BD17" s="223"/>
      <c r="BE17" s="223"/>
      <c r="BF17" s="223"/>
      <c r="BG17" s="223"/>
      <c r="BH17" s="223"/>
      <c r="BI17" s="223"/>
      <c r="BJ17" s="223"/>
      <c r="BK17" s="223"/>
      <c r="BL17" s="223"/>
      <c r="BM17" s="223"/>
      <c r="BN17" s="223"/>
      <c r="BO17" s="223"/>
      <c r="BP17" s="223"/>
      <c r="BQ17" s="223"/>
      <c r="BR17" s="223"/>
      <c r="BS17" s="223"/>
      <c r="BT17" s="223"/>
      <c r="BU17" s="223"/>
      <c r="BV17" s="223"/>
      <c r="BW17" s="223"/>
      <c r="BX17" s="223"/>
      <c r="BY17" s="223"/>
      <c r="BZ17" s="223"/>
      <c r="CA17" s="223"/>
      <c r="CB17" s="223"/>
      <c r="CC17" s="223"/>
      <c r="CD17" s="223"/>
      <c r="CE17" s="223"/>
      <c r="CF17" s="223"/>
      <c r="CG17" s="223"/>
      <c r="CH17" s="223"/>
      <c r="CI17" s="223"/>
      <c r="CJ17" s="223"/>
      <c r="CK17" s="223"/>
      <c r="CL17" s="223"/>
      <c r="CM17" s="223"/>
      <c r="CN17" s="223"/>
      <c r="CO17" s="223"/>
      <c r="CP17" s="223"/>
      <c r="CQ17" s="223"/>
      <c r="CR17" s="223"/>
      <c r="CS17" s="223"/>
      <c r="CT17" s="223"/>
      <c r="CU17" s="223"/>
      <c r="CV17" s="223"/>
      <c r="CW17" s="223"/>
      <c r="CX17" s="223"/>
    </row>
    <row r="18" spans="1:102" s="224" customFormat="1" ht="20.100000000000001" customHeight="1">
      <c r="A18" s="205"/>
      <c r="B18" s="105" t="s">
        <v>66</v>
      </c>
      <c r="C18" s="106">
        <v>0</v>
      </c>
      <c r="D18" s="178">
        <v>0</v>
      </c>
      <c r="E18" s="179">
        <v>0</v>
      </c>
      <c r="F18" s="180" t="s">
        <v>245</v>
      </c>
      <c r="G18" s="181" t="s">
        <v>245</v>
      </c>
      <c r="H18" s="182" t="s">
        <v>245</v>
      </c>
      <c r="I18" s="180" t="s">
        <v>96</v>
      </c>
      <c r="J18" s="181" t="s">
        <v>96</v>
      </c>
      <c r="K18" s="182" t="s">
        <v>96</v>
      </c>
      <c r="L18" s="180" t="s">
        <v>96</v>
      </c>
      <c r="M18" s="181" t="s">
        <v>96</v>
      </c>
      <c r="N18" s="182" t="s">
        <v>96</v>
      </c>
      <c r="O18" s="223"/>
      <c r="P18" s="223"/>
      <c r="Q18" s="223"/>
      <c r="R18" s="223"/>
      <c r="S18" s="223"/>
      <c r="T18" s="223"/>
      <c r="U18" s="223"/>
      <c r="V18" s="223"/>
      <c r="W18" s="223"/>
      <c r="X18" s="223"/>
      <c r="Y18" s="223"/>
      <c r="Z18" s="223"/>
      <c r="AA18" s="223"/>
      <c r="AB18" s="223"/>
      <c r="AC18" s="223"/>
      <c r="AD18" s="223"/>
      <c r="AE18" s="223"/>
      <c r="AF18" s="223"/>
      <c r="AG18" s="223"/>
      <c r="AH18" s="223"/>
      <c r="AI18" s="223"/>
      <c r="AJ18" s="223"/>
      <c r="AK18" s="223"/>
      <c r="AL18" s="223"/>
      <c r="AM18" s="223"/>
      <c r="AN18" s="223"/>
      <c r="AO18" s="223"/>
      <c r="AP18" s="223"/>
      <c r="AQ18" s="223"/>
      <c r="AR18" s="223"/>
      <c r="AS18" s="223"/>
      <c r="AT18" s="223"/>
      <c r="AU18" s="223"/>
      <c r="AV18" s="223"/>
      <c r="AW18" s="223"/>
      <c r="AX18" s="223"/>
      <c r="AY18" s="223"/>
      <c r="AZ18" s="223"/>
      <c r="BA18" s="223"/>
      <c r="BB18" s="223"/>
      <c r="BC18" s="223"/>
      <c r="BD18" s="223"/>
      <c r="BE18" s="223"/>
      <c r="BF18" s="223"/>
      <c r="BG18" s="223"/>
      <c r="BH18" s="223"/>
      <c r="BI18" s="223"/>
      <c r="BJ18" s="223"/>
      <c r="BK18" s="223"/>
      <c r="BL18" s="223"/>
      <c r="BM18" s="223"/>
      <c r="BN18" s="223"/>
      <c r="BO18" s="223"/>
      <c r="BP18" s="223"/>
      <c r="BQ18" s="223"/>
      <c r="BR18" s="223"/>
      <c r="BS18" s="223"/>
      <c r="BT18" s="223"/>
      <c r="BU18" s="223"/>
      <c r="BV18" s="223"/>
      <c r="BW18" s="223"/>
      <c r="BX18" s="223"/>
      <c r="BY18" s="223"/>
      <c r="BZ18" s="223"/>
      <c r="CA18" s="223"/>
      <c r="CB18" s="223"/>
      <c r="CC18" s="223"/>
      <c r="CD18" s="223"/>
      <c r="CE18" s="223"/>
      <c r="CF18" s="223"/>
      <c r="CG18" s="223"/>
      <c r="CH18" s="223"/>
      <c r="CI18" s="223"/>
      <c r="CJ18" s="223"/>
      <c r="CK18" s="223"/>
      <c r="CL18" s="223"/>
      <c r="CM18" s="223"/>
      <c r="CN18" s="223"/>
      <c r="CO18" s="223"/>
      <c r="CP18" s="223"/>
      <c r="CQ18" s="223"/>
      <c r="CR18" s="223"/>
      <c r="CS18" s="223"/>
      <c r="CT18" s="223"/>
      <c r="CU18" s="223"/>
      <c r="CV18" s="223"/>
      <c r="CW18" s="223"/>
      <c r="CX18" s="223"/>
    </row>
    <row r="19" spans="1:102" s="224" customFormat="1" ht="20.100000000000001" customHeight="1">
      <c r="A19" s="205"/>
      <c r="B19" s="105" t="s">
        <v>32</v>
      </c>
      <c r="C19" s="106">
        <v>2511.1764310000003</v>
      </c>
      <c r="D19" s="178">
        <v>2403.0478439999997</v>
      </c>
      <c r="E19" s="179">
        <v>2412.2469489999999</v>
      </c>
      <c r="F19" s="180">
        <v>4.585394860294465</v>
      </c>
      <c r="G19" s="181">
        <v>3.9304837078391524</v>
      </c>
      <c r="H19" s="182">
        <v>4.0837889354917785</v>
      </c>
      <c r="I19" s="180">
        <v>232.72523628527981</v>
      </c>
      <c r="J19" s="181">
        <v>256.9351113086683</v>
      </c>
      <c r="K19" s="182">
        <v>250.15740768393209</v>
      </c>
      <c r="L19" s="180">
        <v>10.671371023233371</v>
      </c>
      <c r="M19" s="181">
        <v>10.098792689705599</v>
      </c>
      <c r="N19" s="182">
        <v>10.215900536309478</v>
      </c>
      <c r="O19" s="223"/>
      <c r="P19" s="223"/>
      <c r="Q19" s="223"/>
      <c r="R19" s="223"/>
      <c r="S19" s="223"/>
      <c r="T19" s="223"/>
      <c r="U19" s="223"/>
      <c r="V19" s="223"/>
      <c r="W19" s="223"/>
      <c r="X19" s="223"/>
      <c r="Y19" s="223"/>
      <c r="Z19" s="223"/>
      <c r="AA19" s="223"/>
      <c r="AB19" s="223"/>
      <c r="AC19" s="223"/>
      <c r="AD19" s="223"/>
      <c r="AE19" s="223"/>
      <c r="AF19" s="223"/>
      <c r="AG19" s="223"/>
      <c r="AH19" s="223"/>
      <c r="AI19" s="223"/>
      <c r="AJ19" s="223"/>
      <c r="AK19" s="223"/>
      <c r="AL19" s="223"/>
      <c r="AM19" s="223"/>
      <c r="AN19" s="223"/>
      <c r="AO19" s="223"/>
      <c r="AP19" s="223"/>
      <c r="AQ19" s="223"/>
      <c r="AR19" s="223"/>
      <c r="AS19" s="223"/>
      <c r="AT19" s="223"/>
      <c r="AU19" s="223"/>
      <c r="AV19" s="223"/>
      <c r="AW19" s="223"/>
      <c r="AX19" s="223"/>
      <c r="AY19" s="223"/>
      <c r="AZ19" s="223"/>
      <c r="BA19" s="223"/>
      <c r="BB19" s="223"/>
      <c r="BC19" s="223"/>
      <c r="BD19" s="223"/>
      <c r="BE19" s="223"/>
      <c r="BF19" s="223"/>
      <c r="BG19" s="223"/>
      <c r="BH19" s="223"/>
      <c r="BI19" s="223"/>
      <c r="BJ19" s="223"/>
      <c r="BK19" s="223"/>
      <c r="BL19" s="223"/>
      <c r="BM19" s="223"/>
      <c r="BN19" s="223"/>
      <c r="BO19" s="223"/>
      <c r="BP19" s="223"/>
      <c r="BQ19" s="223"/>
      <c r="BR19" s="223"/>
      <c r="BS19" s="223"/>
      <c r="BT19" s="223"/>
      <c r="BU19" s="223"/>
      <c r="BV19" s="223"/>
      <c r="BW19" s="223"/>
      <c r="BX19" s="223"/>
      <c r="BY19" s="223"/>
      <c r="BZ19" s="223"/>
      <c r="CA19" s="223"/>
      <c r="CB19" s="223"/>
      <c r="CC19" s="223"/>
      <c r="CD19" s="223"/>
      <c r="CE19" s="223"/>
      <c r="CF19" s="223"/>
      <c r="CG19" s="223"/>
      <c r="CH19" s="223"/>
      <c r="CI19" s="223"/>
      <c r="CJ19" s="223"/>
      <c r="CK19" s="223"/>
      <c r="CL19" s="223"/>
      <c r="CM19" s="223"/>
      <c r="CN19" s="223"/>
      <c r="CO19" s="223"/>
      <c r="CP19" s="223"/>
      <c r="CQ19" s="223"/>
      <c r="CR19" s="223"/>
      <c r="CS19" s="223"/>
      <c r="CT19" s="223"/>
      <c r="CU19" s="223"/>
      <c r="CV19" s="223"/>
      <c r="CW19" s="223"/>
      <c r="CX19" s="223"/>
    </row>
    <row r="20" spans="1:102" s="224" customFormat="1" ht="20.100000000000001" customHeight="1">
      <c r="A20" s="205"/>
      <c r="B20" s="105" t="s">
        <v>45</v>
      </c>
      <c r="C20" s="106">
        <v>922.58600199</v>
      </c>
      <c r="D20" s="178">
        <v>1035.57358219</v>
      </c>
      <c r="E20" s="179">
        <v>1027.0673673399999</v>
      </c>
      <c r="F20" s="180">
        <v>3.5754986265613797</v>
      </c>
      <c r="G20" s="181">
        <v>3.4447375206849373</v>
      </c>
      <c r="H20" s="182">
        <v>3.2819360318398099</v>
      </c>
      <c r="I20" s="180">
        <v>317.61038549957539</v>
      </c>
      <c r="J20" s="181">
        <v>308.25259926797082</v>
      </c>
      <c r="K20" s="182">
        <v>324.6127534562288</v>
      </c>
      <c r="L20" s="180">
        <v>11.356154971353622</v>
      </c>
      <c r="M20" s="181">
        <v>10.618492945470374</v>
      </c>
      <c r="N20" s="182">
        <v>10.653582919627301</v>
      </c>
      <c r="O20" s="223"/>
      <c r="P20" s="223"/>
      <c r="Q20" s="223"/>
      <c r="R20" s="223"/>
      <c r="S20" s="223"/>
      <c r="T20" s="223"/>
      <c r="U20" s="223"/>
      <c r="V20" s="223"/>
      <c r="W20" s="223"/>
      <c r="X20" s="223"/>
      <c r="Y20" s="223"/>
      <c r="Z20" s="223"/>
      <c r="AA20" s="223"/>
      <c r="AB20" s="223"/>
      <c r="AC20" s="223"/>
      <c r="AD20" s="223"/>
      <c r="AE20" s="223"/>
      <c r="AF20" s="223"/>
      <c r="AG20" s="223"/>
      <c r="AH20" s="223"/>
      <c r="AI20" s="223"/>
      <c r="AJ20" s="223"/>
      <c r="AK20" s="223"/>
      <c r="AL20" s="223"/>
      <c r="AM20" s="223"/>
      <c r="AN20" s="223"/>
      <c r="AO20" s="223"/>
      <c r="AP20" s="223"/>
      <c r="AQ20" s="223"/>
      <c r="AR20" s="223"/>
      <c r="AS20" s="223"/>
      <c r="AT20" s="223"/>
      <c r="AU20" s="223"/>
      <c r="AV20" s="223"/>
      <c r="AW20" s="223"/>
      <c r="AX20" s="223"/>
      <c r="AY20" s="223"/>
      <c r="AZ20" s="223"/>
      <c r="BA20" s="223"/>
      <c r="BB20" s="223"/>
      <c r="BC20" s="223"/>
      <c r="BD20" s="223"/>
      <c r="BE20" s="223"/>
      <c r="BF20" s="223"/>
      <c r="BG20" s="223"/>
      <c r="BH20" s="223"/>
      <c r="BI20" s="223"/>
      <c r="BJ20" s="223"/>
      <c r="BK20" s="223"/>
      <c r="BL20" s="223"/>
      <c r="BM20" s="223"/>
      <c r="BN20" s="223"/>
      <c r="BO20" s="223"/>
      <c r="BP20" s="223"/>
      <c r="BQ20" s="223"/>
      <c r="BR20" s="223"/>
      <c r="BS20" s="223"/>
      <c r="BT20" s="223"/>
      <c r="BU20" s="223"/>
      <c r="BV20" s="223"/>
      <c r="BW20" s="223"/>
      <c r="BX20" s="223"/>
      <c r="BY20" s="223"/>
      <c r="BZ20" s="223"/>
      <c r="CA20" s="223"/>
      <c r="CB20" s="223"/>
      <c r="CC20" s="223"/>
      <c r="CD20" s="223"/>
      <c r="CE20" s="223"/>
      <c r="CF20" s="223"/>
      <c r="CG20" s="223"/>
      <c r="CH20" s="223"/>
      <c r="CI20" s="223"/>
      <c r="CJ20" s="223"/>
      <c r="CK20" s="223"/>
      <c r="CL20" s="223"/>
      <c r="CM20" s="223"/>
      <c r="CN20" s="223"/>
      <c r="CO20" s="223"/>
      <c r="CP20" s="223"/>
      <c r="CQ20" s="223"/>
      <c r="CR20" s="223"/>
      <c r="CS20" s="223"/>
      <c r="CT20" s="223"/>
      <c r="CU20" s="223"/>
      <c r="CV20" s="223"/>
      <c r="CW20" s="223"/>
      <c r="CX20" s="223"/>
    </row>
    <row r="21" spans="1:102" s="224" customFormat="1" ht="20.100000000000001" customHeight="1">
      <c r="A21" s="205"/>
      <c r="B21" s="105" t="s">
        <v>63</v>
      </c>
      <c r="C21" s="106">
        <v>0</v>
      </c>
      <c r="D21" s="178">
        <v>0</v>
      </c>
      <c r="E21" s="179">
        <v>0</v>
      </c>
      <c r="F21" s="180" t="s">
        <v>245</v>
      </c>
      <c r="G21" s="181" t="s">
        <v>245</v>
      </c>
      <c r="H21" s="182" t="s">
        <v>245</v>
      </c>
      <c r="I21" s="180" t="s">
        <v>96</v>
      </c>
      <c r="J21" s="181" t="s">
        <v>96</v>
      </c>
      <c r="K21" s="182" t="s">
        <v>96</v>
      </c>
      <c r="L21" s="180" t="s">
        <v>96</v>
      </c>
      <c r="M21" s="181" t="s">
        <v>96</v>
      </c>
      <c r="N21" s="182" t="s">
        <v>96</v>
      </c>
      <c r="O21" s="223"/>
      <c r="P21" s="223"/>
      <c r="Q21" s="223"/>
      <c r="R21" s="223"/>
      <c r="S21" s="223"/>
      <c r="T21" s="223"/>
      <c r="U21" s="223"/>
      <c r="V21" s="223"/>
      <c r="W21" s="223"/>
      <c r="X21" s="223"/>
      <c r="Y21" s="223"/>
      <c r="Z21" s="223"/>
      <c r="AA21" s="223"/>
      <c r="AB21" s="223"/>
      <c r="AC21" s="223"/>
      <c r="AD21" s="223"/>
      <c r="AE21" s="223"/>
      <c r="AF21" s="223"/>
      <c r="AG21" s="223"/>
      <c r="AH21" s="223"/>
      <c r="AI21" s="223"/>
      <c r="AJ21" s="223"/>
      <c r="AK21" s="223"/>
      <c r="AL21" s="223"/>
      <c r="AM21" s="223"/>
      <c r="AN21" s="223"/>
      <c r="AO21" s="223"/>
      <c r="AP21" s="223"/>
      <c r="AQ21" s="223"/>
      <c r="AR21" s="223"/>
      <c r="AS21" s="223"/>
      <c r="AT21" s="223"/>
      <c r="AU21" s="223"/>
      <c r="AV21" s="223"/>
      <c r="AW21" s="223"/>
      <c r="AX21" s="223"/>
      <c r="AY21" s="223"/>
      <c r="AZ21" s="223"/>
      <c r="BA21" s="223"/>
      <c r="BB21" s="223"/>
      <c r="BC21" s="223"/>
      <c r="BD21" s="223"/>
      <c r="BE21" s="223"/>
      <c r="BF21" s="223"/>
      <c r="BG21" s="223"/>
      <c r="BH21" s="223"/>
      <c r="BI21" s="223"/>
      <c r="BJ21" s="223"/>
      <c r="BK21" s="223"/>
      <c r="BL21" s="223"/>
      <c r="BM21" s="223"/>
      <c r="BN21" s="223"/>
      <c r="BO21" s="223"/>
      <c r="BP21" s="223"/>
      <c r="BQ21" s="223"/>
      <c r="BR21" s="223"/>
      <c r="BS21" s="223"/>
      <c r="BT21" s="223"/>
      <c r="BU21" s="223"/>
      <c r="BV21" s="223"/>
      <c r="BW21" s="223"/>
      <c r="BX21" s="223"/>
      <c r="BY21" s="223"/>
      <c r="BZ21" s="223"/>
      <c r="CA21" s="223"/>
      <c r="CB21" s="223"/>
      <c r="CC21" s="223"/>
      <c r="CD21" s="223"/>
      <c r="CE21" s="223"/>
      <c r="CF21" s="223"/>
      <c r="CG21" s="223"/>
      <c r="CH21" s="223"/>
      <c r="CI21" s="223"/>
      <c r="CJ21" s="223"/>
      <c r="CK21" s="223"/>
      <c r="CL21" s="223"/>
      <c r="CM21" s="223"/>
      <c r="CN21" s="223"/>
      <c r="CO21" s="223"/>
      <c r="CP21" s="223"/>
      <c r="CQ21" s="223"/>
      <c r="CR21" s="223"/>
      <c r="CS21" s="223"/>
      <c r="CT21" s="223"/>
      <c r="CU21" s="223"/>
      <c r="CV21" s="223"/>
      <c r="CW21" s="223"/>
      <c r="CX21" s="223"/>
    </row>
    <row r="22" spans="1:102" s="224" customFormat="1" ht="20.100000000000001" customHeight="1">
      <c r="A22" s="205"/>
      <c r="B22" s="105" t="s">
        <v>62</v>
      </c>
      <c r="C22" s="106">
        <v>189.999664</v>
      </c>
      <c r="D22" s="178">
        <v>155.908705</v>
      </c>
      <c r="E22" s="179">
        <v>170.880967</v>
      </c>
      <c r="F22" s="180">
        <v>4.0424408329479995</v>
      </c>
      <c r="G22" s="181">
        <v>0</v>
      </c>
      <c r="H22" s="182">
        <v>0</v>
      </c>
      <c r="I22" s="180">
        <v>196.53586739827389</v>
      </c>
      <c r="J22" s="181" t="s">
        <v>96</v>
      </c>
      <c r="K22" s="182" t="s">
        <v>96</v>
      </c>
      <c r="L22" s="180">
        <v>7.9448461550963589</v>
      </c>
      <c r="M22" s="181">
        <v>4.8888527423789458</v>
      </c>
      <c r="N22" s="182">
        <v>2.9853435930052998</v>
      </c>
      <c r="O22" s="223"/>
      <c r="P22" s="223"/>
      <c r="Q22" s="223"/>
      <c r="R22" s="223"/>
      <c r="S22" s="223"/>
      <c r="T22" s="223"/>
      <c r="U22" s="223"/>
      <c r="V22" s="223"/>
      <c r="W22" s="223"/>
      <c r="X22" s="223"/>
      <c r="Y22" s="223"/>
      <c r="Z22" s="223"/>
      <c r="AA22" s="223"/>
      <c r="AB22" s="223"/>
      <c r="AC22" s="223"/>
      <c r="AD22" s="223"/>
      <c r="AE22" s="223"/>
      <c r="AF22" s="223"/>
      <c r="AG22" s="223"/>
      <c r="AH22" s="223"/>
      <c r="AI22" s="223"/>
      <c r="AJ22" s="223"/>
      <c r="AK22" s="223"/>
      <c r="AL22" s="223"/>
      <c r="AM22" s="223"/>
      <c r="AN22" s="223"/>
      <c r="AO22" s="223"/>
      <c r="AP22" s="223"/>
      <c r="AQ22" s="223"/>
      <c r="AR22" s="223"/>
      <c r="AS22" s="223"/>
      <c r="AT22" s="223"/>
      <c r="AU22" s="223"/>
      <c r="AV22" s="223"/>
      <c r="AW22" s="223"/>
      <c r="AX22" s="223"/>
      <c r="AY22" s="223"/>
      <c r="AZ22" s="223"/>
      <c r="BA22" s="223"/>
      <c r="BB22" s="223"/>
      <c r="BC22" s="223"/>
      <c r="BD22" s="223"/>
      <c r="BE22" s="223"/>
      <c r="BF22" s="223"/>
      <c r="BG22" s="223"/>
      <c r="BH22" s="223"/>
      <c r="BI22" s="223"/>
      <c r="BJ22" s="223"/>
      <c r="BK22" s="223"/>
      <c r="BL22" s="223"/>
      <c r="BM22" s="223"/>
      <c r="BN22" s="223"/>
      <c r="BO22" s="223"/>
      <c r="BP22" s="223"/>
      <c r="BQ22" s="223"/>
      <c r="BR22" s="223"/>
      <c r="BS22" s="223"/>
      <c r="BT22" s="223"/>
      <c r="BU22" s="223"/>
      <c r="BV22" s="223"/>
      <c r="BW22" s="223"/>
      <c r="BX22" s="223"/>
      <c r="BY22" s="223"/>
      <c r="BZ22" s="223"/>
      <c r="CA22" s="223"/>
      <c r="CB22" s="223"/>
      <c r="CC22" s="223"/>
      <c r="CD22" s="223"/>
      <c r="CE22" s="223"/>
      <c r="CF22" s="223"/>
      <c r="CG22" s="223"/>
      <c r="CH22" s="223"/>
      <c r="CI22" s="223"/>
      <c r="CJ22" s="223"/>
      <c r="CK22" s="223"/>
      <c r="CL22" s="223"/>
      <c r="CM22" s="223"/>
      <c r="CN22" s="223"/>
      <c r="CO22" s="223"/>
      <c r="CP22" s="223"/>
      <c r="CQ22" s="223"/>
      <c r="CR22" s="223"/>
      <c r="CS22" s="223"/>
      <c r="CT22" s="223"/>
      <c r="CU22" s="223"/>
      <c r="CV22" s="223"/>
      <c r="CW22" s="223"/>
      <c r="CX22" s="223"/>
    </row>
    <row r="23" spans="1:102" s="224" customFormat="1" ht="20.100000000000001" customHeight="1">
      <c r="A23" s="205"/>
      <c r="B23" s="105" t="s">
        <v>41</v>
      </c>
      <c r="C23" s="106">
        <v>0</v>
      </c>
      <c r="D23" s="178">
        <v>0</v>
      </c>
      <c r="E23" s="179">
        <v>0</v>
      </c>
      <c r="F23" s="180" t="s">
        <v>245</v>
      </c>
      <c r="G23" s="181" t="s">
        <v>245</v>
      </c>
      <c r="H23" s="182" t="s">
        <v>245</v>
      </c>
      <c r="I23" s="180" t="s">
        <v>96</v>
      </c>
      <c r="J23" s="181" t="s">
        <v>96</v>
      </c>
      <c r="K23" s="182" t="s">
        <v>96</v>
      </c>
      <c r="L23" s="180" t="s">
        <v>96</v>
      </c>
      <c r="M23" s="181" t="s">
        <v>96</v>
      </c>
      <c r="N23" s="182" t="s">
        <v>96</v>
      </c>
      <c r="O23" s="223"/>
      <c r="P23" s="223"/>
      <c r="Q23" s="223"/>
      <c r="R23" s="223"/>
      <c r="S23" s="223"/>
      <c r="T23" s="223"/>
      <c r="U23" s="223"/>
      <c r="V23" s="223"/>
      <c r="W23" s="223"/>
      <c r="X23" s="223"/>
      <c r="Y23" s="223"/>
      <c r="Z23" s="223"/>
      <c r="AA23" s="223"/>
      <c r="AB23" s="223"/>
      <c r="AC23" s="223"/>
      <c r="AD23" s="223"/>
      <c r="AE23" s="223"/>
      <c r="AF23" s="223"/>
      <c r="AG23" s="223"/>
      <c r="AH23" s="223"/>
      <c r="AI23" s="223"/>
      <c r="AJ23" s="223"/>
      <c r="AK23" s="223"/>
      <c r="AL23" s="223"/>
      <c r="AM23" s="223"/>
      <c r="AN23" s="223"/>
      <c r="AO23" s="223"/>
      <c r="AP23" s="223"/>
      <c r="AQ23" s="223"/>
      <c r="AR23" s="223"/>
      <c r="AS23" s="223"/>
      <c r="AT23" s="223"/>
      <c r="AU23" s="223"/>
      <c r="AV23" s="223"/>
      <c r="AW23" s="223"/>
      <c r="AX23" s="223"/>
      <c r="AY23" s="223"/>
      <c r="AZ23" s="223"/>
      <c r="BA23" s="223"/>
      <c r="BB23" s="223"/>
      <c r="BC23" s="223"/>
      <c r="BD23" s="223"/>
      <c r="BE23" s="223"/>
      <c r="BF23" s="223"/>
      <c r="BG23" s="223"/>
      <c r="BH23" s="223"/>
      <c r="BI23" s="223"/>
      <c r="BJ23" s="223"/>
      <c r="BK23" s="223"/>
      <c r="BL23" s="223"/>
      <c r="BM23" s="223"/>
      <c r="BN23" s="223"/>
      <c r="BO23" s="223"/>
      <c r="BP23" s="223"/>
      <c r="BQ23" s="223"/>
      <c r="BR23" s="223"/>
      <c r="BS23" s="223"/>
      <c r="BT23" s="223"/>
      <c r="BU23" s="223"/>
      <c r="BV23" s="223"/>
      <c r="BW23" s="223"/>
      <c r="BX23" s="223"/>
      <c r="BY23" s="223"/>
      <c r="BZ23" s="223"/>
      <c r="CA23" s="223"/>
      <c r="CB23" s="223"/>
      <c r="CC23" s="223"/>
      <c r="CD23" s="223"/>
      <c r="CE23" s="223"/>
      <c r="CF23" s="223"/>
      <c r="CG23" s="223"/>
      <c r="CH23" s="223"/>
      <c r="CI23" s="223"/>
      <c r="CJ23" s="223"/>
      <c r="CK23" s="223"/>
      <c r="CL23" s="223"/>
      <c r="CM23" s="223"/>
      <c r="CN23" s="223"/>
      <c r="CO23" s="223"/>
      <c r="CP23" s="223"/>
      <c r="CQ23" s="223"/>
      <c r="CR23" s="223"/>
      <c r="CS23" s="223"/>
      <c r="CT23" s="223"/>
      <c r="CU23" s="223"/>
      <c r="CV23" s="223"/>
      <c r="CW23" s="223"/>
      <c r="CX23" s="223"/>
    </row>
    <row r="24" spans="1:102" s="224" customFormat="1" ht="20.100000000000001" customHeight="1">
      <c r="A24" s="205"/>
      <c r="B24" s="105" t="s">
        <v>234</v>
      </c>
      <c r="C24" s="106">
        <v>7994.7417499499998</v>
      </c>
      <c r="D24" s="178">
        <v>7379.2520392900005</v>
      </c>
      <c r="E24" s="179">
        <v>7248.7503722600004</v>
      </c>
      <c r="F24" s="180">
        <v>16.126178294102662</v>
      </c>
      <c r="G24" s="181">
        <v>11.822954556027645</v>
      </c>
      <c r="H24" s="182">
        <v>12.205723861948229</v>
      </c>
      <c r="I24" s="180">
        <v>134.22002206605114</v>
      </c>
      <c r="J24" s="181">
        <v>150.15085916956883</v>
      </c>
      <c r="K24" s="182">
        <v>148.06141716290259</v>
      </c>
      <c r="L24" s="180">
        <v>21.644560064755343</v>
      </c>
      <c r="M24" s="181">
        <v>17.752267845103191</v>
      </c>
      <c r="N24" s="182">
        <v>18.071967724991108</v>
      </c>
      <c r="O24" s="223"/>
      <c r="P24" s="223"/>
      <c r="Q24" s="223"/>
      <c r="R24" s="223"/>
      <c r="S24" s="223"/>
      <c r="T24" s="223"/>
      <c r="U24" s="223"/>
      <c r="V24" s="223"/>
      <c r="W24" s="223"/>
      <c r="X24" s="223"/>
      <c r="Y24" s="223"/>
      <c r="Z24" s="223"/>
      <c r="AA24" s="223"/>
      <c r="AB24" s="223"/>
      <c r="AC24" s="223"/>
      <c r="AD24" s="223"/>
      <c r="AE24" s="223"/>
      <c r="AF24" s="223"/>
      <c r="AG24" s="223"/>
      <c r="AH24" s="223"/>
      <c r="AI24" s="223"/>
      <c r="AJ24" s="223"/>
      <c r="AK24" s="223"/>
      <c r="AL24" s="223"/>
      <c r="AM24" s="223"/>
      <c r="AN24" s="223"/>
      <c r="AO24" s="223"/>
      <c r="AP24" s="223"/>
      <c r="AQ24" s="223"/>
      <c r="AR24" s="223"/>
      <c r="AS24" s="223"/>
      <c r="AT24" s="223"/>
      <c r="AU24" s="223"/>
      <c r="AV24" s="223"/>
      <c r="AW24" s="223"/>
      <c r="AX24" s="223"/>
      <c r="AY24" s="223"/>
      <c r="AZ24" s="223"/>
      <c r="BA24" s="223"/>
      <c r="BB24" s="223"/>
      <c r="BC24" s="223"/>
      <c r="BD24" s="223"/>
      <c r="BE24" s="223"/>
      <c r="BF24" s="223"/>
      <c r="BG24" s="223"/>
      <c r="BH24" s="223"/>
      <c r="BI24" s="223"/>
      <c r="BJ24" s="223"/>
      <c r="BK24" s="223"/>
      <c r="BL24" s="223"/>
      <c r="BM24" s="223"/>
      <c r="BN24" s="223"/>
      <c r="BO24" s="223"/>
      <c r="BP24" s="223"/>
      <c r="BQ24" s="223"/>
      <c r="BR24" s="223"/>
      <c r="BS24" s="223"/>
      <c r="BT24" s="223"/>
      <c r="BU24" s="223"/>
      <c r="BV24" s="223"/>
      <c r="BW24" s="223"/>
      <c r="BX24" s="223"/>
      <c r="BY24" s="223"/>
      <c r="BZ24" s="223"/>
      <c r="CA24" s="223"/>
      <c r="CB24" s="223"/>
      <c r="CC24" s="223"/>
      <c r="CD24" s="223"/>
      <c r="CE24" s="223"/>
      <c r="CF24" s="223"/>
      <c r="CG24" s="223"/>
      <c r="CH24" s="223"/>
      <c r="CI24" s="223"/>
      <c r="CJ24" s="223"/>
      <c r="CK24" s="223"/>
      <c r="CL24" s="223"/>
      <c r="CM24" s="223"/>
      <c r="CN24" s="223"/>
      <c r="CO24" s="223"/>
      <c r="CP24" s="223"/>
      <c r="CQ24" s="223"/>
      <c r="CR24" s="223"/>
      <c r="CS24" s="223"/>
      <c r="CT24" s="223"/>
      <c r="CU24" s="223"/>
      <c r="CV24" s="223"/>
      <c r="CW24" s="223"/>
      <c r="CX24" s="223"/>
    </row>
    <row r="25" spans="1:102" s="224" customFormat="1" ht="20.100000000000001" customHeight="1">
      <c r="A25" s="205"/>
      <c r="B25" s="105" t="s">
        <v>35</v>
      </c>
      <c r="C25" s="106">
        <v>1.8346020000000001</v>
      </c>
      <c r="D25" s="178">
        <v>2.0632160000000002</v>
      </c>
      <c r="E25" s="179">
        <v>2.0051649999999999</v>
      </c>
      <c r="F25" s="180">
        <v>0</v>
      </c>
      <c r="G25" s="181">
        <v>3.9268792021775711</v>
      </c>
      <c r="H25" s="182">
        <v>4.9419873177519067</v>
      </c>
      <c r="I25" s="180" t="s">
        <v>96</v>
      </c>
      <c r="J25" s="181">
        <v>333.88052332757343</v>
      </c>
      <c r="K25" s="182">
        <v>263.52994601140318</v>
      </c>
      <c r="L25" s="180">
        <v>6.1580113833954178</v>
      </c>
      <c r="M25" s="181">
        <v>13.111084830672112</v>
      </c>
      <c r="N25" s="182">
        <v>13.02361651036199</v>
      </c>
      <c r="O25" s="223"/>
      <c r="P25" s="223"/>
      <c r="Q25" s="223"/>
      <c r="R25" s="223"/>
      <c r="S25" s="223"/>
      <c r="T25" s="223"/>
      <c r="U25" s="223"/>
      <c r="V25" s="223"/>
      <c r="W25" s="223"/>
      <c r="X25" s="223"/>
      <c r="Y25" s="223"/>
      <c r="Z25" s="223"/>
      <c r="AA25" s="223"/>
      <c r="AB25" s="223"/>
      <c r="AC25" s="223"/>
      <c r="AD25" s="223"/>
      <c r="AE25" s="223"/>
      <c r="AF25" s="223"/>
      <c r="AG25" s="223"/>
      <c r="AH25" s="223"/>
      <c r="AI25" s="223"/>
      <c r="AJ25" s="223"/>
      <c r="AK25" s="223"/>
      <c r="AL25" s="223"/>
      <c r="AM25" s="223"/>
      <c r="AN25" s="223"/>
      <c r="AO25" s="223"/>
      <c r="AP25" s="223"/>
      <c r="AQ25" s="223"/>
      <c r="AR25" s="223"/>
      <c r="AS25" s="223"/>
      <c r="AT25" s="223"/>
      <c r="AU25" s="223"/>
      <c r="AV25" s="223"/>
      <c r="AW25" s="223"/>
      <c r="AX25" s="223"/>
      <c r="AY25" s="223"/>
      <c r="AZ25" s="223"/>
      <c r="BA25" s="223"/>
      <c r="BB25" s="223"/>
      <c r="BC25" s="223"/>
      <c r="BD25" s="223"/>
      <c r="BE25" s="223"/>
      <c r="BF25" s="223"/>
      <c r="BG25" s="223"/>
      <c r="BH25" s="223"/>
      <c r="BI25" s="223"/>
      <c r="BJ25" s="223"/>
      <c r="BK25" s="223"/>
      <c r="BL25" s="223"/>
      <c r="BM25" s="223"/>
      <c r="BN25" s="223"/>
      <c r="BO25" s="223"/>
      <c r="BP25" s="223"/>
      <c r="BQ25" s="223"/>
      <c r="BR25" s="223"/>
      <c r="BS25" s="223"/>
      <c r="BT25" s="223"/>
      <c r="BU25" s="223"/>
      <c r="BV25" s="223"/>
      <c r="BW25" s="223"/>
      <c r="BX25" s="223"/>
      <c r="BY25" s="223"/>
      <c r="BZ25" s="223"/>
      <c r="CA25" s="223"/>
      <c r="CB25" s="223"/>
      <c r="CC25" s="223"/>
      <c r="CD25" s="223"/>
      <c r="CE25" s="223"/>
      <c r="CF25" s="223"/>
      <c r="CG25" s="223"/>
      <c r="CH25" s="223"/>
      <c r="CI25" s="223"/>
      <c r="CJ25" s="223"/>
      <c r="CK25" s="223"/>
      <c r="CL25" s="223"/>
      <c r="CM25" s="223"/>
      <c r="CN25" s="223"/>
      <c r="CO25" s="223"/>
      <c r="CP25" s="223"/>
      <c r="CQ25" s="223"/>
      <c r="CR25" s="223"/>
      <c r="CS25" s="223"/>
      <c r="CT25" s="223"/>
      <c r="CU25" s="223"/>
      <c r="CV25" s="223"/>
      <c r="CW25" s="223"/>
      <c r="CX25" s="223"/>
    </row>
    <row r="26" spans="1:102" s="224" customFormat="1" ht="20.100000000000001" customHeight="1">
      <c r="A26" s="205"/>
      <c r="B26" s="105" t="s">
        <v>68</v>
      </c>
      <c r="C26" s="106">
        <v>4737.6433190000007</v>
      </c>
      <c r="D26" s="178">
        <v>5832.0331500000011</v>
      </c>
      <c r="E26" s="179">
        <v>5976.91788</v>
      </c>
      <c r="F26" s="180">
        <v>2.139214440089849</v>
      </c>
      <c r="G26" s="181">
        <v>1.2846775742349814</v>
      </c>
      <c r="H26" s="182">
        <v>1.3859880571087919</v>
      </c>
      <c r="I26" s="180">
        <v>184.03193342565518</v>
      </c>
      <c r="J26" s="181">
        <v>268.85538961679794</v>
      </c>
      <c r="K26" s="182">
        <v>244.36276360775713</v>
      </c>
      <c r="L26" s="180">
        <v>3.9368376942181529</v>
      </c>
      <c r="M26" s="181">
        <v>3.4539248975290886</v>
      </c>
      <c r="N26" s="182">
        <v>3.3868387196245027</v>
      </c>
      <c r="O26" s="223"/>
      <c r="P26" s="223"/>
      <c r="Q26" s="223"/>
      <c r="R26" s="223"/>
      <c r="S26" s="223"/>
      <c r="T26" s="223"/>
      <c r="U26" s="223"/>
      <c r="V26" s="223"/>
      <c r="W26" s="223"/>
      <c r="X26" s="223"/>
      <c r="Y26" s="223"/>
      <c r="Z26" s="223"/>
      <c r="AA26" s="223"/>
      <c r="AB26" s="223"/>
      <c r="AC26" s="223"/>
      <c r="AD26" s="223"/>
      <c r="AE26" s="223"/>
      <c r="AF26" s="223"/>
      <c r="AG26" s="223"/>
      <c r="AH26" s="223"/>
      <c r="AI26" s="223"/>
      <c r="AJ26" s="223"/>
      <c r="AK26" s="223"/>
      <c r="AL26" s="223"/>
      <c r="AM26" s="223"/>
      <c r="AN26" s="223"/>
      <c r="AO26" s="223"/>
      <c r="AP26" s="223"/>
      <c r="AQ26" s="223"/>
      <c r="AR26" s="223"/>
      <c r="AS26" s="223"/>
      <c r="AT26" s="223"/>
      <c r="AU26" s="223"/>
      <c r="AV26" s="223"/>
      <c r="AW26" s="223"/>
      <c r="AX26" s="223"/>
      <c r="AY26" s="223"/>
      <c r="AZ26" s="223"/>
      <c r="BA26" s="223"/>
      <c r="BB26" s="223"/>
      <c r="BC26" s="223"/>
      <c r="BD26" s="223"/>
      <c r="BE26" s="223"/>
      <c r="BF26" s="223"/>
      <c r="BG26" s="223"/>
      <c r="BH26" s="223"/>
      <c r="BI26" s="223"/>
      <c r="BJ26" s="223"/>
      <c r="BK26" s="223"/>
      <c r="BL26" s="223"/>
      <c r="BM26" s="223"/>
      <c r="BN26" s="223"/>
      <c r="BO26" s="223"/>
      <c r="BP26" s="223"/>
      <c r="BQ26" s="223"/>
      <c r="BR26" s="223"/>
      <c r="BS26" s="223"/>
      <c r="BT26" s="223"/>
      <c r="BU26" s="223"/>
      <c r="BV26" s="223"/>
      <c r="BW26" s="223"/>
      <c r="BX26" s="223"/>
      <c r="BY26" s="223"/>
      <c r="BZ26" s="223"/>
      <c r="CA26" s="223"/>
      <c r="CB26" s="223"/>
      <c r="CC26" s="223"/>
      <c r="CD26" s="223"/>
      <c r="CE26" s="223"/>
      <c r="CF26" s="223"/>
      <c r="CG26" s="223"/>
      <c r="CH26" s="223"/>
      <c r="CI26" s="223"/>
      <c r="CJ26" s="223"/>
      <c r="CK26" s="223"/>
      <c r="CL26" s="223"/>
      <c r="CM26" s="223"/>
      <c r="CN26" s="223"/>
      <c r="CO26" s="223"/>
      <c r="CP26" s="223"/>
      <c r="CQ26" s="223"/>
      <c r="CR26" s="223"/>
      <c r="CS26" s="223"/>
      <c r="CT26" s="223"/>
      <c r="CU26" s="223"/>
      <c r="CV26" s="223"/>
      <c r="CW26" s="223"/>
      <c r="CX26" s="223"/>
    </row>
    <row r="27" spans="1:102" s="224" customFormat="1" ht="20.100000000000001" customHeight="1">
      <c r="A27" s="205"/>
      <c r="B27" s="105" t="s">
        <v>37</v>
      </c>
      <c r="C27" s="106">
        <v>0</v>
      </c>
      <c r="D27" s="178">
        <v>0</v>
      </c>
      <c r="E27" s="179">
        <v>0</v>
      </c>
      <c r="F27" s="180" t="s">
        <v>245</v>
      </c>
      <c r="G27" s="181" t="s">
        <v>245</v>
      </c>
      <c r="H27" s="182" t="s">
        <v>245</v>
      </c>
      <c r="I27" s="180" t="s">
        <v>96</v>
      </c>
      <c r="J27" s="181" t="s">
        <v>96</v>
      </c>
      <c r="K27" s="182" t="s">
        <v>96</v>
      </c>
      <c r="L27" s="180" t="s">
        <v>96</v>
      </c>
      <c r="M27" s="181" t="s">
        <v>96</v>
      </c>
      <c r="N27" s="182" t="s">
        <v>96</v>
      </c>
      <c r="O27" s="223"/>
      <c r="P27" s="223"/>
      <c r="Q27" s="223"/>
      <c r="R27" s="223"/>
      <c r="S27" s="223"/>
      <c r="T27" s="223"/>
      <c r="U27" s="223"/>
      <c r="V27" s="223"/>
      <c r="W27" s="223"/>
      <c r="X27" s="223"/>
      <c r="Y27" s="223"/>
      <c r="Z27" s="223"/>
      <c r="AA27" s="223"/>
      <c r="AB27" s="223"/>
      <c r="AC27" s="223"/>
      <c r="AD27" s="223"/>
      <c r="AE27" s="223"/>
      <c r="AF27" s="223"/>
      <c r="AG27" s="223"/>
      <c r="AH27" s="223"/>
      <c r="AI27" s="223"/>
      <c r="AJ27" s="223"/>
      <c r="AK27" s="223"/>
      <c r="AL27" s="223"/>
      <c r="AM27" s="223"/>
      <c r="AN27" s="223"/>
      <c r="AO27" s="223"/>
      <c r="AP27" s="223"/>
      <c r="AQ27" s="223"/>
      <c r="AR27" s="223"/>
      <c r="AS27" s="223"/>
      <c r="AT27" s="223"/>
      <c r="AU27" s="223"/>
      <c r="AV27" s="223"/>
      <c r="AW27" s="223"/>
      <c r="AX27" s="223"/>
      <c r="AY27" s="223"/>
      <c r="AZ27" s="223"/>
      <c r="BA27" s="223"/>
      <c r="BB27" s="223"/>
      <c r="BC27" s="223"/>
      <c r="BD27" s="223"/>
      <c r="BE27" s="223"/>
      <c r="BF27" s="223"/>
      <c r="BG27" s="223"/>
      <c r="BH27" s="223"/>
      <c r="BI27" s="223"/>
      <c r="BJ27" s="223"/>
      <c r="BK27" s="223"/>
      <c r="BL27" s="223"/>
      <c r="BM27" s="223"/>
      <c r="BN27" s="223"/>
      <c r="BO27" s="223"/>
      <c r="BP27" s="223"/>
      <c r="BQ27" s="223"/>
      <c r="BR27" s="223"/>
      <c r="BS27" s="223"/>
      <c r="BT27" s="223"/>
      <c r="BU27" s="223"/>
      <c r="BV27" s="223"/>
      <c r="BW27" s="223"/>
      <c r="BX27" s="223"/>
      <c r="BY27" s="223"/>
      <c r="BZ27" s="223"/>
      <c r="CA27" s="223"/>
      <c r="CB27" s="223"/>
      <c r="CC27" s="223"/>
      <c r="CD27" s="223"/>
      <c r="CE27" s="223"/>
      <c r="CF27" s="223"/>
      <c r="CG27" s="223"/>
      <c r="CH27" s="223"/>
      <c r="CI27" s="223"/>
      <c r="CJ27" s="223"/>
      <c r="CK27" s="223"/>
      <c r="CL27" s="223"/>
      <c r="CM27" s="223"/>
      <c r="CN27" s="223"/>
      <c r="CO27" s="223"/>
      <c r="CP27" s="223"/>
      <c r="CQ27" s="223"/>
      <c r="CR27" s="223"/>
      <c r="CS27" s="223"/>
      <c r="CT27" s="223"/>
      <c r="CU27" s="223"/>
      <c r="CV27" s="223"/>
      <c r="CW27" s="223"/>
      <c r="CX27" s="223"/>
    </row>
    <row r="28" spans="1:102" s="224" customFormat="1" ht="20.100000000000001" customHeight="1">
      <c r="A28" s="205"/>
      <c r="B28" s="105" t="s">
        <v>70</v>
      </c>
      <c r="C28" s="106">
        <v>12.849916</v>
      </c>
      <c r="D28" s="178">
        <v>12.368736999999999</v>
      </c>
      <c r="E28" s="179">
        <v>12.677111999999999</v>
      </c>
      <c r="F28" s="180">
        <v>10.643127939513379</v>
      </c>
      <c r="G28" s="181">
        <v>6.2719257431053794</v>
      </c>
      <c r="H28" s="182">
        <v>6.1193590464452789</v>
      </c>
      <c r="I28" s="180">
        <v>188.58180520651368</v>
      </c>
      <c r="J28" s="181">
        <v>224.47825223845581</v>
      </c>
      <c r="K28" s="182">
        <v>244.24395236658856</v>
      </c>
      <c r="L28" s="180">
        <v>20.071002798773154</v>
      </c>
      <c r="M28" s="181">
        <v>14.079109289816735</v>
      </c>
      <c r="N28" s="182">
        <v>14.946164394540334</v>
      </c>
      <c r="O28" s="223"/>
      <c r="P28" s="223"/>
      <c r="Q28" s="223"/>
      <c r="R28" s="223"/>
      <c r="S28" s="223"/>
      <c r="T28" s="223"/>
      <c r="U28" s="223"/>
      <c r="V28" s="223"/>
      <c r="W28" s="223"/>
      <c r="X28" s="223"/>
      <c r="Y28" s="223"/>
      <c r="Z28" s="223"/>
      <c r="AA28" s="223"/>
      <c r="AB28" s="223"/>
      <c r="AC28" s="223"/>
      <c r="AD28" s="223"/>
      <c r="AE28" s="223"/>
      <c r="AF28" s="223"/>
      <c r="AG28" s="223"/>
      <c r="AH28" s="223"/>
      <c r="AI28" s="223"/>
      <c r="AJ28" s="223"/>
      <c r="AK28" s="223"/>
      <c r="AL28" s="223"/>
      <c r="AM28" s="223"/>
      <c r="AN28" s="223"/>
      <c r="AO28" s="223"/>
      <c r="AP28" s="223"/>
      <c r="AQ28" s="223"/>
      <c r="AR28" s="223"/>
      <c r="AS28" s="223"/>
      <c r="AT28" s="223"/>
      <c r="AU28" s="223"/>
      <c r="AV28" s="223"/>
      <c r="AW28" s="223"/>
      <c r="AX28" s="223"/>
      <c r="AY28" s="223"/>
      <c r="AZ28" s="223"/>
      <c r="BA28" s="223"/>
      <c r="BB28" s="223"/>
      <c r="BC28" s="223"/>
      <c r="BD28" s="223"/>
      <c r="BE28" s="223"/>
      <c r="BF28" s="223"/>
      <c r="BG28" s="223"/>
      <c r="BH28" s="223"/>
      <c r="BI28" s="223"/>
      <c r="BJ28" s="223"/>
      <c r="BK28" s="223"/>
      <c r="BL28" s="223"/>
      <c r="BM28" s="223"/>
      <c r="BN28" s="223"/>
      <c r="BO28" s="223"/>
      <c r="BP28" s="223"/>
      <c r="BQ28" s="223"/>
      <c r="BR28" s="223"/>
      <c r="BS28" s="223"/>
      <c r="BT28" s="223"/>
      <c r="BU28" s="223"/>
      <c r="BV28" s="223"/>
      <c r="BW28" s="223"/>
      <c r="BX28" s="223"/>
      <c r="BY28" s="223"/>
      <c r="BZ28" s="223"/>
      <c r="CA28" s="223"/>
      <c r="CB28" s="223"/>
      <c r="CC28" s="223"/>
      <c r="CD28" s="223"/>
      <c r="CE28" s="223"/>
      <c r="CF28" s="223"/>
      <c r="CG28" s="223"/>
      <c r="CH28" s="223"/>
      <c r="CI28" s="223"/>
      <c r="CJ28" s="223"/>
      <c r="CK28" s="223"/>
      <c r="CL28" s="223"/>
      <c r="CM28" s="223"/>
      <c r="CN28" s="223"/>
      <c r="CO28" s="223"/>
      <c r="CP28" s="223"/>
      <c r="CQ28" s="223"/>
      <c r="CR28" s="223"/>
      <c r="CS28" s="223"/>
      <c r="CT28" s="223"/>
      <c r="CU28" s="223"/>
      <c r="CV28" s="223"/>
      <c r="CW28" s="223"/>
      <c r="CX28" s="223"/>
    </row>
    <row r="29" spans="1:102" s="224" customFormat="1" ht="20.100000000000001" customHeight="1">
      <c r="A29" s="205"/>
      <c r="B29" s="105" t="s">
        <v>47</v>
      </c>
      <c r="C29" s="106">
        <v>0</v>
      </c>
      <c r="D29" s="178">
        <v>0</v>
      </c>
      <c r="E29" s="179">
        <v>0</v>
      </c>
      <c r="F29" s="180" t="s">
        <v>245</v>
      </c>
      <c r="G29" s="181" t="s">
        <v>245</v>
      </c>
      <c r="H29" s="182" t="s">
        <v>245</v>
      </c>
      <c r="I29" s="180" t="s">
        <v>96</v>
      </c>
      <c r="J29" s="181" t="s">
        <v>96</v>
      </c>
      <c r="K29" s="182" t="s">
        <v>96</v>
      </c>
      <c r="L29" s="180" t="s">
        <v>96</v>
      </c>
      <c r="M29" s="181" t="s">
        <v>96</v>
      </c>
      <c r="N29" s="182" t="s">
        <v>96</v>
      </c>
      <c r="O29" s="223"/>
      <c r="P29" s="223"/>
      <c r="Q29" s="223"/>
      <c r="R29" s="223"/>
      <c r="S29" s="223"/>
      <c r="T29" s="223"/>
      <c r="U29" s="223"/>
      <c r="V29" s="223"/>
      <c r="W29" s="223"/>
      <c r="X29" s="223"/>
      <c r="Y29" s="223"/>
      <c r="Z29" s="223"/>
      <c r="AA29" s="223"/>
      <c r="AB29" s="223"/>
      <c r="AC29" s="223"/>
      <c r="AD29" s="223"/>
      <c r="AE29" s="223"/>
      <c r="AF29" s="223"/>
      <c r="AG29" s="223"/>
      <c r="AH29" s="223"/>
      <c r="AI29" s="223"/>
      <c r="AJ29" s="223"/>
      <c r="AK29" s="223"/>
      <c r="AL29" s="223"/>
      <c r="AM29" s="223"/>
      <c r="AN29" s="223"/>
      <c r="AO29" s="223"/>
      <c r="AP29" s="223"/>
      <c r="AQ29" s="223"/>
      <c r="AR29" s="223"/>
      <c r="AS29" s="223"/>
      <c r="AT29" s="223"/>
      <c r="AU29" s="223"/>
      <c r="AV29" s="223"/>
      <c r="AW29" s="223"/>
      <c r="AX29" s="223"/>
      <c r="AY29" s="223"/>
      <c r="AZ29" s="223"/>
      <c r="BA29" s="223"/>
      <c r="BB29" s="223"/>
      <c r="BC29" s="223"/>
      <c r="BD29" s="223"/>
      <c r="BE29" s="223"/>
      <c r="BF29" s="223"/>
      <c r="BG29" s="223"/>
      <c r="BH29" s="223"/>
      <c r="BI29" s="223"/>
      <c r="BJ29" s="223"/>
      <c r="BK29" s="223"/>
      <c r="BL29" s="223"/>
      <c r="BM29" s="223"/>
      <c r="BN29" s="223"/>
      <c r="BO29" s="223"/>
      <c r="BP29" s="223"/>
      <c r="BQ29" s="223"/>
      <c r="BR29" s="223"/>
      <c r="BS29" s="223"/>
      <c r="BT29" s="223"/>
      <c r="BU29" s="223"/>
      <c r="BV29" s="223"/>
      <c r="BW29" s="223"/>
      <c r="BX29" s="223"/>
      <c r="BY29" s="223"/>
      <c r="BZ29" s="223"/>
      <c r="CA29" s="223"/>
      <c r="CB29" s="223"/>
      <c r="CC29" s="223"/>
      <c r="CD29" s="223"/>
      <c r="CE29" s="223"/>
      <c r="CF29" s="223"/>
      <c r="CG29" s="223"/>
      <c r="CH29" s="223"/>
      <c r="CI29" s="223"/>
      <c r="CJ29" s="223"/>
      <c r="CK29" s="223"/>
      <c r="CL29" s="223"/>
      <c r="CM29" s="223"/>
      <c r="CN29" s="223"/>
      <c r="CO29" s="223"/>
      <c r="CP29" s="223"/>
      <c r="CQ29" s="223"/>
      <c r="CR29" s="223"/>
      <c r="CS29" s="223"/>
      <c r="CT29" s="223"/>
      <c r="CU29" s="223"/>
      <c r="CV29" s="223"/>
      <c r="CW29" s="223"/>
      <c r="CX29" s="223"/>
    </row>
    <row r="30" spans="1:102" s="224" customFormat="1" ht="20.100000000000001" customHeight="1">
      <c r="A30" s="205"/>
      <c r="B30" s="105" t="s">
        <v>51</v>
      </c>
      <c r="C30" s="106">
        <v>959.26177799999994</v>
      </c>
      <c r="D30" s="178">
        <v>645.65618899999993</v>
      </c>
      <c r="E30" s="179">
        <v>569.67249800000002</v>
      </c>
      <c r="F30" s="180">
        <v>4.9251666316261797</v>
      </c>
      <c r="G30" s="181">
        <v>5.3427537112944803</v>
      </c>
      <c r="H30" s="182">
        <v>6.760639865047513</v>
      </c>
      <c r="I30" s="180">
        <v>149.62828319576141</v>
      </c>
      <c r="J30" s="181">
        <v>199.4041336022741</v>
      </c>
      <c r="K30" s="182">
        <v>161.1915025342019</v>
      </c>
      <c r="L30" s="180">
        <v>7.3694422754327649</v>
      </c>
      <c r="M30" s="181">
        <v>10.653671748510105</v>
      </c>
      <c r="N30" s="182">
        <v>10.897576979396327</v>
      </c>
      <c r="O30" s="223"/>
      <c r="P30" s="223"/>
      <c r="Q30" s="223"/>
      <c r="R30" s="223"/>
      <c r="S30" s="223"/>
      <c r="T30" s="223"/>
      <c r="U30" s="223"/>
      <c r="V30" s="223"/>
      <c r="W30" s="223"/>
      <c r="X30" s="223"/>
      <c r="Y30" s="223"/>
      <c r="Z30" s="223"/>
      <c r="AA30" s="223"/>
      <c r="AB30" s="223"/>
      <c r="AC30" s="223"/>
      <c r="AD30" s="223"/>
      <c r="AE30" s="223"/>
      <c r="AF30" s="223"/>
      <c r="AG30" s="223"/>
      <c r="AH30" s="223"/>
      <c r="AI30" s="223"/>
      <c r="AJ30" s="223"/>
      <c r="AK30" s="223"/>
      <c r="AL30" s="223"/>
      <c r="AM30" s="223"/>
      <c r="AN30" s="223"/>
      <c r="AO30" s="223"/>
      <c r="AP30" s="223"/>
      <c r="AQ30" s="223"/>
      <c r="AR30" s="223"/>
      <c r="AS30" s="223"/>
      <c r="AT30" s="223"/>
      <c r="AU30" s="223"/>
      <c r="AV30" s="223"/>
      <c r="AW30" s="223"/>
      <c r="AX30" s="223"/>
      <c r="AY30" s="223"/>
      <c r="AZ30" s="223"/>
      <c r="BA30" s="223"/>
      <c r="BB30" s="223"/>
      <c r="BC30" s="223"/>
      <c r="BD30" s="223"/>
      <c r="BE30" s="223"/>
      <c r="BF30" s="223"/>
      <c r="BG30" s="223"/>
      <c r="BH30" s="223"/>
      <c r="BI30" s="223"/>
      <c r="BJ30" s="223"/>
      <c r="BK30" s="223"/>
      <c r="BL30" s="223"/>
      <c r="BM30" s="223"/>
      <c r="BN30" s="223"/>
      <c r="BO30" s="223"/>
      <c r="BP30" s="223"/>
      <c r="BQ30" s="223"/>
      <c r="BR30" s="223"/>
      <c r="BS30" s="223"/>
      <c r="BT30" s="223"/>
      <c r="BU30" s="223"/>
      <c r="BV30" s="223"/>
      <c r="BW30" s="223"/>
      <c r="BX30" s="223"/>
      <c r="BY30" s="223"/>
      <c r="BZ30" s="223"/>
      <c r="CA30" s="223"/>
      <c r="CB30" s="223"/>
      <c r="CC30" s="223"/>
      <c r="CD30" s="223"/>
      <c r="CE30" s="223"/>
      <c r="CF30" s="223"/>
      <c r="CG30" s="223"/>
      <c r="CH30" s="223"/>
      <c r="CI30" s="223"/>
      <c r="CJ30" s="223"/>
      <c r="CK30" s="223"/>
      <c r="CL30" s="223"/>
      <c r="CM30" s="223"/>
      <c r="CN30" s="223"/>
      <c r="CO30" s="223"/>
      <c r="CP30" s="223"/>
      <c r="CQ30" s="223"/>
      <c r="CR30" s="223"/>
      <c r="CS30" s="223"/>
      <c r="CT30" s="223"/>
      <c r="CU30" s="223"/>
      <c r="CV30" s="223"/>
      <c r="CW30" s="223"/>
      <c r="CX30" s="223"/>
    </row>
    <row r="31" spans="1:102" s="224" customFormat="1" ht="20.100000000000001" customHeight="1">
      <c r="A31" s="205"/>
      <c r="B31" s="105" t="s">
        <v>74</v>
      </c>
      <c r="C31" s="106">
        <v>12.882925</v>
      </c>
      <c r="D31" s="178">
        <v>7.9369370000000004</v>
      </c>
      <c r="E31" s="179">
        <v>7.7574550000000002</v>
      </c>
      <c r="F31" s="180">
        <v>22.510594449630034</v>
      </c>
      <c r="G31" s="181">
        <v>14.757972754476945</v>
      </c>
      <c r="H31" s="182">
        <v>19.959754842277526</v>
      </c>
      <c r="I31" s="180">
        <v>124.27977295352485</v>
      </c>
      <c r="J31" s="181">
        <v>147.68677683763173</v>
      </c>
      <c r="K31" s="182">
        <v>121.51121599567027</v>
      </c>
      <c r="L31" s="180">
        <v>27.976115672488973</v>
      </c>
      <c r="M31" s="181">
        <v>21.795574287662859</v>
      </c>
      <c r="N31" s="182">
        <v>24.253340818606102</v>
      </c>
      <c r="O31" s="223"/>
      <c r="P31" s="223"/>
      <c r="Q31" s="223"/>
      <c r="R31" s="223"/>
      <c r="S31" s="223"/>
      <c r="T31" s="223"/>
      <c r="U31" s="223"/>
      <c r="V31" s="223"/>
      <c r="W31" s="223"/>
      <c r="X31" s="223"/>
      <c r="Y31" s="223"/>
      <c r="Z31" s="223"/>
      <c r="AA31" s="223"/>
      <c r="AB31" s="223"/>
      <c r="AC31" s="223"/>
      <c r="AD31" s="223"/>
      <c r="AE31" s="223"/>
      <c r="AF31" s="223"/>
      <c r="AG31" s="223"/>
      <c r="AH31" s="223"/>
      <c r="AI31" s="223"/>
      <c r="AJ31" s="223"/>
      <c r="AK31" s="223"/>
      <c r="AL31" s="223"/>
      <c r="AM31" s="223"/>
      <c r="AN31" s="223"/>
      <c r="AO31" s="223"/>
      <c r="AP31" s="223"/>
      <c r="AQ31" s="223"/>
      <c r="AR31" s="223"/>
      <c r="AS31" s="223"/>
      <c r="AT31" s="223"/>
      <c r="AU31" s="223"/>
      <c r="AV31" s="223"/>
      <c r="AW31" s="223"/>
      <c r="AX31" s="223"/>
      <c r="AY31" s="223"/>
      <c r="AZ31" s="223"/>
      <c r="BA31" s="223"/>
      <c r="BB31" s="223"/>
      <c r="BC31" s="223"/>
      <c r="BD31" s="223"/>
      <c r="BE31" s="223"/>
      <c r="BF31" s="223"/>
      <c r="BG31" s="223"/>
      <c r="BH31" s="223"/>
      <c r="BI31" s="223"/>
      <c r="BJ31" s="223"/>
      <c r="BK31" s="223"/>
      <c r="BL31" s="223"/>
      <c r="BM31" s="223"/>
      <c r="BN31" s="223"/>
      <c r="BO31" s="223"/>
      <c r="BP31" s="223"/>
      <c r="BQ31" s="223"/>
      <c r="BR31" s="223"/>
      <c r="BS31" s="223"/>
      <c r="BT31" s="223"/>
      <c r="BU31" s="223"/>
      <c r="BV31" s="223"/>
      <c r="BW31" s="223"/>
      <c r="BX31" s="223"/>
      <c r="BY31" s="223"/>
      <c r="BZ31" s="223"/>
      <c r="CA31" s="223"/>
      <c r="CB31" s="223"/>
      <c r="CC31" s="223"/>
      <c r="CD31" s="223"/>
      <c r="CE31" s="223"/>
      <c r="CF31" s="223"/>
      <c r="CG31" s="223"/>
      <c r="CH31" s="223"/>
      <c r="CI31" s="223"/>
      <c r="CJ31" s="223"/>
      <c r="CK31" s="223"/>
      <c r="CL31" s="223"/>
      <c r="CM31" s="223"/>
      <c r="CN31" s="223"/>
      <c r="CO31" s="223"/>
      <c r="CP31" s="223"/>
      <c r="CQ31" s="223"/>
      <c r="CR31" s="223"/>
      <c r="CS31" s="223"/>
      <c r="CT31" s="223"/>
      <c r="CU31" s="223"/>
      <c r="CV31" s="223"/>
      <c r="CW31" s="223"/>
      <c r="CX31" s="223"/>
    </row>
    <row r="32" spans="1:102" s="224" customFormat="1" ht="20.100000000000001" customHeight="1">
      <c r="A32" s="205"/>
      <c r="B32" s="105" t="s">
        <v>61</v>
      </c>
      <c r="C32" s="106">
        <v>425.84884299999999</v>
      </c>
      <c r="D32" s="178">
        <v>470.81188999999995</v>
      </c>
      <c r="E32" s="179">
        <v>478.69197600000001</v>
      </c>
      <c r="F32" s="180">
        <v>24.185734843008603</v>
      </c>
      <c r="G32" s="181">
        <v>2.40868513324929</v>
      </c>
      <c r="H32" s="182">
        <v>2.2566695373226811</v>
      </c>
      <c r="I32" s="180">
        <v>84.128348891678598</v>
      </c>
      <c r="J32" s="181">
        <v>499.59144211796865</v>
      </c>
      <c r="K32" s="182">
        <v>560.85833311116244</v>
      </c>
      <c r="L32" s="180">
        <v>20.347059390742551</v>
      </c>
      <c r="M32" s="181">
        <v>12.033584793281243</v>
      </c>
      <c r="N32" s="182">
        <v>12.65671915085537</v>
      </c>
      <c r="O32" s="223"/>
      <c r="P32" s="223"/>
      <c r="Q32" s="223"/>
      <c r="R32" s="223"/>
      <c r="S32" s="223"/>
      <c r="T32" s="223"/>
      <c r="U32" s="223"/>
      <c r="V32" s="223"/>
      <c r="W32" s="223"/>
      <c r="X32" s="223"/>
      <c r="Y32" s="223"/>
      <c r="Z32" s="223"/>
      <c r="AA32" s="223"/>
      <c r="AB32" s="223"/>
      <c r="AC32" s="223"/>
      <c r="AD32" s="223"/>
      <c r="AE32" s="223"/>
      <c r="AF32" s="223"/>
      <c r="AG32" s="223"/>
      <c r="AH32" s="223"/>
      <c r="AI32" s="223"/>
      <c r="AJ32" s="223"/>
      <c r="AK32" s="223"/>
      <c r="AL32" s="223"/>
      <c r="AM32" s="223"/>
      <c r="AN32" s="223"/>
      <c r="AO32" s="223"/>
      <c r="AP32" s="223"/>
      <c r="AQ32" s="223"/>
      <c r="AR32" s="223"/>
      <c r="AS32" s="223"/>
      <c r="AT32" s="223"/>
      <c r="AU32" s="223"/>
      <c r="AV32" s="223"/>
      <c r="AW32" s="223"/>
      <c r="AX32" s="223"/>
      <c r="AY32" s="223"/>
      <c r="AZ32" s="223"/>
      <c r="BA32" s="223"/>
      <c r="BB32" s="223"/>
      <c r="BC32" s="223"/>
      <c r="BD32" s="223"/>
      <c r="BE32" s="223"/>
      <c r="BF32" s="223"/>
      <c r="BG32" s="223"/>
      <c r="BH32" s="223"/>
      <c r="BI32" s="223"/>
      <c r="BJ32" s="223"/>
      <c r="BK32" s="223"/>
      <c r="BL32" s="223"/>
      <c r="BM32" s="223"/>
      <c r="BN32" s="223"/>
      <c r="BO32" s="223"/>
      <c r="BP32" s="223"/>
      <c r="BQ32" s="223"/>
      <c r="BR32" s="223"/>
      <c r="BS32" s="223"/>
      <c r="BT32" s="223"/>
      <c r="BU32" s="223"/>
      <c r="BV32" s="223"/>
      <c r="BW32" s="223"/>
      <c r="BX32" s="223"/>
      <c r="BY32" s="223"/>
      <c r="BZ32" s="223"/>
      <c r="CA32" s="223"/>
      <c r="CB32" s="223"/>
      <c r="CC32" s="223"/>
      <c r="CD32" s="223"/>
      <c r="CE32" s="223"/>
      <c r="CF32" s="223"/>
      <c r="CG32" s="223"/>
      <c r="CH32" s="223"/>
      <c r="CI32" s="223"/>
      <c r="CJ32" s="223"/>
      <c r="CK32" s="223"/>
      <c r="CL32" s="223"/>
      <c r="CM32" s="223"/>
      <c r="CN32" s="223"/>
      <c r="CO32" s="223"/>
      <c r="CP32" s="223"/>
      <c r="CQ32" s="223"/>
      <c r="CR32" s="223"/>
      <c r="CS32" s="223"/>
      <c r="CT32" s="223"/>
      <c r="CU32" s="223"/>
      <c r="CV32" s="223"/>
      <c r="CW32" s="223"/>
      <c r="CX32" s="223"/>
    </row>
    <row r="33" spans="1:102" s="224" customFormat="1" ht="20.100000000000001" customHeight="1">
      <c r="A33" s="205"/>
      <c r="B33" s="105" t="s">
        <v>46</v>
      </c>
      <c r="C33" s="106">
        <v>539.46141399999999</v>
      </c>
      <c r="D33" s="178">
        <v>708.08839599999988</v>
      </c>
      <c r="E33" s="179">
        <v>716.23080799999991</v>
      </c>
      <c r="F33" s="180">
        <v>7.8248413889338893E-3</v>
      </c>
      <c r="G33" s="181">
        <v>6.0401381016276403</v>
      </c>
      <c r="H33" s="182">
        <v>5.8564582159107577</v>
      </c>
      <c r="I33" s="180">
        <v>55783.62550933384</v>
      </c>
      <c r="J33" s="181">
        <v>126.08671966064055</v>
      </c>
      <c r="K33" s="182">
        <v>131.07517093862032</v>
      </c>
      <c r="L33" s="180">
        <v>4.3649802171022376</v>
      </c>
      <c r="M33" s="181">
        <v>7.6158119953147789</v>
      </c>
      <c r="N33" s="182">
        <v>7.6763626174538979</v>
      </c>
      <c r="O33" s="223"/>
      <c r="P33" s="223"/>
      <c r="Q33" s="223"/>
      <c r="R33" s="223"/>
      <c r="S33" s="223"/>
      <c r="T33" s="223"/>
      <c r="U33" s="223"/>
      <c r="V33" s="223"/>
      <c r="W33" s="223"/>
      <c r="X33" s="223"/>
      <c r="Y33" s="223"/>
      <c r="Z33" s="223"/>
      <c r="AA33" s="223"/>
      <c r="AB33" s="223"/>
      <c r="AC33" s="223"/>
      <c r="AD33" s="223"/>
      <c r="AE33" s="223"/>
      <c r="AF33" s="223"/>
      <c r="AG33" s="223"/>
      <c r="AH33" s="223"/>
      <c r="AI33" s="223"/>
      <c r="AJ33" s="223"/>
      <c r="AK33" s="223"/>
      <c r="AL33" s="223"/>
      <c r="AM33" s="223"/>
      <c r="AN33" s="223"/>
      <c r="AO33" s="223"/>
      <c r="AP33" s="223"/>
      <c r="AQ33" s="223"/>
      <c r="AR33" s="223"/>
      <c r="AS33" s="223"/>
      <c r="AT33" s="223"/>
      <c r="AU33" s="223"/>
      <c r="AV33" s="223"/>
      <c r="AW33" s="223"/>
      <c r="AX33" s="223"/>
      <c r="AY33" s="223"/>
      <c r="AZ33" s="223"/>
      <c r="BA33" s="223"/>
      <c r="BB33" s="223"/>
      <c r="BC33" s="223"/>
      <c r="BD33" s="223"/>
      <c r="BE33" s="223"/>
      <c r="BF33" s="223"/>
      <c r="BG33" s="223"/>
      <c r="BH33" s="223"/>
      <c r="BI33" s="223"/>
      <c r="BJ33" s="223"/>
      <c r="BK33" s="223"/>
      <c r="BL33" s="223"/>
      <c r="BM33" s="223"/>
      <c r="BN33" s="223"/>
      <c r="BO33" s="223"/>
      <c r="BP33" s="223"/>
      <c r="BQ33" s="223"/>
      <c r="BR33" s="223"/>
      <c r="BS33" s="223"/>
      <c r="BT33" s="223"/>
      <c r="BU33" s="223"/>
      <c r="BV33" s="223"/>
      <c r="BW33" s="223"/>
      <c r="BX33" s="223"/>
      <c r="BY33" s="223"/>
      <c r="BZ33" s="223"/>
      <c r="CA33" s="223"/>
      <c r="CB33" s="223"/>
      <c r="CC33" s="223"/>
      <c r="CD33" s="223"/>
      <c r="CE33" s="223"/>
      <c r="CF33" s="223"/>
      <c r="CG33" s="223"/>
      <c r="CH33" s="223"/>
      <c r="CI33" s="223"/>
      <c r="CJ33" s="223"/>
      <c r="CK33" s="223"/>
      <c r="CL33" s="223"/>
      <c r="CM33" s="223"/>
      <c r="CN33" s="223"/>
      <c r="CO33" s="223"/>
      <c r="CP33" s="223"/>
      <c r="CQ33" s="223"/>
      <c r="CR33" s="223"/>
      <c r="CS33" s="223"/>
      <c r="CT33" s="223"/>
      <c r="CU33" s="223"/>
      <c r="CV33" s="223"/>
      <c r="CW33" s="223"/>
      <c r="CX33" s="223"/>
    </row>
    <row r="34" spans="1:102" s="224" customFormat="1" ht="20.100000000000001" customHeight="1">
      <c r="A34" s="205"/>
      <c r="B34" s="105" t="s">
        <v>31</v>
      </c>
      <c r="C34" s="106">
        <v>2809.6732340000003</v>
      </c>
      <c r="D34" s="178">
        <v>3105.642996</v>
      </c>
      <c r="E34" s="179">
        <v>3098.4343319999998</v>
      </c>
      <c r="F34" s="180">
        <v>0.8708159263476829</v>
      </c>
      <c r="G34" s="181">
        <v>7.3272212966232386</v>
      </c>
      <c r="H34" s="182">
        <v>8.623994003691541</v>
      </c>
      <c r="I34" s="180">
        <v>901.87875284841891</v>
      </c>
      <c r="J34" s="181">
        <v>174.64035909894972</v>
      </c>
      <c r="K34" s="182">
        <v>147.27299709237485</v>
      </c>
      <c r="L34" s="180">
        <v>7.8537038161498876</v>
      </c>
      <c r="M34" s="181">
        <v>12.796285584397543</v>
      </c>
      <c r="N34" s="182">
        <v>12.700814438303224</v>
      </c>
      <c r="O34" s="223"/>
      <c r="P34" s="223"/>
      <c r="Q34" s="223"/>
      <c r="R34" s="223"/>
      <c r="S34" s="223"/>
      <c r="T34" s="223"/>
      <c r="U34" s="223"/>
      <c r="V34" s="223"/>
      <c r="W34" s="223"/>
      <c r="X34" s="223"/>
      <c r="Y34" s="223"/>
      <c r="Z34" s="223"/>
      <c r="AA34" s="223"/>
      <c r="AB34" s="223"/>
      <c r="AC34" s="223"/>
      <c r="AD34" s="223"/>
      <c r="AE34" s="223"/>
      <c r="AF34" s="223"/>
      <c r="AG34" s="223"/>
      <c r="AH34" s="223"/>
      <c r="AI34" s="223"/>
      <c r="AJ34" s="223"/>
      <c r="AK34" s="223"/>
      <c r="AL34" s="223"/>
      <c r="AM34" s="223"/>
      <c r="AN34" s="223"/>
      <c r="AO34" s="223"/>
      <c r="AP34" s="223"/>
      <c r="AQ34" s="223"/>
      <c r="AR34" s="223"/>
      <c r="AS34" s="223"/>
      <c r="AT34" s="223"/>
      <c r="AU34" s="223"/>
      <c r="AV34" s="223"/>
      <c r="AW34" s="223"/>
      <c r="AX34" s="223"/>
      <c r="AY34" s="223"/>
      <c r="AZ34" s="223"/>
      <c r="BA34" s="223"/>
      <c r="BB34" s="223"/>
      <c r="BC34" s="223"/>
      <c r="BD34" s="223"/>
      <c r="BE34" s="223"/>
      <c r="BF34" s="223"/>
      <c r="BG34" s="223"/>
      <c r="BH34" s="223"/>
      <c r="BI34" s="223"/>
      <c r="BJ34" s="223"/>
      <c r="BK34" s="223"/>
      <c r="BL34" s="223"/>
      <c r="BM34" s="223"/>
      <c r="BN34" s="223"/>
      <c r="BO34" s="223"/>
      <c r="BP34" s="223"/>
      <c r="BQ34" s="223"/>
      <c r="BR34" s="223"/>
      <c r="BS34" s="223"/>
      <c r="BT34" s="223"/>
      <c r="BU34" s="223"/>
      <c r="BV34" s="223"/>
      <c r="BW34" s="223"/>
      <c r="BX34" s="223"/>
      <c r="BY34" s="223"/>
      <c r="BZ34" s="223"/>
      <c r="CA34" s="223"/>
      <c r="CB34" s="223"/>
      <c r="CC34" s="223"/>
      <c r="CD34" s="223"/>
      <c r="CE34" s="223"/>
      <c r="CF34" s="223"/>
      <c r="CG34" s="223"/>
      <c r="CH34" s="223"/>
      <c r="CI34" s="223"/>
      <c r="CJ34" s="223"/>
      <c r="CK34" s="223"/>
      <c r="CL34" s="223"/>
      <c r="CM34" s="223"/>
      <c r="CN34" s="223"/>
      <c r="CO34" s="223"/>
      <c r="CP34" s="223"/>
      <c r="CQ34" s="223"/>
      <c r="CR34" s="223"/>
      <c r="CS34" s="223"/>
      <c r="CT34" s="223"/>
      <c r="CU34" s="223"/>
      <c r="CV34" s="223"/>
      <c r="CW34" s="223"/>
      <c r="CX34" s="223"/>
    </row>
    <row r="35" spans="1:102" s="224" customFormat="1" ht="20.100000000000001" customHeight="1">
      <c r="A35" s="205"/>
      <c r="B35" s="105" t="s">
        <v>52</v>
      </c>
      <c r="C35" s="106">
        <v>5718.1569280000003</v>
      </c>
      <c r="D35" s="178">
        <v>8403.9993649999997</v>
      </c>
      <c r="E35" s="179">
        <v>8719.9303760000003</v>
      </c>
      <c r="F35" s="180">
        <v>2.3743868471879752</v>
      </c>
      <c r="G35" s="181">
        <v>3.0263328202904978</v>
      </c>
      <c r="H35" s="182">
        <v>2.8935457523198922</v>
      </c>
      <c r="I35" s="180">
        <v>373.66671727633246</v>
      </c>
      <c r="J35" s="181">
        <v>315.94994335595266</v>
      </c>
      <c r="K35" s="182">
        <v>324.58575906106319</v>
      </c>
      <c r="L35" s="180">
        <v>8.8722933873283161</v>
      </c>
      <c r="M35" s="181">
        <v>9.5616968314704298</v>
      </c>
      <c r="N35" s="182">
        <v>9.3920374439466734</v>
      </c>
      <c r="O35" s="223"/>
      <c r="P35" s="223"/>
      <c r="Q35" s="223"/>
      <c r="R35" s="223"/>
      <c r="S35" s="223"/>
      <c r="T35" s="223"/>
      <c r="U35" s="223"/>
      <c r="V35" s="223"/>
      <c r="W35" s="223"/>
      <c r="X35" s="223"/>
      <c r="Y35" s="223"/>
      <c r="Z35" s="223"/>
      <c r="AA35" s="223"/>
      <c r="AB35" s="223"/>
      <c r="AC35" s="223"/>
      <c r="AD35" s="223"/>
      <c r="AE35" s="223"/>
      <c r="AF35" s="223"/>
      <c r="AG35" s="223"/>
      <c r="AH35" s="223"/>
      <c r="AI35" s="223"/>
      <c r="AJ35" s="223"/>
      <c r="AK35" s="223"/>
      <c r="AL35" s="223"/>
      <c r="AM35" s="223"/>
      <c r="AN35" s="223"/>
      <c r="AO35" s="223"/>
      <c r="AP35" s="223"/>
      <c r="AQ35" s="223"/>
      <c r="AR35" s="223"/>
      <c r="AS35" s="223"/>
      <c r="AT35" s="223"/>
      <c r="AU35" s="223"/>
      <c r="AV35" s="223"/>
      <c r="AW35" s="223"/>
      <c r="AX35" s="223"/>
      <c r="AY35" s="223"/>
      <c r="AZ35" s="223"/>
      <c r="BA35" s="223"/>
      <c r="BB35" s="223"/>
      <c r="BC35" s="223"/>
      <c r="BD35" s="223"/>
      <c r="BE35" s="223"/>
      <c r="BF35" s="223"/>
      <c r="BG35" s="223"/>
      <c r="BH35" s="223"/>
      <c r="BI35" s="223"/>
      <c r="BJ35" s="223"/>
      <c r="BK35" s="223"/>
      <c r="BL35" s="223"/>
      <c r="BM35" s="223"/>
      <c r="BN35" s="223"/>
      <c r="BO35" s="223"/>
      <c r="BP35" s="223"/>
      <c r="BQ35" s="223"/>
      <c r="BR35" s="223"/>
      <c r="BS35" s="223"/>
      <c r="BT35" s="223"/>
      <c r="BU35" s="223"/>
      <c r="BV35" s="223"/>
      <c r="BW35" s="223"/>
      <c r="BX35" s="223"/>
      <c r="BY35" s="223"/>
      <c r="BZ35" s="223"/>
      <c r="CA35" s="223"/>
      <c r="CB35" s="223"/>
      <c r="CC35" s="223"/>
      <c r="CD35" s="223"/>
      <c r="CE35" s="223"/>
      <c r="CF35" s="223"/>
      <c r="CG35" s="223"/>
      <c r="CH35" s="223"/>
      <c r="CI35" s="223"/>
      <c r="CJ35" s="223"/>
      <c r="CK35" s="223"/>
      <c r="CL35" s="223"/>
      <c r="CM35" s="223"/>
      <c r="CN35" s="223"/>
      <c r="CO35" s="223"/>
      <c r="CP35" s="223"/>
      <c r="CQ35" s="223"/>
      <c r="CR35" s="223"/>
      <c r="CS35" s="223"/>
      <c r="CT35" s="223"/>
      <c r="CU35" s="223"/>
      <c r="CV35" s="223"/>
      <c r="CW35" s="223"/>
      <c r="CX35" s="223"/>
    </row>
    <row r="36" spans="1:102" s="224" customFormat="1" ht="20.100000000000001" customHeight="1">
      <c r="A36" s="205"/>
      <c r="B36" s="105" t="s">
        <v>49</v>
      </c>
      <c r="C36" s="106">
        <v>0</v>
      </c>
      <c r="D36" s="178">
        <v>0</v>
      </c>
      <c r="E36" s="179">
        <v>0</v>
      </c>
      <c r="F36" s="180" t="s">
        <v>245</v>
      </c>
      <c r="G36" s="181" t="s">
        <v>245</v>
      </c>
      <c r="H36" s="182" t="s">
        <v>245</v>
      </c>
      <c r="I36" s="180" t="s">
        <v>96</v>
      </c>
      <c r="J36" s="181" t="s">
        <v>96</v>
      </c>
      <c r="K36" s="182" t="s">
        <v>96</v>
      </c>
      <c r="L36" s="180" t="s">
        <v>96</v>
      </c>
      <c r="M36" s="181" t="s">
        <v>96</v>
      </c>
      <c r="N36" s="182" t="s">
        <v>96</v>
      </c>
      <c r="O36" s="223"/>
      <c r="P36" s="223"/>
      <c r="Q36" s="223"/>
      <c r="R36" s="223"/>
      <c r="S36" s="223"/>
      <c r="T36" s="223"/>
      <c r="U36" s="223"/>
      <c r="V36" s="223"/>
      <c r="W36" s="223"/>
      <c r="X36" s="223"/>
      <c r="Y36" s="223"/>
      <c r="Z36" s="223"/>
      <c r="AA36" s="223"/>
      <c r="AB36" s="223"/>
      <c r="AC36" s="223"/>
      <c r="AD36" s="223"/>
      <c r="AE36" s="223"/>
      <c r="AF36" s="223"/>
      <c r="AG36" s="223"/>
      <c r="AH36" s="223"/>
      <c r="AI36" s="223"/>
      <c r="AJ36" s="223"/>
      <c r="AK36" s="223"/>
      <c r="AL36" s="223"/>
      <c r="AM36" s="223"/>
      <c r="AN36" s="223"/>
      <c r="AO36" s="223"/>
      <c r="AP36" s="223"/>
      <c r="AQ36" s="223"/>
      <c r="AR36" s="223"/>
      <c r="AS36" s="223"/>
      <c r="AT36" s="223"/>
      <c r="AU36" s="223"/>
      <c r="AV36" s="223"/>
      <c r="AW36" s="223"/>
      <c r="AX36" s="223"/>
      <c r="AY36" s="223"/>
      <c r="AZ36" s="223"/>
      <c r="BA36" s="223"/>
      <c r="BB36" s="223"/>
      <c r="BC36" s="223"/>
      <c r="BD36" s="223"/>
      <c r="BE36" s="223"/>
      <c r="BF36" s="223"/>
      <c r="BG36" s="223"/>
      <c r="BH36" s="223"/>
      <c r="BI36" s="223"/>
      <c r="BJ36" s="223"/>
      <c r="BK36" s="223"/>
      <c r="BL36" s="223"/>
      <c r="BM36" s="223"/>
      <c r="BN36" s="223"/>
      <c r="BO36" s="223"/>
      <c r="BP36" s="223"/>
      <c r="BQ36" s="223"/>
      <c r="BR36" s="223"/>
      <c r="BS36" s="223"/>
      <c r="BT36" s="223"/>
      <c r="BU36" s="223"/>
      <c r="BV36" s="223"/>
      <c r="BW36" s="223"/>
      <c r="BX36" s="223"/>
      <c r="BY36" s="223"/>
      <c r="BZ36" s="223"/>
      <c r="CA36" s="223"/>
      <c r="CB36" s="223"/>
      <c r="CC36" s="223"/>
      <c r="CD36" s="223"/>
      <c r="CE36" s="223"/>
      <c r="CF36" s="223"/>
      <c r="CG36" s="223"/>
      <c r="CH36" s="223"/>
      <c r="CI36" s="223"/>
      <c r="CJ36" s="223"/>
      <c r="CK36" s="223"/>
      <c r="CL36" s="223"/>
      <c r="CM36" s="223"/>
      <c r="CN36" s="223"/>
      <c r="CO36" s="223"/>
      <c r="CP36" s="223"/>
      <c r="CQ36" s="223"/>
      <c r="CR36" s="223"/>
      <c r="CS36" s="223"/>
      <c r="CT36" s="223"/>
      <c r="CU36" s="223"/>
      <c r="CV36" s="223"/>
      <c r="CW36" s="223"/>
      <c r="CX36" s="223"/>
    </row>
    <row r="37" spans="1:102" s="224" customFormat="1" ht="20.100000000000001" customHeight="1">
      <c r="A37" s="205"/>
      <c r="B37" s="105" t="s">
        <v>40</v>
      </c>
      <c r="C37" s="106">
        <v>1674.1330821299998</v>
      </c>
      <c r="D37" s="178">
        <v>2244.46597324</v>
      </c>
      <c r="E37" s="179">
        <v>2283.76526569</v>
      </c>
      <c r="F37" s="180">
        <v>1.4702361414830876</v>
      </c>
      <c r="G37" s="181">
        <v>1.710473914406492</v>
      </c>
      <c r="H37" s="182">
        <v>1.7034026392483259</v>
      </c>
      <c r="I37" s="180">
        <v>160.70165161853339</v>
      </c>
      <c r="J37" s="181">
        <v>146.11990244749256</v>
      </c>
      <c r="K37" s="182">
        <v>145.9144354427674</v>
      </c>
      <c r="L37" s="180">
        <v>2.362693762055919</v>
      </c>
      <c r="M37" s="181">
        <v>2.4993428151205737</v>
      </c>
      <c r="N37" s="182">
        <v>2.4855103443763946</v>
      </c>
      <c r="O37" s="223"/>
      <c r="P37" s="223"/>
      <c r="Q37" s="223"/>
      <c r="R37" s="223"/>
      <c r="S37" s="223"/>
      <c r="T37" s="223"/>
      <c r="U37" s="223"/>
      <c r="V37" s="223"/>
      <c r="W37" s="223"/>
      <c r="X37" s="223"/>
      <c r="Y37" s="223"/>
      <c r="Z37" s="223"/>
      <c r="AA37" s="223"/>
      <c r="AB37" s="223"/>
      <c r="AC37" s="223"/>
      <c r="AD37" s="223"/>
      <c r="AE37" s="223"/>
      <c r="AF37" s="223"/>
      <c r="AG37" s="223"/>
      <c r="AH37" s="223"/>
      <c r="AI37" s="223"/>
      <c r="AJ37" s="223"/>
      <c r="AK37" s="223"/>
      <c r="AL37" s="223"/>
      <c r="AM37" s="223"/>
      <c r="AN37" s="223"/>
      <c r="AO37" s="223"/>
      <c r="AP37" s="223"/>
      <c r="AQ37" s="223"/>
      <c r="AR37" s="223"/>
      <c r="AS37" s="223"/>
      <c r="AT37" s="223"/>
      <c r="AU37" s="223"/>
      <c r="AV37" s="223"/>
      <c r="AW37" s="223"/>
      <c r="AX37" s="223"/>
      <c r="AY37" s="223"/>
      <c r="AZ37" s="223"/>
      <c r="BA37" s="223"/>
      <c r="BB37" s="223"/>
      <c r="BC37" s="223"/>
      <c r="BD37" s="223"/>
      <c r="BE37" s="223"/>
      <c r="BF37" s="223"/>
      <c r="BG37" s="223"/>
      <c r="BH37" s="223"/>
      <c r="BI37" s="223"/>
      <c r="BJ37" s="223"/>
      <c r="BK37" s="223"/>
      <c r="BL37" s="223"/>
      <c r="BM37" s="223"/>
      <c r="BN37" s="223"/>
      <c r="BO37" s="223"/>
      <c r="BP37" s="223"/>
      <c r="BQ37" s="223"/>
      <c r="BR37" s="223"/>
      <c r="BS37" s="223"/>
      <c r="BT37" s="223"/>
      <c r="BU37" s="223"/>
      <c r="BV37" s="223"/>
      <c r="BW37" s="223"/>
      <c r="BX37" s="223"/>
      <c r="BY37" s="223"/>
      <c r="BZ37" s="223"/>
      <c r="CA37" s="223"/>
      <c r="CB37" s="223"/>
      <c r="CC37" s="223"/>
      <c r="CD37" s="223"/>
      <c r="CE37" s="223"/>
      <c r="CF37" s="223"/>
      <c r="CG37" s="223"/>
      <c r="CH37" s="223"/>
      <c r="CI37" s="223"/>
      <c r="CJ37" s="223"/>
      <c r="CK37" s="223"/>
      <c r="CL37" s="223"/>
      <c r="CM37" s="223"/>
      <c r="CN37" s="223"/>
      <c r="CO37" s="223"/>
      <c r="CP37" s="223"/>
      <c r="CQ37" s="223"/>
      <c r="CR37" s="223"/>
      <c r="CS37" s="223"/>
      <c r="CT37" s="223"/>
      <c r="CU37" s="223"/>
      <c r="CV37" s="223"/>
      <c r="CW37" s="223"/>
      <c r="CX37" s="223"/>
    </row>
    <row r="38" spans="1:102" s="224" customFormat="1" ht="20.100000000000001" customHeight="1">
      <c r="A38" s="205"/>
      <c r="B38" s="105" t="s">
        <v>67</v>
      </c>
      <c r="C38" s="106">
        <v>0</v>
      </c>
      <c r="D38" s="178">
        <v>0</v>
      </c>
      <c r="E38" s="179">
        <v>0</v>
      </c>
      <c r="F38" s="180" t="s">
        <v>245</v>
      </c>
      <c r="G38" s="181" t="s">
        <v>245</v>
      </c>
      <c r="H38" s="182" t="s">
        <v>245</v>
      </c>
      <c r="I38" s="180" t="s">
        <v>96</v>
      </c>
      <c r="J38" s="181" t="s">
        <v>96</v>
      </c>
      <c r="K38" s="182" t="s">
        <v>96</v>
      </c>
      <c r="L38" s="180" t="s">
        <v>96</v>
      </c>
      <c r="M38" s="181" t="s">
        <v>96</v>
      </c>
      <c r="N38" s="182" t="s">
        <v>96</v>
      </c>
      <c r="O38" s="223"/>
      <c r="P38" s="223"/>
      <c r="Q38" s="223"/>
      <c r="R38" s="223"/>
      <c r="S38" s="223"/>
      <c r="T38" s="223"/>
      <c r="U38" s="223"/>
      <c r="V38" s="223"/>
      <c r="W38" s="223"/>
      <c r="X38" s="223"/>
      <c r="Y38" s="223"/>
      <c r="Z38" s="223"/>
      <c r="AA38" s="223"/>
      <c r="AB38" s="223"/>
      <c r="AC38" s="223"/>
      <c r="AD38" s="223"/>
      <c r="AE38" s="223"/>
      <c r="AF38" s="223"/>
      <c r="AG38" s="223"/>
      <c r="AH38" s="223"/>
      <c r="AI38" s="223"/>
      <c r="AJ38" s="223"/>
      <c r="AK38" s="223"/>
      <c r="AL38" s="223"/>
      <c r="AM38" s="223"/>
      <c r="AN38" s="223"/>
      <c r="AO38" s="223"/>
      <c r="AP38" s="223"/>
      <c r="AQ38" s="223"/>
      <c r="AR38" s="223"/>
      <c r="AS38" s="223"/>
      <c r="AT38" s="223"/>
      <c r="AU38" s="223"/>
      <c r="AV38" s="223"/>
      <c r="AW38" s="223"/>
      <c r="AX38" s="223"/>
      <c r="AY38" s="223"/>
      <c r="AZ38" s="223"/>
      <c r="BA38" s="223"/>
      <c r="BB38" s="223"/>
      <c r="BC38" s="223"/>
      <c r="BD38" s="223"/>
      <c r="BE38" s="223"/>
      <c r="BF38" s="223"/>
      <c r="BG38" s="223"/>
      <c r="BH38" s="223"/>
      <c r="BI38" s="223"/>
      <c r="BJ38" s="223"/>
      <c r="BK38" s="223"/>
      <c r="BL38" s="223"/>
      <c r="BM38" s="223"/>
      <c r="BN38" s="223"/>
      <c r="BO38" s="223"/>
      <c r="BP38" s="223"/>
      <c r="BQ38" s="223"/>
      <c r="BR38" s="223"/>
      <c r="BS38" s="223"/>
      <c r="BT38" s="223"/>
      <c r="BU38" s="223"/>
      <c r="BV38" s="223"/>
      <c r="BW38" s="223"/>
      <c r="BX38" s="223"/>
      <c r="BY38" s="223"/>
      <c r="BZ38" s="223"/>
      <c r="CA38" s="223"/>
      <c r="CB38" s="223"/>
      <c r="CC38" s="223"/>
      <c r="CD38" s="223"/>
      <c r="CE38" s="223"/>
      <c r="CF38" s="223"/>
      <c r="CG38" s="223"/>
      <c r="CH38" s="223"/>
      <c r="CI38" s="223"/>
      <c r="CJ38" s="223"/>
      <c r="CK38" s="223"/>
      <c r="CL38" s="223"/>
      <c r="CM38" s="223"/>
      <c r="CN38" s="223"/>
      <c r="CO38" s="223"/>
      <c r="CP38" s="223"/>
      <c r="CQ38" s="223"/>
      <c r="CR38" s="223"/>
      <c r="CS38" s="223"/>
      <c r="CT38" s="223"/>
      <c r="CU38" s="223"/>
      <c r="CV38" s="223"/>
      <c r="CW38" s="223"/>
      <c r="CX38" s="223"/>
    </row>
    <row r="39" spans="1:102" s="224" customFormat="1" ht="20.100000000000001" customHeight="1">
      <c r="A39" s="205"/>
      <c r="B39" s="105" t="s">
        <v>53</v>
      </c>
      <c r="C39" s="106">
        <v>16359.727516999999</v>
      </c>
      <c r="D39" s="178">
        <v>20111.418446</v>
      </c>
      <c r="E39" s="179">
        <v>20590.390369000001</v>
      </c>
      <c r="F39" s="180">
        <v>2.2584623222853888</v>
      </c>
      <c r="G39" s="181">
        <v>2.2201494051694097</v>
      </c>
      <c r="H39" s="182">
        <v>2.3147426855858457</v>
      </c>
      <c r="I39" s="180">
        <v>199.19509477420382</v>
      </c>
      <c r="J39" s="181">
        <v>207.087611491866</v>
      </c>
      <c r="K39" s="182">
        <v>196.24294499357032</v>
      </c>
      <c r="L39" s="180">
        <v>4.4987461633160652</v>
      </c>
      <c r="M39" s="181">
        <v>4.5976543747162015</v>
      </c>
      <c r="N39" s="182">
        <v>4.5425192152169238</v>
      </c>
      <c r="O39" s="223"/>
      <c r="P39" s="223"/>
      <c r="Q39" s="223"/>
      <c r="R39" s="223"/>
      <c r="S39" s="223"/>
      <c r="T39" s="223"/>
      <c r="U39" s="223"/>
      <c r="V39" s="223"/>
      <c r="W39" s="223"/>
      <c r="X39" s="223"/>
      <c r="Y39" s="223"/>
      <c r="Z39" s="223"/>
      <c r="AA39" s="223"/>
      <c r="AB39" s="223"/>
      <c r="AC39" s="223"/>
      <c r="AD39" s="223"/>
      <c r="AE39" s="223"/>
      <c r="AF39" s="223"/>
      <c r="AG39" s="223"/>
      <c r="AH39" s="223"/>
      <c r="AI39" s="223"/>
      <c r="AJ39" s="223"/>
      <c r="AK39" s="223"/>
      <c r="AL39" s="223"/>
      <c r="AM39" s="223"/>
      <c r="AN39" s="223"/>
      <c r="AO39" s="223"/>
      <c r="AP39" s="223"/>
      <c r="AQ39" s="223"/>
      <c r="AR39" s="223"/>
      <c r="AS39" s="223"/>
      <c r="AT39" s="223"/>
      <c r="AU39" s="223"/>
      <c r="AV39" s="223"/>
      <c r="AW39" s="223"/>
      <c r="AX39" s="223"/>
      <c r="AY39" s="223"/>
      <c r="AZ39" s="223"/>
      <c r="BA39" s="223"/>
      <c r="BB39" s="223"/>
      <c r="BC39" s="223"/>
      <c r="BD39" s="223"/>
      <c r="BE39" s="223"/>
      <c r="BF39" s="223"/>
      <c r="BG39" s="223"/>
      <c r="BH39" s="223"/>
      <c r="BI39" s="223"/>
      <c r="BJ39" s="223"/>
      <c r="BK39" s="223"/>
      <c r="BL39" s="223"/>
      <c r="BM39" s="223"/>
      <c r="BN39" s="223"/>
      <c r="BO39" s="223"/>
      <c r="BP39" s="223"/>
      <c r="BQ39" s="223"/>
      <c r="BR39" s="223"/>
      <c r="BS39" s="223"/>
      <c r="BT39" s="223"/>
      <c r="BU39" s="223"/>
      <c r="BV39" s="223"/>
      <c r="BW39" s="223"/>
      <c r="BX39" s="223"/>
      <c r="BY39" s="223"/>
      <c r="BZ39" s="223"/>
      <c r="CA39" s="223"/>
      <c r="CB39" s="223"/>
      <c r="CC39" s="223"/>
      <c r="CD39" s="223"/>
      <c r="CE39" s="223"/>
      <c r="CF39" s="223"/>
      <c r="CG39" s="223"/>
      <c r="CH39" s="223"/>
      <c r="CI39" s="223"/>
      <c r="CJ39" s="223"/>
      <c r="CK39" s="223"/>
      <c r="CL39" s="223"/>
      <c r="CM39" s="223"/>
      <c r="CN39" s="223"/>
      <c r="CO39" s="223"/>
      <c r="CP39" s="223"/>
      <c r="CQ39" s="223"/>
      <c r="CR39" s="223"/>
      <c r="CS39" s="223"/>
      <c r="CT39" s="223"/>
      <c r="CU39" s="223"/>
      <c r="CV39" s="223"/>
      <c r="CW39" s="223"/>
      <c r="CX39" s="223"/>
    </row>
    <row r="40" spans="1:102" s="224" customFormat="1" ht="20.100000000000001" customHeight="1">
      <c r="A40" s="205"/>
      <c r="B40" s="105" t="s">
        <v>50</v>
      </c>
      <c r="C40" s="106">
        <v>0</v>
      </c>
      <c r="D40" s="178">
        <v>0</v>
      </c>
      <c r="E40" s="179">
        <v>0</v>
      </c>
      <c r="F40" s="180" t="s">
        <v>245</v>
      </c>
      <c r="G40" s="181" t="s">
        <v>245</v>
      </c>
      <c r="H40" s="182" t="s">
        <v>245</v>
      </c>
      <c r="I40" s="180" t="s">
        <v>96</v>
      </c>
      <c r="J40" s="181" t="s">
        <v>96</v>
      </c>
      <c r="K40" s="182" t="s">
        <v>96</v>
      </c>
      <c r="L40" s="180" t="s">
        <v>96</v>
      </c>
      <c r="M40" s="181" t="s">
        <v>96</v>
      </c>
      <c r="N40" s="182" t="s">
        <v>96</v>
      </c>
      <c r="O40" s="223"/>
      <c r="P40" s="223"/>
      <c r="Q40" s="223"/>
      <c r="R40" s="223"/>
      <c r="S40" s="223"/>
      <c r="T40" s="223"/>
      <c r="U40" s="223"/>
      <c r="V40" s="223"/>
      <c r="W40" s="223"/>
      <c r="X40" s="223"/>
      <c r="Y40" s="223"/>
      <c r="Z40" s="223"/>
      <c r="AA40" s="223"/>
      <c r="AB40" s="223"/>
      <c r="AC40" s="223"/>
      <c r="AD40" s="223"/>
      <c r="AE40" s="223"/>
      <c r="AF40" s="223"/>
      <c r="AG40" s="223"/>
      <c r="AH40" s="223"/>
      <c r="AI40" s="223"/>
      <c r="AJ40" s="223"/>
      <c r="AK40" s="223"/>
      <c r="AL40" s="223"/>
      <c r="AM40" s="223"/>
      <c r="AN40" s="223"/>
      <c r="AO40" s="223"/>
      <c r="AP40" s="223"/>
      <c r="AQ40" s="223"/>
      <c r="AR40" s="223"/>
      <c r="AS40" s="223"/>
      <c r="AT40" s="223"/>
      <c r="AU40" s="223"/>
      <c r="AV40" s="223"/>
      <c r="AW40" s="223"/>
      <c r="AX40" s="223"/>
      <c r="AY40" s="223"/>
      <c r="AZ40" s="223"/>
      <c r="BA40" s="223"/>
      <c r="BB40" s="223"/>
      <c r="BC40" s="223"/>
      <c r="BD40" s="223"/>
      <c r="BE40" s="223"/>
      <c r="BF40" s="223"/>
      <c r="BG40" s="223"/>
      <c r="BH40" s="223"/>
      <c r="BI40" s="223"/>
      <c r="BJ40" s="223"/>
      <c r="BK40" s="223"/>
      <c r="BL40" s="223"/>
      <c r="BM40" s="223"/>
      <c r="BN40" s="223"/>
      <c r="BO40" s="223"/>
      <c r="BP40" s="223"/>
      <c r="BQ40" s="223"/>
      <c r="BR40" s="223"/>
      <c r="BS40" s="223"/>
      <c r="BT40" s="223"/>
      <c r="BU40" s="223"/>
      <c r="BV40" s="223"/>
      <c r="BW40" s="223"/>
      <c r="BX40" s="223"/>
      <c r="BY40" s="223"/>
      <c r="BZ40" s="223"/>
      <c r="CA40" s="223"/>
      <c r="CB40" s="223"/>
      <c r="CC40" s="223"/>
      <c r="CD40" s="223"/>
      <c r="CE40" s="223"/>
      <c r="CF40" s="223"/>
      <c r="CG40" s="223"/>
      <c r="CH40" s="223"/>
      <c r="CI40" s="223"/>
      <c r="CJ40" s="223"/>
      <c r="CK40" s="223"/>
      <c r="CL40" s="223"/>
      <c r="CM40" s="223"/>
      <c r="CN40" s="223"/>
      <c r="CO40" s="223"/>
      <c r="CP40" s="223"/>
      <c r="CQ40" s="223"/>
      <c r="CR40" s="223"/>
      <c r="CS40" s="223"/>
      <c r="CT40" s="223"/>
      <c r="CU40" s="223"/>
      <c r="CV40" s="223"/>
      <c r="CW40" s="223"/>
      <c r="CX40" s="223"/>
    </row>
    <row r="41" spans="1:102" s="224" customFormat="1" ht="20.100000000000001" customHeight="1">
      <c r="A41" s="205"/>
      <c r="B41" s="105" t="s">
        <v>33</v>
      </c>
      <c r="C41" s="106">
        <v>11.37962057</v>
      </c>
      <c r="D41" s="178">
        <v>28.402110629999999</v>
      </c>
      <c r="E41" s="179">
        <v>27.959188140000002</v>
      </c>
      <c r="F41" s="180">
        <v>25.049515425099976</v>
      </c>
      <c r="G41" s="181">
        <v>0</v>
      </c>
      <c r="H41" s="182">
        <v>0</v>
      </c>
      <c r="I41" s="180">
        <v>116.41825588115537</v>
      </c>
      <c r="J41" s="181" t="s">
        <v>96</v>
      </c>
      <c r="K41" s="182" t="s">
        <v>96</v>
      </c>
      <c r="L41" s="180">
        <v>29.162208964582376</v>
      </c>
      <c r="M41" s="181">
        <v>9.1041220270044416</v>
      </c>
      <c r="N41" s="182">
        <v>6.8913854377747317</v>
      </c>
      <c r="O41" s="223"/>
      <c r="P41" s="223"/>
      <c r="Q41" s="223"/>
      <c r="R41" s="223"/>
      <c r="S41" s="223"/>
      <c r="T41" s="223"/>
      <c r="U41" s="223"/>
      <c r="V41" s="223"/>
      <c r="W41" s="223"/>
      <c r="X41" s="223"/>
      <c r="Y41" s="223"/>
      <c r="Z41" s="223"/>
      <c r="AA41" s="223"/>
      <c r="AB41" s="223"/>
      <c r="AC41" s="223"/>
      <c r="AD41" s="223"/>
      <c r="AE41" s="223"/>
      <c r="AF41" s="223"/>
      <c r="AG41" s="223"/>
      <c r="AH41" s="223"/>
      <c r="AI41" s="223"/>
      <c r="AJ41" s="223"/>
      <c r="AK41" s="223"/>
      <c r="AL41" s="223"/>
      <c r="AM41" s="223"/>
      <c r="AN41" s="223"/>
      <c r="AO41" s="223"/>
      <c r="AP41" s="223"/>
      <c r="AQ41" s="223"/>
      <c r="AR41" s="223"/>
      <c r="AS41" s="223"/>
      <c r="AT41" s="223"/>
      <c r="AU41" s="223"/>
      <c r="AV41" s="223"/>
      <c r="AW41" s="223"/>
      <c r="AX41" s="223"/>
      <c r="AY41" s="223"/>
      <c r="AZ41" s="223"/>
      <c r="BA41" s="223"/>
      <c r="BB41" s="223"/>
      <c r="BC41" s="223"/>
      <c r="BD41" s="223"/>
      <c r="BE41" s="223"/>
      <c r="BF41" s="223"/>
      <c r="BG41" s="223"/>
      <c r="BH41" s="223"/>
      <c r="BI41" s="223"/>
      <c r="BJ41" s="223"/>
      <c r="BK41" s="223"/>
      <c r="BL41" s="223"/>
      <c r="BM41" s="223"/>
      <c r="BN41" s="223"/>
      <c r="BO41" s="223"/>
      <c r="BP41" s="223"/>
      <c r="BQ41" s="223"/>
      <c r="BR41" s="223"/>
      <c r="BS41" s="223"/>
      <c r="BT41" s="223"/>
      <c r="BU41" s="223"/>
      <c r="BV41" s="223"/>
      <c r="BW41" s="223"/>
      <c r="BX41" s="223"/>
      <c r="BY41" s="223"/>
      <c r="BZ41" s="223"/>
      <c r="CA41" s="223"/>
      <c r="CB41" s="223"/>
      <c r="CC41" s="223"/>
      <c r="CD41" s="223"/>
      <c r="CE41" s="223"/>
      <c r="CF41" s="223"/>
      <c r="CG41" s="223"/>
      <c r="CH41" s="223"/>
      <c r="CI41" s="223"/>
      <c r="CJ41" s="223"/>
      <c r="CK41" s="223"/>
      <c r="CL41" s="223"/>
      <c r="CM41" s="223"/>
      <c r="CN41" s="223"/>
      <c r="CO41" s="223"/>
      <c r="CP41" s="223"/>
      <c r="CQ41" s="223"/>
      <c r="CR41" s="223"/>
      <c r="CS41" s="223"/>
      <c r="CT41" s="223"/>
      <c r="CU41" s="223"/>
      <c r="CV41" s="223"/>
      <c r="CW41" s="223"/>
      <c r="CX41" s="223"/>
    </row>
    <row r="42" spans="1:102" s="224" customFormat="1" ht="20.100000000000001" customHeight="1">
      <c r="A42" s="205"/>
      <c r="B42" s="105" t="s">
        <v>43</v>
      </c>
      <c r="C42" s="106">
        <v>8.9254949999999997</v>
      </c>
      <c r="D42" s="178">
        <v>17.827576000000001</v>
      </c>
      <c r="E42" s="179">
        <v>20.946470999999999</v>
      </c>
      <c r="F42" s="180">
        <v>11.963403710382451</v>
      </c>
      <c r="G42" s="181">
        <v>1.5197186650613632</v>
      </c>
      <c r="H42" s="182">
        <v>2.1906124425446176</v>
      </c>
      <c r="I42" s="180">
        <v>88.442891084695262</v>
      </c>
      <c r="J42" s="181">
        <v>317.2362500876614</v>
      </c>
      <c r="K42" s="182">
        <v>231.03130393849051</v>
      </c>
      <c r="L42" s="180">
        <v>10.580780113595942</v>
      </c>
      <c r="M42" s="181">
        <v>4.8210985049229356</v>
      </c>
      <c r="N42" s="182">
        <v>5.061000490249647</v>
      </c>
      <c r="O42" s="223"/>
      <c r="P42" s="223"/>
      <c r="Q42" s="223"/>
      <c r="R42" s="223"/>
      <c r="S42" s="223"/>
      <c r="T42" s="223"/>
      <c r="U42" s="223"/>
      <c r="V42" s="223"/>
      <c r="W42" s="223"/>
      <c r="X42" s="223"/>
      <c r="Y42" s="223"/>
      <c r="Z42" s="223"/>
      <c r="AA42" s="223"/>
      <c r="AB42" s="223"/>
      <c r="AC42" s="223"/>
      <c r="AD42" s="223"/>
      <c r="AE42" s="223"/>
      <c r="AF42" s="223"/>
      <c r="AG42" s="223"/>
      <c r="AH42" s="223"/>
      <c r="AI42" s="223"/>
      <c r="AJ42" s="223"/>
      <c r="AK42" s="223"/>
      <c r="AL42" s="223"/>
      <c r="AM42" s="223"/>
      <c r="AN42" s="223"/>
      <c r="AO42" s="223"/>
      <c r="AP42" s="223"/>
      <c r="AQ42" s="223"/>
      <c r="AR42" s="223"/>
      <c r="AS42" s="223"/>
      <c r="AT42" s="223"/>
      <c r="AU42" s="223"/>
      <c r="AV42" s="223"/>
      <c r="AW42" s="223"/>
      <c r="AX42" s="223"/>
      <c r="AY42" s="223"/>
      <c r="AZ42" s="223"/>
      <c r="BA42" s="223"/>
      <c r="BB42" s="223"/>
      <c r="BC42" s="223"/>
      <c r="BD42" s="223"/>
      <c r="BE42" s="223"/>
      <c r="BF42" s="223"/>
      <c r="BG42" s="223"/>
      <c r="BH42" s="223"/>
      <c r="BI42" s="223"/>
      <c r="BJ42" s="223"/>
      <c r="BK42" s="223"/>
      <c r="BL42" s="223"/>
      <c r="BM42" s="223"/>
      <c r="BN42" s="223"/>
      <c r="BO42" s="223"/>
      <c r="BP42" s="223"/>
      <c r="BQ42" s="223"/>
      <c r="BR42" s="223"/>
      <c r="BS42" s="223"/>
      <c r="BT42" s="223"/>
      <c r="BU42" s="223"/>
      <c r="BV42" s="223"/>
      <c r="BW42" s="223"/>
      <c r="BX42" s="223"/>
      <c r="BY42" s="223"/>
      <c r="BZ42" s="223"/>
      <c r="CA42" s="223"/>
      <c r="CB42" s="223"/>
      <c r="CC42" s="223"/>
      <c r="CD42" s="223"/>
      <c r="CE42" s="223"/>
      <c r="CF42" s="223"/>
      <c r="CG42" s="223"/>
      <c r="CH42" s="223"/>
      <c r="CI42" s="223"/>
      <c r="CJ42" s="223"/>
      <c r="CK42" s="223"/>
      <c r="CL42" s="223"/>
      <c r="CM42" s="223"/>
      <c r="CN42" s="223"/>
      <c r="CO42" s="223"/>
      <c r="CP42" s="223"/>
      <c r="CQ42" s="223"/>
      <c r="CR42" s="223"/>
      <c r="CS42" s="223"/>
      <c r="CT42" s="223"/>
      <c r="CU42" s="223"/>
      <c r="CV42" s="223"/>
      <c r="CW42" s="223"/>
      <c r="CX42" s="223"/>
    </row>
    <row r="43" spans="1:102" s="224" customFormat="1" ht="20.100000000000001" customHeight="1">
      <c r="A43" s="205"/>
      <c r="B43" s="105" t="s">
        <v>60</v>
      </c>
      <c r="C43" s="106">
        <v>0</v>
      </c>
      <c r="D43" s="178">
        <v>0</v>
      </c>
      <c r="E43" s="179">
        <v>0</v>
      </c>
      <c r="F43" s="180" t="s">
        <v>245</v>
      </c>
      <c r="G43" s="181" t="s">
        <v>245</v>
      </c>
      <c r="H43" s="182" t="s">
        <v>245</v>
      </c>
      <c r="I43" s="180" t="s">
        <v>96</v>
      </c>
      <c r="J43" s="181" t="s">
        <v>96</v>
      </c>
      <c r="K43" s="182" t="s">
        <v>96</v>
      </c>
      <c r="L43" s="180" t="s">
        <v>96</v>
      </c>
      <c r="M43" s="181" t="s">
        <v>96</v>
      </c>
      <c r="N43" s="182" t="s">
        <v>96</v>
      </c>
      <c r="O43" s="223"/>
      <c r="P43" s="223"/>
      <c r="Q43" s="223"/>
      <c r="R43" s="223"/>
      <c r="S43" s="223"/>
      <c r="T43" s="223"/>
      <c r="U43" s="223"/>
      <c r="V43" s="223"/>
      <c r="W43" s="223"/>
      <c r="X43" s="223"/>
      <c r="Y43" s="223"/>
      <c r="Z43" s="223"/>
      <c r="AA43" s="223"/>
      <c r="AB43" s="223"/>
      <c r="AC43" s="223"/>
      <c r="AD43" s="223"/>
      <c r="AE43" s="223"/>
      <c r="AF43" s="223"/>
      <c r="AG43" s="223"/>
      <c r="AH43" s="223"/>
      <c r="AI43" s="223"/>
      <c r="AJ43" s="223"/>
      <c r="AK43" s="223"/>
      <c r="AL43" s="223"/>
      <c r="AM43" s="223"/>
      <c r="AN43" s="223"/>
      <c r="AO43" s="223"/>
      <c r="AP43" s="223"/>
      <c r="AQ43" s="223"/>
      <c r="AR43" s="223"/>
      <c r="AS43" s="223"/>
      <c r="AT43" s="223"/>
      <c r="AU43" s="223"/>
      <c r="AV43" s="223"/>
      <c r="AW43" s="223"/>
      <c r="AX43" s="223"/>
      <c r="AY43" s="223"/>
      <c r="AZ43" s="223"/>
      <c r="BA43" s="223"/>
      <c r="BB43" s="223"/>
      <c r="BC43" s="223"/>
      <c r="BD43" s="223"/>
      <c r="BE43" s="223"/>
      <c r="BF43" s="223"/>
      <c r="BG43" s="223"/>
      <c r="BH43" s="223"/>
      <c r="BI43" s="223"/>
      <c r="BJ43" s="223"/>
      <c r="BK43" s="223"/>
      <c r="BL43" s="223"/>
      <c r="BM43" s="223"/>
      <c r="BN43" s="223"/>
      <c r="BO43" s="223"/>
      <c r="BP43" s="223"/>
      <c r="BQ43" s="223"/>
      <c r="BR43" s="223"/>
      <c r="BS43" s="223"/>
      <c r="BT43" s="223"/>
      <c r="BU43" s="223"/>
      <c r="BV43" s="223"/>
      <c r="BW43" s="223"/>
      <c r="BX43" s="223"/>
      <c r="BY43" s="223"/>
      <c r="BZ43" s="223"/>
      <c r="CA43" s="223"/>
      <c r="CB43" s="223"/>
      <c r="CC43" s="223"/>
      <c r="CD43" s="223"/>
      <c r="CE43" s="223"/>
      <c r="CF43" s="223"/>
      <c r="CG43" s="223"/>
      <c r="CH43" s="223"/>
      <c r="CI43" s="223"/>
      <c r="CJ43" s="223"/>
      <c r="CK43" s="223"/>
      <c r="CL43" s="223"/>
      <c r="CM43" s="223"/>
      <c r="CN43" s="223"/>
      <c r="CO43" s="223"/>
      <c r="CP43" s="223"/>
      <c r="CQ43" s="223"/>
      <c r="CR43" s="223"/>
      <c r="CS43" s="223"/>
      <c r="CT43" s="223"/>
      <c r="CU43" s="223"/>
      <c r="CV43" s="223"/>
      <c r="CW43" s="223"/>
      <c r="CX43" s="223"/>
    </row>
    <row r="44" spans="1:102" s="224" customFormat="1" ht="20.100000000000001" customHeight="1">
      <c r="A44" s="205"/>
      <c r="B44" s="105" t="s">
        <v>58</v>
      </c>
      <c r="C44" s="106">
        <v>0</v>
      </c>
      <c r="D44" s="178">
        <v>0</v>
      </c>
      <c r="E44" s="179">
        <v>0</v>
      </c>
      <c r="F44" s="180" t="s">
        <v>245</v>
      </c>
      <c r="G44" s="181" t="s">
        <v>245</v>
      </c>
      <c r="H44" s="182" t="s">
        <v>245</v>
      </c>
      <c r="I44" s="180" t="s">
        <v>96</v>
      </c>
      <c r="J44" s="181" t="s">
        <v>96</v>
      </c>
      <c r="K44" s="182" t="s">
        <v>96</v>
      </c>
      <c r="L44" s="180" t="s">
        <v>96</v>
      </c>
      <c r="M44" s="181" t="s">
        <v>96</v>
      </c>
      <c r="N44" s="182" t="s">
        <v>96</v>
      </c>
      <c r="O44" s="223"/>
      <c r="P44" s="223"/>
      <c r="Q44" s="223"/>
      <c r="R44" s="223"/>
      <c r="S44" s="223"/>
      <c r="T44" s="223"/>
      <c r="U44" s="223"/>
      <c r="V44" s="223"/>
      <c r="W44" s="223"/>
      <c r="X44" s="223"/>
      <c r="Y44" s="223"/>
      <c r="Z44" s="223"/>
      <c r="AA44" s="223"/>
      <c r="AB44" s="223"/>
      <c r="AC44" s="223"/>
      <c r="AD44" s="223"/>
      <c r="AE44" s="223"/>
      <c r="AF44" s="223"/>
      <c r="AG44" s="223"/>
      <c r="AH44" s="223"/>
      <c r="AI44" s="223"/>
      <c r="AJ44" s="223"/>
      <c r="AK44" s="223"/>
      <c r="AL44" s="223"/>
      <c r="AM44" s="223"/>
      <c r="AN44" s="223"/>
      <c r="AO44" s="223"/>
      <c r="AP44" s="223"/>
      <c r="AQ44" s="223"/>
      <c r="AR44" s="223"/>
      <c r="AS44" s="223"/>
      <c r="AT44" s="223"/>
      <c r="AU44" s="223"/>
      <c r="AV44" s="223"/>
      <c r="AW44" s="223"/>
      <c r="AX44" s="223"/>
      <c r="AY44" s="223"/>
      <c r="AZ44" s="223"/>
      <c r="BA44" s="223"/>
      <c r="BB44" s="223"/>
      <c r="BC44" s="223"/>
      <c r="BD44" s="223"/>
      <c r="BE44" s="223"/>
      <c r="BF44" s="223"/>
      <c r="BG44" s="223"/>
      <c r="BH44" s="223"/>
      <c r="BI44" s="223"/>
      <c r="BJ44" s="223"/>
      <c r="BK44" s="223"/>
      <c r="BL44" s="223"/>
      <c r="BM44" s="223"/>
      <c r="BN44" s="223"/>
      <c r="BO44" s="223"/>
      <c r="BP44" s="223"/>
      <c r="BQ44" s="223"/>
      <c r="BR44" s="223"/>
      <c r="BS44" s="223"/>
      <c r="BT44" s="223"/>
      <c r="BU44" s="223"/>
      <c r="BV44" s="223"/>
      <c r="BW44" s="223"/>
      <c r="BX44" s="223"/>
      <c r="BY44" s="223"/>
      <c r="BZ44" s="223"/>
      <c r="CA44" s="223"/>
      <c r="CB44" s="223"/>
      <c r="CC44" s="223"/>
      <c r="CD44" s="223"/>
      <c r="CE44" s="223"/>
      <c r="CF44" s="223"/>
      <c r="CG44" s="223"/>
      <c r="CH44" s="223"/>
      <c r="CI44" s="223"/>
      <c r="CJ44" s="223"/>
      <c r="CK44" s="223"/>
      <c r="CL44" s="223"/>
      <c r="CM44" s="223"/>
      <c r="CN44" s="223"/>
      <c r="CO44" s="223"/>
      <c r="CP44" s="223"/>
      <c r="CQ44" s="223"/>
      <c r="CR44" s="223"/>
      <c r="CS44" s="223"/>
      <c r="CT44" s="223"/>
      <c r="CU44" s="223"/>
      <c r="CV44" s="223"/>
      <c r="CW44" s="223"/>
      <c r="CX44" s="223"/>
    </row>
    <row r="45" spans="1:102" s="224" customFormat="1" ht="20.100000000000001" customHeight="1">
      <c r="A45" s="205"/>
      <c r="B45" s="105" t="s">
        <v>65</v>
      </c>
      <c r="C45" s="106">
        <v>0</v>
      </c>
      <c r="D45" s="178">
        <v>0</v>
      </c>
      <c r="E45" s="179">
        <v>0</v>
      </c>
      <c r="F45" s="180" t="s">
        <v>245</v>
      </c>
      <c r="G45" s="181" t="s">
        <v>245</v>
      </c>
      <c r="H45" s="182" t="s">
        <v>245</v>
      </c>
      <c r="I45" s="180" t="s">
        <v>96</v>
      </c>
      <c r="J45" s="181" t="s">
        <v>96</v>
      </c>
      <c r="K45" s="182" t="s">
        <v>96</v>
      </c>
      <c r="L45" s="180" t="s">
        <v>96</v>
      </c>
      <c r="M45" s="181" t="s">
        <v>96</v>
      </c>
      <c r="N45" s="182" t="s">
        <v>96</v>
      </c>
      <c r="O45" s="223"/>
      <c r="P45" s="223"/>
      <c r="Q45" s="223"/>
      <c r="R45" s="223"/>
      <c r="S45" s="223"/>
      <c r="T45" s="223"/>
      <c r="U45" s="223"/>
      <c r="V45" s="223"/>
      <c r="W45" s="223"/>
      <c r="X45" s="223"/>
      <c r="Y45" s="223"/>
      <c r="Z45" s="223"/>
      <c r="AA45" s="223"/>
      <c r="AB45" s="223"/>
      <c r="AC45" s="223"/>
      <c r="AD45" s="223"/>
      <c r="AE45" s="223"/>
      <c r="AF45" s="223"/>
      <c r="AG45" s="223"/>
      <c r="AH45" s="223"/>
      <c r="AI45" s="223"/>
      <c r="AJ45" s="223"/>
      <c r="AK45" s="223"/>
      <c r="AL45" s="223"/>
      <c r="AM45" s="223"/>
      <c r="AN45" s="223"/>
      <c r="AO45" s="223"/>
      <c r="AP45" s="223"/>
      <c r="AQ45" s="223"/>
      <c r="AR45" s="223"/>
      <c r="AS45" s="223"/>
      <c r="AT45" s="223"/>
      <c r="AU45" s="223"/>
      <c r="AV45" s="223"/>
      <c r="AW45" s="223"/>
      <c r="AX45" s="223"/>
      <c r="AY45" s="223"/>
      <c r="AZ45" s="223"/>
      <c r="BA45" s="223"/>
      <c r="BB45" s="223"/>
      <c r="BC45" s="223"/>
      <c r="BD45" s="223"/>
      <c r="BE45" s="223"/>
      <c r="BF45" s="223"/>
      <c r="BG45" s="223"/>
      <c r="BH45" s="223"/>
      <c r="BI45" s="223"/>
      <c r="BJ45" s="223"/>
      <c r="BK45" s="223"/>
      <c r="BL45" s="223"/>
      <c r="BM45" s="223"/>
      <c r="BN45" s="223"/>
      <c r="BO45" s="223"/>
      <c r="BP45" s="223"/>
      <c r="BQ45" s="223"/>
      <c r="BR45" s="223"/>
      <c r="BS45" s="223"/>
      <c r="BT45" s="223"/>
      <c r="BU45" s="223"/>
      <c r="BV45" s="223"/>
      <c r="BW45" s="223"/>
      <c r="BX45" s="223"/>
      <c r="BY45" s="223"/>
      <c r="BZ45" s="223"/>
      <c r="CA45" s="223"/>
      <c r="CB45" s="223"/>
      <c r="CC45" s="223"/>
      <c r="CD45" s="223"/>
      <c r="CE45" s="223"/>
      <c r="CF45" s="223"/>
      <c r="CG45" s="223"/>
      <c r="CH45" s="223"/>
      <c r="CI45" s="223"/>
      <c r="CJ45" s="223"/>
      <c r="CK45" s="223"/>
      <c r="CL45" s="223"/>
      <c r="CM45" s="223"/>
      <c r="CN45" s="223"/>
      <c r="CO45" s="223"/>
      <c r="CP45" s="223"/>
      <c r="CQ45" s="223"/>
      <c r="CR45" s="223"/>
      <c r="CS45" s="223"/>
      <c r="CT45" s="223"/>
      <c r="CU45" s="223"/>
      <c r="CV45" s="223"/>
      <c r="CW45" s="223"/>
      <c r="CX45" s="223"/>
    </row>
    <row r="46" spans="1:102" s="224" customFormat="1" ht="20.100000000000001" customHeight="1">
      <c r="A46" s="205"/>
      <c r="B46" s="105" t="s">
        <v>233</v>
      </c>
      <c r="C46" s="106">
        <v>0</v>
      </c>
      <c r="D46" s="178">
        <v>0</v>
      </c>
      <c r="E46" s="179">
        <v>0</v>
      </c>
      <c r="F46" s="180" t="s">
        <v>245</v>
      </c>
      <c r="G46" s="181" t="s">
        <v>245</v>
      </c>
      <c r="H46" s="182" t="s">
        <v>245</v>
      </c>
      <c r="I46" s="180" t="s">
        <v>96</v>
      </c>
      <c r="J46" s="181" t="s">
        <v>96</v>
      </c>
      <c r="K46" s="182" t="s">
        <v>96</v>
      </c>
      <c r="L46" s="180" t="s">
        <v>96</v>
      </c>
      <c r="M46" s="181" t="s">
        <v>96</v>
      </c>
      <c r="N46" s="182" t="s">
        <v>96</v>
      </c>
      <c r="O46" s="223"/>
      <c r="P46" s="223"/>
      <c r="Q46" s="223"/>
      <c r="R46" s="223"/>
      <c r="S46" s="223"/>
      <c r="T46" s="223"/>
      <c r="U46" s="223"/>
      <c r="V46" s="223"/>
      <c r="W46" s="223"/>
      <c r="X46" s="223"/>
      <c r="Y46" s="223"/>
      <c r="Z46" s="223"/>
      <c r="AA46" s="223"/>
      <c r="AB46" s="223"/>
      <c r="AC46" s="223"/>
      <c r="AD46" s="223"/>
      <c r="AE46" s="223"/>
      <c r="AF46" s="223"/>
      <c r="AG46" s="223"/>
      <c r="AH46" s="223"/>
      <c r="AI46" s="223"/>
      <c r="AJ46" s="223"/>
      <c r="AK46" s="223"/>
      <c r="AL46" s="223"/>
      <c r="AM46" s="223"/>
      <c r="AN46" s="223"/>
      <c r="AO46" s="223"/>
      <c r="AP46" s="223"/>
      <c r="AQ46" s="223"/>
      <c r="AR46" s="223"/>
      <c r="AS46" s="223"/>
      <c r="AT46" s="223"/>
      <c r="AU46" s="223"/>
      <c r="AV46" s="223"/>
      <c r="AW46" s="223"/>
      <c r="AX46" s="223"/>
      <c r="AY46" s="223"/>
      <c r="AZ46" s="223"/>
      <c r="BA46" s="223"/>
      <c r="BB46" s="223"/>
      <c r="BC46" s="223"/>
      <c r="BD46" s="223"/>
      <c r="BE46" s="223"/>
      <c r="BF46" s="223"/>
      <c r="BG46" s="223"/>
      <c r="BH46" s="223"/>
      <c r="BI46" s="223"/>
      <c r="BJ46" s="223"/>
      <c r="BK46" s="223"/>
      <c r="BL46" s="223"/>
      <c r="BM46" s="223"/>
      <c r="BN46" s="223"/>
      <c r="BO46" s="223"/>
      <c r="BP46" s="223"/>
      <c r="BQ46" s="223"/>
      <c r="BR46" s="223"/>
      <c r="BS46" s="223"/>
      <c r="BT46" s="223"/>
      <c r="BU46" s="223"/>
      <c r="BV46" s="223"/>
      <c r="BW46" s="223"/>
      <c r="BX46" s="223"/>
      <c r="BY46" s="223"/>
      <c r="BZ46" s="223"/>
      <c r="CA46" s="223"/>
      <c r="CB46" s="223"/>
      <c r="CC46" s="223"/>
      <c r="CD46" s="223"/>
      <c r="CE46" s="223"/>
      <c r="CF46" s="223"/>
      <c r="CG46" s="223"/>
      <c r="CH46" s="223"/>
      <c r="CI46" s="223"/>
      <c r="CJ46" s="223"/>
      <c r="CK46" s="223"/>
      <c r="CL46" s="223"/>
      <c r="CM46" s="223"/>
      <c r="CN46" s="223"/>
      <c r="CO46" s="223"/>
      <c r="CP46" s="223"/>
      <c r="CQ46" s="223"/>
      <c r="CR46" s="223"/>
      <c r="CS46" s="223"/>
      <c r="CT46" s="223"/>
      <c r="CU46" s="223"/>
      <c r="CV46" s="223"/>
      <c r="CW46" s="223"/>
      <c r="CX46" s="223"/>
    </row>
    <row r="47" spans="1:102" s="224" customFormat="1" ht="20.100000000000001" customHeight="1">
      <c r="A47" s="205"/>
      <c r="B47" s="105" t="s">
        <v>42</v>
      </c>
      <c r="C47" s="106">
        <v>0</v>
      </c>
      <c r="D47" s="178">
        <v>0</v>
      </c>
      <c r="E47" s="179">
        <v>0</v>
      </c>
      <c r="F47" s="180" t="s">
        <v>245</v>
      </c>
      <c r="G47" s="181" t="s">
        <v>245</v>
      </c>
      <c r="H47" s="182" t="s">
        <v>245</v>
      </c>
      <c r="I47" s="180" t="s">
        <v>96</v>
      </c>
      <c r="J47" s="181" t="s">
        <v>96</v>
      </c>
      <c r="K47" s="182" t="s">
        <v>96</v>
      </c>
      <c r="L47" s="180" t="s">
        <v>96</v>
      </c>
      <c r="M47" s="181" t="s">
        <v>96</v>
      </c>
      <c r="N47" s="182" t="s">
        <v>96</v>
      </c>
      <c r="O47" s="223"/>
      <c r="P47" s="223"/>
      <c r="Q47" s="223"/>
      <c r="R47" s="223"/>
      <c r="S47" s="223"/>
      <c r="T47" s="223"/>
      <c r="U47" s="223"/>
      <c r="V47" s="223"/>
      <c r="W47" s="223"/>
      <c r="X47" s="223"/>
      <c r="Y47" s="223"/>
      <c r="Z47" s="223"/>
      <c r="AA47" s="223"/>
      <c r="AB47" s="223"/>
      <c r="AC47" s="223"/>
      <c r="AD47" s="223"/>
      <c r="AE47" s="223"/>
      <c r="AF47" s="223"/>
      <c r="AG47" s="223"/>
      <c r="AH47" s="223"/>
      <c r="AI47" s="223"/>
      <c r="AJ47" s="223"/>
      <c r="AK47" s="223"/>
      <c r="AL47" s="223"/>
      <c r="AM47" s="223"/>
      <c r="AN47" s="223"/>
      <c r="AO47" s="223"/>
      <c r="AP47" s="223"/>
      <c r="AQ47" s="223"/>
      <c r="AR47" s="223"/>
      <c r="AS47" s="223"/>
      <c r="AT47" s="223"/>
      <c r="AU47" s="223"/>
      <c r="AV47" s="223"/>
      <c r="AW47" s="223"/>
      <c r="AX47" s="223"/>
      <c r="AY47" s="223"/>
      <c r="AZ47" s="223"/>
      <c r="BA47" s="223"/>
      <c r="BB47" s="223"/>
      <c r="BC47" s="223"/>
      <c r="BD47" s="223"/>
      <c r="BE47" s="223"/>
      <c r="BF47" s="223"/>
      <c r="BG47" s="223"/>
      <c r="BH47" s="223"/>
      <c r="BI47" s="223"/>
      <c r="BJ47" s="223"/>
      <c r="BK47" s="223"/>
      <c r="BL47" s="223"/>
      <c r="BM47" s="223"/>
      <c r="BN47" s="223"/>
      <c r="BO47" s="223"/>
      <c r="BP47" s="223"/>
      <c r="BQ47" s="223"/>
      <c r="BR47" s="223"/>
      <c r="BS47" s="223"/>
      <c r="BT47" s="223"/>
      <c r="BU47" s="223"/>
      <c r="BV47" s="223"/>
      <c r="BW47" s="223"/>
      <c r="BX47" s="223"/>
      <c r="BY47" s="223"/>
      <c r="BZ47" s="223"/>
      <c r="CA47" s="223"/>
      <c r="CB47" s="223"/>
      <c r="CC47" s="223"/>
      <c r="CD47" s="223"/>
      <c r="CE47" s="223"/>
      <c r="CF47" s="223"/>
      <c r="CG47" s="223"/>
      <c r="CH47" s="223"/>
      <c r="CI47" s="223"/>
      <c r="CJ47" s="223"/>
      <c r="CK47" s="223"/>
      <c r="CL47" s="223"/>
      <c r="CM47" s="223"/>
      <c r="CN47" s="223"/>
      <c r="CO47" s="223"/>
      <c r="CP47" s="223"/>
      <c r="CQ47" s="223"/>
      <c r="CR47" s="223"/>
      <c r="CS47" s="223"/>
      <c r="CT47" s="223"/>
      <c r="CU47" s="223"/>
      <c r="CV47" s="223"/>
      <c r="CW47" s="223"/>
      <c r="CX47" s="223"/>
    </row>
    <row r="48" spans="1:102" s="224" customFormat="1" ht="20.100000000000001" customHeight="1">
      <c r="A48" s="205"/>
      <c r="B48" s="105" t="s">
        <v>75</v>
      </c>
      <c r="C48" s="106">
        <v>0</v>
      </c>
      <c r="D48" s="178">
        <v>0</v>
      </c>
      <c r="E48" s="179">
        <v>0</v>
      </c>
      <c r="F48" s="180" t="s">
        <v>245</v>
      </c>
      <c r="G48" s="181" t="s">
        <v>245</v>
      </c>
      <c r="H48" s="182" t="s">
        <v>245</v>
      </c>
      <c r="I48" s="180" t="s">
        <v>96</v>
      </c>
      <c r="J48" s="181" t="s">
        <v>96</v>
      </c>
      <c r="K48" s="182" t="s">
        <v>96</v>
      </c>
      <c r="L48" s="180" t="s">
        <v>96</v>
      </c>
      <c r="M48" s="181" t="s">
        <v>96</v>
      </c>
      <c r="N48" s="182" t="s">
        <v>96</v>
      </c>
      <c r="O48" s="223"/>
      <c r="P48" s="223"/>
      <c r="Q48" s="223"/>
      <c r="R48" s="223"/>
      <c r="S48" s="223"/>
      <c r="T48" s="223"/>
      <c r="U48" s="223"/>
      <c r="V48" s="223"/>
      <c r="W48" s="223"/>
      <c r="X48" s="223"/>
      <c r="Y48" s="223"/>
      <c r="Z48" s="223"/>
      <c r="AA48" s="223"/>
      <c r="AB48" s="223"/>
      <c r="AC48" s="223"/>
      <c r="AD48" s="223"/>
      <c r="AE48" s="223"/>
      <c r="AF48" s="223"/>
      <c r="AG48" s="223"/>
      <c r="AH48" s="223"/>
      <c r="AI48" s="223"/>
      <c r="AJ48" s="223"/>
      <c r="AK48" s="223"/>
      <c r="AL48" s="223"/>
      <c r="AM48" s="223"/>
      <c r="AN48" s="223"/>
      <c r="AO48" s="223"/>
      <c r="AP48" s="223"/>
      <c r="AQ48" s="223"/>
      <c r="AR48" s="223"/>
      <c r="AS48" s="223"/>
      <c r="AT48" s="223"/>
      <c r="AU48" s="223"/>
      <c r="AV48" s="223"/>
      <c r="AW48" s="223"/>
      <c r="AX48" s="223"/>
      <c r="AY48" s="223"/>
      <c r="AZ48" s="223"/>
      <c r="BA48" s="223"/>
      <c r="BB48" s="223"/>
      <c r="BC48" s="223"/>
      <c r="BD48" s="223"/>
      <c r="BE48" s="223"/>
      <c r="BF48" s="223"/>
      <c r="BG48" s="223"/>
      <c r="BH48" s="223"/>
      <c r="BI48" s="223"/>
      <c r="BJ48" s="223"/>
      <c r="BK48" s="223"/>
      <c r="BL48" s="223"/>
      <c r="BM48" s="223"/>
      <c r="BN48" s="223"/>
      <c r="BO48" s="223"/>
      <c r="BP48" s="223"/>
      <c r="BQ48" s="223"/>
      <c r="BR48" s="223"/>
      <c r="BS48" s="223"/>
      <c r="BT48" s="223"/>
      <c r="BU48" s="223"/>
      <c r="BV48" s="223"/>
      <c r="BW48" s="223"/>
      <c r="BX48" s="223"/>
      <c r="BY48" s="223"/>
      <c r="BZ48" s="223"/>
      <c r="CA48" s="223"/>
      <c r="CB48" s="223"/>
      <c r="CC48" s="223"/>
      <c r="CD48" s="223"/>
      <c r="CE48" s="223"/>
      <c r="CF48" s="223"/>
      <c r="CG48" s="223"/>
      <c r="CH48" s="223"/>
      <c r="CI48" s="223"/>
      <c r="CJ48" s="223"/>
      <c r="CK48" s="223"/>
      <c r="CL48" s="223"/>
      <c r="CM48" s="223"/>
      <c r="CN48" s="223"/>
      <c r="CO48" s="223"/>
      <c r="CP48" s="223"/>
      <c r="CQ48" s="223"/>
      <c r="CR48" s="223"/>
      <c r="CS48" s="223"/>
      <c r="CT48" s="223"/>
      <c r="CU48" s="223"/>
      <c r="CV48" s="223"/>
      <c r="CW48" s="223"/>
      <c r="CX48" s="223"/>
    </row>
    <row r="49" spans="1:102" s="224" customFormat="1" ht="20.100000000000001" customHeight="1">
      <c r="A49" s="205"/>
      <c r="B49" s="105" t="s">
        <v>39</v>
      </c>
      <c r="C49" s="106">
        <v>0</v>
      </c>
      <c r="D49" s="178">
        <v>0</v>
      </c>
      <c r="E49" s="179">
        <v>0</v>
      </c>
      <c r="F49" s="180" t="s">
        <v>245</v>
      </c>
      <c r="G49" s="181" t="s">
        <v>245</v>
      </c>
      <c r="H49" s="182" t="s">
        <v>245</v>
      </c>
      <c r="I49" s="180" t="s">
        <v>96</v>
      </c>
      <c r="J49" s="181" t="s">
        <v>96</v>
      </c>
      <c r="K49" s="182" t="s">
        <v>96</v>
      </c>
      <c r="L49" s="180" t="s">
        <v>96</v>
      </c>
      <c r="M49" s="181" t="s">
        <v>96</v>
      </c>
      <c r="N49" s="182" t="s">
        <v>96</v>
      </c>
      <c r="O49" s="223"/>
      <c r="P49" s="223"/>
      <c r="Q49" s="223"/>
      <c r="R49" s="223"/>
      <c r="S49" s="223"/>
      <c r="T49" s="223"/>
      <c r="U49" s="223"/>
      <c r="V49" s="223"/>
      <c r="W49" s="223"/>
      <c r="X49" s="223"/>
      <c r="Y49" s="223"/>
      <c r="Z49" s="223"/>
      <c r="AA49" s="223"/>
      <c r="AB49" s="223"/>
      <c r="AC49" s="223"/>
      <c r="AD49" s="223"/>
      <c r="AE49" s="223"/>
      <c r="AF49" s="223"/>
      <c r="AG49" s="223"/>
      <c r="AH49" s="223"/>
      <c r="AI49" s="223"/>
      <c r="AJ49" s="223"/>
      <c r="AK49" s="223"/>
      <c r="AL49" s="223"/>
      <c r="AM49" s="223"/>
      <c r="AN49" s="223"/>
      <c r="AO49" s="223"/>
      <c r="AP49" s="223"/>
      <c r="AQ49" s="223"/>
      <c r="AR49" s="223"/>
      <c r="AS49" s="223"/>
      <c r="AT49" s="223"/>
      <c r="AU49" s="223"/>
      <c r="AV49" s="223"/>
      <c r="AW49" s="223"/>
      <c r="AX49" s="223"/>
      <c r="AY49" s="223"/>
      <c r="AZ49" s="223"/>
      <c r="BA49" s="223"/>
      <c r="BB49" s="223"/>
      <c r="BC49" s="223"/>
      <c r="BD49" s="223"/>
      <c r="BE49" s="223"/>
      <c r="BF49" s="223"/>
      <c r="BG49" s="223"/>
      <c r="BH49" s="223"/>
      <c r="BI49" s="223"/>
      <c r="BJ49" s="223"/>
      <c r="BK49" s="223"/>
      <c r="BL49" s="223"/>
      <c r="BM49" s="223"/>
      <c r="BN49" s="223"/>
      <c r="BO49" s="223"/>
      <c r="BP49" s="223"/>
      <c r="BQ49" s="223"/>
      <c r="BR49" s="223"/>
      <c r="BS49" s="223"/>
      <c r="BT49" s="223"/>
      <c r="BU49" s="223"/>
      <c r="BV49" s="223"/>
      <c r="BW49" s="223"/>
      <c r="BX49" s="223"/>
      <c r="BY49" s="223"/>
      <c r="BZ49" s="223"/>
      <c r="CA49" s="223"/>
      <c r="CB49" s="223"/>
      <c r="CC49" s="223"/>
      <c r="CD49" s="223"/>
      <c r="CE49" s="223"/>
      <c r="CF49" s="223"/>
      <c r="CG49" s="223"/>
      <c r="CH49" s="223"/>
      <c r="CI49" s="223"/>
      <c r="CJ49" s="223"/>
      <c r="CK49" s="223"/>
      <c r="CL49" s="223"/>
      <c r="CM49" s="223"/>
      <c r="CN49" s="223"/>
      <c r="CO49" s="223"/>
      <c r="CP49" s="223"/>
      <c r="CQ49" s="223"/>
      <c r="CR49" s="223"/>
      <c r="CS49" s="223"/>
      <c r="CT49" s="223"/>
      <c r="CU49" s="223"/>
      <c r="CV49" s="223"/>
      <c r="CW49" s="223"/>
      <c r="CX49" s="223"/>
    </row>
    <row r="50" spans="1:102" s="224" customFormat="1" ht="20.100000000000001" customHeight="1">
      <c r="A50" s="205"/>
      <c r="B50" s="105" t="s">
        <v>239</v>
      </c>
      <c r="C50" s="106">
        <v>17.675749</v>
      </c>
      <c r="D50" s="181">
        <v>40.387512999999998</v>
      </c>
      <c r="E50" s="182">
        <v>39.536186999999998</v>
      </c>
      <c r="F50" s="180">
        <v>19.131500452965248</v>
      </c>
      <c r="G50" s="181">
        <v>14.470551826253821</v>
      </c>
      <c r="H50" s="182">
        <v>11.677635984471644</v>
      </c>
      <c r="I50" s="180">
        <v>123.83671690270626</v>
      </c>
      <c r="J50" s="181">
        <v>150.73367262712225</v>
      </c>
      <c r="K50" s="182">
        <v>159.41269581354729</v>
      </c>
      <c r="L50" s="180">
        <v>23.691822055178537</v>
      </c>
      <c r="M50" s="181">
        <v>21.811994217123495</v>
      </c>
      <c r="N50" s="182">
        <v>18.61563433013912</v>
      </c>
      <c r="O50" s="223"/>
      <c r="P50" s="223"/>
      <c r="Q50" s="223"/>
      <c r="R50" s="223"/>
      <c r="S50" s="223"/>
      <c r="T50" s="223"/>
      <c r="U50" s="223"/>
      <c r="V50" s="223"/>
      <c r="W50" s="223"/>
      <c r="X50" s="223"/>
      <c r="Y50" s="223"/>
      <c r="Z50" s="223"/>
      <c r="AA50" s="223"/>
      <c r="AB50" s="223"/>
      <c r="AC50" s="223"/>
      <c r="AD50" s="223"/>
      <c r="AE50" s="223"/>
      <c r="AF50" s="223"/>
      <c r="AG50" s="223"/>
      <c r="AH50" s="223"/>
      <c r="AI50" s="223"/>
      <c r="AJ50" s="223"/>
      <c r="AK50" s="223"/>
      <c r="AL50" s="223"/>
      <c r="AM50" s="223"/>
      <c r="AN50" s="223"/>
      <c r="AO50" s="223"/>
      <c r="AP50" s="223"/>
      <c r="AQ50" s="223"/>
      <c r="AR50" s="223"/>
      <c r="AS50" s="223"/>
      <c r="AT50" s="223"/>
      <c r="AU50" s="223"/>
      <c r="AV50" s="223"/>
      <c r="AW50" s="223"/>
      <c r="AX50" s="223"/>
      <c r="AY50" s="223"/>
      <c r="AZ50" s="223"/>
      <c r="BA50" s="223"/>
      <c r="BB50" s="223"/>
      <c r="BC50" s="223"/>
      <c r="BD50" s="223"/>
      <c r="BE50" s="223"/>
      <c r="BF50" s="223"/>
      <c r="BG50" s="223"/>
      <c r="BH50" s="223"/>
      <c r="BI50" s="223"/>
      <c r="BJ50" s="223"/>
      <c r="BK50" s="223"/>
      <c r="BL50" s="223"/>
      <c r="BM50" s="223"/>
      <c r="BN50" s="223"/>
      <c r="BO50" s="223"/>
      <c r="BP50" s="223"/>
      <c r="BQ50" s="223"/>
      <c r="BR50" s="223"/>
      <c r="BS50" s="223"/>
      <c r="BT50" s="223"/>
      <c r="BU50" s="223"/>
      <c r="BV50" s="223"/>
      <c r="BW50" s="223"/>
      <c r="BX50" s="223"/>
      <c r="BY50" s="223"/>
      <c r="BZ50" s="223"/>
      <c r="CA50" s="223"/>
      <c r="CB50" s="223"/>
      <c r="CC50" s="223"/>
      <c r="CD50" s="223"/>
      <c r="CE50" s="223"/>
      <c r="CF50" s="223"/>
      <c r="CG50" s="223"/>
      <c r="CH50" s="223"/>
      <c r="CI50" s="223"/>
      <c r="CJ50" s="223"/>
      <c r="CK50" s="223"/>
      <c r="CL50" s="223"/>
      <c r="CM50" s="223"/>
      <c r="CN50" s="223"/>
      <c r="CO50" s="223"/>
      <c r="CP50" s="223"/>
      <c r="CQ50" s="223"/>
      <c r="CR50" s="223"/>
      <c r="CS50" s="223"/>
      <c r="CT50" s="223"/>
      <c r="CU50" s="223"/>
      <c r="CV50" s="223"/>
      <c r="CW50" s="223"/>
      <c r="CX50" s="223"/>
    </row>
    <row r="51" spans="1:102" s="224" customFormat="1" ht="20.100000000000001" customHeight="1">
      <c r="A51" s="205"/>
      <c r="B51" s="105" t="s">
        <v>73</v>
      </c>
      <c r="C51" s="106">
        <v>0</v>
      </c>
      <c r="D51" s="178">
        <v>0</v>
      </c>
      <c r="E51" s="179">
        <v>0</v>
      </c>
      <c r="F51" s="180" t="s">
        <v>245</v>
      </c>
      <c r="G51" s="181" t="s">
        <v>245</v>
      </c>
      <c r="H51" s="182" t="s">
        <v>245</v>
      </c>
      <c r="I51" s="180" t="s">
        <v>96</v>
      </c>
      <c r="J51" s="181" t="s">
        <v>96</v>
      </c>
      <c r="K51" s="182" t="s">
        <v>96</v>
      </c>
      <c r="L51" s="180" t="s">
        <v>96</v>
      </c>
      <c r="M51" s="181" t="s">
        <v>96</v>
      </c>
      <c r="N51" s="182" t="s">
        <v>96</v>
      </c>
      <c r="O51" s="223"/>
      <c r="P51" s="223"/>
      <c r="Q51" s="223"/>
      <c r="R51" s="223"/>
      <c r="S51" s="223"/>
      <c r="T51" s="223"/>
      <c r="U51" s="223"/>
      <c r="V51" s="223"/>
      <c r="W51" s="223"/>
      <c r="X51" s="223"/>
      <c r="Y51" s="223"/>
      <c r="Z51" s="223"/>
      <c r="AA51" s="223"/>
      <c r="AB51" s="223"/>
      <c r="AC51" s="223"/>
      <c r="AD51" s="223"/>
      <c r="AE51" s="223"/>
      <c r="AF51" s="223"/>
      <c r="AG51" s="223"/>
      <c r="AH51" s="223"/>
      <c r="AI51" s="223"/>
      <c r="AJ51" s="223"/>
      <c r="AK51" s="223"/>
      <c r="AL51" s="223"/>
      <c r="AM51" s="223"/>
      <c r="AN51" s="223"/>
      <c r="AO51" s="223"/>
      <c r="AP51" s="223"/>
      <c r="AQ51" s="223"/>
      <c r="AR51" s="223"/>
      <c r="AS51" s="223"/>
      <c r="AT51" s="223"/>
      <c r="AU51" s="223"/>
      <c r="AV51" s="223"/>
      <c r="AW51" s="223"/>
      <c r="AX51" s="223"/>
      <c r="AY51" s="223"/>
      <c r="AZ51" s="223"/>
      <c r="BA51" s="223"/>
      <c r="BB51" s="223"/>
      <c r="BC51" s="223"/>
      <c r="BD51" s="223"/>
      <c r="BE51" s="223"/>
      <c r="BF51" s="223"/>
      <c r="BG51" s="223"/>
      <c r="BH51" s="223"/>
      <c r="BI51" s="223"/>
      <c r="BJ51" s="223"/>
      <c r="BK51" s="223"/>
      <c r="BL51" s="223"/>
      <c r="BM51" s="223"/>
      <c r="BN51" s="223"/>
      <c r="BO51" s="223"/>
      <c r="BP51" s="223"/>
      <c r="BQ51" s="223"/>
      <c r="BR51" s="223"/>
      <c r="BS51" s="223"/>
      <c r="BT51" s="223"/>
      <c r="BU51" s="223"/>
      <c r="BV51" s="223"/>
      <c r="BW51" s="223"/>
      <c r="BX51" s="223"/>
      <c r="BY51" s="223"/>
      <c r="BZ51" s="223"/>
      <c r="CA51" s="223"/>
      <c r="CB51" s="223"/>
      <c r="CC51" s="223"/>
      <c r="CD51" s="223"/>
      <c r="CE51" s="223"/>
      <c r="CF51" s="223"/>
      <c r="CG51" s="223"/>
      <c r="CH51" s="223"/>
      <c r="CI51" s="223"/>
      <c r="CJ51" s="223"/>
      <c r="CK51" s="223"/>
      <c r="CL51" s="223"/>
      <c r="CM51" s="223"/>
      <c r="CN51" s="223"/>
      <c r="CO51" s="223"/>
      <c r="CP51" s="223"/>
      <c r="CQ51" s="223"/>
      <c r="CR51" s="223"/>
      <c r="CS51" s="223"/>
      <c r="CT51" s="223"/>
      <c r="CU51" s="223"/>
      <c r="CV51" s="223"/>
      <c r="CW51" s="223"/>
      <c r="CX51" s="223"/>
    </row>
    <row r="52" spans="1:102" s="224" customFormat="1" ht="20.100000000000001" customHeight="1">
      <c r="A52" s="205"/>
      <c r="B52" s="105" t="s">
        <v>64</v>
      </c>
      <c r="C52" s="106">
        <v>0</v>
      </c>
      <c r="D52" s="181">
        <v>0</v>
      </c>
      <c r="E52" s="182">
        <v>0</v>
      </c>
      <c r="F52" s="180" t="s">
        <v>245</v>
      </c>
      <c r="G52" s="181" t="s">
        <v>245</v>
      </c>
      <c r="H52" s="182" t="s">
        <v>245</v>
      </c>
      <c r="I52" s="180" t="s">
        <v>96</v>
      </c>
      <c r="J52" s="181" t="s">
        <v>96</v>
      </c>
      <c r="K52" s="182" t="s">
        <v>96</v>
      </c>
      <c r="L52" s="180" t="s">
        <v>96</v>
      </c>
      <c r="M52" s="181" t="s">
        <v>96</v>
      </c>
      <c r="N52" s="182" t="s">
        <v>96</v>
      </c>
      <c r="O52" s="223"/>
      <c r="P52" s="223"/>
      <c r="Q52" s="223"/>
      <c r="R52" s="223"/>
      <c r="S52" s="223"/>
      <c r="T52" s="223"/>
      <c r="U52" s="223"/>
      <c r="V52" s="223"/>
      <c r="W52" s="223"/>
      <c r="X52" s="223"/>
      <c r="Y52" s="223"/>
      <c r="Z52" s="223"/>
      <c r="AA52" s="223"/>
      <c r="AB52" s="223"/>
      <c r="AC52" s="223"/>
      <c r="AD52" s="223"/>
      <c r="AE52" s="223"/>
      <c r="AF52" s="223"/>
      <c r="AG52" s="223"/>
      <c r="AH52" s="223"/>
      <c r="AI52" s="223"/>
      <c r="AJ52" s="223"/>
      <c r="AK52" s="223"/>
      <c r="AL52" s="223"/>
      <c r="AM52" s="223"/>
      <c r="AN52" s="223"/>
      <c r="AO52" s="223"/>
      <c r="AP52" s="223"/>
      <c r="AQ52" s="223"/>
      <c r="AR52" s="223"/>
      <c r="AS52" s="223"/>
      <c r="AT52" s="223"/>
      <c r="AU52" s="223"/>
      <c r="AV52" s="223"/>
      <c r="AW52" s="223"/>
      <c r="AX52" s="223"/>
      <c r="AY52" s="223"/>
      <c r="AZ52" s="223"/>
      <c r="BA52" s="223"/>
      <c r="BB52" s="223"/>
      <c r="BC52" s="223"/>
      <c r="BD52" s="223"/>
      <c r="BE52" s="223"/>
      <c r="BF52" s="223"/>
      <c r="BG52" s="223"/>
      <c r="BH52" s="223"/>
      <c r="BI52" s="223"/>
      <c r="BJ52" s="223"/>
      <c r="BK52" s="223"/>
      <c r="BL52" s="223"/>
      <c r="BM52" s="223"/>
      <c r="BN52" s="223"/>
      <c r="BO52" s="223"/>
      <c r="BP52" s="223"/>
      <c r="BQ52" s="223"/>
      <c r="BR52" s="223"/>
      <c r="BS52" s="223"/>
      <c r="BT52" s="223"/>
      <c r="BU52" s="223"/>
      <c r="BV52" s="223"/>
      <c r="BW52" s="223"/>
      <c r="BX52" s="223"/>
      <c r="BY52" s="223"/>
      <c r="BZ52" s="223"/>
      <c r="CA52" s="223"/>
      <c r="CB52" s="223"/>
      <c r="CC52" s="223"/>
      <c r="CD52" s="223"/>
      <c r="CE52" s="223"/>
      <c r="CF52" s="223"/>
      <c r="CG52" s="223"/>
      <c r="CH52" s="223"/>
      <c r="CI52" s="223"/>
      <c r="CJ52" s="223"/>
      <c r="CK52" s="223"/>
      <c r="CL52" s="223"/>
      <c r="CM52" s="223"/>
      <c r="CN52" s="223"/>
      <c r="CO52" s="223"/>
      <c r="CP52" s="223"/>
      <c r="CQ52" s="223"/>
      <c r="CR52" s="223"/>
      <c r="CS52" s="223"/>
      <c r="CT52" s="223"/>
      <c r="CU52" s="223"/>
      <c r="CV52" s="223"/>
      <c r="CW52" s="223"/>
      <c r="CX52" s="223"/>
    </row>
    <row r="53" spans="1:102" s="224" customFormat="1" ht="20.100000000000001" customHeight="1">
      <c r="A53" s="205"/>
      <c r="B53" s="105" t="s">
        <v>241</v>
      </c>
      <c r="C53" s="106">
        <v>0</v>
      </c>
      <c r="D53" s="178">
        <v>0</v>
      </c>
      <c r="E53" s="179">
        <v>0</v>
      </c>
      <c r="F53" s="180" t="s">
        <v>245</v>
      </c>
      <c r="G53" s="181" t="s">
        <v>245</v>
      </c>
      <c r="H53" s="182" t="s">
        <v>245</v>
      </c>
      <c r="I53" s="180" t="s">
        <v>96</v>
      </c>
      <c r="J53" s="181" t="s">
        <v>96</v>
      </c>
      <c r="K53" s="182" t="s">
        <v>96</v>
      </c>
      <c r="L53" s="180" t="s">
        <v>96</v>
      </c>
      <c r="M53" s="181" t="s">
        <v>96</v>
      </c>
      <c r="N53" s="182" t="s">
        <v>96</v>
      </c>
      <c r="O53" s="223"/>
      <c r="P53" s="223"/>
      <c r="Q53" s="223"/>
      <c r="R53" s="223"/>
      <c r="S53" s="223"/>
      <c r="T53" s="223"/>
      <c r="U53" s="223"/>
      <c r="V53" s="223"/>
      <c r="W53" s="223"/>
      <c r="X53" s="223"/>
      <c r="Y53" s="223"/>
      <c r="Z53" s="223"/>
      <c r="AA53" s="223"/>
      <c r="AB53" s="223"/>
      <c r="AC53" s="223"/>
      <c r="AD53" s="223"/>
      <c r="AE53" s="223"/>
      <c r="AF53" s="223"/>
      <c r="AG53" s="223"/>
      <c r="AH53" s="223"/>
      <c r="AI53" s="223"/>
      <c r="AJ53" s="223"/>
      <c r="AK53" s="223"/>
      <c r="AL53" s="223"/>
      <c r="AM53" s="223"/>
      <c r="AN53" s="223"/>
      <c r="AO53" s="223"/>
      <c r="AP53" s="223"/>
      <c r="AQ53" s="223"/>
      <c r="AR53" s="223"/>
      <c r="AS53" s="223"/>
      <c r="AT53" s="223"/>
      <c r="AU53" s="223"/>
      <c r="AV53" s="223"/>
      <c r="AW53" s="223"/>
      <c r="AX53" s="223"/>
      <c r="AY53" s="223"/>
      <c r="AZ53" s="223"/>
      <c r="BA53" s="223"/>
      <c r="BB53" s="223"/>
      <c r="BC53" s="223"/>
      <c r="BD53" s="223"/>
      <c r="BE53" s="223"/>
      <c r="BF53" s="223"/>
      <c r="BG53" s="223"/>
      <c r="BH53" s="223"/>
      <c r="BI53" s="223"/>
      <c r="BJ53" s="223"/>
      <c r="BK53" s="223"/>
      <c r="BL53" s="223"/>
      <c r="BM53" s="223"/>
      <c r="BN53" s="223"/>
      <c r="BO53" s="223"/>
      <c r="BP53" s="223"/>
      <c r="BQ53" s="223"/>
      <c r="BR53" s="223"/>
      <c r="BS53" s="223"/>
      <c r="BT53" s="223"/>
      <c r="BU53" s="223"/>
      <c r="BV53" s="223"/>
      <c r="BW53" s="223"/>
      <c r="BX53" s="223"/>
      <c r="BY53" s="223"/>
      <c r="BZ53" s="223"/>
      <c r="CA53" s="223"/>
      <c r="CB53" s="223"/>
      <c r="CC53" s="223"/>
      <c r="CD53" s="223"/>
      <c r="CE53" s="223"/>
      <c r="CF53" s="223"/>
      <c r="CG53" s="223"/>
      <c r="CH53" s="223"/>
      <c r="CI53" s="223"/>
      <c r="CJ53" s="223"/>
      <c r="CK53" s="223"/>
      <c r="CL53" s="223"/>
      <c r="CM53" s="223"/>
      <c r="CN53" s="223"/>
      <c r="CO53" s="223"/>
      <c r="CP53" s="223"/>
      <c r="CQ53" s="223"/>
      <c r="CR53" s="223"/>
      <c r="CS53" s="223"/>
      <c r="CT53" s="223"/>
      <c r="CU53" s="223"/>
      <c r="CV53" s="223"/>
      <c r="CW53" s="223"/>
      <c r="CX53" s="223"/>
    </row>
    <row r="54" spans="1:102" s="224" customFormat="1" ht="20.100000000000001" customHeight="1">
      <c r="A54" s="205"/>
      <c r="B54" s="105" t="s">
        <v>188</v>
      </c>
      <c r="C54" s="106">
        <v>12.422437870000001</v>
      </c>
      <c r="D54" s="181">
        <v>29.497008469999997</v>
      </c>
      <c r="E54" s="182">
        <v>22.758283379999998</v>
      </c>
      <c r="F54" s="180">
        <v>0.83174285982562934</v>
      </c>
      <c r="G54" s="181">
        <v>27.097734667328453</v>
      </c>
      <c r="H54" s="182">
        <v>32.417618749239779</v>
      </c>
      <c r="I54" s="180">
        <v>1013.6449536665402</v>
      </c>
      <c r="J54" s="181">
        <v>128.3518601350269</v>
      </c>
      <c r="K54" s="182">
        <v>113.42109271185583</v>
      </c>
      <c r="L54" s="180">
        <v>8.4309195261042582</v>
      </c>
      <c r="M54" s="181">
        <v>34.780446499970111</v>
      </c>
      <c r="N54" s="182">
        <v>36.768417416551216</v>
      </c>
      <c r="O54" s="223"/>
      <c r="P54" s="223"/>
      <c r="Q54" s="223"/>
      <c r="R54" s="223"/>
      <c r="S54" s="223"/>
      <c r="T54" s="223"/>
      <c r="U54" s="223"/>
      <c r="V54" s="223"/>
      <c r="W54" s="223"/>
      <c r="X54" s="223"/>
      <c r="Y54" s="223"/>
      <c r="Z54" s="223"/>
      <c r="AA54" s="223"/>
      <c r="AB54" s="223"/>
      <c r="AC54" s="223"/>
      <c r="AD54" s="223"/>
      <c r="AE54" s="223"/>
      <c r="AF54" s="223"/>
      <c r="AG54" s="223"/>
      <c r="AH54" s="223"/>
      <c r="AI54" s="223"/>
      <c r="AJ54" s="223"/>
      <c r="AK54" s="223"/>
      <c r="AL54" s="223"/>
      <c r="AM54" s="223"/>
      <c r="AN54" s="223"/>
      <c r="AO54" s="223"/>
      <c r="AP54" s="223"/>
      <c r="AQ54" s="223"/>
      <c r="AR54" s="223"/>
      <c r="AS54" s="223"/>
      <c r="AT54" s="223"/>
      <c r="AU54" s="223"/>
      <c r="AV54" s="223"/>
      <c r="AW54" s="223"/>
      <c r="AX54" s="223"/>
      <c r="AY54" s="223"/>
      <c r="AZ54" s="223"/>
      <c r="BA54" s="223"/>
      <c r="BB54" s="223"/>
      <c r="BC54" s="223"/>
      <c r="BD54" s="223"/>
      <c r="BE54" s="223"/>
      <c r="BF54" s="223"/>
      <c r="BG54" s="223"/>
      <c r="BH54" s="223"/>
      <c r="BI54" s="223"/>
      <c r="BJ54" s="223"/>
      <c r="BK54" s="223"/>
      <c r="BL54" s="223"/>
      <c r="BM54" s="223"/>
      <c r="BN54" s="223"/>
      <c r="BO54" s="223"/>
      <c r="BP54" s="223"/>
      <c r="BQ54" s="223"/>
      <c r="BR54" s="223"/>
      <c r="BS54" s="223"/>
      <c r="BT54" s="223"/>
      <c r="BU54" s="223"/>
      <c r="BV54" s="223"/>
      <c r="BW54" s="223"/>
      <c r="BX54" s="223"/>
      <c r="BY54" s="223"/>
      <c r="BZ54" s="223"/>
      <c r="CA54" s="223"/>
      <c r="CB54" s="223"/>
      <c r="CC54" s="223"/>
      <c r="CD54" s="223"/>
      <c r="CE54" s="223"/>
      <c r="CF54" s="223"/>
      <c r="CG54" s="223"/>
      <c r="CH54" s="223"/>
      <c r="CI54" s="223"/>
      <c r="CJ54" s="223"/>
      <c r="CK54" s="223"/>
      <c r="CL54" s="223"/>
      <c r="CM54" s="223"/>
      <c r="CN54" s="223"/>
      <c r="CO54" s="223"/>
      <c r="CP54" s="223"/>
      <c r="CQ54" s="223"/>
      <c r="CR54" s="223"/>
      <c r="CS54" s="223"/>
      <c r="CT54" s="223"/>
      <c r="CU54" s="223"/>
      <c r="CV54" s="223"/>
      <c r="CW54" s="223"/>
      <c r="CX54" s="223"/>
    </row>
    <row r="55" spans="1:102" s="224" customFormat="1" ht="20.100000000000001" customHeight="1">
      <c r="A55" s="205"/>
      <c r="B55" s="105" t="s">
        <v>55</v>
      </c>
      <c r="C55" s="106">
        <v>0</v>
      </c>
      <c r="D55" s="181">
        <v>0</v>
      </c>
      <c r="E55" s="182">
        <v>0</v>
      </c>
      <c r="F55" s="180" t="s">
        <v>245</v>
      </c>
      <c r="G55" s="181" t="s">
        <v>245</v>
      </c>
      <c r="H55" s="182" t="s">
        <v>245</v>
      </c>
      <c r="I55" s="180" t="s">
        <v>96</v>
      </c>
      <c r="J55" s="181" t="s">
        <v>96</v>
      </c>
      <c r="K55" s="182" t="s">
        <v>96</v>
      </c>
      <c r="L55" s="180" t="s">
        <v>96</v>
      </c>
      <c r="M55" s="181" t="s">
        <v>96</v>
      </c>
      <c r="N55" s="182" t="s">
        <v>96</v>
      </c>
      <c r="O55" s="223"/>
      <c r="P55" s="223"/>
      <c r="Q55" s="223"/>
      <c r="R55" s="223"/>
      <c r="S55" s="223"/>
      <c r="T55" s="223"/>
      <c r="U55" s="223"/>
      <c r="V55" s="223"/>
      <c r="W55" s="223"/>
      <c r="X55" s="223"/>
      <c r="Y55" s="223"/>
      <c r="Z55" s="223"/>
      <c r="AA55" s="223"/>
      <c r="AB55" s="223"/>
      <c r="AC55" s="223"/>
      <c r="AD55" s="223"/>
      <c r="AE55" s="223"/>
      <c r="AF55" s="223"/>
      <c r="AG55" s="223"/>
      <c r="AH55" s="223"/>
      <c r="AI55" s="223"/>
      <c r="AJ55" s="223"/>
      <c r="AK55" s="223"/>
      <c r="AL55" s="223"/>
      <c r="AM55" s="223"/>
      <c r="AN55" s="223"/>
      <c r="AO55" s="223"/>
      <c r="AP55" s="223"/>
      <c r="AQ55" s="223"/>
      <c r="AR55" s="223"/>
      <c r="AS55" s="223"/>
      <c r="AT55" s="223"/>
      <c r="AU55" s="223"/>
      <c r="AV55" s="223"/>
      <c r="AW55" s="223"/>
      <c r="AX55" s="223"/>
      <c r="AY55" s="223"/>
      <c r="AZ55" s="223"/>
      <c r="BA55" s="223"/>
      <c r="BB55" s="223"/>
      <c r="BC55" s="223"/>
      <c r="BD55" s="223"/>
      <c r="BE55" s="223"/>
      <c r="BF55" s="223"/>
      <c r="BG55" s="223"/>
      <c r="BH55" s="223"/>
      <c r="BI55" s="223"/>
      <c r="BJ55" s="223"/>
      <c r="BK55" s="223"/>
      <c r="BL55" s="223"/>
      <c r="BM55" s="223"/>
      <c r="BN55" s="223"/>
      <c r="BO55" s="223"/>
      <c r="BP55" s="223"/>
      <c r="BQ55" s="223"/>
      <c r="BR55" s="223"/>
      <c r="BS55" s="223"/>
      <c r="BT55" s="223"/>
      <c r="BU55" s="223"/>
      <c r="BV55" s="223"/>
      <c r="BW55" s="223"/>
      <c r="BX55" s="223"/>
      <c r="BY55" s="223"/>
      <c r="BZ55" s="223"/>
      <c r="CA55" s="223"/>
      <c r="CB55" s="223"/>
      <c r="CC55" s="223"/>
      <c r="CD55" s="223"/>
      <c r="CE55" s="223"/>
      <c r="CF55" s="223"/>
      <c r="CG55" s="223"/>
      <c r="CH55" s="223"/>
      <c r="CI55" s="223"/>
      <c r="CJ55" s="223"/>
      <c r="CK55" s="223"/>
      <c r="CL55" s="223"/>
      <c r="CM55" s="223"/>
      <c r="CN55" s="223"/>
      <c r="CO55" s="223"/>
      <c r="CP55" s="223"/>
      <c r="CQ55" s="223"/>
      <c r="CR55" s="223"/>
      <c r="CS55" s="223"/>
      <c r="CT55" s="223"/>
      <c r="CU55" s="223"/>
      <c r="CV55" s="223"/>
      <c r="CW55" s="223"/>
      <c r="CX55" s="223"/>
    </row>
    <row r="56" spans="1:102" s="224" customFormat="1" ht="20.100000000000001" customHeight="1">
      <c r="A56" s="205"/>
      <c r="B56" s="105" t="s">
        <v>54</v>
      </c>
      <c r="C56" s="106">
        <v>0</v>
      </c>
      <c r="D56" s="181">
        <v>0</v>
      </c>
      <c r="E56" s="182">
        <v>0</v>
      </c>
      <c r="F56" s="180" t="s">
        <v>245</v>
      </c>
      <c r="G56" s="181" t="s">
        <v>245</v>
      </c>
      <c r="H56" s="182" t="s">
        <v>245</v>
      </c>
      <c r="I56" s="180" t="s">
        <v>96</v>
      </c>
      <c r="J56" s="181" t="s">
        <v>96</v>
      </c>
      <c r="K56" s="182" t="s">
        <v>96</v>
      </c>
      <c r="L56" s="180" t="s">
        <v>96</v>
      </c>
      <c r="M56" s="181" t="s">
        <v>96</v>
      </c>
      <c r="N56" s="182" t="s">
        <v>96</v>
      </c>
      <c r="O56" s="223"/>
      <c r="P56" s="223"/>
      <c r="Q56" s="223"/>
      <c r="R56" s="223"/>
      <c r="S56" s="223"/>
      <c r="T56" s="223"/>
      <c r="U56" s="223"/>
      <c r="V56" s="223"/>
      <c r="W56" s="223"/>
      <c r="X56" s="223"/>
      <c r="Y56" s="223"/>
      <c r="Z56" s="223"/>
      <c r="AA56" s="223"/>
      <c r="AB56" s="223"/>
      <c r="AC56" s="223"/>
      <c r="AD56" s="223"/>
      <c r="AE56" s="223"/>
      <c r="AF56" s="223"/>
      <c r="AG56" s="223"/>
      <c r="AH56" s="223"/>
      <c r="AI56" s="223"/>
      <c r="AJ56" s="223"/>
      <c r="AK56" s="223"/>
      <c r="AL56" s="223"/>
      <c r="AM56" s="223"/>
      <c r="AN56" s="223"/>
      <c r="AO56" s="223"/>
      <c r="AP56" s="223"/>
      <c r="AQ56" s="223"/>
      <c r="AR56" s="223"/>
      <c r="AS56" s="223"/>
      <c r="AT56" s="223"/>
      <c r="AU56" s="223"/>
      <c r="AV56" s="223"/>
      <c r="AW56" s="223"/>
      <c r="AX56" s="223"/>
      <c r="AY56" s="223"/>
      <c r="AZ56" s="223"/>
      <c r="BA56" s="223"/>
      <c r="BB56" s="223"/>
      <c r="BC56" s="223"/>
      <c r="BD56" s="223"/>
      <c r="BE56" s="223"/>
      <c r="BF56" s="223"/>
      <c r="BG56" s="223"/>
      <c r="BH56" s="223"/>
      <c r="BI56" s="223"/>
      <c r="BJ56" s="223"/>
      <c r="BK56" s="223"/>
      <c r="BL56" s="223"/>
      <c r="BM56" s="223"/>
      <c r="BN56" s="223"/>
      <c r="BO56" s="223"/>
      <c r="BP56" s="223"/>
      <c r="BQ56" s="223"/>
      <c r="BR56" s="223"/>
      <c r="BS56" s="223"/>
      <c r="BT56" s="223"/>
      <c r="BU56" s="223"/>
      <c r="BV56" s="223"/>
      <c r="BW56" s="223"/>
      <c r="BX56" s="223"/>
      <c r="BY56" s="223"/>
      <c r="BZ56" s="223"/>
      <c r="CA56" s="223"/>
      <c r="CB56" s="223"/>
      <c r="CC56" s="223"/>
      <c r="CD56" s="223"/>
      <c r="CE56" s="223"/>
      <c r="CF56" s="223"/>
      <c r="CG56" s="223"/>
      <c r="CH56" s="223"/>
      <c r="CI56" s="223"/>
      <c r="CJ56" s="223"/>
      <c r="CK56" s="223"/>
      <c r="CL56" s="223"/>
      <c r="CM56" s="223"/>
      <c r="CN56" s="223"/>
      <c r="CO56" s="223"/>
      <c r="CP56" s="223"/>
      <c r="CQ56" s="223"/>
      <c r="CR56" s="223"/>
      <c r="CS56" s="223"/>
      <c r="CT56" s="223"/>
      <c r="CU56" s="223"/>
      <c r="CV56" s="223"/>
      <c r="CW56" s="223"/>
      <c r="CX56" s="223"/>
    </row>
    <row r="57" spans="1:102" s="224" customFormat="1" ht="20.100000000000001" customHeight="1">
      <c r="A57" s="205"/>
      <c r="B57" s="105" t="s">
        <v>242</v>
      </c>
      <c r="C57" s="106">
        <v>0</v>
      </c>
      <c r="D57" s="181">
        <v>0</v>
      </c>
      <c r="E57" s="182">
        <v>0</v>
      </c>
      <c r="F57" s="180" t="s">
        <v>245</v>
      </c>
      <c r="G57" s="181" t="s">
        <v>245</v>
      </c>
      <c r="H57" s="182" t="s">
        <v>245</v>
      </c>
      <c r="I57" s="180" t="s">
        <v>96</v>
      </c>
      <c r="J57" s="181" t="s">
        <v>96</v>
      </c>
      <c r="K57" s="182" t="s">
        <v>96</v>
      </c>
      <c r="L57" s="180" t="s">
        <v>96</v>
      </c>
      <c r="M57" s="181" t="s">
        <v>96</v>
      </c>
      <c r="N57" s="182" t="s">
        <v>96</v>
      </c>
      <c r="O57" s="223"/>
      <c r="P57" s="223"/>
      <c r="Q57" s="223"/>
      <c r="R57" s="223"/>
      <c r="S57" s="223"/>
      <c r="T57" s="223"/>
      <c r="U57" s="223"/>
      <c r="V57" s="223"/>
      <c r="W57" s="223"/>
      <c r="X57" s="223"/>
      <c r="Y57" s="223"/>
      <c r="Z57" s="223"/>
      <c r="AA57" s="223"/>
      <c r="AB57" s="223"/>
      <c r="AC57" s="223"/>
      <c r="AD57" s="223"/>
      <c r="AE57" s="223"/>
      <c r="AF57" s="223"/>
      <c r="AG57" s="223"/>
      <c r="AH57" s="223"/>
      <c r="AI57" s="223"/>
      <c r="AJ57" s="223"/>
      <c r="AK57" s="223"/>
      <c r="AL57" s="223"/>
      <c r="AM57" s="223"/>
      <c r="AN57" s="223"/>
      <c r="AO57" s="223"/>
      <c r="AP57" s="223"/>
      <c r="AQ57" s="223"/>
      <c r="AR57" s="223"/>
      <c r="AS57" s="223"/>
      <c r="AT57" s="223"/>
      <c r="AU57" s="223"/>
      <c r="AV57" s="223"/>
      <c r="AW57" s="223"/>
      <c r="AX57" s="223"/>
      <c r="AY57" s="223"/>
      <c r="AZ57" s="223"/>
      <c r="BA57" s="223"/>
      <c r="BB57" s="223"/>
      <c r="BC57" s="223"/>
      <c r="BD57" s="223"/>
      <c r="BE57" s="223"/>
      <c r="BF57" s="223"/>
      <c r="BG57" s="223"/>
      <c r="BH57" s="223"/>
      <c r="BI57" s="223"/>
      <c r="BJ57" s="223"/>
      <c r="BK57" s="223"/>
      <c r="BL57" s="223"/>
      <c r="BM57" s="223"/>
      <c r="BN57" s="223"/>
      <c r="BO57" s="223"/>
      <c r="BP57" s="223"/>
      <c r="BQ57" s="223"/>
      <c r="BR57" s="223"/>
      <c r="BS57" s="223"/>
      <c r="BT57" s="223"/>
      <c r="BU57" s="223"/>
      <c r="BV57" s="223"/>
      <c r="BW57" s="223"/>
      <c r="BX57" s="223"/>
      <c r="BY57" s="223"/>
      <c r="BZ57" s="223"/>
      <c r="CA57" s="223"/>
      <c r="CB57" s="223"/>
      <c r="CC57" s="223"/>
      <c r="CD57" s="223"/>
      <c r="CE57" s="223"/>
      <c r="CF57" s="223"/>
      <c r="CG57" s="223"/>
      <c r="CH57" s="223"/>
      <c r="CI57" s="223"/>
      <c r="CJ57" s="223"/>
      <c r="CK57" s="223"/>
      <c r="CL57" s="223"/>
      <c r="CM57" s="223"/>
      <c r="CN57" s="223"/>
      <c r="CO57" s="223"/>
      <c r="CP57" s="223"/>
      <c r="CQ57" s="223"/>
      <c r="CR57" s="223"/>
      <c r="CS57" s="223"/>
      <c r="CT57" s="223"/>
      <c r="CU57" s="223"/>
      <c r="CV57" s="223"/>
      <c r="CW57" s="223"/>
      <c r="CX57" s="223"/>
    </row>
    <row r="58" spans="1:102" s="224" customFormat="1" ht="20.100000000000001" customHeight="1">
      <c r="A58" s="205"/>
      <c r="B58" s="105" t="s">
        <v>56</v>
      </c>
      <c r="C58" s="106">
        <v>3.700834</v>
      </c>
      <c r="D58" s="181">
        <v>8.1834579999999999</v>
      </c>
      <c r="E58" s="182">
        <v>12.993289000000001</v>
      </c>
      <c r="F58" s="180">
        <v>61.215877286038769</v>
      </c>
      <c r="G58" s="181">
        <v>6.2114328685990694</v>
      </c>
      <c r="H58" s="182">
        <v>4.4492968639426085</v>
      </c>
      <c r="I58" s="180">
        <v>84.077981971292843</v>
      </c>
      <c r="J58" s="181">
        <v>238.69862878951821</v>
      </c>
      <c r="K58" s="182">
        <v>328.69938247046406</v>
      </c>
      <c r="L58" s="180">
        <v>51.469074268124423</v>
      </c>
      <c r="M58" s="181">
        <v>14.826605085527417</v>
      </c>
      <c r="N58" s="182">
        <v>14.624811316057082</v>
      </c>
      <c r="O58" s="223"/>
      <c r="P58" s="223"/>
      <c r="Q58" s="223"/>
      <c r="R58" s="223"/>
      <c r="S58" s="223"/>
      <c r="T58" s="223"/>
      <c r="U58" s="223"/>
      <c r="V58" s="223"/>
      <c r="W58" s="223"/>
      <c r="X58" s="223"/>
      <c r="Y58" s="223"/>
      <c r="Z58" s="223"/>
      <c r="AA58" s="223"/>
      <c r="AB58" s="223"/>
      <c r="AC58" s="223"/>
      <c r="AD58" s="223"/>
      <c r="AE58" s="223"/>
      <c r="AF58" s="223"/>
      <c r="AG58" s="223"/>
      <c r="AH58" s="223"/>
      <c r="AI58" s="223"/>
      <c r="AJ58" s="223"/>
      <c r="AK58" s="223"/>
      <c r="AL58" s="223"/>
      <c r="AM58" s="223"/>
      <c r="AN58" s="223"/>
      <c r="AO58" s="223"/>
      <c r="AP58" s="223"/>
      <c r="AQ58" s="223"/>
      <c r="AR58" s="223"/>
      <c r="AS58" s="223"/>
      <c r="AT58" s="223"/>
      <c r="AU58" s="223"/>
      <c r="AV58" s="223"/>
      <c r="AW58" s="223"/>
      <c r="AX58" s="223"/>
      <c r="AY58" s="223"/>
      <c r="AZ58" s="223"/>
      <c r="BA58" s="223"/>
      <c r="BB58" s="223"/>
      <c r="BC58" s="223"/>
      <c r="BD58" s="223"/>
      <c r="BE58" s="223"/>
      <c r="BF58" s="223"/>
      <c r="BG58" s="223"/>
      <c r="BH58" s="223"/>
      <c r="BI58" s="223"/>
      <c r="BJ58" s="223"/>
      <c r="BK58" s="223"/>
      <c r="BL58" s="223"/>
      <c r="BM58" s="223"/>
      <c r="BN58" s="223"/>
      <c r="BO58" s="223"/>
      <c r="BP58" s="223"/>
      <c r="BQ58" s="223"/>
      <c r="BR58" s="223"/>
      <c r="BS58" s="223"/>
      <c r="BT58" s="223"/>
      <c r="BU58" s="223"/>
      <c r="BV58" s="223"/>
      <c r="BW58" s="223"/>
      <c r="BX58" s="223"/>
      <c r="BY58" s="223"/>
      <c r="BZ58" s="223"/>
      <c r="CA58" s="223"/>
      <c r="CB58" s="223"/>
      <c r="CC58" s="223"/>
      <c r="CD58" s="223"/>
      <c r="CE58" s="223"/>
      <c r="CF58" s="223"/>
      <c r="CG58" s="223"/>
      <c r="CH58" s="223"/>
      <c r="CI58" s="223"/>
      <c r="CJ58" s="223"/>
      <c r="CK58" s="223"/>
      <c r="CL58" s="223"/>
      <c r="CM58" s="223"/>
      <c r="CN58" s="223"/>
      <c r="CO58" s="223"/>
      <c r="CP58" s="223"/>
      <c r="CQ58" s="223"/>
      <c r="CR58" s="223"/>
      <c r="CS58" s="223"/>
      <c r="CT58" s="223"/>
      <c r="CU58" s="223"/>
      <c r="CV58" s="223"/>
      <c r="CW58" s="223"/>
      <c r="CX58" s="223"/>
    </row>
    <row r="59" spans="1:102" s="224" customFormat="1" ht="20.100000000000001" customHeight="1">
      <c r="A59" s="205"/>
      <c r="B59" s="105" t="s">
        <v>69</v>
      </c>
      <c r="C59" s="106">
        <v>0</v>
      </c>
      <c r="D59" s="181">
        <v>0</v>
      </c>
      <c r="E59" s="182">
        <v>0</v>
      </c>
      <c r="F59" s="180" t="s">
        <v>245</v>
      </c>
      <c r="G59" s="181" t="s">
        <v>245</v>
      </c>
      <c r="H59" s="182" t="s">
        <v>245</v>
      </c>
      <c r="I59" s="180" t="s">
        <v>96</v>
      </c>
      <c r="J59" s="181" t="s">
        <v>96</v>
      </c>
      <c r="K59" s="182" t="s">
        <v>96</v>
      </c>
      <c r="L59" s="180" t="s">
        <v>96</v>
      </c>
      <c r="M59" s="181" t="s">
        <v>96</v>
      </c>
      <c r="N59" s="182" t="s">
        <v>96</v>
      </c>
      <c r="O59" s="223"/>
      <c r="P59" s="223"/>
      <c r="Q59" s="223"/>
      <c r="R59" s="223"/>
      <c r="S59" s="223"/>
      <c r="T59" s="223"/>
      <c r="U59" s="223"/>
      <c r="V59" s="223"/>
      <c r="W59" s="223"/>
      <c r="X59" s="223"/>
      <c r="Y59" s="223"/>
      <c r="Z59" s="223"/>
      <c r="AA59" s="223"/>
      <c r="AB59" s="223"/>
      <c r="AC59" s="223"/>
      <c r="AD59" s="223"/>
      <c r="AE59" s="223"/>
      <c r="AF59" s="223"/>
      <c r="AG59" s="223"/>
      <c r="AH59" s="223"/>
      <c r="AI59" s="223"/>
      <c r="AJ59" s="223"/>
      <c r="AK59" s="223"/>
      <c r="AL59" s="223"/>
      <c r="AM59" s="223"/>
      <c r="AN59" s="223"/>
      <c r="AO59" s="223"/>
      <c r="AP59" s="223"/>
      <c r="AQ59" s="223"/>
      <c r="AR59" s="223"/>
      <c r="AS59" s="223"/>
      <c r="AT59" s="223"/>
      <c r="AU59" s="223"/>
      <c r="AV59" s="223"/>
      <c r="AW59" s="223"/>
      <c r="AX59" s="223"/>
      <c r="AY59" s="223"/>
      <c r="AZ59" s="223"/>
      <c r="BA59" s="223"/>
      <c r="BB59" s="223"/>
      <c r="BC59" s="223"/>
      <c r="BD59" s="223"/>
      <c r="BE59" s="223"/>
      <c r="BF59" s="223"/>
      <c r="BG59" s="223"/>
      <c r="BH59" s="223"/>
      <c r="BI59" s="223"/>
      <c r="BJ59" s="223"/>
      <c r="BK59" s="223"/>
      <c r="BL59" s="223"/>
      <c r="BM59" s="223"/>
      <c r="BN59" s="223"/>
      <c r="BO59" s="223"/>
      <c r="BP59" s="223"/>
      <c r="BQ59" s="223"/>
      <c r="BR59" s="223"/>
      <c r="BS59" s="223"/>
      <c r="BT59" s="223"/>
      <c r="BU59" s="223"/>
      <c r="BV59" s="223"/>
      <c r="BW59" s="223"/>
      <c r="BX59" s="223"/>
      <c r="BY59" s="223"/>
      <c r="BZ59" s="223"/>
      <c r="CA59" s="223"/>
      <c r="CB59" s="223"/>
      <c r="CC59" s="223"/>
      <c r="CD59" s="223"/>
      <c r="CE59" s="223"/>
      <c r="CF59" s="223"/>
      <c r="CG59" s="223"/>
      <c r="CH59" s="223"/>
      <c r="CI59" s="223"/>
      <c r="CJ59" s="223"/>
      <c r="CK59" s="223"/>
      <c r="CL59" s="223"/>
      <c r="CM59" s="223"/>
      <c r="CN59" s="223"/>
      <c r="CO59" s="223"/>
      <c r="CP59" s="223"/>
      <c r="CQ59" s="223"/>
      <c r="CR59" s="223"/>
      <c r="CS59" s="223"/>
      <c r="CT59" s="223"/>
      <c r="CU59" s="223"/>
      <c r="CV59" s="223"/>
      <c r="CW59" s="223"/>
      <c r="CX59" s="223"/>
    </row>
    <row r="60" spans="1:102" s="224" customFormat="1" ht="17.399999999999999">
      <c r="A60" s="223"/>
      <c r="B60" s="327"/>
      <c r="C60" s="186"/>
      <c r="D60" s="187"/>
      <c r="E60" s="188"/>
      <c r="F60" s="189"/>
      <c r="G60" s="190"/>
      <c r="H60" s="191"/>
      <c r="I60" s="189"/>
      <c r="J60" s="190"/>
      <c r="K60" s="191"/>
      <c r="L60" s="189"/>
      <c r="M60" s="190"/>
      <c r="N60" s="191"/>
      <c r="O60" s="223"/>
      <c r="P60" s="223"/>
      <c r="Q60" s="223"/>
      <c r="R60" s="223"/>
      <c r="S60" s="223"/>
      <c r="T60" s="223"/>
      <c r="U60" s="223"/>
      <c r="V60" s="223"/>
      <c r="W60" s="223"/>
      <c r="X60" s="223"/>
      <c r="Y60" s="223"/>
      <c r="Z60" s="223"/>
      <c r="AA60" s="223"/>
      <c r="AB60" s="223"/>
      <c r="AC60" s="223"/>
      <c r="AD60" s="223"/>
      <c r="AE60" s="223"/>
      <c r="AF60" s="223"/>
      <c r="AG60" s="223"/>
      <c r="AH60" s="223"/>
      <c r="AI60" s="223"/>
      <c r="AJ60" s="223"/>
      <c r="AK60" s="223"/>
      <c r="AL60" s="223"/>
      <c r="AM60" s="223"/>
      <c r="AN60" s="223"/>
      <c r="AO60" s="223"/>
      <c r="AP60" s="223"/>
      <c r="AQ60" s="223"/>
      <c r="AR60" s="223"/>
      <c r="AS60" s="223"/>
      <c r="AT60" s="223"/>
      <c r="AU60" s="223"/>
      <c r="AV60" s="223"/>
      <c r="AW60" s="223"/>
      <c r="AX60" s="223"/>
      <c r="AY60" s="223"/>
      <c r="AZ60" s="223"/>
      <c r="BA60" s="223"/>
      <c r="BB60" s="223"/>
      <c r="BC60" s="223"/>
      <c r="BD60" s="223"/>
      <c r="BE60" s="223"/>
      <c r="BF60" s="223"/>
      <c r="BG60" s="223"/>
      <c r="BH60" s="223"/>
      <c r="BI60" s="223"/>
      <c r="BJ60" s="223"/>
      <c r="BK60" s="223"/>
      <c r="BL60" s="223"/>
      <c r="BM60" s="223"/>
      <c r="BN60" s="223"/>
      <c r="BO60" s="223"/>
      <c r="BP60" s="223"/>
      <c r="BQ60" s="223"/>
      <c r="BR60" s="223"/>
      <c r="BS60" s="223"/>
      <c r="BT60" s="223"/>
      <c r="BU60" s="223"/>
      <c r="BV60" s="223"/>
      <c r="BW60" s="223"/>
      <c r="BX60" s="223"/>
      <c r="BY60" s="223"/>
      <c r="BZ60" s="223"/>
      <c r="CA60" s="223"/>
      <c r="CB60" s="223"/>
      <c r="CC60" s="223"/>
      <c r="CD60" s="223"/>
      <c r="CE60" s="223"/>
      <c r="CF60" s="223"/>
      <c r="CG60" s="223"/>
      <c r="CH60" s="223"/>
      <c r="CI60" s="223"/>
      <c r="CJ60" s="223"/>
      <c r="CK60" s="223"/>
      <c r="CL60" s="223"/>
      <c r="CM60" s="223"/>
      <c r="CN60" s="223"/>
      <c r="CO60" s="223"/>
      <c r="CP60" s="223"/>
      <c r="CQ60" s="223"/>
      <c r="CR60" s="223"/>
      <c r="CS60" s="223"/>
      <c r="CT60" s="223"/>
      <c r="CU60" s="223"/>
      <c r="CV60" s="223"/>
      <c r="CW60" s="223"/>
      <c r="CX60" s="223"/>
    </row>
    <row r="61" spans="1:102" s="224" customFormat="1" ht="20.100000000000001" customHeight="1">
      <c r="A61" s="223"/>
      <c r="B61" s="223"/>
      <c r="C61" s="223"/>
      <c r="D61" s="223"/>
      <c r="E61" s="223"/>
      <c r="F61" s="223"/>
      <c r="G61" s="223"/>
      <c r="H61" s="223"/>
      <c r="I61" s="223"/>
      <c r="J61" s="223"/>
      <c r="K61" s="223"/>
      <c r="L61" s="223"/>
      <c r="M61" s="223"/>
      <c r="N61" s="223"/>
      <c r="O61" s="223"/>
      <c r="P61" s="223"/>
      <c r="Q61" s="223"/>
      <c r="R61" s="223"/>
      <c r="S61" s="223"/>
      <c r="T61" s="223"/>
      <c r="U61" s="223"/>
      <c r="V61" s="223"/>
      <c r="W61" s="223"/>
      <c r="X61" s="223"/>
      <c r="Y61" s="223"/>
      <c r="Z61" s="223"/>
      <c r="AA61" s="223"/>
      <c r="AB61" s="223"/>
      <c r="AC61" s="223"/>
      <c r="AD61" s="223"/>
      <c r="AE61" s="223"/>
      <c r="AF61" s="223"/>
      <c r="AG61" s="223"/>
      <c r="AH61" s="223"/>
      <c r="AI61" s="223"/>
      <c r="AJ61" s="223"/>
      <c r="AK61" s="223"/>
      <c r="AL61" s="223"/>
      <c r="AM61" s="223"/>
      <c r="AN61" s="223"/>
      <c r="AO61" s="223"/>
      <c r="AP61" s="223"/>
      <c r="AQ61" s="223"/>
      <c r="AR61" s="223"/>
      <c r="AS61" s="223"/>
      <c r="AT61" s="223"/>
      <c r="AU61" s="223"/>
      <c r="AV61" s="223"/>
      <c r="AW61" s="223"/>
      <c r="AX61" s="223"/>
      <c r="AY61" s="223"/>
      <c r="AZ61" s="223"/>
      <c r="BA61" s="223"/>
      <c r="BB61" s="223"/>
      <c r="BC61" s="223"/>
      <c r="BD61" s="223"/>
      <c r="BE61" s="223"/>
      <c r="BF61" s="223"/>
      <c r="BG61" s="223"/>
      <c r="BH61" s="223"/>
      <c r="BI61" s="223"/>
      <c r="BJ61" s="223"/>
      <c r="BK61" s="223"/>
      <c r="BL61" s="223"/>
      <c r="BM61" s="223"/>
      <c r="BN61" s="223"/>
      <c r="BO61" s="223"/>
      <c r="BP61" s="223"/>
      <c r="BQ61" s="223"/>
      <c r="BR61" s="223"/>
      <c r="BS61" s="223"/>
      <c r="BT61" s="223"/>
      <c r="BU61" s="223"/>
      <c r="BV61" s="223"/>
      <c r="BW61" s="223"/>
      <c r="BX61" s="223"/>
      <c r="BY61" s="223"/>
      <c r="BZ61" s="223"/>
      <c r="CA61" s="223"/>
      <c r="CB61" s="223"/>
      <c r="CC61" s="223"/>
      <c r="CD61" s="223"/>
      <c r="CE61" s="223"/>
      <c r="CF61" s="223"/>
      <c r="CG61" s="223"/>
      <c r="CH61" s="223"/>
      <c r="CI61" s="223"/>
      <c r="CJ61" s="223"/>
      <c r="CK61" s="223"/>
      <c r="CL61" s="223"/>
      <c r="CM61" s="223"/>
      <c r="CN61" s="223"/>
      <c r="CO61" s="223"/>
      <c r="CP61" s="223"/>
      <c r="CQ61" s="223"/>
      <c r="CR61" s="223"/>
      <c r="CS61" s="223"/>
      <c r="CT61" s="223"/>
      <c r="CU61" s="223"/>
      <c r="CV61" s="223"/>
      <c r="CW61" s="223"/>
      <c r="CX61" s="223"/>
    </row>
    <row r="62" spans="1:102" ht="20.100000000000001" customHeight="1">
      <c r="B62" s="223"/>
      <c r="C62" s="230"/>
      <c r="D62" s="230"/>
      <c r="E62" s="230"/>
      <c r="F62" s="230"/>
      <c r="G62" s="230"/>
      <c r="H62" s="230"/>
      <c r="I62" s="230"/>
      <c r="J62" s="230"/>
      <c r="K62" s="230"/>
      <c r="L62" s="230"/>
      <c r="M62" s="230"/>
      <c r="N62" s="230"/>
    </row>
    <row r="63" spans="1:102" ht="20.100000000000001" customHeight="1">
      <c r="B63" s="225"/>
      <c r="C63" s="230"/>
      <c r="D63" s="230"/>
      <c r="E63" s="230"/>
      <c r="F63" s="230"/>
      <c r="G63" s="230"/>
      <c r="H63" s="230"/>
      <c r="I63" s="230"/>
      <c r="J63" s="230"/>
      <c r="K63" s="230"/>
      <c r="L63" s="230"/>
      <c r="M63" s="230"/>
      <c r="N63" s="230"/>
    </row>
    <row r="64" spans="1:102" ht="20.100000000000001" customHeight="1">
      <c r="B64" s="225"/>
      <c r="C64" s="226"/>
      <c r="D64" s="226"/>
      <c r="E64" s="226"/>
      <c r="F64" s="226"/>
      <c r="G64" s="226"/>
      <c r="H64" s="226"/>
      <c r="I64" s="226"/>
      <c r="J64" s="226"/>
      <c r="K64" s="226"/>
      <c r="L64" s="226"/>
      <c r="M64" s="226"/>
      <c r="N64" s="226"/>
    </row>
    <row r="65" spans="2:14" ht="20.100000000000001" customHeight="1">
      <c r="B65" s="226"/>
      <c r="C65" s="226"/>
      <c r="D65" s="226"/>
      <c r="E65" s="226"/>
      <c r="F65" s="226"/>
      <c r="G65" s="226"/>
      <c r="H65" s="226"/>
      <c r="I65" s="226"/>
      <c r="J65" s="226"/>
      <c r="K65" s="226"/>
      <c r="L65" s="226"/>
      <c r="M65" s="226"/>
      <c r="N65" s="226"/>
    </row>
    <row r="66" spans="2:14" ht="20.100000000000001" customHeight="1">
      <c r="B66" s="226"/>
      <c r="C66" s="230"/>
      <c r="D66" s="230"/>
      <c r="E66" s="230"/>
      <c r="F66" s="230"/>
      <c r="G66" s="230"/>
      <c r="H66" s="230"/>
      <c r="I66" s="230"/>
      <c r="J66" s="230"/>
      <c r="K66" s="230"/>
      <c r="L66" s="230"/>
      <c r="M66" s="230"/>
      <c r="N66" s="230"/>
    </row>
    <row r="67" spans="2:14" ht="20.100000000000001" customHeight="1">
      <c r="B67" s="226"/>
    </row>
    <row r="68" spans="2:14" ht="20.100000000000001" customHeight="1">
      <c r="B68" s="227"/>
    </row>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49">
    <pageSetUpPr fitToPage="1"/>
  </sheetPr>
  <dimension ref="A1:CX93"/>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3.2" zeroHeight="1"/>
  <cols>
    <col min="1" max="1" width="5.6640625" style="200" customWidth="1"/>
    <col min="2" max="2" width="35.6640625" style="200" customWidth="1"/>
    <col min="3" max="14" width="16.6640625" style="200" customWidth="1"/>
    <col min="15" max="15" width="11.5546875" style="200" customWidth="1"/>
    <col min="16" max="102" width="0" style="200" hidden="1" customWidth="1"/>
    <col min="103" max="16384" width="11.44140625" style="201" hidden="1"/>
  </cols>
  <sheetData>
    <row r="1" spans="1:102" ht="89.1" customHeight="1"/>
    <row r="2" spans="1:102" s="320" customFormat="1" ht="20.100000000000001" customHeight="1">
      <c r="A2" s="318"/>
      <c r="B2" s="88" t="s">
        <v>17</v>
      </c>
      <c r="C2" s="319"/>
      <c r="D2" s="319"/>
      <c r="E2" s="319"/>
      <c r="F2" s="319"/>
      <c r="G2" s="319"/>
      <c r="H2" s="319"/>
      <c r="I2" s="319"/>
      <c r="J2" s="319"/>
      <c r="K2" s="319"/>
      <c r="L2" s="319"/>
      <c r="M2" s="319"/>
      <c r="N2" s="319"/>
      <c r="O2" s="318"/>
      <c r="P2" s="318"/>
      <c r="Q2" s="318"/>
      <c r="R2" s="318"/>
      <c r="S2" s="318"/>
      <c r="T2" s="318"/>
      <c r="U2" s="318"/>
      <c r="V2" s="318"/>
      <c r="W2" s="318"/>
      <c r="X2" s="318"/>
      <c r="Y2" s="318"/>
      <c r="Z2" s="318"/>
      <c r="AA2" s="318"/>
      <c r="AB2" s="318"/>
      <c r="AC2" s="318"/>
      <c r="AD2" s="318"/>
      <c r="AE2" s="318"/>
      <c r="AF2" s="318"/>
      <c r="AG2" s="318"/>
      <c r="AH2" s="318"/>
      <c r="AI2" s="318"/>
      <c r="AJ2" s="318"/>
      <c r="AK2" s="318"/>
      <c r="AL2" s="318"/>
      <c r="AM2" s="318"/>
      <c r="AN2" s="318"/>
      <c r="AO2" s="318"/>
      <c r="AP2" s="318"/>
      <c r="AQ2" s="318"/>
      <c r="AR2" s="318"/>
      <c r="AS2" s="318"/>
      <c r="AT2" s="318"/>
      <c r="AU2" s="318"/>
      <c r="AV2" s="318"/>
      <c r="AW2" s="318"/>
      <c r="AX2" s="318"/>
      <c r="AY2" s="318"/>
      <c r="AZ2" s="318"/>
      <c r="BA2" s="318"/>
      <c r="BB2" s="318"/>
      <c r="BC2" s="318"/>
      <c r="BD2" s="318"/>
      <c r="BE2" s="318"/>
      <c r="BF2" s="318"/>
      <c r="BG2" s="318"/>
      <c r="BH2" s="318"/>
      <c r="BI2" s="318"/>
      <c r="BJ2" s="318"/>
      <c r="BK2" s="318"/>
      <c r="BL2" s="318"/>
      <c r="BM2" s="318"/>
      <c r="BN2" s="318"/>
      <c r="BO2" s="318"/>
      <c r="BP2" s="318"/>
      <c r="BQ2" s="318"/>
      <c r="BR2" s="318"/>
      <c r="BS2" s="318"/>
      <c r="BT2" s="318"/>
      <c r="BU2" s="318"/>
      <c r="BV2" s="318"/>
      <c r="BW2" s="318"/>
      <c r="BX2" s="318"/>
      <c r="BY2" s="318"/>
      <c r="BZ2" s="318"/>
      <c r="CA2" s="318"/>
      <c r="CB2" s="318"/>
      <c r="CC2" s="318"/>
      <c r="CD2" s="318"/>
      <c r="CE2" s="318"/>
      <c r="CF2" s="318"/>
      <c r="CG2" s="318"/>
      <c r="CH2" s="318"/>
      <c r="CI2" s="318"/>
      <c r="CJ2" s="318"/>
      <c r="CK2" s="318"/>
      <c r="CL2" s="318"/>
      <c r="CM2" s="318"/>
      <c r="CN2" s="318"/>
      <c r="CO2" s="318"/>
      <c r="CP2" s="318"/>
      <c r="CQ2" s="318"/>
      <c r="CR2" s="318"/>
      <c r="CS2" s="318"/>
      <c r="CT2" s="318"/>
      <c r="CU2" s="318"/>
      <c r="CV2" s="318"/>
      <c r="CW2" s="318"/>
      <c r="CX2" s="318"/>
    </row>
    <row r="3" spans="1:102" s="203" customFormat="1" ht="20.100000000000001" customHeight="1">
      <c r="A3" s="202"/>
      <c r="B3" s="92" t="s">
        <v>2</v>
      </c>
      <c r="C3" s="202"/>
      <c r="D3" s="202"/>
      <c r="E3" s="202"/>
      <c r="F3" s="202"/>
      <c r="G3" s="202"/>
      <c r="H3" s="204"/>
      <c r="I3" s="202"/>
      <c r="J3" s="321"/>
      <c r="K3" s="321"/>
      <c r="L3" s="321"/>
      <c r="M3" s="321"/>
      <c r="N3" s="321"/>
      <c r="O3" s="202"/>
      <c r="P3" s="202"/>
      <c r="Q3" s="202"/>
      <c r="R3" s="202"/>
      <c r="S3" s="202"/>
      <c r="T3" s="202"/>
      <c r="U3" s="202"/>
      <c r="V3" s="202"/>
      <c r="W3" s="202"/>
      <c r="X3" s="202"/>
      <c r="Y3" s="202"/>
      <c r="Z3" s="202"/>
      <c r="AA3" s="202"/>
      <c r="AB3" s="202"/>
      <c r="AC3" s="202"/>
      <c r="AD3" s="202"/>
      <c r="AE3" s="202"/>
      <c r="AF3" s="202"/>
      <c r="AG3" s="202"/>
      <c r="AH3" s="202"/>
      <c r="AI3" s="202"/>
      <c r="AJ3" s="202"/>
      <c r="AK3" s="202"/>
      <c r="AL3" s="202"/>
      <c r="AM3" s="202"/>
      <c r="AN3" s="202"/>
      <c r="AO3" s="202"/>
      <c r="AP3" s="202"/>
      <c r="AQ3" s="202"/>
      <c r="AR3" s="202"/>
      <c r="AS3" s="202"/>
      <c r="AT3" s="202"/>
      <c r="AU3" s="202"/>
      <c r="AV3" s="202"/>
      <c r="AW3" s="202"/>
      <c r="AX3" s="202"/>
      <c r="AY3" s="202"/>
      <c r="AZ3" s="202"/>
      <c r="BA3" s="202"/>
      <c r="BB3" s="202"/>
      <c r="BC3" s="202"/>
      <c r="BD3" s="202"/>
      <c r="BE3" s="202"/>
      <c r="BF3" s="202"/>
      <c r="BG3" s="202"/>
      <c r="BH3" s="202"/>
      <c r="BI3" s="202"/>
      <c r="BJ3" s="202"/>
      <c r="BK3" s="202"/>
      <c r="BL3" s="202"/>
      <c r="BM3" s="202"/>
      <c r="BN3" s="202"/>
      <c r="BO3" s="202"/>
      <c r="BP3" s="202"/>
      <c r="BQ3" s="202"/>
      <c r="BR3" s="202"/>
      <c r="BS3" s="202"/>
      <c r="BT3" s="202"/>
      <c r="BU3" s="202"/>
      <c r="BV3" s="202"/>
      <c r="BW3" s="202"/>
      <c r="BX3" s="202"/>
      <c r="BY3" s="202"/>
      <c r="BZ3" s="202"/>
      <c r="CA3" s="202"/>
      <c r="CB3" s="202"/>
      <c r="CC3" s="202"/>
      <c r="CD3" s="202"/>
      <c r="CE3" s="202"/>
      <c r="CF3" s="202"/>
      <c r="CG3" s="202"/>
      <c r="CH3" s="202"/>
      <c r="CI3" s="202"/>
      <c r="CJ3" s="202"/>
      <c r="CK3" s="202"/>
      <c r="CL3" s="202"/>
      <c r="CM3" s="202"/>
      <c r="CN3" s="202"/>
      <c r="CO3" s="202"/>
      <c r="CP3" s="202"/>
      <c r="CQ3" s="202"/>
      <c r="CR3" s="202"/>
      <c r="CS3" s="202"/>
      <c r="CT3" s="202"/>
      <c r="CU3" s="202"/>
      <c r="CV3" s="202"/>
      <c r="CW3" s="202"/>
      <c r="CX3" s="202"/>
    </row>
    <row r="4" spans="1:102" s="203" customFormat="1" ht="20.100000000000001" customHeight="1">
      <c r="A4" s="202"/>
      <c r="B4" s="322"/>
      <c r="C4" s="334"/>
      <c r="D4" s="334"/>
      <c r="E4" s="334"/>
      <c r="F4" s="202"/>
      <c r="G4" s="202"/>
      <c r="H4" s="202"/>
      <c r="I4" s="202"/>
      <c r="J4" s="321"/>
      <c r="K4" s="202"/>
      <c r="L4" s="202"/>
      <c r="M4" s="202"/>
      <c r="N4" s="202"/>
      <c r="O4" s="202"/>
      <c r="P4" s="202"/>
      <c r="Q4" s="202"/>
      <c r="R4" s="202"/>
      <c r="S4" s="202"/>
      <c r="T4" s="202"/>
      <c r="U4" s="202"/>
      <c r="V4" s="202"/>
      <c r="W4" s="202"/>
      <c r="X4" s="202"/>
      <c r="Y4" s="202"/>
      <c r="Z4" s="202"/>
      <c r="AA4" s="202"/>
      <c r="AB4" s="202"/>
      <c r="AC4" s="202"/>
      <c r="AD4" s="202"/>
      <c r="AE4" s="202"/>
      <c r="AF4" s="202"/>
      <c r="AG4" s="202"/>
      <c r="AH4" s="202"/>
      <c r="AI4" s="202"/>
      <c r="AJ4" s="202"/>
      <c r="AK4" s="202"/>
      <c r="AL4" s="202"/>
      <c r="AM4" s="202"/>
      <c r="AN4" s="202"/>
      <c r="AO4" s="202"/>
      <c r="AP4" s="202"/>
      <c r="AQ4" s="202"/>
      <c r="AR4" s="202"/>
      <c r="AS4" s="202"/>
      <c r="AT4" s="202"/>
      <c r="AU4" s="202"/>
      <c r="AV4" s="202"/>
      <c r="AW4" s="202"/>
      <c r="AX4" s="202"/>
      <c r="AY4" s="202"/>
      <c r="AZ4" s="202"/>
      <c r="BA4" s="202"/>
      <c r="BB4" s="202"/>
      <c r="BC4" s="202"/>
      <c r="BD4" s="202"/>
      <c r="BE4" s="202"/>
      <c r="BF4" s="202"/>
      <c r="BG4" s="202"/>
      <c r="BH4" s="202"/>
      <c r="BI4" s="202"/>
      <c r="BJ4" s="202"/>
      <c r="BK4" s="202"/>
      <c r="BL4" s="202"/>
      <c r="BM4" s="202"/>
      <c r="BN4" s="202"/>
      <c r="BO4" s="202"/>
      <c r="BP4" s="202"/>
      <c r="BQ4" s="202"/>
      <c r="BR4" s="202"/>
      <c r="BS4" s="202"/>
      <c r="BT4" s="202"/>
      <c r="BU4" s="202"/>
      <c r="BV4" s="202"/>
      <c r="BW4" s="202"/>
      <c r="BX4" s="202"/>
      <c r="BY4" s="202"/>
      <c r="BZ4" s="202"/>
      <c r="CA4" s="202"/>
      <c r="CB4" s="202"/>
      <c r="CC4" s="202"/>
      <c r="CD4" s="202"/>
      <c r="CE4" s="202"/>
      <c r="CF4" s="202"/>
      <c r="CG4" s="202"/>
      <c r="CH4" s="202"/>
      <c r="CI4" s="202"/>
      <c r="CJ4" s="202"/>
      <c r="CK4" s="202"/>
      <c r="CL4" s="202"/>
      <c r="CM4" s="202"/>
      <c r="CN4" s="202"/>
      <c r="CO4" s="202"/>
      <c r="CP4" s="202"/>
      <c r="CQ4" s="202"/>
      <c r="CR4" s="202"/>
      <c r="CS4" s="202"/>
      <c r="CT4" s="202"/>
      <c r="CU4" s="202"/>
      <c r="CV4" s="202"/>
      <c r="CW4" s="202"/>
      <c r="CX4" s="202"/>
    </row>
    <row r="5" spans="1:102" s="207" customFormat="1" ht="20.100000000000001" customHeight="1">
      <c r="A5" s="205"/>
      <c r="B5" s="206"/>
      <c r="C5" s="708" t="s">
        <v>209</v>
      </c>
      <c r="D5" s="709"/>
      <c r="E5" s="710"/>
      <c r="F5" s="708" t="s">
        <v>203</v>
      </c>
      <c r="G5" s="709"/>
      <c r="H5" s="710"/>
      <c r="I5" s="708" t="s">
        <v>201</v>
      </c>
      <c r="J5" s="709"/>
      <c r="K5" s="710"/>
      <c r="L5" s="708" t="s">
        <v>202</v>
      </c>
      <c r="M5" s="709"/>
      <c r="N5" s="710"/>
      <c r="O5" s="205"/>
      <c r="P5" s="205"/>
      <c r="Q5" s="205"/>
      <c r="R5" s="205"/>
      <c r="S5" s="205"/>
      <c r="T5" s="205"/>
      <c r="U5" s="205"/>
      <c r="V5" s="205"/>
      <c r="W5" s="205"/>
      <c r="X5" s="205"/>
      <c r="Y5" s="205"/>
      <c r="Z5" s="205"/>
      <c r="AA5" s="205"/>
      <c r="AB5" s="205"/>
      <c r="AC5" s="205"/>
      <c r="AD5" s="205"/>
      <c r="AE5" s="205"/>
      <c r="AF5" s="205"/>
      <c r="AG5" s="205"/>
      <c r="AH5" s="205"/>
      <c r="AI5" s="205"/>
      <c r="AJ5" s="205"/>
      <c r="AK5" s="205"/>
      <c r="AL5" s="205"/>
      <c r="AM5" s="205"/>
      <c r="AN5" s="205"/>
      <c r="AO5" s="205"/>
      <c r="AP5" s="205"/>
      <c r="AQ5" s="205"/>
      <c r="AR5" s="205"/>
      <c r="AS5" s="205"/>
      <c r="AT5" s="205"/>
      <c r="AU5" s="205"/>
      <c r="AV5" s="205"/>
      <c r="AW5" s="205"/>
      <c r="AX5" s="205"/>
      <c r="AY5" s="205"/>
      <c r="AZ5" s="205"/>
      <c r="BA5" s="205"/>
      <c r="BB5" s="205"/>
      <c r="BC5" s="205"/>
      <c r="BD5" s="205"/>
      <c r="BE5" s="205"/>
      <c r="BF5" s="205"/>
      <c r="BG5" s="205"/>
      <c r="BH5" s="205"/>
      <c r="BI5" s="205"/>
      <c r="BJ5" s="205"/>
      <c r="BK5" s="205"/>
      <c r="BL5" s="205"/>
      <c r="BM5" s="205"/>
      <c r="BN5" s="205"/>
      <c r="BO5" s="205"/>
      <c r="BP5" s="205"/>
      <c r="BQ5" s="205"/>
      <c r="BR5" s="205"/>
      <c r="BS5" s="205"/>
      <c r="BT5" s="205"/>
      <c r="BU5" s="205"/>
      <c r="BV5" s="205"/>
      <c r="BW5" s="205"/>
      <c r="BX5" s="205"/>
      <c r="BY5" s="205"/>
      <c r="BZ5" s="205"/>
      <c r="CA5" s="205"/>
      <c r="CB5" s="205"/>
      <c r="CC5" s="205"/>
      <c r="CD5" s="205"/>
      <c r="CE5" s="205"/>
      <c r="CF5" s="205"/>
      <c r="CG5" s="205"/>
      <c r="CH5" s="205"/>
      <c r="CI5" s="205"/>
      <c r="CJ5" s="205"/>
      <c r="CK5" s="205"/>
      <c r="CL5" s="205"/>
      <c r="CM5" s="205"/>
      <c r="CN5" s="205"/>
      <c r="CO5" s="205"/>
      <c r="CP5" s="205"/>
      <c r="CQ5" s="205"/>
      <c r="CR5" s="205"/>
      <c r="CS5" s="205"/>
      <c r="CT5" s="205"/>
      <c r="CU5" s="205"/>
      <c r="CV5" s="205"/>
      <c r="CW5" s="205"/>
      <c r="CX5" s="205"/>
    </row>
    <row r="6" spans="1:102" s="207" customFormat="1" ht="20.100000000000001" customHeight="1">
      <c r="A6" s="205"/>
      <c r="B6" s="208"/>
      <c r="C6" s="135">
        <v>45413</v>
      </c>
      <c r="D6" s="136">
        <v>45748</v>
      </c>
      <c r="E6" s="137">
        <v>45778</v>
      </c>
      <c r="F6" s="209">
        <f>C6</f>
        <v>45413</v>
      </c>
      <c r="G6" s="210">
        <f t="shared" ref="G6:H6" si="0">D6</f>
        <v>45748</v>
      </c>
      <c r="H6" s="211">
        <f t="shared" si="0"/>
        <v>45778</v>
      </c>
      <c r="I6" s="209">
        <f>C6</f>
        <v>45413</v>
      </c>
      <c r="J6" s="210">
        <f t="shared" ref="J6:K6" si="1">D6</f>
        <v>45748</v>
      </c>
      <c r="K6" s="211">
        <f t="shared" si="1"/>
        <v>45778</v>
      </c>
      <c r="L6" s="209">
        <f>C6</f>
        <v>45413</v>
      </c>
      <c r="M6" s="210">
        <f t="shared" ref="M6:N6" si="2">D6</f>
        <v>45748</v>
      </c>
      <c r="N6" s="211">
        <f t="shared" si="2"/>
        <v>45778</v>
      </c>
      <c r="O6" s="205"/>
      <c r="P6" s="205"/>
      <c r="Q6" s="205"/>
      <c r="R6" s="205"/>
      <c r="S6" s="205"/>
      <c r="T6" s="205"/>
      <c r="U6" s="205"/>
      <c r="V6" s="205"/>
      <c r="W6" s="205"/>
      <c r="X6" s="205"/>
      <c r="Y6" s="205"/>
      <c r="Z6" s="205"/>
      <c r="AA6" s="205"/>
      <c r="AB6" s="205"/>
      <c r="AC6" s="205"/>
      <c r="AD6" s="205"/>
      <c r="AE6" s="205"/>
      <c r="AF6" s="205"/>
      <c r="AG6" s="205"/>
      <c r="AH6" s="205"/>
      <c r="AI6" s="205"/>
      <c r="AJ6" s="205"/>
      <c r="AK6" s="205"/>
      <c r="AL6" s="205"/>
      <c r="AM6" s="205"/>
      <c r="AN6" s="205"/>
      <c r="AO6" s="205"/>
      <c r="AP6" s="205"/>
      <c r="AQ6" s="205"/>
      <c r="AR6" s="205"/>
      <c r="AS6" s="205"/>
      <c r="AT6" s="205"/>
      <c r="AU6" s="205"/>
      <c r="AV6" s="205"/>
      <c r="AW6" s="205"/>
      <c r="AX6" s="205"/>
      <c r="AY6" s="205"/>
      <c r="AZ6" s="205"/>
      <c r="BA6" s="205"/>
      <c r="BB6" s="205"/>
      <c r="BC6" s="205"/>
      <c r="BD6" s="205"/>
      <c r="BE6" s="205"/>
      <c r="BF6" s="205"/>
      <c r="BG6" s="205"/>
      <c r="BH6" s="205"/>
      <c r="BI6" s="205"/>
      <c r="BJ6" s="205"/>
      <c r="BK6" s="205"/>
      <c r="BL6" s="205"/>
      <c r="BM6" s="205"/>
      <c r="BN6" s="205"/>
      <c r="BO6" s="205"/>
      <c r="BP6" s="205"/>
      <c r="BQ6" s="205"/>
      <c r="BR6" s="205"/>
      <c r="BS6" s="205"/>
      <c r="BT6" s="205"/>
      <c r="BU6" s="205"/>
      <c r="BV6" s="205"/>
      <c r="BW6" s="205"/>
      <c r="BX6" s="205"/>
      <c r="BY6" s="205"/>
      <c r="BZ6" s="205"/>
      <c r="CA6" s="205"/>
      <c r="CB6" s="205"/>
      <c r="CC6" s="205"/>
      <c r="CD6" s="205"/>
      <c r="CE6" s="205"/>
      <c r="CF6" s="205"/>
      <c r="CG6" s="205"/>
      <c r="CH6" s="205"/>
      <c r="CI6" s="205"/>
      <c r="CJ6" s="205"/>
      <c r="CK6" s="205"/>
      <c r="CL6" s="205"/>
      <c r="CM6" s="205"/>
      <c r="CN6" s="205"/>
      <c r="CO6" s="205"/>
      <c r="CP6" s="205"/>
      <c r="CQ6" s="205"/>
      <c r="CR6" s="205"/>
      <c r="CS6" s="205"/>
      <c r="CT6" s="205"/>
      <c r="CU6" s="205"/>
      <c r="CV6" s="205"/>
      <c r="CW6" s="205"/>
      <c r="CX6" s="205"/>
    </row>
    <row r="7" spans="1:102" s="207" customFormat="1" ht="20.100000000000001" customHeight="1">
      <c r="A7" s="205"/>
      <c r="B7" s="212" t="s">
        <v>244</v>
      </c>
      <c r="C7" s="213">
        <v>257373.86770877999</v>
      </c>
      <c r="D7" s="326">
        <v>319632.97085496003</v>
      </c>
      <c r="E7" s="228">
        <v>323279.83812450996</v>
      </c>
      <c r="F7" s="216">
        <v>1.0200241293263363</v>
      </c>
      <c r="G7" s="214">
        <v>1.0630329244825694</v>
      </c>
      <c r="H7" s="215">
        <v>1.1158639919420641</v>
      </c>
      <c r="I7" s="216">
        <v>215.80319962080617</v>
      </c>
      <c r="J7" s="214">
        <v>209.16270946638608</v>
      </c>
      <c r="K7" s="215">
        <v>205.12467747813125</v>
      </c>
      <c r="L7" s="216">
        <v>2.201244707990504</v>
      </c>
      <c r="M7" s="214">
        <v>2.2234684673675043</v>
      </c>
      <c r="N7" s="215">
        <v>2.2889124145657593</v>
      </c>
      <c r="O7" s="205"/>
      <c r="P7" s="205"/>
      <c r="Q7" s="205"/>
      <c r="R7" s="205"/>
      <c r="S7" s="205"/>
      <c r="T7" s="205"/>
      <c r="U7" s="205"/>
      <c r="V7" s="205"/>
      <c r="W7" s="205"/>
      <c r="X7" s="205"/>
      <c r="Y7" s="205"/>
      <c r="Z7" s="205"/>
      <c r="AA7" s="205"/>
      <c r="AB7" s="205"/>
      <c r="AC7" s="205"/>
      <c r="AD7" s="205"/>
      <c r="AE7" s="205"/>
      <c r="AF7" s="205"/>
      <c r="AG7" s="205"/>
      <c r="AH7" s="205"/>
      <c r="AI7" s="205"/>
      <c r="AJ7" s="205"/>
      <c r="AK7" s="205"/>
      <c r="AL7" s="205"/>
      <c r="AM7" s="205"/>
      <c r="AN7" s="205"/>
      <c r="AO7" s="205"/>
      <c r="AP7" s="205"/>
      <c r="AQ7" s="205"/>
      <c r="AR7" s="205"/>
      <c r="AS7" s="205"/>
      <c r="AT7" s="205"/>
      <c r="AU7" s="205"/>
      <c r="AV7" s="205"/>
      <c r="AW7" s="205"/>
      <c r="AX7" s="205"/>
      <c r="AY7" s="205"/>
      <c r="AZ7" s="205"/>
      <c r="BA7" s="205"/>
      <c r="BB7" s="205"/>
      <c r="BC7" s="205"/>
      <c r="BD7" s="205"/>
      <c r="BE7" s="205"/>
      <c r="BF7" s="205"/>
      <c r="BG7" s="205"/>
      <c r="BH7" s="205"/>
      <c r="BI7" s="205"/>
      <c r="BJ7" s="205"/>
      <c r="BK7" s="205"/>
      <c r="BL7" s="205"/>
      <c r="BM7" s="205"/>
      <c r="BN7" s="205"/>
      <c r="BO7" s="205"/>
      <c r="BP7" s="205"/>
      <c r="BQ7" s="205"/>
      <c r="BR7" s="205"/>
      <c r="BS7" s="205"/>
      <c r="BT7" s="205"/>
      <c r="BU7" s="205"/>
      <c r="BV7" s="205"/>
      <c r="BW7" s="205"/>
      <c r="BX7" s="205"/>
      <c r="BY7" s="205"/>
      <c r="BZ7" s="205"/>
      <c r="CA7" s="205"/>
      <c r="CB7" s="205"/>
      <c r="CC7" s="205"/>
      <c r="CD7" s="205"/>
      <c r="CE7" s="205"/>
      <c r="CF7" s="205"/>
      <c r="CG7" s="205"/>
      <c r="CH7" s="205"/>
      <c r="CI7" s="205"/>
      <c r="CJ7" s="205"/>
      <c r="CK7" s="205"/>
      <c r="CL7" s="205"/>
      <c r="CM7" s="205"/>
      <c r="CN7" s="205"/>
      <c r="CO7" s="205"/>
      <c r="CP7" s="205"/>
      <c r="CQ7" s="205"/>
      <c r="CR7" s="205"/>
      <c r="CS7" s="205"/>
      <c r="CT7" s="205"/>
      <c r="CU7" s="205"/>
      <c r="CV7" s="205"/>
      <c r="CW7" s="205"/>
      <c r="CX7" s="205"/>
    </row>
    <row r="8" spans="1:102" s="224" customFormat="1" ht="20.100000000000001" customHeight="1">
      <c r="A8" s="205"/>
      <c r="B8" s="105" t="s">
        <v>48</v>
      </c>
      <c r="C8" s="217">
        <v>58212.52792724</v>
      </c>
      <c r="D8" s="218">
        <v>71983.962553819991</v>
      </c>
      <c r="E8" s="219">
        <v>72315.980300929994</v>
      </c>
      <c r="F8" s="220">
        <v>0.87450414312240354</v>
      </c>
      <c r="G8" s="221">
        <v>0.9785270969674067</v>
      </c>
      <c r="H8" s="222">
        <v>1.0224328252112369</v>
      </c>
      <c r="I8" s="220">
        <v>283.01828063031502</v>
      </c>
      <c r="J8" s="221">
        <v>249.54214527362336</v>
      </c>
      <c r="K8" s="222">
        <v>247.26577368361347</v>
      </c>
      <c r="L8" s="220">
        <v>2.4750065899058962</v>
      </c>
      <c r="M8" s="221">
        <v>2.4418375098561755</v>
      </c>
      <c r="N8" s="222">
        <v>2.528126435653792</v>
      </c>
      <c r="O8" s="205"/>
      <c r="P8" s="223"/>
      <c r="Q8" s="223"/>
      <c r="R8" s="223"/>
      <c r="S8" s="223"/>
      <c r="T8" s="223"/>
      <c r="U8" s="223"/>
      <c r="V8" s="223"/>
      <c r="W8" s="223"/>
      <c r="X8" s="223"/>
      <c r="Y8" s="223"/>
      <c r="Z8" s="223"/>
      <c r="AA8" s="223"/>
      <c r="AB8" s="223"/>
      <c r="AC8" s="223"/>
      <c r="AD8" s="223"/>
      <c r="AE8" s="223"/>
      <c r="AF8" s="223"/>
      <c r="AG8" s="223"/>
      <c r="AH8" s="223"/>
      <c r="AI8" s="223"/>
      <c r="AJ8" s="223"/>
      <c r="AK8" s="223"/>
      <c r="AL8" s="223"/>
      <c r="AM8" s="223"/>
      <c r="AN8" s="223"/>
      <c r="AO8" s="223"/>
      <c r="AP8" s="223"/>
      <c r="AQ8" s="223"/>
      <c r="AR8" s="223"/>
      <c r="AS8" s="223"/>
      <c r="AT8" s="223"/>
      <c r="AU8" s="223"/>
      <c r="AV8" s="223"/>
      <c r="AW8" s="223"/>
      <c r="AX8" s="223"/>
      <c r="AY8" s="223"/>
      <c r="AZ8" s="223"/>
      <c r="BA8" s="223"/>
      <c r="BB8" s="223"/>
      <c r="BC8" s="223"/>
      <c r="BD8" s="223"/>
      <c r="BE8" s="223"/>
      <c r="BF8" s="223"/>
      <c r="BG8" s="223"/>
      <c r="BH8" s="223"/>
      <c r="BI8" s="223"/>
      <c r="BJ8" s="223"/>
      <c r="BK8" s="223"/>
      <c r="BL8" s="223"/>
      <c r="BM8" s="223"/>
      <c r="BN8" s="223"/>
      <c r="BO8" s="223"/>
      <c r="BP8" s="223"/>
      <c r="BQ8" s="223"/>
      <c r="BR8" s="223"/>
      <c r="BS8" s="223"/>
      <c r="BT8" s="223"/>
      <c r="BU8" s="223"/>
      <c r="BV8" s="223"/>
      <c r="BW8" s="223"/>
      <c r="BX8" s="223"/>
      <c r="BY8" s="223"/>
      <c r="BZ8" s="223"/>
      <c r="CA8" s="223"/>
      <c r="CB8" s="223"/>
      <c r="CC8" s="223"/>
      <c r="CD8" s="223"/>
      <c r="CE8" s="223"/>
      <c r="CF8" s="223"/>
      <c r="CG8" s="223"/>
      <c r="CH8" s="223"/>
      <c r="CI8" s="223"/>
      <c r="CJ8" s="223"/>
      <c r="CK8" s="223"/>
      <c r="CL8" s="223"/>
      <c r="CM8" s="223"/>
      <c r="CN8" s="223"/>
      <c r="CO8" s="223"/>
      <c r="CP8" s="223"/>
      <c r="CQ8" s="223"/>
      <c r="CR8" s="223"/>
      <c r="CS8" s="223"/>
      <c r="CT8" s="223"/>
      <c r="CU8" s="223"/>
      <c r="CV8" s="223"/>
      <c r="CW8" s="223"/>
      <c r="CX8" s="223"/>
    </row>
    <row r="9" spans="1:102" s="224" customFormat="1" ht="20.100000000000001" customHeight="1">
      <c r="A9" s="205"/>
      <c r="B9" s="105" t="s">
        <v>71</v>
      </c>
      <c r="C9" s="217">
        <v>38570.107403000002</v>
      </c>
      <c r="D9" s="218">
        <v>54107.678500999995</v>
      </c>
      <c r="E9" s="219">
        <v>54890.617101000003</v>
      </c>
      <c r="F9" s="220">
        <v>0.77939955120948934</v>
      </c>
      <c r="G9" s="221">
        <v>0.71763620017965413</v>
      </c>
      <c r="H9" s="222">
        <v>0.80790255315224169</v>
      </c>
      <c r="I9" s="220">
        <v>229.37181322714295</v>
      </c>
      <c r="J9" s="221">
        <v>279.31366420891459</v>
      </c>
      <c r="K9" s="222">
        <v>257.28756121284312</v>
      </c>
      <c r="L9" s="220">
        <v>1.7877228828934202</v>
      </c>
      <c r="M9" s="221">
        <v>2.0044559664114132</v>
      </c>
      <c r="N9" s="222">
        <v>2.078632775981696</v>
      </c>
      <c r="O9" s="205"/>
      <c r="P9" s="223"/>
      <c r="Q9" s="223"/>
      <c r="R9" s="223"/>
      <c r="S9" s="223"/>
      <c r="T9" s="223"/>
      <c r="U9" s="223"/>
      <c r="V9" s="223"/>
      <c r="W9" s="223"/>
      <c r="X9" s="223"/>
      <c r="Y9" s="223"/>
      <c r="Z9" s="223"/>
      <c r="AA9" s="223"/>
      <c r="AB9" s="223"/>
      <c r="AC9" s="223"/>
      <c r="AD9" s="223"/>
      <c r="AE9" s="223"/>
      <c r="AF9" s="223"/>
      <c r="AG9" s="223"/>
      <c r="AH9" s="223"/>
      <c r="AI9" s="223"/>
      <c r="AJ9" s="223"/>
      <c r="AK9" s="223"/>
      <c r="AL9" s="223"/>
      <c r="AM9" s="223"/>
      <c r="AN9" s="223"/>
      <c r="AO9" s="223"/>
      <c r="AP9" s="223"/>
      <c r="AQ9" s="223"/>
      <c r="AR9" s="223"/>
      <c r="AS9" s="223"/>
      <c r="AT9" s="223"/>
      <c r="AU9" s="223"/>
      <c r="AV9" s="223"/>
      <c r="AW9" s="223"/>
      <c r="AX9" s="223"/>
      <c r="AY9" s="223"/>
      <c r="AZ9" s="223"/>
      <c r="BA9" s="223"/>
      <c r="BB9" s="223"/>
      <c r="BC9" s="223"/>
      <c r="BD9" s="223"/>
      <c r="BE9" s="223"/>
      <c r="BF9" s="223"/>
      <c r="BG9" s="223"/>
      <c r="BH9" s="223"/>
      <c r="BI9" s="223"/>
      <c r="BJ9" s="223"/>
      <c r="BK9" s="223"/>
      <c r="BL9" s="223"/>
      <c r="BM9" s="223"/>
      <c r="BN9" s="223"/>
      <c r="BO9" s="223"/>
      <c r="BP9" s="223"/>
      <c r="BQ9" s="223"/>
      <c r="BR9" s="223"/>
      <c r="BS9" s="223"/>
      <c r="BT9" s="223"/>
      <c r="BU9" s="223"/>
      <c r="BV9" s="223"/>
      <c r="BW9" s="223"/>
      <c r="BX9" s="223"/>
      <c r="BY9" s="223"/>
      <c r="BZ9" s="223"/>
      <c r="CA9" s="223"/>
      <c r="CB9" s="223"/>
      <c r="CC9" s="223"/>
      <c r="CD9" s="223"/>
      <c r="CE9" s="223"/>
      <c r="CF9" s="223"/>
      <c r="CG9" s="223"/>
      <c r="CH9" s="223"/>
      <c r="CI9" s="223"/>
      <c r="CJ9" s="223"/>
      <c r="CK9" s="223"/>
      <c r="CL9" s="223"/>
      <c r="CM9" s="223"/>
      <c r="CN9" s="223"/>
      <c r="CO9" s="223"/>
      <c r="CP9" s="223"/>
      <c r="CQ9" s="223"/>
      <c r="CR9" s="223"/>
      <c r="CS9" s="223"/>
      <c r="CT9" s="223"/>
      <c r="CU9" s="223"/>
      <c r="CV9" s="223"/>
      <c r="CW9" s="223"/>
      <c r="CX9" s="223"/>
    </row>
    <row r="10" spans="1:102" s="224" customFormat="1" ht="20.100000000000001" customHeight="1">
      <c r="A10" s="205"/>
      <c r="B10" s="105" t="s">
        <v>44</v>
      </c>
      <c r="C10" s="217">
        <v>46404.78337605</v>
      </c>
      <c r="D10" s="218">
        <v>58646.933307379993</v>
      </c>
      <c r="E10" s="219">
        <v>59999.218696910008</v>
      </c>
      <c r="F10" s="220">
        <v>0.50852875206350523</v>
      </c>
      <c r="G10" s="221">
        <v>0.53556152074276597</v>
      </c>
      <c r="H10" s="222">
        <v>0.53252107872273813</v>
      </c>
      <c r="I10" s="220">
        <v>288.49101331328933</v>
      </c>
      <c r="J10" s="221">
        <v>231.63621108251093</v>
      </c>
      <c r="K10" s="222">
        <v>227.71816828219565</v>
      </c>
      <c r="L10" s="220">
        <v>1.4670597498174309</v>
      </c>
      <c r="M10" s="221">
        <v>1.240554414664419</v>
      </c>
      <c r="N10" s="222">
        <v>1.2126472461840085</v>
      </c>
      <c r="O10" s="205"/>
      <c r="P10" s="223"/>
      <c r="Q10" s="223"/>
      <c r="R10" s="223"/>
      <c r="S10" s="223"/>
      <c r="T10" s="223"/>
      <c r="U10" s="223"/>
      <c r="V10" s="223"/>
      <c r="W10" s="223"/>
      <c r="X10" s="223"/>
      <c r="Y10" s="223"/>
      <c r="Z10" s="223"/>
      <c r="AA10" s="223"/>
      <c r="AB10" s="223"/>
      <c r="AC10" s="223"/>
      <c r="AD10" s="223"/>
      <c r="AE10" s="223"/>
      <c r="AF10" s="223"/>
      <c r="AG10" s="223"/>
      <c r="AH10" s="223"/>
      <c r="AI10" s="223"/>
      <c r="AJ10" s="223"/>
      <c r="AK10" s="223"/>
      <c r="AL10" s="223"/>
      <c r="AM10" s="223"/>
      <c r="AN10" s="223"/>
      <c r="AO10" s="223"/>
      <c r="AP10" s="223"/>
      <c r="AQ10" s="223"/>
      <c r="AR10" s="223"/>
      <c r="AS10" s="223"/>
      <c r="AT10" s="223"/>
      <c r="AU10" s="223"/>
      <c r="AV10" s="223"/>
      <c r="AW10" s="223"/>
      <c r="AX10" s="223"/>
      <c r="AY10" s="223"/>
      <c r="AZ10" s="223"/>
      <c r="BA10" s="223"/>
      <c r="BB10" s="223"/>
      <c r="BC10" s="223"/>
      <c r="BD10" s="223"/>
      <c r="BE10" s="223"/>
      <c r="BF10" s="223"/>
      <c r="BG10" s="223"/>
      <c r="BH10" s="223"/>
      <c r="BI10" s="223"/>
      <c r="BJ10" s="223"/>
      <c r="BK10" s="223"/>
      <c r="BL10" s="223"/>
      <c r="BM10" s="223"/>
      <c r="BN10" s="223"/>
      <c r="BO10" s="223"/>
      <c r="BP10" s="223"/>
      <c r="BQ10" s="223"/>
      <c r="BR10" s="223"/>
      <c r="BS10" s="223"/>
      <c r="BT10" s="223"/>
      <c r="BU10" s="223"/>
      <c r="BV10" s="223"/>
      <c r="BW10" s="223"/>
      <c r="BX10" s="223"/>
      <c r="BY10" s="223"/>
      <c r="BZ10" s="223"/>
      <c r="CA10" s="223"/>
      <c r="CB10" s="223"/>
      <c r="CC10" s="223"/>
      <c r="CD10" s="223"/>
      <c r="CE10" s="223"/>
      <c r="CF10" s="223"/>
      <c r="CG10" s="223"/>
      <c r="CH10" s="223"/>
      <c r="CI10" s="223"/>
      <c r="CJ10" s="223"/>
      <c r="CK10" s="223"/>
      <c r="CL10" s="223"/>
      <c r="CM10" s="223"/>
      <c r="CN10" s="223"/>
      <c r="CO10" s="223"/>
      <c r="CP10" s="223"/>
      <c r="CQ10" s="223"/>
      <c r="CR10" s="223"/>
      <c r="CS10" s="223"/>
      <c r="CT10" s="223"/>
      <c r="CU10" s="223"/>
      <c r="CV10" s="223"/>
      <c r="CW10" s="223"/>
      <c r="CX10" s="223"/>
    </row>
    <row r="11" spans="1:102" s="224" customFormat="1" ht="20.100000000000001" customHeight="1">
      <c r="A11" s="205"/>
      <c r="B11" s="105" t="s">
        <v>34</v>
      </c>
      <c r="C11" s="217">
        <v>5.6632159900000003</v>
      </c>
      <c r="D11" s="218">
        <v>0.72308762000000004</v>
      </c>
      <c r="E11" s="219">
        <v>0.43655753000000003</v>
      </c>
      <c r="F11" s="220">
        <v>34.574623561196717</v>
      </c>
      <c r="G11" s="221">
        <v>35.755774659784656</v>
      </c>
      <c r="H11" s="222">
        <v>31.633473370623111</v>
      </c>
      <c r="I11" s="220">
        <v>99.892298179398281</v>
      </c>
      <c r="J11" s="221">
        <v>81.630074666138171</v>
      </c>
      <c r="K11" s="222">
        <v>93.164507226772002</v>
      </c>
      <c r="L11" s="220">
        <v>34.537386062155115</v>
      </c>
      <c r="M11" s="221">
        <v>29.187465552238329</v>
      </c>
      <c r="N11" s="222">
        <v>29.471169584453165</v>
      </c>
      <c r="O11" s="205"/>
      <c r="P11" s="223"/>
      <c r="Q11" s="223"/>
      <c r="R11" s="223"/>
      <c r="S11" s="223"/>
      <c r="T11" s="223"/>
      <c r="U11" s="223"/>
      <c r="V11" s="223"/>
      <c r="W11" s="223"/>
      <c r="X11" s="223"/>
      <c r="Y11" s="223"/>
      <c r="Z11" s="223"/>
      <c r="AA11" s="223"/>
      <c r="AB11" s="223"/>
      <c r="AC11" s="223"/>
      <c r="AD11" s="223"/>
      <c r="AE11" s="223"/>
      <c r="AF11" s="223"/>
      <c r="AG11" s="223"/>
      <c r="AH11" s="223"/>
      <c r="AI11" s="223"/>
      <c r="AJ11" s="223"/>
      <c r="AK11" s="223"/>
      <c r="AL11" s="223"/>
      <c r="AM11" s="223"/>
      <c r="AN11" s="223"/>
      <c r="AO11" s="223"/>
      <c r="AP11" s="223"/>
      <c r="AQ11" s="223"/>
      <c r="AR11" s="223"/>
      <c r="AS11" s="223"/>
      <c r="AT11" s="223"/>
      <c r="AU11" s="223"/>
      <c r="AV11" s="223"/>
      <c r="AW11" s="223"/>
      <c r="AX11" s="223"/>
      <c r="AY11" s="223"/>
      <c r="AZ11" s="223"/>
      <c r="BA11" s="223"/>
      <c r="BB11" s="223"/>
      <c r="BC11" s="223"/>
      <c r="BD11" s="223"/>
      <c r="BE11" s="223"/>
      <c r="BF11" s="223"/>
      <c r="BG11" s="223"/>
      <c r="BH11" s="223"/>
      <c r="BI11" s="223"/>
      <c r="BJ11" s="223"/>
      <c r="BK11" s="223"/>
      <c r="BL11" s="223"/>
      <c r="BM11" s="223"/>
      <c r="BN11" s="223"/>
      <c r="BO11" s="223"/>
      <c r="BP11" s="223"/>
      <c r="BQ11" s="223"/>
      <c r="BR11" s="223"/>
      <c r="BS11" s="223"/>
      <c r="BT11" s="223"/>
      <c r="BU11" s="223"/>
      <c r="BV11" s="223"/>
      <c r="BW11" s="223"/>
      <c r="BX11" s="223"/>
      <c r="BY11" s="223"/>
      <c r="BZ11" s="223"/>
      <c r="CA11" s="223"/>
      <c r="CB11" s="223"/>
      <c r="CC11" s="223"/>
      <c r="CD11" s="223"/>
      <c r="CE11" s="223"/>
      <c r="CF11" s="223"/>
      <c r="CG11" s="223"/>
      <c r="CH11" s="223"/>
      <c r="CI11" s="223"/>
      <c r="CJ11" s="223"/>
      <c r="CK11" s="223"/>
      <c r="CL11" s="223"/>
      <c r="CM11" s="223"/>
      <c r="CN11" s="223"/>
      <c r="CO11" s="223"/>
      <c r="CP11" s="223"/>
      <c r="CQ11" s="223"/>
      <c r="CR11" s="223"/>
      <c r="CS11" s="223"/>
      <c r="CT11" s="223"/>
      <c r="CU11" s="223"/>
      <c r="CV11" s="223"/>
      <c r="CW11" s="223"/>
      <c r="CX11" s="223"/>
    </row>
    <row r="12" spans="1:102" s="224" customFormat="1" ht="20.100000000000001" customHeight="1">
      <c r="A12" s="205"/>
      <c r="B12" s="105" t="s">
        <v>57</v>
      </c>
      <c r="C12" s="217">
        <v>15164.638319</v>
      </c>
      <c r="D12" s="218">
        <v>14002.782619</v>
      </c>
      <c r="E12" s="219">
        <v>13653.692728</v>
      </c>
      <c r="F12" s="220">
        <v>1.2710535322065666</v>
      </c>
      <c r="G12" s="221">
        <v>1.5080139765468996</v>
      </c>
      <c r="H12" s="222">
        <v>1.5362053415034198</v>
      </c>
      <c r="I12" s="220">
        <v>271.75524696357604</v>
      </c>
      <c r="J12" s="221">
        <v>227.65793525550171</v>
      </c>
      <c r="K12" s="222">
        <v>233.70848200068238</v>
      </c>
      <c r="L12" s="220">
        <v>3.454154665487212</v>
      </c>
      <c r="M12" s="221">
        <v>3.433113482371057</v>
      </c>
      <c r="N12" s="222">
        <v>3.590242184041041</v>
      </c>
      <c r="O12" s="205"/>
      <c r="P12" s="223"/>
      <c r="Q12" s="223"/>
      <c r="R12" s="223"/>
      <c r="S12" s="223"/>
      <c r="T12" s="223"/>
      <c r="U12" s="223"/>
      <c r="V12" s="223"/>
      <c r="W12" s="223"/>
      <c r="X12" s="223"/>
      <c r="Y12" s="223"/>
      <c r="Z12" s="223"/>
      <c r="AA12" s="223"/>
      <c r="AB12" s="223"/>
      <c r="AC12" s="223"/>
      <c r="AD12" s="223"/>
      <c r="AE12" s="223"/>
      <c r="AF12" s="223"/>
      <c r="AG12" s="223"/>
      <c r="AH12" s="223"/>
      <c r="AI12" s="223"/>
      <c r="AJ12" s="223"/>
      <c r="AK12" s="223"/>
      <c r="AL12" s="223"/>
      <c r="AM12" s="223"/>
      <c r="AN12" s="223"/>
      <c r="AO12" s="223"/>
      <c r="AP12" s="223"/>
      <c r="AQ12" s="223"/>
      <c r="AR12" s="223"/>
      <c r="AS12" s="223"/>
      <c r="AT12" s="223"/>
      <c r="AU12" s="223"/>
      <c r="AV12" s="223"/>
      <c r="AW12" s="223"/>
      <c r="AX12" s="223"/>
      <c r="AY12" s="223"/>
      <c r="AZ12" s="223"/>
      <c r="BA12" s="223"/>
      <c r="BB12" s="223"/>
      <c r="BC12" s="223"/>
      <c r="BD12" s="223"/>
      <c r="BE12" s="223"/>
      <c r="BF12" s="223"/>
      <c r="BG12" s="223"/>
      <c r="BH12" s="223"/>
      <c r="BI12" s="223"/>
      <c r="BJ12" s="223"/>
      <c r="BK12" s="223"/>
      <c r="BL12" s="223"/>
      <c r="BM12" s="223"/>
      <c r="BN12" s="223"/>
      <c r="BO12" s="223"/>
      <c r="BP12" s="223"/>
      <c r="BQ12" s="223"/>
      <c r="BR12" s="223"/>
      <c r="BS12" s="223"/>
      <c r="BT12" s="223"/>
      <c r="BU12" s="223"/>
      <c r="BV12" s="223"/>
      <c r="BW12" s="223"/>
      <c r="BX12" s="223"/>
      <c r="BY12" s="223"/>
      <c r="BZ12" s="223"/>
      <c r="CA12" s="223"/>
      <c r="CB12" s="223"/>
      <c r="CC12" s="223"/>
      <c r="CD12" s="223"/>
      <c r="CE12" s="223"/>
      <c r="CF12" s="223"/>
      <c r="CG12" s="223"/>
      <c r="CH12" s="223"/>
      <c r="CI12" s="223"/>
      <c r="CJ12" s="223"/>
      <c r="CK12" s="223"/>
      <c r="CL12" s="223"/>
      <c r="CM12" s="223"/>
      <c r="CN12" s="223"/>
      <c r="CO12" s="223"/>
      <c r="CP12" s="223"/>
      <c r="CQ12" s="223"/>
      <c r="CR12" s="223"/>
      <c r="CS12" s="223"/>
      <c r="CT12" s="223"/>
      <c r="CU12" s="223"/>
      <c r="CV12" s="223"/>
      <c r="CW12" s="223"/>
      <c r="CX12" s="223"/>
    </row>
    <row r="13" spans="1:102" s="224" customFormat="1" ht="20.100000000000001" customHeight="1">
      <c r="A13" s="205"/>
      <c r="B13" s="105" t="s">
        <v>72</v>
      </c>
      <c r="C13" s="217">
        <v>21652.193545999999</v>
      </c>
      <c r="D13" s="218">
        <v>28850.965504999996</v>
      </c>
      <c r="E13" s="219">
        <v>29259.262478999997</v>
      </c>
      <c r="F13" s="220">
        <v>1.8267668407807611</v>
      </c>
      <c r="G13" s="221">
        <v>2.2897197838509569</v>
      </c>
      <c r="H13" s="222">
        <v>2.339389410417545</v>
      </c>
      <c r="I13" s="220">
        <v>149.89998915191069</v>
      </c>
      <c r="J13" s="221">
        <v>152.22468152039096</v>
      </c>
      <c r="K13" s="222">
        <v>152.07647996351986</v>
      </c>
      <c r="L13" s="220">
        <v>2.7383232961610626</v>
      </c>
      <c r="M13" s="221">
        <v>3.4855186486765035</v>
      </c>
      <c r="N13" s="222">
        <v>3.5576610680023428</v>
      </c>
      <c r="O13" s="205"/>
      <c r="P13" s="223"/>
      <c r="Q13" s="223"/>
      <c r="R13" s="223"/>
      <c r="S13" s="223"/>
      <c r="T13" s="223"/>
      <c r="U13" s="223"/>
      <c r="V13" s="223"/>
      <c r="W13" s="223"/>
      <c r="X13" s="223"/>
      <c r="Y13" s="223"/>
      <c r="Z13" s="223"/>
      <c r="AA13" s="223"/>
      <c r="AB13" s="223"/>
      <c r="AC13" s="223"/>
      <c r="AD13" s="223"/>
      <c r="AE13" s="223"/>
      <c r="AF13" s="223"/>
      <c r="AG13" s="223"/>
      <c r="AH13" s="223"/>
      <c r="AI13" s="223"/>
      <c r="AJ13" s="223"/>
      <c r="AK13" s="223"/>
      <c r="AL13" s="223"/>
      <c r="AM13" s="223"/>
      <c r="AN13" s="223"/>
      <c r="AO13" s="223"/>
      <c r="AP13" s="223"/>
      <c r="AQ13" s="223"/>
      <c r="AR13" s="223"/>
      <c r="AS13" s="223"/>
      <c r="AT13" s="223"/>
      <c r="AU13" s="223"/>
      <c r="AV13" s="223"/>
      <c r="AW13" s="223"/>
      <c r="AX13" s="223"/>
      <c r="AY13" s="223"/>
      <c r="AZ13" s="223"/>
      <c r="BA13" s="223"/>
      <c r="BB13" s="223"/>
      <c r="BC13" s="223"/>
      <c r="BD13" s="223"/>
      <c r="BE13" s="223"/>
      <c r="BF13" s="223"/>
      <c r="BG13" s="223"/>
      <c r="BH13" s="223"/>
      <c r="BI13" s="223"/>
      <c r="BJ13" s="223"/>
      <c r="BK13" s="223"/>
      <c r="BL13" s="223"/>
      <c r="BM13" s="223"/>
      <c r="BN13" s="223"/>
      <c r="BO13" s="223"/>
      <c r="BP13" s="223"/>
      <c r="BQ13" s="223"/>
      <c r="BR13" s="223"/>
      <c r="BS13" s="223"/>
      <c r="BT13" s="223"/>
      <c r="BU13" s="223"/>
      <c r="BV13" s="223"/>
      <c r="BW13" s="223"/>
      <c r="BX13" s="223"/>
      <c r="BY13" s="223"/>
      <c r="BZ13" s="223"/>
      <c r="CA13" s="223"/>
      <c r="CB13" s="223"/>
      <c r="CC13" s="223"/>
      <c r="CD13" s="223"/>
      <c r="CE13" s="223"/>
      <c r="CF13" s="223"/>
      <c r="CG13" s="223"/>
      <c r="CH13" s="223"/>
      <c r="CI13" s="223"/>
      <c r="CJ13" s="223"/>
      <c r="CK13" s="223"/>
      <c r="CL13" s="223"/>
      <c r="CM13" s="223"/>
      <c r="CN13" s="223"/>
      <c r="CO13" s="223"/>
      <c r="CP13" s="223"/>
      <c r="CQ13" s="223"/>
      <c r="CR13" s="223"/>
      <c r="CS13" s="223"/>
      <c r="CT13" s="223"/>
      <c r="CU13" s="223"/>
      <c r="CV13" s="223"/>
      <c r="CW13" s="223"/>
      <c r="CX13" s="223"/>
    </row>
    <row r="14" spans="1:102" s="224" customFormat="1" ht="20.100000000000001" customHeight="1">
      <c r="A14" s="205"/>
      <c r="B14" s="105" t="s">
        <v>59</v>
      </c>
      <c r="C14" s="217">
        <v>54700.951924000001</v>
      </c>
      <c r="D14" s="218">
        <v>64370.453464999999</v>
      </c>
      <c r="E14" s="219">
        <v>65132.691017000005</v>
      </c>
      <c r="F14" s="220">
        <v>1.0964411768067497</v>
      </c>
      <c r="G14" s="221">
        <v>1.0743130641079135</v>
      </c>
      <c r="H14" s="222">
        <v>1.1865982472584746</v>
      </c>
      <c r="I14" s="220">
        <v>171.56841708547307</v>
      </c>
      <c r="J14" s="221">
        <v>176.1856452967894</v>
      </c>
      <c r="K14" s="222">
        <v>172.02423450344136</v>
      </c>
      <c r="L14" s="220">
        <v>1.8811467713206738</v>
      </c>
      <c r="M14" s="221">
        <v>1.8927854045062382</v>
      </c>
      <c r="N14" s="222">
        <v>2.0412365514776436</v>
      </c>
      <c r="O14" s="205"/>
      <c r="P14" s="223"/>
      <c r="Q14" s="223"/>
      <c r="R14" s="223"/>
      <c r="S14" s="223"/>
      <c r="T14" s="223"/>
      <c r="U14" s="223"/>
      <c r="V14" s="223"/>
      <c r="W14" s="223"/>
      <c r="X14" s="223"/>
      <c r="Y14" s="223"/>
      <c r="Z14" s="223"/>
      <c r="AA14" s="223"/>
      <c r="AB14" s="223"/>
      <c r="AC14" s="223"/>
      <c r="AD14" s="223"/>
      <c r="AE14" s="223"/>
      <c r="AF14" s="223"/>
      <c r="AG14" s="223"/>
      <c r="AH14" s="223"/>
      <c r="AI14" s="223"/>
      <c r="AJ14" s="223"/>
      <c r="AK14" s="223"/>
      <c r="AL14" s="223"/>
      <c r="AM14" s="223"/>
      <c r="AN14" s="223"/>
      <c r="AO14" s="223"/>
      <c r="AP14" s="223"/>
      <c r="AQ14" s="223"/>
      <c r="AR14" s="223"/>
      <c r="AS14" s="223"/>
      <c r="AT14" s="223"/>
      <c r="AU14" s="223"/>
      <c r="AV14" s="223"/>
      <c r="AW14" s="223"/>
      <c r="AX14" s="223"/>
      <c r="AY14" s="223"/>
      <c r="AZ14" s="223"/>
      <c r="BA14" s="223"/>
      <c r="BB14" s="223"/>
      <c r="BC14" s="223"/>
      <c r="BD14" s="223"/>
      <c r="BE14" s="223"/>
      <c r="BF14" s="223"/>
      <c r="BG14" s="223"/>
      <c r="BH14" s="223"/>
      <c r="BI14" s="223"/>
      <c r="BJ14" s="223"/>
      <c r="BK14" s="223"/>
      <c r="BL14" s="223"/>
      <c r="BM14" s="223"/>
      <c r="BN14" s="223"/>
      <c r="BO14" s="223"/>
      <c r="BP14" s="223"/>
      <c r="BQ14" s="223"/>
      <c r="BR14" s="223"/>
      <c r="BS14" s="223"/>
      <c r="BT14" s="223"/>
      <c r="BU14" s="223"/>
      <c r="BV14" s="223"/>
      <c r="BW14" s="223"/>
      <c r="BX14" s="223"/>
      <c r="BY14" s="223"/>
      <c r="BZ14" s="223"/>
      <c r="CA14" s="223"/>
      <c r="CB14" s="223"/>
      <c r="CC14" s="223"/>
      <c r="CD14" s="223"/>
      <c r="CE14" s="223"/>
      <c r="CF14" s="223"/>
      <c r="CG14" s="223"/>
      <c r="CH14" s="223"/>
      <c r="CI14" s="223"/>
      <c r="CJ14" s="223"/>
      <c r="CK14" s="223"/>
      <c r="CL14" s="223"/>
      <c r="CM14" s="223"/>
      <c r="CN14" s="223"/>
      <c r="CO14" s="223"/>
      <c r="CP14" s="223"/>
      <c r="CQ14" s="223"/>
      <c r="CR14" s="223"/>
      <c r="CS14" s="223"/>
      <c r="CT14" s="223"/>
      <c r="CU14" s="223"/>
      <c r="CV14" s="223"/>
      <c r="CW14" s="223"/>
      <c r="CX14" s="223"/>
    </row>
    <row r="15" spans="1:102" s="224" customFormat="1" ht="20.100000000000001" customHeight="1">
      <c r="A15" s="205"/>
      <c r="B15" s="105" t="s">
        <v>235</v>
      </c>
      <c r="C15" s="217">
        <v>0</v>
      </c>
      <c r="D15" s="218">
        <v>0</v>
      </c>
      <c r="E15" s="219">
        <v>0</v>
      </c>
      <c r="F15" s="220" t="s">
        <v>245</v>
      </c>
      <c r="G15" s="221" t="s">
        <v>245</v>
      </c>
      <c r="H15" s="222" t="s">
        <v>245</v>
      </c>
      <c r="I15" s="220" t="s">
        <v>96</v>
      </c>
      <c r="J15" s="221" t="s">
        <v>96</v>
      </c>
      <c r="K15" s="222" t="s">
        <v>96</v>
      </c>
      <c r="L15" s="220" t="s">
        <v>96</v>
      </c>
      <c r="M15" s="221" t="s">
        <v>96</v>
      </c>
      <c r="N15" s="222" t="s">
        <v>96</v>
      </c>
      <c r="O15" s="205"/>
      <c r="P15" s="223"/>
      <c r="Q15" s="223"/>
      <c r="R15" s="223"/>
      <c r="S15" s="223"/>
      <c r="T15" s="223"/>
      <c r="U15" s="223"/>
      <c r="V15" s="223"/>
      <c r="W15" s="223"/>
      <c r="X15" s="223"/>
      <c r="Y15" s="223"/>
      <c r="Z15" s="223"/>
      <c r="AA15" s="223"/>
      <c r="AB15" s="223"/>
      <c r="AC15" s="223"/>
      <c r="AD15" s="223"/>
      <c r="AE15" s="223"/>
      <c r="AF15" s="223"/>
      <c r="AG15" s="223"/>
      <c r="AH15" s="223"/>
      <c r="AI15" s="223"/>
      <c r="AJ15" s="223"/>
      <c r="AK15" s="223"/>
      <c r="AL15" s="223"/>
      <c r="AM15" s="223"/>
      <c r="AN15" s="223"/>
      <c r="AO15" s="223"/>
      <c r="AP15" s="223"/>
      <c r="AQ15" s="223"/>
      <c r="AR15" s="223"/>
      <c r="AS15" s="223"/>
      <c r="AT15" s="223"/>
      <c r="AU15" s="223"/>
      <c r="AV15" s="223"/>
      <c r="AW15" s="223"/>
      <c r="AX15" s="223"/>
      <c r="AY15" s="223"/>
      <c r="AZ15" s="223"/>
      <c r="BA15" s="223"/>
      <c r="BB15" s="223"/>
      <c r="BC15" s="223"/>
      <c r="BD15" s="223"/>
      <c r="BE15" s="223"/>
      <c r="BF15" s="223"/>
      <c r="BG15" s="223"/>
      <c r="BH15" s="223"/>
      <c r="BI15" s="223"/>
      <c r="BJ15" s="223"/>
      <c r="BK15" s="223"/>
      <c r="BL15" s="223"/>
      <c r="BM15" s="223"/>
      <c r="BN15" s="223"/>
      <c r="BO15" s="223"/>
      <c r="BP15" s="223"/>
      <c r="BQ15" s="223"/>
      <c r="BR15" s="223"/>
      <c r="BS15" s="223"/>
      <c r="BT15" s="223"/>
      <c r="BU15" s="223"/>
      <c r="BV15" s="223"/>
      <c r="BW15" s="223"/>
      <c r="BX15" s="223"/>
      <c r="BY15" s="223"/>
      <c r="BZ15" s="223"/>
      <c r="CA15" s="223"/>
      <c r="CB15" s="223"/>
      <c r="CC15" s="223"/>
      <c r="CD15" s="223"/>
      <c r="CE15" s="223"/>
      <c r="CF15" s="223"/>
      <c r="CG15" s="223"/>
      <c r="CH15" s="223"/>
      <c r="CI15" s="223"/>
      <c r="CJ15" s="223"/>
      <c r="CK15" s="223"/>
      <c r="CL15" s="223"/>
      <c r="CM15" s="223"/>
      <c r="CN15" s="223"/>
      <c r="CO15" s="223"/>
      <c r="CP15" s="223"/>
      <c r="CQ15" s="223"/>
      <c r="CR15" s="223"/>
      <c r="CS15" s="223"/>
      <c r="CT15" s="223"/>
      <c r="CU15" s="223"/>
      <c r="CV15" s="223"/>
      <c r="CW15" s="223"/>
      <c r="CX15" s="223"/>
    </row>
    <row r="16" spans="1:102" s="224" customFormat="1" ht="20.100000000000001" customHeight="1">
      <c r="A16" s="205"/>
      <c r="B16" s="105" t="s">
        <v>38</v>
      </c>
      <c r="C16" s="217">
        <v>343.84809854000002</v>
      </c>
      <c r="D16" s="218">
        <v>346.00140376999997</v>
      </c>
      <c r="E16" s="219">
        <v>345.98028102999996</v>
      </c>
      <c r="F16" s="220">
        <v>1.3595089808112453</v>
      </c>
      <c r="G16" s="221">
        <v>1.4964076514099169</v>
      </c>
      <c r="H16" s="222">
        <v>1.6963473648057694</v>
      </c>
      <c r="I16" s="220">
        <v>191.88835330321004</v>
      </c>
      <c r="J16" s="221">
        <v>203.06715507805956</v>
      </c>
      <c r="K16" s="222">
        <v>160.52830971798946</v>
      </c>
      <c r="L16" s="220">
        <v>2.6087393962879522</v>
      </c>
      <c r="M16" s="221">
        <v>3.0387124460885246</v>
      </c>
      <c r="N16" s="222">
        <v>2.723117751668358</v>
      </c>
      <c r="O16" s="205"/>
      <c r="P16" s="223"/>
      <c r="Q16" s="223"/>
      <c r="R16" s="223"/>
      <c r="S16" s="223"/>
      <c r="T16" s="223"/>
      <c r="U16" s="223"/>
      <c r="V16" s="223"/>
      <c r="W16" s="223"/>
      <c r="X16" s="223"/>
      <c r="Y16" s="223"/>
      <c r="Z16" s="223"/>
      <c r="AA16" s="223"/>
      <c r="AB16" s="223"/>
      <c r="AC16" s="223"/>
      <c r="AD16" s="223"/>
      <c r="AE16" s="223"/>
      <c r="AF16" s="223"/>
      <c r="AG16" s="223"/>
      <c r="AH16" s="223"/>
      <c r="AI16" s="223"/>
      <c r="AJ16" s="223"/>
      <c r="AK16" s="223"/>
      <c r="AL16" s="223"/>
      <c r="AM16" s="223"/>
      <c r="AN16" s="223"/>
      <c r="AO16" s="223"/>
      <c r="AP16" s="223"/>
      <c r="AQ16" s="223"/>
      <c r="AR16" s="223"/>
      <c r="AS16" s="223"/>
      <c r="AT16" s="223"/>
      <c r="AU16" s="223"/>
      <c r="AV16" s="223"/>
      <c r="AW16" s="223"/>
      <c r="AX16" s="223"/>
      <c r="AY16" s="223"/>
      <c r="AZ16" s="223"/>
      <c r="BA16" s="223"/>
      <c r="BB16" s="223"/>
      <c r="BC16" s="223"/>
      <c r="BD16" s="223"/>
      <c r="BE16" s="223"/>
      <c r="BF16" s="223"/>
      <c r="BG16" s="223"/>
      <c r="BH16" s="223"/>
      <c r="BI16" s="223"/>
      <c r="BJ16" s="223"/>
      <c r="BK16" s="223"/>
      <c r="BL16" s="223"/>
      <c r="BM16" s="223"/>
      <c r="BN16" s="223"/>
      <c r="BO16" s="223"/>
      <c r="BP16" s="223"/>
      <c r="BQ16" s="223"/>
      <c r="BR16" s="223"/>
      <c r="BS16" s="223"/>
      <c r="BT16" s="223"/>
      <c r="BU16" s="223"/>
      <c r="BV16" s="223"/>
      <c r="BW16" s="223"/>
      <c r="BX16" s="223"/>
      <c r="BY16" s="223"/>
      <c r="BZ16" s="223"/>
      <c r="CA16" s="223"/>
      <c r="CB16" s="223"/>
      <c r="CC16" s="223"/>
      <c r="CD16" s="223"/>
      <c r="CE16" s="223"/>
      <c r="CF16" s="223"/>
      <c r="CG16" s="223"/>
      <c r="CH16" s="223"/>
      <c r="CI16" s="223"/>
      <c r="CJ16" s="223"/>
      <c r="CK16" s="223"/>
      <c r="CL16" s="223"/>
      <c r="CM16" s="223"/>
      <c r="CN16" s="223"/>
      <c r="CO16" s="223"/>
      <c r="CP16" s="223"/>
      <c r="CQ16" s="223"/>
      <c r="CR16" s="223"/>
      <c r="CS16" s="223"/>
      <c r="CT16" s="223"/>
      <c r="CU16" s="223"/>
      <c r="CV16" s="223"/>
      <c r="CW16" s="223"/>
      <c r="CX16" s="223"/>
    </row>
    <row r="17" spans="1:102" s="224" customFormat="1" ht="20.100000000000001" customHeight="1">
      <c r="A17" s="205"/>
      <c r="B17" s="105" t="s">
        <v>36</v>
      </c>
      <c r="C17" s="217">
        <v>7.1969525899999995</v>
      </c>
      <c r="D17" s="218">
        <v>15.009514230000001</v>
      </c>
      <c r="E17" s="219">
        <v>17.388765070000002</v>
      </c>
      <c r="F17" s="220">
        <v>0</v>
      </c>
      <c r="G17" s="221">
        <v>0</v>
      </c>
      <c r="H17" s="222">
        <v>0</v>
      </c>
      <c r="I17" s="220" t="s">
        <v>96</v>
      </c>
      <c r="J17" s="221" t="s">
        <v>96</v>
      </c>
      <c r="K17" s="222" t="s">
        <v>96</v>
      </c>
      <c r="L17" s="220">
        <v>1.4315693859531178</v>
      </c>
      <c r="M17" s="221">
        <v>1.4405927912565095</v>
      </c>
      <c r="N17" s="222">
        <v>1.4416455049616699</v>
      </c>
      <c r="O17" s="205"/>
      <c r="P17" s="223"/>
      <c r="Q17" s="223"/>
      <c r="R17" s="223"/>
      <c r="S17" s="223"/>
      <c r="T17" s="223"/>
      <c r="U17" s="223"/>
      <c r="V17" s="223"/>
      <c r="W17" s="223"/>
      <c r="X17" s="223"/>
      <c r="Y17" s="223"/>
      <c r="Z17" s="223"/>
      <c r="AA17" s="223"/>
      <c r="AB17" s="223"/>
      <c r="AC17" s="223"/>
      <c r="AD17" s="223"/>
      <c r="AE17" s="223"/>
      <c r="AF17" s="223"/>
      <c r="AG17" s="223"/>
      <c r="AH17" s="223"/>
      <c r="AI17" s="223"/>
      <c r="AJ17" s="223"/>
      <c r="AK17" s="223"/>
      <c r="AL17" s="223"/>
      <c r="AM17" s="223"/>
      <c r="AN17" s="223"/>
      <c r="AO17" s="223"/>
      <c r="AP17" s="223"/>
      <c r="AQ17" s="223"/>
      <c r="AR17" s="223"/>
      <c r="AS17" s="223"/>
      <c r="AT17" s="223"/>
      <c r="AU17" s="223"/>
      <c r="AV17" s="223"/>
      <c r="AW17" s="223"/>
      <c r="AX17" s="223"/>
      <c r="AY17" s="223"/>
      <c r="AZ17" s="223"/>
      <c r="BA17" s="223"/>
      <c r="BB17" s="223"/>
      <c r="BC17" s="223"/>
      <c r="BD17" s="223"/>
      <c r="BE17" s="223"/>
      <c r="BF17" s="223"/>
      <c r="BG17" s="223"/>
      <c r="BH17" s="223"/>
      <c r="BI17" s="223"/>
      <c r="BJ17" s="223"/>
      <c r="BK17" s="223"/>
      <c r="BL17" s="223"/>
      <c r="BM17" s="223"/>
      <c r="BN17" s="223"/>
      <c r="BO17" s="223"/>
      <c r="BP17" s="223"/>
      <c r="BQ17" s="223"/>
      <c r="BR17" s="223"/>
      <c r="BS17" s="223"/>
      <c r="BT17" s="223"/>
      <c r="BU17" s="223"/>
      <c r="BV17" s="223"/>
      <c r="BW17" s="223"/>
      <c r="BX17" s="223"/>
      <c r="BY17" s="223"/>
      <c r="BZ17" s="223"/>
      <c r="CA17" s="223"/>
      <c r="CB17" s="223"/>
      <c r="CC17" s="223"/>
      <c r="CD17" s="223"/>
      <c r="CE17" s="223"/>
      <c r="CF17" s="223"/>
      <c r="CG17" s="223"/>
      <c r="CH17" s="223"/>
      <c r="CI17" s="223"/>
      <c r="CJ17" s="223"/>
      <c r="CK17" s="223"/>
      <c r="CL17" s="223"/>
      <c r="CM17" s="223"/>
      <c r="CN17" s="223"/>
      <c r="CO17" s="223"/>
      <c r="CP17" s="223"/>
      <c r="CQ17" s="223"/>
      <c r="CR17" s="223"/>
      <c r="CS17" s="223"/>
      <c r="CT17" s="223"/>
      <c r="CU17" s="223"/>
      <c r="CV17" s="223"/>
      <c r="CW17" s="223"/>
      <c r="CX17" s="223"/>
    </row>
    <row r="18" spans="1:102" s="224" customFormat="1" ht="20.100000000000001" customHeight="1">
      <c r="A18" s="205"/>
      <c r="B18" s="105" t="s">
        <v>66</v>
      </c>
      <c r="C18" s="217">
        <v>0</v>
      </c>
      <c r="D18" s="218">
        <v>0</v>
      </c>
      <c r="E18" s="219">
        <v>0</v>
      </c>
      <c r="F18" s="220" t="s">
        <v>245</v>
      </c>
      <c r="G18" s="221" t="s">
        <v>245</v>
      </c>
      <c r="H18" s="222" t="s">
        <v>245</v>
      </c>
      <c r="I18" s="220" t="s">
        <v>96</v>
      </c>
      <c r="J18" s="221" t="s">
        <v>96</v>
      </c>
      <c r="K18" s="222" t="s">
        <v>96</v>
      </c>
      <c r="L18" s="220" t="s">
        <v>96</v>
      </c>
      <c r="M18" s="221" t="s">
        <v>96</v>
      </c>
      <c r="N18" s="222" t="s">
        <v>96</v>
      </c>
      <c r="O18" s="205"/>
      <c r="P18" s="223"/>
      <c r="Q18" s="223"/>
      <c r="R18" s="223"/>
      <c r="S18" s="223"/>
      <c r="T18" s="223"/>
      <c r="U18" s="223"/>
      <c r="V18" s="223"/>
      <c r="W18" s="223"/>
      <c r="X18" s="223"/>
      <c r="Y18" s="223"/>
      <c r="Z18" s="223"/>
      <c r="AA18" s="223"/>
      <c r="AB18" s="223"/>
      <c r="AC18" s="223"/>
      <c r="AD18" s="223"/>
      <c r="AE18" s="223"/>
      <c r="AF18" s="223"/>
      <c r="AG18" s="223"/>
      <c r="AH18" s="223"/>
      <c r="AI18" s="223"/>
      <c r="AJ18" s="223"/>
      <c r="AK18" s="223"/>
      <c r="AL18" s="223"/>
      <c r="AM18" s="223"/>
      <c r="AN18" s="223"/>
      <c r="AO18" s="223"/>
      <c r="AP18" s="223"/>
      <c r="AQ18" s="223"/>
      <c r="AR18" s="223"/>
      <c r="AS18" s="223"/>
      <c r="AT18" s="223"/>
      <c r="AU18" s="223"/>
      <c r="AV18" s="223"/>
      <c r="AW18" s="223"/>
      <c r="AX18" s="223"/>
      <c r="AY18" s="223"/>
      <c r="AZ18" s="223"/>
      <c r="BA18" s="223"/>
      <c r="BB18" s="223"/>
      <c r="BC18" s="223"/>
      <c r="BD18" s="223"/>
      <c r="BE18" s="223"/>
      <c r="BF18" s="223"/>
      <c r="BG18" s="223"/>
      <c r="BH18" s="223"/>
      <c r="BI18" s="223"/>
      <c r="BJ18" s="223"/>
      <c r="BK18" s="223"/>
      <c r="BL18" s="223"/>
      <c r="BM18" s="223"/>
      <c r="BN18" s="223"/>
      <c r="BO18" s="223"/>
      <c r="BP18" s="223"/>
      <c r="BQ18" s="223"/>
      <c r="BR18" s="223"/>
      <c r="BS18" s="223"/>
      <c r="BT18" s="223"/>
      <c r="BU18" s="223"/>
      <c r="BV18" s="223"/>
      <c r="BW18" s="223"/>
      <c r="BX18" s="223"/>
      <c r="BY18" s="223"/>
      <c r="BZ18" s="223"/>
      <c r="CA18" s="223"/>
      <c r="CB18" s="223"/>
      <c r="CC18" s="223"/>
      <c r="CD18" s="223"/>
      <c r="CE18" s="223"/>
      <c r="CF18" s="223"/>
      <c r="CG18" s="223"/>
      <c r="CH18" s="223"/>
      <c r="CI18" s="223"/>
      <c r="CJ18" s="223"/>
      <c r="CK18" s="223"/>
      <c r="CL18" s="223"/>
      <c r="CM18" s="223"/>
      <c r="CN18" s="223"/>
      <c r="CO18" s="223"/>
      <c r="CP18" s="223"/>
      <c r="CQ18" s="223"/>
      <c r="CR18" s="223"/>
      <c r="CS18" s="223"/>
      <c r="CT18" s="223"/>
      <c r="CU18" s="223"/>
      <c r="CV18" s="223"/>
      <c r="CW18" s="223"/>
      <c r="CX18" s="223"/>
    </row>
    <row r="19" spans="1:102" s="224" customFormat="1" ht="20.100000000000001" customHeight="1">
      <c r="A19" s="205"/>
      <c r="B19" s="105" t="s">
        <v>32</v>
      </c>
      <c r="C19" s="217">
        <v>5593.6144949999998</v>
      </c>
      <c r="D19" s="218">
        <v>6134.4692289999994</v>
      </c>
      <c r="E19" s="219">
        <v>6240.9746320000004</v>
      </c>
      <c r="F19" s="220">
        <v>2.5845935419616368</v>
      </c>
      <c r="G19" s="221">
        <v>1.9936278989198923</v>
      </c>
      <c r="H19" s="222">
        <v>2.0037659399990968</v>
      </c>
      <c r="I19" s="220">
        <v>176.25284097670811</v>
      </c>
      <c r="J19" s="221">
        <v>216.12997511252999</v>
      </c>
      <c r="K19" s="222">
        <v>215.3257510300067</v>
      </c>
      <c r="L19" s="220">
        <v>4.5554195454079114</v>
      </c>
      <c r="M19" s="221">
        <v>4.3088274817720178</v>
      </c>
      <c r="N19" s="222">
        <v>4.3146240591865297</v>
      </c>
      <c r="O19" s="205"/>
      <c r="P19" s="223"/>
      <c r="Q19" s="223"/>
      <c r="R19" s="223"/>
      <c r="S19" s="223"/>
      <c r="T19" s="223"/>
      <c r="U19" s="223"/>
      <c r="V19" s="223"/>
      <c r="W19" s="223"/>
      <c r="X19" s="223"/>
      <c r="Y19" s="223"/>
      <c r="Z19" s="223"/>
      <c r="AA19" s="223"/>
      <c r="AB19" s="223"/>
      <c r="AC19" s="223"/>
      <c r="AD19" s="223"/>
      <c r="AE19" s="223"/>
      <c r="AF19" s="223"/>
      <c r="AG19" s="223"/>
      <c r="AH19" s="223"/>
      <c r="AI19" s="223"/>
      <c r="AJ19" s="223"/>
      <c r="AK19" s="223"/>
      <c r="AL19" s="223"/>
      <c r="AM19" s="223"/>
      <c r="AN19" s="223"/>
      <c r="AO19" s="223"/>
      <c r="AP19" s="223"/>
      <c r="AQ19" s="223"/>
      <c r="AR19" s="223"/>
      <c r="AS19" s="223"/>
      <c r="AT19" s="223"/>
      <c r="AU19" s="223"/>
      <c r="AV19" s="223"/>
      <c r="AW19" s="223"/>
      <c r="AX19" s="223"/>
      <c r="AY19" s="223"/>
      <c r="AZ19" s="223"/>
      <c r="BA19" s="223"/>
      <c r="BB19" s="223"/>
      <c r="BC19" s="223"/>
      <c r="BD19" s="223"/>
      <c r="BE19" s="223"/>
      <c r="BF19" s="223"/>
      <c r="BG19" s="223"/>
      <c r="BH19" s="223"/>
      <c r="BI19" s="223"/>
      <c r="BJ19" s="223"/>
      <c r="BK19" s="223"/>
      <c r="BL19" s="223"/>
      <c r="BM19" s="223"/>
      <c r="BN19" s="223"/>
      <c r="BO19" s="223"/>
      <c r="BP19" s="223"/>
      <c r="BQ19" s="223"/>
      <c r="BR19" s="223"/>
      <c r="BS19" s="223"/>
      <c r="BT19" s="223"/>
      <c r="BU19" s="223"/>
      <c r="BV19" s="223"/>
      <c r="BW19" s="223"/>
      <c r="BX19" s="223"/>
      <c r="BY19" s="223"/>
      <c r="BZ19" s="223"/>
      <c r="CA19" s="223"/>
      <c r="CB19" s="223"/>
      <c r="CC19" s="223"/>
      <c r="CD19" s="223"/>
      <c r="CE19" s="223"/>
      <c r="CF19" s="223"/>
      <c r="CG19" s="223"/>
      <c r="CH19" s="223"/>
      <c r="CI19" s="223"/>
      <c r="CJ19" s="223"/>
      <c r="CK19" s="223"/>
      <c r="CL19" s="223"/>
      <c r="CM19" s="223"/>
      <c r="CN19" s="223"/>
      <c r="CO19" s="223"/>
      <c r="CP19" s="223"/>
      <c r="CQ19" s="223"/>
      <c r="CR19" s="223"/>
      <c r="CS19" s="223"/>
      <c r="CT19" s="223"/>
      <c r="CU19" s="223"/>
      <c r="CV19" s="223"/>
      <c r="CW19" s="223"/>
      <c r="CX19" s="223"/>
    </row>
    <row r="20" spans="1:102" s="224" customFormat="1" ht="20.100000000000001" customHeight="1">
      <c r="A20" s="205"/>
      <c r="B20" s="105" t="s">
        <v>45</v>
      </c>
      <c r="C20" s="217">
        <v>5234.2354441899988</v>
      </c>
      <c r="D20" s="218">
        <v>5563.82973545</v>
      </c>
      <c r="E20" s="219">
        <v>5608.1064429199996</v>
      </c>
      <c r="F20" s="220">
        <v>0.6315053641060504</v>
      </c>
      <c r="G20" s="221">
        <v>0.70936945155831288</v>
      </c>
      <c r="H20" s="222">
        <v>0.72077902802702964</v>
      </c>
      <c r="I20" s="220">
        <v>365.34261427867796</v>
      </c>
      <c r="J20" s="221">
        <v>310.29841210165847</v>
      </c>
      <c r="K20" s="222">
        <v>295.71028935742794</v>
      </c>
      <c r="L20" s="220">
        <v>2.3071582065351288</v>
      </c>
      <c r="M20" s="221">
        <v>2.2011621441196882</v>
      </c>
      <c r="N20" s="222">
        <v>2.1314177494063862</v>
      </c>
      <c r="O20" s="205"/>
      <c r="P20" s="223"/>
      <c r="Q20" s="223"/>
      <c r="R20" s="223"/>
      <c r="S20" s="223"/>
      <c r="T20" s="223"/>
      <c r="U20" s="223"/>
      <c r="V20" s="223"/>
      <c r="W20" s="223"/>
      <c r="X20" s="223"/>
      <c r="Y20" s="223"/>
      <c r="Z20" s="223"/>
      <c r="AA20" s="223"/>
      <c r="AB20" s="223"/>
      <c r="AC20" s="223"/>
      <c r="AD20" s="223"/>
      <c r="AE20" s="223"/>
      <c r="AF20" s="223"/>
      <c r="AG20" s="223"/>
      <c r="AH20" s="223"/>
      <c r="AI20" s="223"/>
      <c r="AJ20" s="223"/>
      <c r="AK20" s="223"/>
      <c r="AL20" s="223"/>
      <c r="AM20" s="223"/>
      <c r="AN20" s="223"/>
      <c r="AO20" s="223"/>
      <c r="AP20" s="223"/>
      <c r="AQ20" s="223"/>
      <c r="AR20" s="223"/>
      <c r="AS20" s="223"/>
      <c r="AT20" s="223"/>
      <c r="AU20" s="223"/>
      <c r="AV20" s="223"/>
      <c r="AW20" s="223"/>
      <c r="AX20" s="223"/>
      <c r="AY20" s="223"/>
      <c r="AZ20" s="223"/>
      <c r="BA20" s="223"/>
      <c r="BB20" s="223"/>
      <c r="BC20" s="223"/>
      <c r="BD20" s="223"/>
      <c r="BE20" s="223"/>
      <c r="BF20" s="223"/>
      <c r="BG20" s="223"/>
      <c r="BH20" s="223"/>
      <c r="BI20" s="223"/>
      <c r="BJ20" s="223"/>
      <c r="BK20" s="223"/>
      <c r="BL20" s="223"/>
      <c r="BM20" s="223"/>
      <c r="BN20" s="223"/>
      <c r="BO20" s="223"/>
      <c r="BP20" s="223"/>
      <c r="BQ20" s="223"/>
      <c r="BR20" s="223"/>
      <c r="BS20" s="223"/>
      <c r="BT20" s="223"/>
      <c r="BU20" s="223"/>
      <c r="BV20" s="223"/>
      <c r="BW20" s="223"/>
      <c r="BX20" s="223"/>
      <c r="BY20" s="223"/>
      <c r="BZ20" s="223"/>
      <c r="CA20" s="223"/>
      <c r="CB20" s="223"/>
      <c r="CC20" s="223"/>
      <c r="CD20" s="223"/>
      <c r="CE20" s="223"/>
      <c r="CF20" s="223"/>
      <c r="CG20" s="223"/>
      <c r="CH20" s="223"/>
      <c r="CI20" s="223"/>
      <c r="CJ20" s="223"/>
      <c r="CK20" s="223"/>
      <c r="CL20" s="223"/>
      <c r="CM20" s="223"/>
      <c r="CN20" s="223"/>
      <c r="CO20" s="223"/>
      <c r="CP20" s="223"/>
      <c r="CQ20" s="223"/>
      <c r="CR20" s="223"/>
      <c r="CS20" s="223"/>
      <c r="CT20" s="223"/>
      <c r="CU20" s="223"/>
      <c r="CV20" s="223"/>
      <c r="CW20" s="223"/>
      <c r="CX20" s="223"/>
    </row>
    <row r="21" spans="1:102" s="224" customFormat="1" ht="20.100000000000001" customHeight="1">
      <c r="A21" s="205"/>
      <c r="B21" s="105" t="s">
        <v>63</v>
      </c>
      <c r="C21" s="217">
        <v>0</v>
      </c>
      <c r="D21" s="218">
        <v>0</v>
      </c>
      <c r="E21" s="219">
        <v>0</v>
      </c>
      <c r="F21" s="220" t="s">
        <v>245</v>
      </c>
      <c r="G21" s="221" t="s">
        <v>245</v>
      </c>
      <c r="H21" s="222" t="s">
        <v>245</v>
      </c>
      <c r="I21" s="220" t="s">
        <v>96</v>
      </c>
      <c r="J21" s="221" t="s">
        <v>96</v>
      </c>
      <c r="K21" s="222" t="s">
        <v>96</v>
      </c>
      <c r="L21" s="220" t="s">
        <v>96</v>
      </c>
      <c r="M21" s="221" t="s">
        <v>96</v>
      </c>
      <c r="N21" s="222" t="s">
        <v>96</v>
      </c>
      <c r="O21" s="205"/>
      <c r="P21" s="223"/>
      <c r="Q21" s="223"/>
      <c r="R21" s="223"/>
      <c r="S21" s="223"/>
      <c r="T21" s="223"/>
      <c r="U21" s="223"/>
      <c r="V21" s="223"/>
      <c r="W21" s="223"/>
      <c r="X21" s="223"/>
      <c r="Y21" s="223"/>
      <c r="Z21" s="223"/>
      <c r="AA21" s="223"/>
      <c r="AB21" s="223"/>
      <c r="AC21" s="223"/>
      <c r="AD21" s="223"/>
      <c r="AE21" s="223"/>
      <c r="AF21" s="223"/>
      <c r="AG21" s="223"/>
      <c r="AH21" s="223"/>
      <c r="AI21" s="223"/>
      <c r="AJ21" s="223"/>
      <c r="AK21" s="223"/>
      <c r="AL21" s="223"/>
      <c r="AM21" s="223"/>
      <c r="AN21" s="223"/>
      <c r="AO21" s="223"/>
      <c r="AP21" s="223"/>
      <c r="AQ21" s="223"/>
      <c r="AR21" s="223"/>
      <c r="AS21" s="223"/>
      <c r="AT21" s="223"/>
      <c r="AU21" s="223"/>
      <c r="AV21" s="223"/>
      <c r="AW21" s="223"/>
      <c r="AX21" s="223"/>
      <c r="AY21" s="223"/>
      <c r="AZ21" s="223"/>
      <c r="BA21" s="223"/>
      <c r="BB21" s="223"/>
      <c r="BC21" s="223"/>
      <c r="BD21" s="223"/>
      <c r="BE21" s="223"/>
      <c r="BF21" s="223"/>
      <c r="BG21" s="223"/>
      <c r="BH21" s="223"/>
      <c r="BI21" s="223"/>
      <c r="BJ21" s="223"/>
      <c r="BK21" s="223"/>
      <c r="BL21" s="223"/>
      <c r="BM21" s="223"/>
      <c r="BN21" s="223"/>
      <c r="BO21" s="223"/>
      <c r="BP21" s="223"/>
      <c r="BQ21" s="223"/>
      <c r="BR21" s="223"/>
      <c r="BS21" s="223"/>
      <c r="BT21" s="223"/>
      <c r="BU21" s="223"/>
      <c r="BV21" s="223"/>
      <c r="BW21" s="223"/>
      <c r="BX21" s="223"/>
      <c r="BY21" s="223"/>
      <c r="BZ21" s="223"/>
      <c r="CA21" s="223"/>
      <c r="CB21" s="223"/>
      <c r="CC21" s="223"/>
      <c r="CD21" s="223"/>
      <c r="CE21" s="223"/>
      <c r="CF21" s="223"/>
      <c r="CG21" s="223"/>
      <c r="CH21" s="223"/>
      <c r="CI21" s="223"/>
      <c r="CJ21" s="223"/>
      <c r="CK21" s="223"/>
      <c r="CL21" s="223"/>
      <c r="CM21" s="223"/>
      <c r="CN21" s="223"/>
      <c r="CO21" s="223"/>
      <c r="CP21" s="223"/>
      <c r="CQ21" s="223"/>
      <c r="CR21" s="223"/>
      <c r="CS21" s="223"/>
      <c r="CT21" s="223"/>
      <c r="CU21" s="223"/>
      <c r="CV21" s="223"/>
      <c r="CW21" s="223"/>
      <c r="CX21" s="223"/>
    </row>
    <row r="22" spans="1:102" s="224" customFormat="1" ht="20.100000000000001" customHeight="1">
      <c r="A22" s="205"/>
      <c r="B22" s="105" t="s">
        <v>62</v>
      </c>
      <c r="C22" s="217">
        <v>0</v>
      </c>
      <c r="D22" s="218">
        <v>0</v>
      </c>
      <c r="E22" s="219">
        <v>0</v>
      </c>
      <c r="F22" s="220" t="s">
        <v>245</v>
      </c>
      <c r="G22" s="221" t="s">
        <v>245</v>
      </c>
      <c r="H22" s="222" t="s">
        <v>245</v>
      </c>
      <c r="I22" s="220" t="s">
        <v>96</v>
      </c>
      <c r="J22" s="221" t="s">
        <v>96</v>
      </c>
      <c r="K22" s="222" t="s">
        <v>96</v>
      </c>
      <c r="L22" s="220" t="s">
        <v>96</v>
      </c>
      <c r="M22" s="221" t="s">
        <v>96</v>
      </c>
      <c r="N22" s="222" t="s">
        <v>96</v>
      </c>
      <c r="O22" s="205"/>
      <c r="P22" s="223"/>
      <c r="Q22" s="223"/>
      <c r="R22" s="223"/>
      <c r="S22" s="223"/>
      <c r="T22" s="223"/>
      <c r="U22" s="223"/>
      <c r="V22" s="223"/>
      <c r="W22" s="223"/>
      <c r="X22" s="223"/>
      <c r="Y22" s="223"/>
      <c r="Z22" s="223"/>
      <c r="AA22" s="223"/>
      <c r="AB22" s="223"/>
      <c r="AC22" s="223"/>
      <c r="AD22" s="223"/>
      <c r="AE22" s="223"/>
      <c r="AF22" s="223"/>
      <c r="AG22" s="223"/>
      <c r="AH22" s="223"/>
      <c r="AI22" s="223"/>
      <c r="AJ22" s="223"/>
      <c r="AK22" s="223"/>
      <c r="AL22" s="223"/>
      <c r="AM22" s="223"/>
      <c r="AN22" s="223"/>
      <c r="AO22" s="223"/>
      <c r="AP22" s="223"/>
      <c r="AQ22" s="223"/>
      <c r="AR22" s="223"/>
      <c r="AS22" s="223"/>
      <c r="AT22" s="223"/>
      <c r="AU22" s="223"/>
      <c r="AV22" s="223"/>
      <c r="AW22" s="223"/>
      <c r="AX22" s="223"/>
      <c r="AY22" s="223"/>
      <c r="AZ22" s="223"/>
      <c r="BA22" s="223"/>
      <c r="BB22" s="223"/>
      <c r="BC22" s="223"/>
      <c r="BD22" s="223"/>
      <c r="BE22" s="223"/>
      <c r="BF22" s="223"/>
      <c r="BG22" s="223"/>
      <c r="BH22" s="223"/>
      <c r="BI22" s="223"/>
      <c r="BJ22" s="223"/>
      <c r="BK22" s="223"/>
      <c r="BL22" s="223"/>
      <c r="BM22" s="223"/>
      <c r="BN22" s="223"/>
      <c r="BO22" s="223"/>
      <c r="BP22" s="223"/>
      <c r="BQ22" s="223"/>
      <c r="BR22" s="223"/>
      <c r="BS22" s="223"/>
      <c r="BT22" s="223"/>
      <c r="BU22" s="223"/>
      <c r="BV22" s="223"/>
      <c r="BW22" s="223"/>
      <c r="BX22" s="223"/>
      <c r="BY22" s="223"/>
      <c r="BZ22" s="223"/>
      <c r="CA22" s="223"/>
      <c r="CB22" s="223"/>
      <c r="CC22" s="223"/>
      <c r="CD22" s="223"/>
      <c r="CE22" s="223"/>
      <c r="CF22" s="223"/>
      <c r="CG22" s="223"/>
      <c r="CH22" s="223"/>
      <c r="CI22" s="223"/>
      <c r="CJ22" s="223"/>
      <c r="CK22" s="223"/>
      <c r="CL22" s="223"/>
      <c r="CM22" s="223"/>
      <c r="CN22" s="223"/>
      <c r="CO22" s="223"/>
      <c r="CP22" s="223"/>
      <c r="CQ22" s="223"/>
      <c r="CR22" s="223"/>
      <c r="CS22" s="223"/>
      <c r="CT22" s="223"/>
      <c r="CU22" s="223"/>
      <c r="CV22" s="223"/>
      <c r="CW22" s="223"/>
      <c r="CX22" s="223"/>
    </row>
    <row r="23" spans="1:102" s="224" customFormat="1" ht="20.100000000000001" customHeight="1">
      <c r="A23" s="205"/>
      <c r="B23" s="105" t="s">
        <v>41</v>
      </c>
      <c r="C23" s="217">
        <v>0</v>
      </c>
      <c r="D23" s="218">
        <v>0</v>
      </c>
      <c r="E23" s="219">
        <v>0</v>
      </c>
      <c r="F23" s="220" t="s">
        <v>245</v>
      </c>
      <c r="G23" s="221" t="s">
        <v>245</v>
      </c>
      <c r="H23" s="222" t="s">
        <v>245</v>
      </c>
      <c r="I23" s="220" t="s">
        <v>96</v>
      </c>
      <c r="J23" s="221" t="s">
        <v>96</v>
      </c>
      <c r="K23" s="222" t="s">
        <v>96</v>
      </c>
      <c r="L23" s="220" t="s">
        <v>96</v>
      </c>
      <c r="M23" s="221" t="s">
        <v>96</v>
      </c>
      <c r="N23" s="222" t="s">
        <v>96</v>
      </c>
      <c r="O23" s="205"/>
      <c r="P23" s="223"/>
      <c r="Q23" s="223"/>
      <c r="R23" s="223"/>
      <c r="S23" s="223"/>
      <c r="T23" s="223"/>
      <c r="U23" s="223"/>
      <c r="V23" s="223"/>
      <c r="W23" s="223"/>
      <c r="X23" s="223"/>
      <c r="Y23" s="223"/>
      <c r="Z23" s="223"/>
      <c r="AA23" s="223"/>
      <c r="AB23" s="223"/>
      <c r="AC23" s="223"/>
      <c r="AD23" s="223"/>
      <c r="AE23" s="223"/>
      <c r="AF23" s="223"/>
      <c r="AG23" s="223"/>
      <c r="AH23" s="223"/>
      <c r="AI23" s="223"/>
      <c r="AJ23" s="223"/>
      <c r="AK23" s="223"/>
      <c r="AL23" s="223"/>
      <c r="AM23" s="223"/>
      <c r="AN23" s="223"/>
      <c r="AO23" s="223"/>
      <c r="AP23" s="223"/>
      <c r="AQ23" s="223"/>
      <c r="AR23" s="223"/>
      <c r="AS23" s="223"/>
      <c r="AT23" s="223"/>
      <c r="AU23" s="223"/>
      <c r="AV23" s="223"/>
      <c r="AW23" s="223"/>
      <c r="AX23" s="223"/>
      <c r="AY23" s="223"/>
      <c r="AZ23" s="223"/>
      <c r="BA23" s="223"/>
      <c r="BB23" s="223"/>
      <c r="BC23" s="223"/>
      <c r="BD23" s="223"/>
      <c r="BE23" s="223"/>
      <c r="BF23" s="223"/>
      <c r="BG23" s="223"/>
      <c r="BH23" s="223"/>
      <c r="BI23" s="223"/>
      <c r="BJ23" s="223"/>
      <c r="BK23" s="223"/>
      <c r="BL23" s="223"/>
      <c r="BM23" s="223"/>
      <c r="BN23" s="223"/>
      <c r="BO23" s="223"/>
      <c r="BP23" s="223"/>
      <c r="BQ23" s="223"/>
      <c r="BR23" s="223"/>
      <c r="BS23" s="223"/>
      <c r="BT23" s="223"/>
      <c r="BU23" s="223"/>
      <c r="BV23" s="223"/>
      <c r="BW23" s="223"/>
      <c r="BX23" s="223"/>
      <c r="BY23" s="223"/>
      <c r="BZ23" s="223"/>
      <c r="CA23" s="223"/>
      <c r="CB23" s="223"/>
      <c r="CC23" s="223"/>
      <c r="CD23" s="223"/>
      <c r="CE23" s="223"/>
      <c r="CF23" s="223"/>
      <c r="CG23" s="223"/>
      <c r="CH23" s="223"/>
      <c r="CI23" s="223"/>
      <c r="CJ23" s="223"/>
      <c r="CK23" s="223"/>
      <c r="CL23" s="223"/>
      <c r="CM23" s="223"/>
      <c r="CN23" s="223"/>
      <c r="CO23" s="223"/>
      <c r="CP23" s="223"/>
      <c r="CQ23" s="223"/>
      <c r="CR23" s="223"/>
      <c r="CS23" s="223"/>
      <c r="CT23" s="223"/>
      <c r="CU23" s="223"/>
      <c r="CV23" s="223"/>
      <c r="CW23" s="223"/>
      <c r="CX23" s="223"/>
    </row>
    <row r="24" spans="1:102" s="224" customFormat="1" ht="20.100000000000001" customHeight="1">
      <c r="A24" s="205"/>
      <c r="B24" s="105" t="s">
        <v>234</v>
      </c>
      <c r="C24" s="217">
        <v>0</v>
      </c>
      <c r="D24" s="218">
        <v>0</v>
      </c>
      <c r="E24" s="219">
        <v>0</v>
      </c>
      <c r="F24" s="220" t="s">
        <v>245</v>
      </c>
      <c r="G24" s="221" t="s">
        <v>245</v>
      </c>
      <c r="H24" s="222" t="s">
        <v>245</v>
      </c>
      <c r="I24" s="220" t="s">
        <v>96</v>
      </c>
      <c r="J24" s="221" t="s">
        <v>96</v>
      </c>
      <c r="K24" s="222" t="s">
        <v>96</v>
      </c>
      <c r="L24" s="220" t="s">
        <v>96</v>
      </c>
      <c r="M24" s="221" t="s">
        <v>96</v>
      </c>
      <c r="N24" s="222" t="s">
        <v>96</v>
      </c>
      <c r="O24" s="205"/>
      <c r="P24" s="223"/>
      <c r="Q24" s="223"/>
      <c r="R24" s="223"/>
      <c r="S24" s="223"/>
      <c r="T24" s="223"/>
      <c r="U24" s="223"/>
      <c r="V24" s="223"/>
      <c r="W24" s="223"/>
      <c r="X24" s="223"/>
      <c r="Y24" s="223"/>
      <c r="Z24" s="223"/>
      <c r="AA24" s="223"/>
      <c r="AB24" s="223"/>
      <c r="AC24" s="223"/>
      <c r="AD24" s="223"/>
      <c r="AE24" s="223"/>
      <c r="AF24" s="223"/>
      <c r="AG24" s="223"/>
      <c r="AH24" s="223"/>
      <c r="AI24" s="223"/>
      <c r="AJ24" s="223"/>
      <c r="AK24" s="223"/>
      <c r="AL24" s="223"/>
      <c r="AM24" s="223"/>
      <c r="AN24" s="223"/>
      <c r="AO24" s="223"/>
      <c r="AP24" s="223"/>
      <c r="AQ24" s="223"/>
      <c r="AR24" s="223"/>
      <c r="AS24" s="223"/>
      <c r="AT24" s="223"/>
      <c r="AU24" s="223"/>
      <c r="AV24" s="223"/>
      <c r="AW24" s="223"/>
      <c r="AX24" s="223"/>
      <c r="AY24" s="223"/>
      <c r="AZ24" s="223"/>
      <c r="BA24" s="223"/>
      <c r="BB24" s="223"/>
      <c r="BC24" s="223"/>
      <c r="BD24" s="223"/>
      <c r="BE24" s="223"/>
      <c r="BF24" s="223"/>
      <c r="BG24" s="223"/>
      <c r="BH24" s="223"/>
      <c r="BI24" s="223"/>
      <c r="BJ24" s="223"/>
      <c r="BK24" s="223"/>
      <c r="BL24" s="223"/>
      <c r="BM24" s="223"/>
      <c r="BN24" s="223"/>
      <c r="BO24" s="223"/>
      <c r="BP24" s="223"/>
      <c r="BQ24" s="223"/>
      <c r="BR24" s="223"/>
      <c r="BS24" s="223"/>
      <c r="BT24" s="223"/>
      <c r="BU24" s="223"/>
      <c r="BV24" s="223"/>
      <c r="BW24" s="223"/>
      <c r="BX24" s="223"/>
      <c r="BY24" s="223"/>
      <c r="BZ24" s="223"/>
      <c r="CA24" s="223"/>
      <c r="CB24" s="223"/>
      <c r="CC24" s="223"/>
      <c r="CD24" s="223"/>
      <c r="CE24" s="223"/>
      <c r="CF24" s="223"/>
      <c r="CG24" s="223"/>
      <c r="CH24" s="223"/>
      <c r="CI24" s="223"/>
      <c r="CJ24" s="223"/>
      <c r="CK24" s="223"/>
      <c r="CL24" s="223"/>
      <c r="CM24" s="223"/>
      <c r="CN24" s="223"/>
      <c r="CO24" s="223"/>
      <c r="CP24" s="223"/>
      <c r="CQ24" s="223"/>
      <c r="CR24" s="223"/>
      <c r="CS24" s="223"/>
      <c r="CT24" s="223"/>
      <c r="CU24" s="223"/>
      <c r="CV24" s="223"/>
      <c r="CW24" s="223"/>
      <c r="CX24" s="223"/>
    </row>
    <row r="25" spans="1:102" s="224" customFormat="1" ht="20.100000000000001" customHeight="1">
      <c r="A25" s="205"/>
      <c r="B25" s="105" t="s">
        <v>35</v>
      </c>
      <c r="C25" s="217">
        <v>0</v>
      </c>
      <c r="D25" s="218">
        <v>0</v>
      </c>
      <c r="E25" s="219">
        <v>0</v>
      </c>
      <c r="F25" s="220" t="s">
        <v>245</v>
      </c>
      <c r="G25" s="221" t="s">
        <v>245</v>
      </c>
      <c r="H25" s="222" t="s">
        <v>245</v>
      </c>
      <c r="I25" s="220" t="s">
        <v>96</v>
      </c>
      <c r="J25" s="221" t="s">
        <v>96</v>
      </c>
      <c r="K25" s="222" t="s">
        <v>96</v>
      </c>
      <c r="L25" s="220" t="s">
        <v>96</v>
      </c>
      <c r="M25" s="221" t="s">
        <v>96</v>
      </c>
      <c r="N25" s="222" t="s">
        <v>96</v>
      </c>
      <c r="O25" s="205"/>
      <c r="P25" s="223"/>
      <c r="Q25" s="223"/>
      <c r="R25" s="223"/>
      <c r="S25" s="223"/>
      <c r="T25" s="223"/>
      <c r="U25" s="223"/>
      <c r="V25" s="223"/>
      <c r="W25" s="223"/>
      <c r="X25" s="223"/>
      <c r="Y25" s="223"/>
      <c r="Z25" s="223"/>
      <c r="AA25" s="223"/>
      <c r="AB25" s="223"/>
      <c r="AC25" s="223"/>
      <c r="AD25" s="223"/>
      <c r="AE25" s="223"/>
      <c r="AF25" s="223"/>
      <c r="AG25" s="223"/>
      <c r="AH25" s="223"/>
      <c r="AI25" s="223"/>
      <c r="AJ25" s="223"/>
      <c r="AK25" s="223"/>
      <c r="AL25" s="223"/>
      <c r="AM25" s="223"/>
      <c r="AN25" s="223"/>
      <c r="AO25" s="223"/>
      <c r="AP25" s="223"/>
      <c r="AQ25" s="223"/>
      <c r="AR25" s="223"/>
      <c r="AS25" s="223"/>
      <c r="AT25" s="223"/>
      <c r="AU25" s="223"/>
      <c r="AV25" s="223"/>
      <c r="AW25" s="223"/>
      <c r="AX25" s="223"/>
      <c r="AY25" s="223"/>
      <c r="AZ25" s="223"/>
      <c r="BA25" s="223"/>
      <c r="BB25" s="223"/>
      <c r="BC25" s="223"/>
      <c r="BD25" s="223"/>
      <c r="BE25" s="223"/>
      <c r="BF25" s="223"/>
      <c r="BG25" s="223"/>
      <c r="BH25" s="223"/>
      <c r="BI25" s="223"/>
      <c r="BJ25" s="223"/>
      <c r="BK25" s="223"/>
      <c r="BL25" s="223"/>
      <c r="BM25" s="223"/>
      <c r="BN25" s="223"/>
      <c r="BO25" s="223"/>
      <c r="BP25" s="223"/>
      <c r="BQ25" s="223"/>
      <c r="BR25" s="223"/>
      <c r="BS25" s="223"/>
      <c r="BT25" s="223"/>
      <c r="BU25" s="223"/>
      <c r="BV25" s="223"/>
      <c r="BW25" s="223"/>
      <c r="BX25" s="223"/>
      <c r="BY25" s="223"/>
      <c r="BZ25" s="223"/>
      <c r="CA25" s="223"/>
      <c r="CB25" s="223"/>
      <c r="CC25" s="223"/>
      <c r="CD25" s="223"/>
      <c r="CE25" s="223"/>
      <c r="CF25" s="223"/>
      <c r="CG25" s="223"/>
      <c r="CH25" s="223"/>
      <c r="CI25" s="223"/>
      <c r="CJ25" s="223"/>
      <c r="CK25" s="223"/>
      <c r="CL25" s="223"/>
      <c r="CM25" s="223"/>
      <c r="CN25" s="223"/>
      <c r="CO25" s="223"/>
      <c r="CP25" s="223"/>
      <c r="CQ25" s="223"/>
      <c r="CR25" s="223"/>
      <c r="CS25" s="223"/>
      <c r="CT25" s="223"/>
      <c r="CU25" s="223"/>
      <c r="CV25" s="223"/>
      <c r="CW25" s="223"/>
      <c r="CX25" s="223"/>
    </row>
    <row r="26" spans="1:102" s="224" customFormat="1" ht="20.100000000000001" customHeight="1">
      <c r="A26" s="205"/>
      <c r="B26" s="105" t="s">
        <v>68</v>
      </c>
      <c r="C26" s="217">
        <v>9.1201480000000004</v>
      </c>
      <c r="D26" s="218">
        <v>7.7772379999999997</v>
      </c>
      <c r="E26" s="219">
        <v>7.5143760000000004</v>
      </c>
      <c r="F26" s="220">
        <v>0</v>
      </c>
      <c r="G26" s="221">
        <v>0</v>
      </c>
      <c r="H26" s="222">
        <v>0</v>
      </c>
      <c r="I26" s="220" t="s">
        <v>96</v>
      </c>
      <c r="J26" s="221" t="s">
        <v>96</v>
      </c>
      <c r="K26" s="222" t="s">
        <v>96</v>
      </c>
      <c r="L26" s="220">
        <v>1.3578507717199326</v>
      </c>
      <c r="M26" s="221">
        <v>1.3262163251272496</v>
      </c>
      <c r="N26" s="222">
        <v>1.8451033059830912</v>
      </c>
      <c r="O26" s="205"/>
      <c r="P26" s="223"/>
      <c r="Q26" s="223"/>
      <c r="R26" s="223"/>
      <c r="S26" s="223"/>
      <c r="T26" s="223"/>
      <c r="U26" s="223"/>
      <c r="V26" s="223"/>
      <c r="W26" s="223"/>
      <c r="X26" s="223"/>
      <c r="Y26" s="223"/>
      <c r="Z26" s="223"/>
      <c r="AA26" s="223"/>
      <c r="AB26" s="223"/>
      <c r="AC26" s="223"/>
      <c r="AD26" s="223"/>
      <c r="AE26" s="223"/>
      <c r="AF26" s="223"/>
      <c r="AG26" s="223"/>
      <c r="AH26" s="223"/>
      <c r="AI26" s="223"/>
      <c r="AJ26" s="223"/>
      <c r="AK26" s="223"/>
      <c r="AL26" s="223"/>
      <c r="AM26" s="223"/>
      <c r="AN26" s="223"/>
      <c r="AO26" s="223"/>
      <c r="AP26" s="223"/>
      <c r="AQ26" s="223"/>
      <c r="AR26" s="223"/>
      <c r="AS26" s="223"/>
      <c r="AT26" s="223"/>
      <c r="AU26" s="223"/>
      <c r="AV26" s="223"/>
      <c r="AW26" s="223"/>
      <c r="AX26" s="223"/>
      <c r="AY26" s="223"/>
      <c r="AZ26" s="223"/>
      <c r="BA26" s="223"/>
      <c r="BB26" s="223"/>
      <c r="BC26" s="223"/>
      <c r="BD26" s="223"/>
      <c r="BE26" s="223"/>
      <c r="BF26" s="223"/>
      <c r="BG26" s="223"/>
      <c r="BH26" s="223"/>
      <c r="BI26" s="223"/>
      <c r="BJ26" s="223"/>
      <c r="BK26" s="223"/>
      <c r="BL26" s="223"/>
      <c r="BM26" s="223"/>
      <c r="BN26" s="223"/>
      <c r="BO26" s="223"/>
      <c r="BP26" s="223"/>
      <c r="BQ26" s="223"/>
      <c r="BR26" s="223"/>
      <c r="BS26" s="223"/>
      <c r="BT26" s="223"/>
      <c r="BU26" s="223"/>
      <c r="BV26" s="223"/>
      <c r="BW26" s="223"/>
      <c r="BX26" s="223"/>
      <c r="BY26" s="223"/>
      <c r="BZ26" s="223"/>
      <c r="CA26" s="223"/>
      <c r="CB26" s="223"/>
      <c r="CC26" s="223"/>
      <c r="CD26" s="223"/>
      <c r="CE26" s="223"/>
      <c r="CF26" s="223"/>
      <c r="CG26" s="223"/>
      <c r="CH26" s="223"/>
      <c r="CI26" s="223"/>
      <c r="CJ26" s="223"/>
      <c r="CK26" s="223"/>
      <c r="CL26" s="223"/>
      <c r="CM26" s="223"/>
      <c r="CN26" s="223"/>
      <c r="CO26" s="223"/>
      <c r="CP26" s="223"/>
      <c r="CQ26" s="223"/>
      <c r="CR26" s="223"/>
      <c r="CS26" s="223"/>
      <c r="CT26" s="223"/>
      <c r="CU26" s="223"/>
      <c r="CV26" s="223"/>
      <c r="CW26" s="223"/>
      <c r="CX26" s="223"/>
    </row>
    <row r="27" spans="1:102" s="224" customFormat="1" ht="20.100000000000001" customHeight="1">
      <c r="A27" s="205"/>
      <c r="B27" s="105" t="s">
        <v>37</v>
      </c>
      <c r="C27" s="217">
        <v>0</v>
      </c>
      <c r="D27" s="218">
        <v>0</v>
      </c>
      <c r="E27" s="219">
        <v>0</v>
      </c>
      <c r="F27" s="220" t="s">
        <v>245</v>
      </c>
      <c r="G27" s="221" t="s">
        <v>245</v>
      </c>
      <c r="H27" s="222" t="s">
        <v>245</v>
      </c>
      <c r="I27" s="220" t="s">
        <v>96</v>
      </c>
      <c r="J27" s="221" t="s">
        <v>96</v>
      </c>
      <c r="K27" s="222" t="s">
        <v>96</v>
      </c>
      <c r="L27" s="220" t="s">
        <v>96</v>
      </c>
      <c r="M27" s="221" t="s">
        <v>96</v>
      </c>
      <c r="N27" s="222" t="s">
        <v>96</v>
      </c>
      <c r="O27" s="205"/>
      <c r="P27" s="223"/>
      <c r="Q27" s="223"/>
      <c r="R27" s="223"/>
      <c r="S27" s="223"/>
      <c r="T27" s="223"/>
      <c r="U27" s="223"/>
      <c r="V27" s="223"/>
      <c r="W27" s="223"/>
      <c r="X27" s="223"/>
      <c r="Y27" s="223"/>
      <c r="Z27" s="223"/>
      <c r="AA27" s="223"/>
      <c r="AB27" s="223"/>
      <c r="AC27" s="223"/>
      <c r="AD27" s="223"/>
      <c r="AE27" s="223"/>
      <c r="AF27" s="223"/>
      <c r="AG27" s="223"/>
      <c r="AH27" s="223"/>
      <c r="AI27" s="223"/>
      <c r="AJ27" s="223"/>
      <c r="AK27" s="223"/>
      <c r="AL27" s="223"/>
      <c r="AM27" s="223"/>
      <c r="AN27" s="223"/>
      <c r="AO27" s="223"/>
      <c r="AP27" s="223"/>
      <c r="AQ27" s="223"/>
      <c r="AR27" s="223"/>
      <c r="AS27" s="223"/>
      <c r="AT27" s="223"/>
      <c r="AU27" s="223"/>
      <c r="AV27" s="223"/>
      <c r="AW27" s="223"/>
      <c r="AX27" s="223"/>
      <c r="AY27" s="223"/>
      <c r="AZ27" s="223"/>
      <c r="BA27" s="223"/>
      <c r="BB27" s="223"/>
      <c r="BC27" s="223"/>
      <c r="BD27" s="223"/>
      <c r="BE27" s="223"/>
      <c r="BF27" s="223"/>
      <c r="BG27" s="223"/>
      <c r="BH27" s="223"/>
      <c r="BI27" s="223"/>
      <c r="BJ27" s="223"/>
      <c r="BK27" s="223"/>
      <c r="BL27" s="223"/>
      <c r="BM27" s="223"/>
      <c r="BN27" s="223"/>
      <c r="BO27" s="223"/>
      <c r="BP27" s="223"/>
      <c r="BQ27" s="223"/>
      <c r="BR27" s="223"/>
      <c r="BS27" s="223"/>
      <c r="BT27" s="223"/>
      <c r="BU27" s="223"/>
      <c r="BV27" s="223"/>
      <c r="BW27" s="223"/>
      <c r="BX27" s="223"/>
      <c r="BY27" s="223"/>
      <c r="BZ27" s="223"/>
      <c r="CA27" s="223"/>
      <c r="CB27" s="223"/>
      <c r="CC27" s="223"/>
      <c r="CD27" s="223"/>
      <c r="CE27" s="223"/>
      <c r="CF27" s="223"/>
      <c r="CG27" s="223"/>
      <c r="CH27" s="223"/>
      <c r="CI27" s="223"/>
      <c r="CJ27" s="223"/>
      <c r="CK27" s="223"/>
      <c r="CL27" s="223"/>
      <c r="CM27" s="223"/>
      <c r="CN27" s="223"/>
      <c r="CO27" s="223"/>
      <c r="CP27" s="223"/>
      <c r="CQ27" s="223"/>
      <c r="CR27" s="223"/>
      <c r="CS27" s="223"/>
      <c r="CT27" s="223"/>
      <c r="CU27" s="223"/>
      <c r="CV27" s="223"/>
      <c r="CW27" s="223"/>
      <c r="CX27" s="223"/>
    </row>
    <row r="28" spans="1:102" s="224" customFormat="1" ht="20.100000000000001" customHeight="1">
      <c r="A28" s="205"/>
      <c r="B28" s="105" t="s">
        <v>70</v>
      </c>
      <c r="C28" s="217">
        <v>0</v>
      </c>
      <c r="D28" s="218">
        <v>0</v>
      </c>
      <c r="E28" s="219">
        <v>0</v>
      </c>
      <c r="F28" s="220" t="s">
        <v>245</v>
      </c>
      <c r="G28" s="221" t="s">
        <v>245</v>
      </c>
      <c r="H28" s="222" t="s">
        <v>245</v>
      </c>
      <c r="I28" s="220" t="s">
        <v>96</v>
      </c>
      <c r="J28" s="221" t="s">
        <v>96</v>
      </c>
      <c r="K28" s="222" t="s">
        <v>96</v>
      </c>
      <c r="L28" s="220" t="s">
        <v>96</v>
      </c>
      <c r="M28" s="221" t="s">
        <v>96</v>
      </c>
      <c r="N28" s="222" t="s">
        <v>96</v>
      </c>
      <c r="O28" s="205"/>
      <c r="P28" s="223"/>
      <c r="Q28" s="223"/>
      <c r="R28" s="223"/>
      <c r="S28" s="223"/>
      <c r="T28" s="223"/>
      <c r="U28" s="223"/>
      <c r="V28" s="223"/>
      <c r="W28" s="223"/>
      <c r="X28" s="223"/>
      <c r="Y28" s="223"/>
      <c r="Z28" s="223"/>
      <c r="AA28" s="223"/>
      <c r="AB28" s="223"/>
      <c r="AC28" s="223"/>
      <c r="AD28" s="223"/>
      <c r="AE28" s="223"/>
      <c r="AF28" s="223"/>
      <c r="AG28" s="223"/>
      <c r="AH28" s="223"/>
      <c r="AI28" s="223"/>
      <c r="AJ28" s="223"/>
      <c r="AK28" s="223"/>
      <c r="AL28" s="223"/>
      <c r="AM28" s="223"/>
      <c r="AN28" s="223"/>
      <c r="AO28" s="223"/>
      <c r="AP28" s="223"/>
      <c r="AQ28" s="223"/>
      <c r="AR28" s="223"/>
      <c r="AS28" s="223"/>
      <c r="AT28" s="223"/>
      <c r="AU28" s="223"/>
      <c r="AV28" s="223"/>
      <c r="AW28" s="223"/>
      <c r="AX28" s="223"/>
      <c r="AY28" s="223"/>
      <c r="AZ28" s="223"/>
      <c r="BA28" s="223"/>
      <c r="BB28" s="223"/>
      <c r="BC28" s="223"/>
      <c r="BD28" s="223"/>
      <c r="BE28" s="223"/>
      <c r="BF28" s="223"/>
      <c r="BG28" s="223"/>
      <c r="BH28" s="223"/>
      <c r="BI28" s="223"/>
      <c r="BJ28" s="223"/>
      <c r="BK28" s="223"/>
      <c r="BL28" s="223"/>
      <c r="BM28" s="223"/>
      <c r="BN28" s="223"/>
      <c r="BO28" s="223"/>
      <c r="BP28" s="223"/>
      <c r="BQ28" s="223"/>
      <c r="BR28" s="223"/>
      <c r="BS28" s="223"/>
      <c r="BT28" s="223"/>
      <c r="BU28" s="223"/>
      <c r="BV28" s="223"/>
      <c r="BW28" s="223"/>
      <c r="BX28" s="223"/>
      <c r="BY28" s="223"/>
      <c r="BZ28" s="223"/>
      <c r="CA28" s="223"/>
      <c r="CB28" s="223"/>
      <c r="CC28" s="223"/>
      <c r="CD28" s="223"/>
      <c r="CE28" s="223"/>
      <c r="CF28" s="223"/>
      <c r="CG28" s="223"/>
      <c r="CH28" s="223"/>
      <c r="CI28" s="223"/>
      <c r="CJ28" s="223"/>
      <c r="CK28" s="223"/>
      <c r="CL28" s="223"/>
      <c r="CM28" s="223"/>
      <c r="CN28" s="223"/>
      <c r="CO28" s="223"/>
      <c r="CP28" s="223"/>
      <c r="CQ28" s="223"/>
      <c r="CR28" s="223"/>
      <c r="CS28" s="223"/>
      <c r="CT28" s="223"/>
      <c r="CU28" s="223"/>
      <c r="CV28" s="223"/>
      <c r="CW28" s="223"/>
      <c r="CX28" s="223"/>
    </row>
    <row r="29" spans="1:102" s="224" customFormat="1" ht="20.100000000000001" customHeight="1">
      <c r="A29" s="205"/>
      <c r="B29" s="105" t="s">
        <v>47</v>
      </c>
      <c r="C29" s="217">
        <v>0</v>
      </c>
      <c r="D29" s="218">
        <v>0</v>
      </c>
      <c r="E29" s="219">
        <v>0</v>
      </c>
      <c r="F29" s="220" t="s">
        <v>245</v>
      </c>
      <c r="G29" s="221" t="s">
        <v>245</v>
      </c>
      <c r="H29" s="222" t="s">
        <v>245</v>
      </c>
      <c r="I29" s="220" t="s">
        <v>96</v>
      </c>
      <c r="J29" s="221" t="s">
        <v>96</v>
      </c>
      <c r="K29" s="222" t="s">
        <v>96</v>
      </c>
      <c r="L29" s="220" t="s">
        <v>96</v>
      </c>
      <c r="M29" s="221" t="s">
        <v>96</v>
      </c>
      <c r="N29" s="222" t="s">
        <v>96</v>
      </c>
      <c r="O29" s="205"/>
      <c r="P29" s="223"/>
      <c r="Q29" s="223"/>
      <c r="R29" s="223"/>
      <c r="S29" s="223"/>
      <c r="T29" s="223"/>
      <c r="U29" s="223"/>
      <c r="V29" s="223"/>
      <c r="W29" s="223"/>
      <c r="X29" s="223"/>
      <c r="Y29" s="223"/>
      <c r="Z29" s="223"/>
      <c r="AA29" s="223"/>
      <c r="AB29" s="223"/>
      <c r="AC29" s="223"/>
      <c r="AD29" s="223"/>
      <c r="AE29" s="223"/>
      <c r="AF29" s="223"/>
      <c r="AG29" s="223"/>
      <c r="AH29" s="223"/>
      <c r="AI29" s="223"/>
      <c r="AJ29" s="223"/>
      <c r="AK29" s="223"/>
      <c r="AL29" s="223"/>
      <c r="AM29" s="223"/>
      <c r="AN29" s="223"/>
      <c r="AO29" s="223"/>
      <c r="AP29" s="223"/>
      <c r="AQ29" s="223"/>
      <c r="AR29" s="223"/>
      <c r="AS29" s="223"/>
      <c r="AT29" s="223"/>
      <c r="AU29" s="223"/>
      <c r="AV29" s="223"/>
      <c r="AW29" s="223"/>
      <c r="AX29" s="223"/>
      <c r="AY29" s="223"/>
      <c r="AZ29" s="223"/>
      <c r="BA29" s="223"/>
      <c r="BB29" s="223"/>
      <c r="BC29" s="223"/>
      <c r="BD29" s="223"/>
      <c r="BE29" s="223"/>
      <c r="BF29" s="223"/>
      <c r="BG29" s="223"/>
      <c r="BH29" s="223"/>
      <c r="BI29" s="223"/>
      <c r="BJ29" s="223"/>
      <c r="BK29" s="223"/>
      <c r="BL29" s="223"/>
      <c r="BM29" s="223"/>
      <c r="BN29" s="223"/>
      <c r="BO29" s="223"/>
      <c r="BP29" s="223"/>
      <c r="BQ29" s="223"/>
      <c r="BR29" s="223"/>
      <c r="BS29" s="223"/>
      <c r="BT29" s="223"/>
      <c r="BU29" s="223"/>
      <c r="BV29" s="223"/>
      <c r="BW29" s="223"/>
      <c r="BX29" s="223"/>
      <c r="BY29" s="223"/>
      <c r="BZ29" s="223"/>
      <c r="CA29" s="223"/>
      <c r="CB29" s="223"/>
      <c r="CC29" s="223"/>
      <c r="CD29" s="223"/>
      <c r="CE29" s="223"/>
      <c r="CF29" s="223"/>
      <c r="CG29" s="223"/>
      <c r="CH29" s="223"/>
      <c r="CI29" s="223"/>
      <c r="CJ29" s="223"/>
      <c r="CK29" s="223"/>
      <c r="CL29" s="223"/>
      <c r="CM29" s="223"/>
      <c r="CN29" s="223"/>
      <c r="CO29" s="223"/>
      <c r="CP29" s="223"/>
      <c r="CQ29" s="223"/>
      <c r="CR29" s="223"/>
      <c r="CS29" s="223"/>
      <c r="CT29" s="223"/>
      <c r="CU29" s="223"/>
      <c r="CV29" s="223"/>
      <c r="CW29" s="223"/>
      <c r="CX29" s="223"/>
    </row>
    <row r="30" spans="1:102" s="224" customFormat="1" ht="20.100000000000001" customHeight="1">
      <c r="A30" s="205"/>
      <c r="B30" s="105" t="s">
        <v>51</v>
      </c>
      <c r="C30" s="217">
        <v>6291.058634</v>
      </c>
      <c r="D30" s="218">
        <v>7954.4292519999999</v>
      </c>
      <c r="E30" s="219">
        <v>8103.0040570000001</v>
      </c>
      <c r="F30" s="220">
        <v>1.9873871676268977</v>
      </c>
      <c r="G30" s="221">
        <v>1.9194267138853673</v>
      </c>
      <c r="H30" s="222">
        <v>2.0512466096621629</v>
      </c>
      <c r="I30" s="220">
        <v>132.049749426711</v>
      </c>
      <c r="J30" s="221">
        <v>147.20581893672127</v>
      </c>
      <c r="K30" s="222">
        <v>136.18666481811044</v>
      </c>
      <c r="L30" s="220">
        <v>2.6243397749899273</v>
      </c>
      <c r="M30" s="221">
        <v>2.8255078130651525</v>
      </c>
      <c r="N30" s="222">
        <v>2.7935243448934632</v>
      </c>
      <c r="O30" s="205"/>
      <c r="P30" s="223"/>
      <c r="Q30" s="223"/>
      <c r="R30" s="223"/>
      <c r="S30" s="223"/>
      <c r="T30" s="223"/>
      <c r="U30" s="223"/>
      <c r="V30" s="223"/>
      <c r="W30" s="223"/>
      <c r="X30" s="223"/>
      <c r="Y30" s="223"/>
      <c r="Z30" s="223"/>
      <c r="AA30" s="223"/>
      <c r="AB30" s="223"/>
      <c r="AC30" s="223"/>
      <c r="AD30" s="223"/>
      <c r="AE30" s="223"/>
      <c r="AF30" s="223"/>
      <c r="AG30" s="223"/>
      <c r="AH30" s="223"/>
      <c r="AI30" s="223"/>
      <c r="AJ30" s="223"/>
      <c r="AK30" s="223"/>
      <c r="AL30" s="223"/>
      <c r="AM30" s="223"/>
      <c r="AN30" s="223"/>
      <c r="AO30" s="223"/>
      <c r="AP30" s="223"/>
      <c r="AQ30" s="223"/>
      <c r="AR30" s="223"/>
      <c r="AS30" s="223"/>
      <c r="AT30" s="223"/>
      <c r="AU30" s="223"/>
      <c r="AV30" s="223"/>
      <c r="AW30" s="223"/>
      <c r="AX30" s="223"/>
      <c r="AY30" s="223"/>
      <c r="AZ30" s="223"/>
      <c r="BA30" s="223"/>
      <c r="BB30" s="223"/>
      <c r="BC30" s="223"/>
      <c r="BD30" s="223"/>
      <c r="BE30" s="223"/>
      <c r="BF30" s="223"/>
      <c r="BG30" s="223"/>
      <c r="BH30" s="223"/>
      <c r="BI30" s="223"/>
      <c r="BJ30" s="223"/>
      <c r="BK30" s="223"/>
      <c r="BL30" s="223"/>
      <c r="BM30" s="223"/>
      <c r="BN30" s="223"/>
      <c r="BO30" s="223"/>
      <c r="BP30" s="223"/>
      <c r="BQ30" s="223"/>
      <c r="BR30" s="223"/>
      <c r="BS30" s="223"/>
      <c r="BT30" s="223"/>
      <c r="BU30" s="223"/>
      <c r="BV30" s="223"/>
      <c r="BW30" s="223"/>
      <c r="BX30" s="223"/>
      <c r="BY30" s="223"/>
      <c r="BZ30" s="223"/>
      <c r="CA30" s="223"/>
      <c r="CB30" s="223"/>
      <c r="CC30" s="223"/>
      <c r="CD30" s="223"/>
      <c r="CE30" s="223"/>
      <c r="CF30" s="223"/>
      <c r="CG30" s="223"/>
      <c r="CH30" s="223"/>
      <c r="CI30" s="223"/>
      <c r="CJ30" s="223"/>
      <c r="CK30" s="223"/>
      <c r="CL30" s="223"/>
      <c r="CM30" s="223"/>
      <c r="CN30" s="223"/>
      <c r="CO30" s="223"/>
      <c r="CP30" s="223"/>
      <c r="CQ30" s="223"/>
      <c r="CR30" s="223"/>
      <c r="CS30" s="223"/>
      <c r="CT30" s="223"/>
      <c r="CU30" s="223"/>
      <c r="CV30" s="223"/>
      <c r="CW30" s="223"/>
      <c r="CX30" s="223"/>
    </row>
    <row r="31" spans="1:102" s="224" customFormat="1" ht="20.100000000000001" customHeight="1">
      <c r="A31" s="205"/>
      <c r="B31" s="105" t="s">
        <v>74</v>
      </c>
      <c r="C31" s="217">
        <v>0</v>
      </c>
      <c r="D31" s="218">
        <v>0</v>
      </c>
      <c r="E31" s="219">
        <v>0</v>
      </c>
      <c r="F31" s="220" t="s">
        <v>245</v>
      </c>
      <c r="G31" s="221" t="s">
        <v>245</v>
      </c>
      <c r="H31" s="222" t="s">
        <v>245</v>
      </c>
      <c r="I31" s="220" t="s">
        <v>96</v>
      </c>
      <c r="J31" s="221" t="s">
        <v>96</v>
      </c>
      <c r="K31" s="222" t="s">
        <v>96</v>
      </c>
      <c r="L31" s="220" t="s">
        <v>96</v>
      </c>
      <c r="M31" s="221" t="s">
        <v>96</v>
      </c>
      <c r="N31" s="222" t="s">
        <v>96</v>
      </c>
      <c r="O31" s="205"/>
      <c r="P31" s="223"/>
      <c r="Q31" s="223"/>
      <c r="R31" s="223"/>
      <c r="S31" s="223"/>
      <c r="T31" s="223"/>
      <c r="U31" s="223"/>
      <c r="V31" s="223"/>
      <c r="W31" s="223"/>
      <c r="X31" s="223"/>
      <c r="Y31" s="223"/>
      <c r="Z31" s="223"/>
      <c r="AA31" s="223"/>
      <c r="AB31" s="223"/>
      <c r="AC31" s="223"/>
      <c r="AD31" s="223"/>
      <c r="AE31" s="223"/>
      <c r="AF31" s="223"/>
      <c r="AG31" s="223"/>
      <c r="AH31" s="223"/>
      <c r="AI31" s="223"/>
      <c r="AJ31" s="223"/>
      <c r="AK31" s="223"/>
      <c r="AL31" s="223"/>
      <c r="AM31" s="223"/>
      <c r="AN31" s="223"/>
      <c r="AO31" s="223"/>
      <c r="AP31" s="223"/>
      <c r="AQ31" s="223"/>
      <c r="AR31" s="223"/>
      <c r="AS31" s="223"/>
      <c r="AT31" s="223"/>
      <c r="AU31" s="223"/>
      <c r="AV31" s="223"/>
      <c r="AW31" s="223"/>
      <c r="AX31" s="223"/>
      <c r="AY31" s="223"/>
      <c r="AZ31" s="223"/>
      <c r="BA31" s="223"/>
      <c r="BB31" s="223"/>
      <c r="BC31" s="223"/>
      <c r="BD31" s="223"/>
      <c r="BE31" s="223"/>
      <c r="BF31" s="223"/>
      <c r="BG31" s="223"/>
      <c r="BH31" s="223"/>
      <c r="BI31" s="223"/>
      <c r="BJ31" s="223"/>
      <c r="BK31" s="223"/>
      <c r="BL31" s="223"/>
      <c r="BM31" s="223"/>
      <c r="BN31" s="223"/>
      <c r="BO31" s="223"/>
      <c r="BP31" s="223"/>
      <c r="BQ31" s="223"/>
      <c r="BR31" s="223"/>
      <c r="BS31" s="223"/>
      <c r="BT31" s="223"/>
      <c r="BU31" s="223"/>
      <c r="BV31" s="223"/>
      <c r="BW31" s="223"/>
      <c r="BX31" s="223"/>
      <c r="BY31" s="223"/>
      <c r="BZ31" s="223"/>
      <c r="CA31" s="223"/>
      <c r="CB31" s="223"/>
      <c r="CC31" s="223"/>
      <c r="CD31" s="223"/>
      <c r="CE31" s="223"/>
      <c r="CF31" s="223"/>
      <c r="CG31" s="223"/>
      <c r="CH31" s="223"/>
      <c r="CI31" s="223"/>
      <c r="CJ31" s="223"/>
      <c r="CK31" s="223"/>
      <c r="CL31" s="223"/>
      <c r="CM31" s="223"/>
      <c r="CN31" s="223"/>
      <c r="CO31" s="223"/>
      <c r="CP31" s="223"/>
      <c r="CQ31" s="223"/>
      <c r="CR31" s="223"/>
      <c r="CS31" s="223"/>
      <c r="CT31" s="223"/>
      <c r="CU31" s="223"/>
      <c r="CV31" s="223"/>
      <c r="CW31" s="223"/>
      <c r="CX31" s="223"/>
    </row>
    <row r="32" spans="1:102" s="224" customFormat="1" ht="20.100000000000001" customHeight="1">
      <c r="A32" s="205"/>
      <c r="B32" s="105" t="s">
        <v>61</v>
      </c>
      <c r="C32" s="217">
        <v>0</v>
      </c>
      <c r="D32" s="218">
        <v>0</v>
      </c>
      <c r="E32" s="219">
        <v>0</v>
      </c>
      <c r="F32" s="220" t="s">
        <v>245</v>
      </c>
      <c r="G32" s="221" t="s">
        <v>245</v>
      </c>
      <c r="H32" s="222" t="s">
        <v>245</v>
      </c>
      <c r="I32" s="220" t="s">
        <v>96</v>
      </c>
      <c r="J32" s="221" t="s">
        <v>96</v>
      </c>
      <c r="K32" s="222" t="s">
        <v>96</v>
      </c>
      <c r="L32" s="220" t="s">
        <v>96</v>
      </c>
      <c r="M32" s="221" t="s">
        <v>96</v>
      </c>
      <c r="N32" s="222" t="s">
        <v>96</v>
      </c>
      <c r="O32" s="205"/>
      <c r="P32" s="223"/>
      <c r="Q32" s="223"/>
      <c r="R32" s="223"/>
      <c r="S32" s="223"/>
      <c r="T32" s="223"/>
      <c r="U32" s="223"/>
      <c r="V32" s="223"/>
      <c r="W32" s="223"/>
      <c r="X32" s="223"/>
      <c r="Y32" s="223"/>
      <c r="Z32" s="223"/>
      <c r="AA32" s="223"/>
      <c r="AB32" s="223"/>
      <c r="AC32" s="223"/>
      <c r="AD32" s="223"/>
      <c r="AE32" s="223"/>
      <c r="AF32" s="223"/>
      <c r="AG32" s="223"/>
      <c r="AH32" s="223"/>
      <c r="AI32" s="223"/>
      <c r="AJ32" s="223"/>
      <c r="AK32" s="223"/>
      <c r="AL32" s="223"/>
      <c r="AM32" s="223"/>
      <c r="AN32" s="223"/>
      <c r="AO32" s="223"/>
      <c r="AP32" s="223"/>
      <c r="AQ32" s="223"/>
      <c r="AR32" s="223"/>
      <c r="AS32" s="223"/>
      <c r="AT32" s="223"/>
      <c r="AU32" s="223"/>
      <c r="AV32" s="223"/>
      <c r="AW32" s="223"/>
      <c r="AX32" s="223"/>
      <c r="AY32" s="223"/>
      <c r="AZ32" s="223"/>
      <c r="BA32" s="223"/>
      <c r="BB32" s="223"/>
      <c r="BC32" s="223"/>
      <c r="BD32" s="223"/>
      <c r="BE32" s="223"/>
      <c r="BF32" s="223"/>
      <c r="BG32" s="223"/>
      <c r="BH32" s="223"/>
      <c r="BI32" s="223"/>
      <c r="BJ32" s="223"/>
      <c r="BK32" s="223"/>
      <c r="BL32" s="223"/>
      <c r="BM32" s="223"/>
      <c r="BN32" s="223"/>
      <c r="BO32" s="223"/>
      <c r="BP32" s="223"/>
      <c r="BQ32" s="223"/>
      <c r="BR32" s="223"/>
      <c r="BS32" s="223"/>
      <c r="BT32" s="223"/>
      <c r="BU32" s="223"/>
      <c r="BV32" s="223"/>
      <c r="BW32" s="223"/>
      <c r="BX32" s="223"/>
      <c r="BY32" s="223"/>
      <c r="BZ32" s="223"/>
      <c r="CA32" s="223"/>
      <c r="CB32" s="223"/>
      <c r="CC32" s="223"/>
      <c r="CD32" s="223"/>
      <c r="CE32" s="223"/>
      <c r="CF32" s="223"/>
      <c r="CG32" s="223"/>
      <c r="CH32" s="223"/>
      <c r="CI32" s="223"/>
      <c r="CJ32" s="223"/>
      <c r="CK32" s="223"/>
      <c r="CL32" s="223"/>
      <c r="CM32" s="223"/>
      <c r="CN32" s="223"/>
      <c r="CO32" s="223"/>
      <c r="CP32" s="223"/>
      <c r="CQ32" s="223"/>
      <c r="CR32" s="223"/>
      <c r="CS32" s="223"/>
      <c r="CT32" s="223"/>
      <c r="CU32" s="223"/>
      <c r="CV32" s="223"/>
      <c r="CW32" s="223"/>
      <c r="CX32" s="223"/>
    </row>
    <row r="33" spans="1:102" s="224" customFormat="1" ht="20.100000000000001" customHeight="1">
      <c r="A33" s="205"/>
      <c r="B33" s="105" t="s">
        <v>46</v>
      </c>
      <c r="C33" s="217">
        <v>1.473878</v>
      </c>
      <c r="D33" s="218">
        <v>1.4124699999999999</v>
      </c>
      <c r="E33" s="219">
        <v>1.3580859999999999</v>
      </c>
      <c r="F33" s="220">
        <v>0.44983370401077971</v>
      </c>
      <c r="G33" s="221">
        <v>0.46939050032921054</v>
      </c>
      <c r="H33" s="222">
        <v>0.48818705148274855</v>
      </c>
      <c r="I33" s="220">
        <v>259.6681749622926</v>
      </c>
      <c r="J33" s="221">
        <v>180.42232277526398</v>
      </c>
      <c r="K33" s="222">
        <v>177.25490196078431</v>
      </c>
      <c r="L33" s="220">
        <v>1.168074969570073</v>
      </c>
      <c r="M33" s="221">
        <v>0.84688524358039474</v>
      </c>
      <c r="N33" s="222">
        <v>0.86533547949098955</v>
      </c>
      <c r="O33" s="205"/>
      <c r="P33" s="223"/>
      <c r="Q33" s="223"/>
      <c r="R33" s="223"/>
      <c r="S33" s="223"/>
      <c r="T33" s="223"/>
      <c r="U33" s="223"/>
      <c r="V33" s="223"/>
      <c r="W33" s="223"/>
      <c r="X33" s="223"/>
      <c r="Y33" s="223"/>
      <c r="Z33" s="223"/>
      <c r="AA33" s="223"/>
      <c r="AB33" s="223"/>
      <c r="AC33" s="223"/>
      <c r="AD33" s="223"/>
      <c r="AE33" s="223"/>
      <c r="AF33" s="223"/>
      <c r="AG33" s="223"/>
      <c r="AH33" s="223"/>
      <c r="AI33" s="223"/>
      <c r="AJ33" s="223"/>
      <c r="AK33" s="223"/>
      <c r="AL33" s="223"/>
      <c r="AM33" s="223"/>
      <c r="AN33" s="223"/>
      <c r="AO33" s="223"/>
      <c r="AP33" s="223"/>
      <c r="AQ33" s="223"/>
      <c r="AR33" s="223"/>
      <c r="AS33" s="223"/>
      <c r="AT33" s="223"/>
      <c r="AU33" s="223"/>
      <c r="AV33" s="223"/>
      <c r="AW33" s="223"/>
      <c r="AX33" s="223"/>
      <c r="AY33" s="223"/>
      <c r="AZ33" s="223"/>
      <c r="BA33" s="223"/>
      <c r="BB33" s="223"/>
      <c r="BC33" s="223"/>
      <c r="BD33" s="223"/>
      <c r="BE33" s="223"/>
      <c r="BF33" s="223"/>
      <c r="BG33" s="223"/>
      <c r="BH33" s="223"/>
      <c r="BI33" s="223"/>
      <c r="BJ33" s="223"/>
      <c r="BK33" s="223"/>
      <c r="BL33" s="223"/>
      <c r="BM33" s="223"/>
      <c r="BN33" s="223"/>
      <c r="BO33" s="223"/>
      <c r="BP33" s="223"/>
      <c r="BQ33" s="223"/>
      <c r="BR33" s="223"/>
      <c r="BS33" s="223"/>
      <c r="BT33" s="223"/>
      <c r="BU33" s="223"/>
      <c r="BV33" s="223"/>
      <c r="BW33" s="223"/>
      <c r="BX33" s="223"/>
      <c r="BY33" s="223"/>
      <c r="BZ33" s="223"/>
      <c r="CA33" s="223"/>
      <c r="CB33" s="223"/>
      <c r="CC33" s="223"/>
      <c r="CD33" s="223"/>
      <c r="CE33" s="223"/>
      <c r="CF33" s="223"/>
      <c r="CG33" s="223"/>
      <c r="CH33" s="223"/>
      <c r="CI33" s="223"/>
      <c r="CJ33" s="223"/>
      <c r="CK33" s="223"/>
      <c r="CL33" s="223"/>
      <c r="CM33" s="223"/>
      <c r="CN33" s="223"/>
      <c r="CO33" s="223"/>
      <c r="CP33" s="223"/>
      <c r="CQ33" s="223"/>
      <c r="CR33" s="223"/>
      <c r="CS33" s="223"/>
      <c r="CT33" s="223"/>
      <c r="CU33" s="223"/>
      <c r="CV33" s="223"/>
      <c r="CW33" s="223"/>
      <c r="CX33" s="223"/>
    </row>
    <row r="34" spans="1:102" s="224" customFormat="1" ht="20.100000000000001" customHeight="1">
      <c r="A34" s="205"/>
      <c r="B34" s="105" t="s">
        <v>31</v>
      </c>
      <c r="C34" s="217">
        <v>24.127960999999999</v>
      </c>
      <c r="D34" s="218">
        <v>11.733357</v>
      </c>
      <c r="E34" s="219">
        <v>11.369992999999999</v>
      </c>
      <c r="F34" s="220">
        <v>11.749459475668084</v>
      </c>
      <c r="G34" s="221">
        <v>22.36364239151677</v>
      </c>
      <c r="H34" s="222">
        <v>22.553734201947179</v>
      </c>
      <c r="I34" s="220">
        <v>100.69300382199758</v>
      </c>
      <c r="J34" s="221">
        <v>104.81858654286613</v>
      </c>
      <c r="K34" s="222">
        <v>104.46096059910512</v>
      </c>
      <c r="L34" s="220">
        <v>11.830883678898521</v>
      </c>
      <c r="M34" s="221">
        <v>23.441253854289101</v>
      </c>
      <c r="N34" s="222">
        <v>23.55984739832294</v>
      </c>
      <c r="O34" s="205"/>
      <c r="P34" s="223"/>
      <c r="Q34" s="223"/>
      <c r="R34" s="223"/>
      <c r="S34" s="223"/>
      <c r="T34" s="223"/>
      <c r="U34" s="223"/>
      <c r="V34" s="223"/>
      <c r="W34" s="223"/>
      <c r="X34" s="223"/>
      <c r="Y34" s="223"/>
      <c r="Z34" s="223"/>
      <c r="AA34" s="223"/>
      <c r="AB34" s="223"/>
      <c r="AC34" s="223"/>
      <c r="AD34" s="223"/>
      <c r="AE34" s="223"/>
      <c r="AF34" s="223"/>
      <c r="AG34" s="223"/>
      <c r="AH34" s="223"/>
      <c r="AI34" s="223"/>
      <c r="AJ34" s="223"/>
      <c r="AK34" s="223"/>
      <c r="AL34" s="223"/>
      <c r="AM34" s="223"/>
      <c r="AN34" s="223"/>
      <c r="AO34" s="223"/>
      <c r="AP34" s="223"/>
      <c r="AQ34" s="223"/>
      <c r="AR34" s="223"/>
      <c r="AS34" s="223"/>
      <c r="AT34" s="223"/>
      <c r="AU34" s="223"/>
      <c r="AV34" s="223"/>
      <c r="AW34" s="223"/>
      <c r="AX34" s="223"/>
      <c r="AY34" s="223"/>
      <c r="AZ34" s="223"/>
      <c r="BA34" s="223"/>
      <c r="BB34" s="223"/>
      <c r="BC34" s="223"/>
      <c r="BD34" s="223"/>
      <c r="BE34" s="223"/>
      <c r="BF34" s="223"/>
      <c r="BG34" s="223"/>
      <c r="BH34" s="223"/>
      <c r="BI34" s="223"/>
      <c r="BJ34" s="223"/>
      <c r="BK34" s="223"/>
      <c r="BL34" s="223"/>
      <c r="BM34" s="223"/>
      <c r="BN34" s="223"/>
      <c r="BO34" s="223"/>
      <c r="BP34" s="223"/>
      <c r="BQ34" s="223"/>
      <c r="BR34" s="223"/>
      <c r="BS34" s="223"/>
      <c r="BT34" s="223"/>
      <c r="BU34" s="223"/>
      <c r="BV34" s="223"/>
      <c r="BW34" s="223"/>
      <c r="BX34" s="223"/>
      <c r="BY34" s="223"/>
      <c r="BZ34" s="223"/>
      <c r="CA34" s="223"/>
      <c r="CB34" s="223"/>
      <c r="CC34" s="223"/>
      <c r="CD34" s="223"/>
      <c r="CE34" s="223"/>
      <c r="CF34" s="223"/>
      <c r="CG34" s="223"/>
      <c r="CH34" s="223"/>
      <c r="CI34" s="223"/>
      <c r="CJ34" s="223"/>
      <c r="CK34" s="223"/>
      <c r="CL34" s="223"/>
      <c r="CM34" s="223"/>
      <c r="CN34" s="223"/>
      <c r="CO34" s="223"/>
      <c r="CP34" s="223"/>
      <c r="CQ34" s="223"/>
      <c r="CR34" s="223"/>
      <c r="CS34" s="223"/>
      <c r="CT34" s="223"/>
      <c r="CU34" s="223"/>
      <c r="CV34" s="223"/>
      <c r="CW34" s="223"/>
      <c r="CX34" s="223"/>
    </row>
    <row r="35" spans="1:102" s="224" customFormat="1" ht="20.100000000000001" customHeight="1">
      <c r="A35" s="205"/>
      <c r="B35" s="105" t="s">
        <v>52</v>
      </c>
      <c r="C35" s="217">
        <v>0</v>
      </c>
      <c r="D35" s="218">
        <v>0</v>
      </c>
      <c r="E35" s="219">
        <v>0</v>
      </c>
      <c r="F35" s="220" t="s">
        <v>245</v>
      </c>
      <c r="G35" s="221" t="s">
        <v>245</v>
      </c>
      <c r="H35" s="222" t="s">
        <v>245</v>
      </c>
      <c r="I35" s="220" t="s">
        <v>96</v>
      </c>
      <c r="J35" s="221" t="s">
        <v>96</v>
      </c>
      <c r="K35" s="222" t="s">
        <v>96</v>
      </c>
      <c r="L35" s="220" t="s">
        <v>96</v>
      </c>
      <c r="M35" s="221" t="s">
        <v>96</v>
      </c>
      <c r="N35" s="222" t="s">
        <v>96</v>
      </c>
      <c r="O35" s="205"/>
      <c r="P35" s="223"/>
      <c r="Q35" s="223"/>
      <c r="R35" s="223"/>
      <c r="S35" s="223"/>
      <c r="T35" s="223"/>
      <c r="U35" s="223"/>
      <c r="V35" s="223"/>
      <c r="W35" s="223"/>
      <c r="X35" s="223"/>
      <c r="Y35" s="223"/>
      <c r="Z35" s="223"/>
      <c r="AA35" s="223"/>
      <c r="AB35" s="223"/>
      <c r="AC35" s="223"/>
      <c r="AD35" s="223"/>
      <c r="AE35" s="223"/>
      <c r="AF35" s="223"/>
      <c r="AG35" s="223"/>
      <c r="AH35" s="223"/>
      <c r="AI35" s="223"/>
      <c r="AJ35" s="223"/>
      <c r="AK35" s="223"/>
      <c r="AL35" s="223"/>
      <c r="AM35" s="223"/>
      <c r="AN35" s="223"/>
      <c r="AO35" s="223"/>
      <c r="AP35" s="223"/>
      <c r="AQ35" s="223"/>
      <c r="AR35" s="223"/>
      <c r="AS35" s="223"/>
      <c r="AT35" s="223"/>
      <c r="AU35" s="223"/>
      <c r="AV35" s="223"/>
      <c r="AW35" s="223"/>
      <c r="AX35" s="223"/>
      <c r="AY35" s="223"/>
      <c r="AZ35" s="223"/>
      <c r="BA35" s="223"/>
      <c r="BB35" s="223"/>
      <c r="BC35" s="223"/>
      <c r="BD35" s="223"/>
      <c r="BE35" s="223"/>
      <c r="BF35" s="223"/>
      <c r="BG35" s="223"/>
      <c r="BH35" s="223"/>
      <c r="BI35" s="223"/>
      <c r="BJ35" s="223"/>
      <c r="BK35" s="223"/>
      <c r="BL35" s="223"/>
      <c r="BM35" s="223"/>
      <c r="BN35" s="223"/>
      <c r="BO35" s="223"/>
      <c r="BP35" s="223"/>
      <c r="BQ35" s="223"/>
      <c r="BR35" s="223"/>
      <c r="BS35" s="223"/>
      <c r="BT35" s="223"/>
      <c r="BU35" s="223"/>
      <c r="BV35" s="223"/>
      <c r="BW35" s="223"/>
      <c r="BX35" s="223"/>
      <c r="BY35" s="223"/>
      <c r="BZ35" s="223"/>
      <c r="CA35" s="223"/>
      <c r="CB35" s="223"/>
      <c r="CC35" s="223"/>
      <c r="CD35" s="223"/>
      <c r="CE35" s="223"/>
      <c r="CF35" s="223"/>
      <c r="CG35" s="223"/>
      <c r="CH35" s="223"/>
      <c r="CI35" s="223"/>
      <c r="CJ35" s="223"/>
      <c r="CK35" s="223"/>
      <c r="CL35" s="223"/>
      <c r="CM35" s="223"/>
      <c r="CN35" s="223"/>
      <c r="CO35" s="223"/>
      <c r="CP35" s="223"/>
      <c r="CQ35" s="223"/>
      <c r="CR35" s="223"/>
      <c r="CS35" s="223"/>
      <c r="CT35" s="223"/>
      <c r="CU35" s="223"/>
      <c r="CV35" s="223"/>
      <c r="CW35" s="223"/>
      <c r="CX35" s="223"/>
    </row>
    <row r="36" spans="1:102" s="224" customFormat="1" ht="20.100000000000001" customHeight="1">
      <c r="A36" s="205"/>
      <c r="B36" s="105" t="s">
        <v>49</v>
      </c>
      <c r="C36" s="217">
        <v>0</v>
      </c>
      <c r="D36" s="218">
        <v>0</v>
      </c>
      <c r="E36" s="219">
        <v>0</v>
      </c>
      <c r="F36" s="220" t="s">
        <v>245</v>
      </c>
      <c r="G36" s="221" t="s">
        <v>245</v>
      </c>
      <c r="H36" s="222" t="s">
        <v>245</v>
      </c>
      <c r="I36" s="220" t="s">
        <v>96</v>
      </c>
      <c r="J36" s="221" t="s">
        <v>96</v>
      </c>
      <c r="K36" s="222" t="s">
        <v>96</v>
      </c>
      <c r="L36" s="220" t="s">
        <v>96</v>
      </c>
      <c r="M36" s="221" t="s">
        <v>96</v>
      </c>
      <c r="N36" s="222" t="s">
        <v>96</v>
      </c>
      <c r="O36" s="205"/>
      <c r="P36" s="223"/>
      <c r="Q36" s="223"/>
      <c r="R36" s="223"/>
      <c r="S36" s="223"/>
      <c r="T36" s="223"/>
      <c r="U36" s="223"/>
      <c r="V36" s="223"/>
      <c r="W36" s="223"/>
      <c r="X36" s="223"/>
      <c r="Y36" s="223"/>
      <c r="Z36" s="223"/>
      <c r="AA36" s="223"/>
      <c r="AB36" s="223"/>
      <c r="AC36" s="223"/>
      <c r="AD36" s="223"/>
      <c r="AE36" s="223"/>
      <c r="AF36" s="223"/>
      <c r="AG36" s="223"/>
      <c r="AH36" s="223"/>
      <c r="AI36" s="223"/>
      <c r="AJ36" s="223"/>
      <c r="AK36" s="223"/>
      <c r="AL36" s="223"/>
      <c r="AM36" s="223"/>
      <c r="AN36" s="223"/>
      <c r="AO36" s="223"/>
      <c r="AP36" s="223"/>
      <c r="AQ36" s="223"/>
      <c r="AR36" s="223"/>
      <c r="AS36" s="223"/>
      <c r="AT36" s="223"/>
      <c r="AU36" s="223"/>
      <c r="AV36" s="223"/>
      <c r="AW36" s="223"/>
      <c r="AX36" s="223"/>
      <c r="AY36" s="223"/>
      <c r="AZ36" s="223"/>
      <c r="BA36" s="223"/>
      <c r="BB36" s="223"/>
      <c r="BC36" s="223"/>
      <c r="BD36" s="223"/>
      <c r="BE36" s="223"/>
      <c r="BF36" s="223"/>
      <c r="BG36" s="223"/>
      <c r="BH36" s="223"/>
      <c r="BI36" s="223"/>
      <c r="BJ36" s="223"/>
      <c r="BK36" s="223"/>
      <c r="BL36" s="223"/>
      <c r="BM36" s="223"/>
      <c r="BN36" s="223"/>
      <c r="BO36" s="223"/>
      <c r="BP36" s="223"/>
      <c r="BQ36" s="223"/>
      <c r="BR36" s="223"/>
      <c r="BS36" s="223"/>
      <c r="BT36" s="223"/>
      <c r="BU36" s="223"/>
      <c r="BV36" s="223"/>
      <c r="BW36" s="223"/>
      <c r="BX36" s="223"/>
      <c r="BY36" s="223"/>
      <c r="BZ36" s="223"/>
      <c r="CA36" s="223"/>
      <c r="CB36" s="223"/>
      <c r="CC36" s="223"/>
      <c r="CD36" s="223"/>
      <c r="CE36" s="223"/>
      <c r="CF36" s="223"/>
      <c r="CG36" s="223"/>
      <c r="CH36" s="223"/>
      <c r="CI36" s="223"/>
      <c r="CJ36" s="223"/>
      <c r="CK36" s="223"/>
      <c r="CL36" s="223"/>
      <c r="CM36" s="223"/>
      <c r="CN36" s="223"/>
      <c r="CO36" s="223"/>
      <c r="CP36" s="223"/>
      <c r="CQ36" s="223"/>
      <c r="CR36" s="223"/>
      <c r="CS36" s="223"/>
      <c r="CT36" s="223"/>
      <c r="CU36" s="223"/>
      <c r="CV36" s="223"/>
      <c r="CW36" s="223"/>
      <c r="CX36" s="223"/>
    </row>
    <row r="37" spans="1:102" s="224" customFormat="1" ht="20.100000000000001" customHeight="1">
      <c r="A37" s="205"/>
      <c r="B37" s="105" t="s">
        <v>40</v>
      </c>
      <c r="C37" s="217">
        <v>0</v>
      </c>
      <c r="D37" s="218">
        <v>0</v>
      </c>
      <c r="E37" s="219">
        <v>0</v>
      </c>
      <c r="F37" s="220" t="s">
        <v>245</v>
      </c>
      <c r="G37" s="221" t="s">
        <v>245</v>
      </c>
      <c r="H37" s="222" t="s">
        <v>245</v>
      </c>
      <c r="I37" s="220" t="s">
        <v>96</v>
      </c>
      <c r="J37" s="221" t="s">
        <v>96</v>
      </c>
      <c r="K37" s="222" t="s">
        <v>96</v>
      </c>
      <c r="L37" s="220" t="s">
        <v>96</v>
      </c>
      <c r="M37" s="221" t="s">
        <v>96</v>
      </c>
      <c r="N37" s="222" t="s">
        <v>96</v>
      </c>
      <c r="O37" s="205"/>
      <c r="P37" s="223"/>
      <c r="Q37" s="223"/>
      <c r="R37" s="223"/>
      <c r="S37" s="223"/>
      <c r="T37" s="223"/>
      <c r="U37" s="223"/>
      <c r="V37" s="223"/>
      <c r="W37" s="223"/>
      <c r="X37" s="223"/>
      <c r="Y37" s="223"/>
      <c r="Z37" s="223"/>
      <c r="AA37" s="223"/>
      <c r="AB37" s="223"/>
      <c r="AC37" s="223"/>
      <c r="AD37" s="223"/>
      <c r="AE37" s="223"/>
      <c r="AF37" s="223"/>
      <c r="AG37" s="223"/>
      <c r="AH37" s="223"/>
      <c r="AI37" s="223"/>
      <c r="AJ37" s="223"/>
      <c r="AK37" s="223"/>
      <c r="AL37" s="223"/>
      <c r="AM37" s="223"/>
      <c r="AN37" s="223"/>
      <c r="AO37" s="223"/>
      <c r="AP37" s="223"/>
      <c r="AQ37" s="223"/>
      <c r="AR37" s="223"/>
      <c r="AS37" s="223"/>
      <c r="AT37" s="223"/>
      <c r="AU37" s="223"/>
      <c r="AV37" s="223"/>
      <c r="AW37" s="223"/>
      <c r="AX37" s="223"/>
      <c r="AY37" s="223"/>
      <c r="AZ37" s="223"/>
      <c r="BA37" s="223"/>
      <c r="BB37" s="223"/>
      <c r="BC37" s="223"/>
      <c r="BD37" s="223"/>
      <c r="BE37" s="223"/>
      <c r="BF37" s="223"/>
      <c r="BG37" s="223"/>
      <c r="BH37" s="223"/>
      <c r="BI37" s="223"/>
      <c r="BJ37" s="223"/>
      <c r="BK37" s="223"/>
      <c r="BL37" s="223"/>
      <c r="BM37" s="223"/>
      <c r="BN37" s="223"/>
      <c r="BO37" s="223"/>
      <c r="BP37" s="223"/>
      <c r="BQ37" s="223"/>
      <c r="BR37" s="223"/>
      <c r="BS37" s="223"/>
      <c r="BT37" s="223"/>
      <c r="BU37" s="223"/>
      <c r="BV37" s="223"/>
      <c r="BW37" s="223"/>
      <c r="BX37" s="223"/>
      <c r="BY37" s="223"/>
      <c r="BZ37" s="223"/>
      <c r="CA37" s="223"/>
      <c r="CB37" s="223"/>
      <c r="CC37" s="223"/>
      <c r="CD37" s="223"/>
      <c r="CE37" s="223"/>
      <c r="CF37" s="223"/>
      <c r="CG37" s="223"/>
      <c r="CH37" s="223"/>
      <c r="CI37" s="223"/>
      <c r="CJ37" s="223"/>
      <c r="CK37" s="223"/>
      <c r="CL37" s="223"/>
      <c r="CM37" s="223"/>
      <c r="CN37" s="223"/>
      <c r="CO37" s="223"/>
      <c r="CP37" s="223"/>
      <c r="CQ37" s="223"/>
      <c r="CR37" s="223"/>
      <c r="CS37" s="223"/>
      <c r="CT37" s="223"/>
      <c r="CU37" s="223"/>
      <c r="CV37" s="223"/>
      <c r="CW37" s="223"/>
      <c r="CX37" s="223"/>
    </row>
    <row r="38" spans="1:102" s="224" customFormat="1" ht="20.100000000000001" customHeight="1">
      <c r="A38" s="205"/>
      <c r="B38" s="105" t="s">
        <v>67</v>
      </c>
      <c r="C38" s="217">
        <v>0</v>
      </c>
      <c r="D38" s="218">
        <v>0</v>
      </c>
      <c r="E38" s="219">
        <v>0</v>
      </c>
      <c r="F38" s="220" t="s">
        <v>245</v>
      </c>
      <c r="G38" s="221" t="s">
        <v>245</v>
      </c>
      <c r="H38" s="222" t="s">
        <v>245</v>
      </c>
      <c r="I38" s="220" t="s">
        <v>96</v>
      </c>
      <c r="J38" s="221" t="s">
        <v>96</v>
      </c>
      <c r="K38" s="222" t="s">
        <v>96</v>
      </c>
      <c r="L38" s="220" t="s">
        <v>96</v>
      </c>
      <c r="M38" s="221" t="s">
        <v>96</v>
      </c>
      <c r="N38" s="222" t="s">
        <v>96</v>
      </c>
      <c r="O38" s="205"/>
      <c r="P38" s="223"/>
      <c r="Q38" s="223"/>
      <c r="R38" s="223"/>
      <c r="S38" s="223"/>
      <c r="T38" s="223"/>
      <c r="U38" s="223"/>
      <c r="V38" s="223"/>
      <c r="W38" s="223"/>
      <c r="X38" s="223"/>
      <c r="Y38" s="223"/>
      <c r="Z38" s="223"/>
      <c r="AA38" s="223"/>
      <c r="AB38" s="223"/>
      <c r="AC38" s="223"/>
      <c r="AD38" s="223"/>
      <c r="AE38" s="223"/>
      <c r="AF38" s="223"/>
      <c r="AG38" s="223"/>
      <c r="AH38" s="223"/>
      <c r="AI38" s="223"/>
      <c r="AJ38" s="223"/>
      <c r="AK38" s="223"/>
      <c r="AL38" s="223"/>
      <c r="AM38" s="223"/>
      <c r="AN38" s="223"/>
      <c r="AO38" s="223"/>
      <c r="AP38" s="223"/>
      <c r="AQ38" s="223"/>
      <c r="AR38" s="223"/>
      <c r="AS38" s="223"/>
      <c r="AT38" s="223"/>
      <c r="AU38" s="223"/>
      <c r="AV38" s="223"/>
      <c r="AW38" s="223"/>
      <c r="AX38" s="223"/>
      <c r="AY38" s="223"/>
      <c r="AZ38" s="223"/>
      <c r="BA38" s="223"/>
      <c r="BB38" s="223"/>
      <c r="BC38" s="223"/>
      <c r="BD38" s="223"/>
      <c r="BE38" s="223"/>
      <c r="BF38" s="223"/>
      <c r="BG38" s="223"/>
      <c r="BH38" s="223"/>
      <c r="BI38" s="223"/>
      <c r="BJ38" s="223"/>
      <c r="BK38" s="223"/>
      <c r="BL38" s="223"/>
      <c r="BM38" s="223"/>
      <c r="BN38" s="223"/>
      <c r="BO38" s="223"/>
      <c r="BP38" s="223"/>
      <c r="BQ38" s="223"/>
      <c r="BR38" s="223"/>
      <c r="BS38" s="223"/>
      <c r="BT38" s="223"/>
      <c r="BU38" s="223"/>
      <c r="BV38" s="223"/>
      <c r="BW38" s="223"/>
      <c r="BX38" s="223"/>
      <c r="BY38" s="223"/>
      <c r="BZ38" s="223"/>
      <c r="CA38" s="223"/>
      <c r="CB38" s="223"/>
      <c r="CC38" s="223"/>
      <c r="CD38" s="223"/>
      <c r="CE38" s="223"/>
      <c r="CF38" s="223"/>
      <c r="CG38" s="223"/>
      <c r="CH38" s="223"/>
      <c r="CI38" s="223"/>
      <c r="CJ38" s="223"/>
      <c r="CK38" s="223"/>
      <c r="CL38" s="223"/>
      <c r="CM38" s="223"/>
      <c r="CN38" s="223"/>
      <c r="CO38" s="223"/>
      <c r="CP38" s="223"/>
      <c r="CQ38" s="223"/>
      <c r="CR38" s="223"/>
      <c r="CS38" s="223"/>
      <c r="CT38" s="223"/>
      <c r="CU38" s="223"/>
      <c r="CV38" s="223"/>
      <c r="CW38" s="223"/>
      <c r="CX38" s="223"/>
    </row>
    <row r="39" spans="1:102" s="224" customFormat="1" ht="20.100000000000001" customHeight="1">
      <c r="A39" s="205"/>
      <c r="B39" s="105" t="s">
        <v>53</v>
      </c>
      <c r="C39" s="217">
        <v>0</v>
      </c>
      <c r="D39" s="218">
        <v>0</v>
      </c>
      <c r="E39" s="219">
        <v>0</v>
      </c>
      <c r="F39" s="220" t="s">
        <v>245</v>
      </c>
      <c r="G39" s="221" t="s">
        <v>245</v>
      </c>
      <c r="H39" s="222" t="s">
        <v>245</v>
      </c>
      <c r="I39" s="220" t="s">
        <v>96</v>
      </c>
      <c r="J39" s="221" t="s">
        <v>96</v>
      </c>
      <c r="K39" s="222" t="s">
        <v>96</v>
      </c>
      <c r="L39" s="220" t="s">
        <v>96</v>
      </c>
      <c r="M39" s="221" t="s">
        <v>96</v>
      </c>
      <c r="N39" s="222" t="s">
        <v>96</v>
      </c>
      <c r="O39" s="205"/>
      <c r="P39" s="223"/>
      <c r="Q39" s="223"/>
      <c r="R39" s="223"/>
      <c r="S39" s="223"/>
      <c r="T39" s="223"/>
      <c r="U39" s="223"/>
      <c r="V39" s="223"/>
      <c r="W39" s="223"/>
      <c r="X39" s="223"/>
      <c r="Y39" s="223"/>
      <c r="Z39" s="223"/>
      <c r="AA39" s="223"/>
      <c r="AB39" s="223"/>
      <c r="AC39" s="223"/>
      <c r="AD39" s="223"/>
      <c r="AE39" s="223"/>
      <c r="AF39" s="223"/>
      <c r="AG39" s="223"/>
      <c r="AH39" s="223"/>
      <c r="AI39" s="223"/>
      <c r="AJ39" s="223"/>
      <c r="AK39" s="223"/>
      <c r="AL39" s="223"/>
      <c r="AM39" s="223"/>
      <c r="AN39" s="223"/>
      <c r="AO39" s="223"/>
      <c r="AP39" s="223"/>
      <c r="AQ39" s="223"/>
      <c r="AR39" s="223"/>
      <c r="AS39" s="223"/>
      <c r="AT39" s="223"/>
      <c r="AU39" s="223"/>
      <c r="AV39" s="223"/>
      <c r="AW39" s="223"/>
      <c r="AX39" s="223"/>
      <c r="AY39" s="223"/>
      <c r="AZ39" s="223"/>
      <c r="BA39" s="223"/>
      <c r="BB39" s="223"/>
      <c r="BC39" s="223"/>
      <c r="BD39" s="223"/>
      <c r="BE39" s="223"/>
      <c r="BF39" s="223"/>
      <c r="BG39" s="223"/>
      <c r="BH39" s="223"/>
      <c r="BI39" s="223"/>
      <c r="BJ39" s="223"/>
      <c r="BK39" s="223"/>
      <c r="BL39" s="223"/>
      <c r="BM39" s="223"/>
      <c r="BN39" s="223"/>
      <c r="BO39" s="223"/>
      <c r="BP39" s="223"/>
      <c r="BQ39" s="223"/>
      <c r="BR39" s="223"/>
      <c r="BS39" s="223"/>
      <c r="BT39" s="223"/>
      <c r="BU39" s="223"/>
      <c r="BV39" s="223"/>
      <c r="BW39" s="223"/>
      <c r="BX39" s="223"/>
      <c r="BY39" s="223"/>
      <c r="BZ39" s="223"/>
      <c r="CA39" s="223"/>
      <c r="CB39" s="223"/>
      <c r="CC39" s="223"/>
      <c r="CD39" s="223"/>
      <c r="CE39" s="223"/>
      <c r="CF39" s="223"/>
      <c r="CG39" s="223"/>
      <c r="CH39" s="223"/>
      <c r="CI39" s="223"/>
      <c r="CJ39" s="223"/>
      <c r="CK39" s="223"/>
      <c r="CL39" s="223"/>
      <c r="CM39" s="223"/>
      <c r="CN39" s="223"/>
      <c r="CO39" s="223"/>
      <c r="CP39" s="223"/>
      <c r="CQ39" s="223"/>
      <c r="CR39" s="223"/>
      <c r="CS39" s="223"/>
      <c r="CT39" s="223"/>
      <c r="CU39" s="223"/>
      <c r="CV39" s="223"/>
      <c r="CW39" s="223"/>
      <c r="CX39" s="223"/>
    </row>
    <row r="40" spans="1:102" s="224" customFormat="1" ht="20.100000000000001" customHeight="1">
      <c r="A40" s="205"/>
      <c r="B40" s="105" t="s">
        <v>50</v>
      </c>
      <c r="C40" s="217">
        <v>0</v>
      </c>
      <c r="D40" s="218">
        <v>0</v>
      </c>
      <c r="E40" s="219">
        <v>0</v>
      </c>
      <c r="F40" s="220" t="s">
        <v>245</v>
      </c>
      <c r="G40" s="221" t="s">
        <v>245</v>
      </c>
      <c r="H40" s="222" t="s">
        <v>245</v>
      </c>
      <c r="I40" s="220" t="s">
        <v>96</v>
      </c>
      <c r="J40" s="221" t="s">
        <v>96</v>
      </c>
      <c r="K40" s="222" t="s">
        <v>96</v>
      </c>
      <c r="L40" s="220" t="s">
        <v>96</v>
      </c>
      <c r="M40" s="221" t="s">
        <v>96</v>
      </c>
      <c r="N40" s="222" t="s">
        <v>96</v>
      </c>
      <c r="O40" s="205"/>
      <c r="P40" s="223"/>
      <c r="Q40" s="223"/>
      <c r="R40" s="223"/>
      <c r="S40" s="223"/>
      <c r="T40" s="223"/>
      <c r="U40" s="223"/>
      <c r="V40" s="223"/>
      <c r="W40" s="223"/>
      <c r="X40" s="223"/>
      <c r="Y40" s="223"/>
      <c r="Z40" s="223"/>
      <c r="AA40" s="223"/>
      <c r="AB40" s="223"/>
      <c r="AC40" s="223"/>
      <c r="AD40" s="223"/>
      <c r="AE40" s="223"/>
      <c r="AF40" s="223"/>
      <c r="AG40" s="223"/>
      <c r="AH40" s="223"/>
      <c r="AI40" s="223"/>
      <c r="AJ40" s="223"/>
      <c r="AK40" s="223"/>
      <c r="AL40" s="223"/>
      <c r="AM40" s="223"/>
      <c r="AN40" s="223"/>
      <c r="AO40" s="223"/>
      <c r="AP40" s="223"/>
      <c r="AQ40" s="223"/>
      <c r="AR40" s="223"/>
      <c r="AS40" s="223"/>
      <c r="AT40" s="223"/>
      <c r="AU40" s="223"/>
      <c r="AV40" s="223"/>
      <c r="AW40" s="223"/>
      <c r="AX40" s="223"/>
      <c r="AY40" s="223"/>
      <c r="AZ40" s="223"/>
      <c r="BA40" s="223"/>
      <c r="BB40" s="223"/>
      <c r="BC40" s="223"/>
      <c r="BD40" s="223"/>
      <c r="BE40" s="223"/>
      <c r="BF40" s="223"/>
      <c r="BG40" s="223"/>
      <c r="BH40" s="223"/>
      <c r="BI40" s="223"/>
      <c r="BJ40" s="223"/>
      <c r="BK40" s="223"/>
      <c r="BL40" s="223"/>
      <c r="BM40" s="223"/>
      <c r="BN40" s="223"/>
      <c r="BO40" s="223"/>
      <c r="BP40" s="223"/>
      <c r="BQ40" s="223"/>
      <c r="BR40" s="223"/>
      <c r="BS40" s="223"/>
      <c r="BT40" s="223"/>
      <c r="BU40" s="223"/>
      <c r="BV40" s="223"/>
      <c r="BW40" s="223"/>
      <c r="BX40" s="223"/>
      <c r="BY40" s="223"/>
      <c r="BZ40" s="223"/>
      <c r="CA40" s="223"/>
      <c r="CB40" s="223"/>
      <c r="CC40" s="223"/>
      <c r="CD40" s="223"/>
      <c r="CE40" s="223"/>
      <c r="CF40" s="223"/>
      <c r="CG40" s="223"/>
      <c r="CH40" s="223"/>
      <c r="CI40" s="223"/>
      <c r="CJ40" s="223"/>
      <c r="CK40" s="223"/>
      <c r="CL40" s="223"/>
      <c r="CM40" s="223"/>
      <c r="CN40" s="223"/>
      <c r="CO40" s="223"/>
      <c r="CP40" s="223"/>
      <c r="CQ40" s="223"/>
      <c r="CR40" s="223"/>
      <c r="CS40" s="223"/>
      <c r="CT40" s="223"/>
      <c r="CU40" s="223"/>
      <c r="CV40" s="223"/>
      <c r="CW40" s="223"/>
      <c r="CX40" s="223"/>
    </row>
    <row r="41" spans="1:102" s="224" customFormat="1" ht="20.100000000000001" customHeight="1">
      <c r="A41" s="205"/>
      <c r="B41" s="105" t="s">
        <v>33</v>
      </c>
      <c r="C41" s="217">
        <v>756.33637618</v>
      </c>
      <c r="D41" s="218">
        <v>624.94243668999991</v>
      </c>
      <c r="E41" s="219">
        <v>590.64648811999996</v>
      </c>
      <c r="F41" s="220">
        <v>3.1356348348311966</v>
      </c>
      <c r="G41" s="221">
        <v>4.4449730997831756</v>
      </c>
      <c r="H41" s="222">
        <v>2.2740257006778597</v>
      </c>
      <c r="I41" s="220">
        <v>195.4749398139991</v>
      </c>
      <c r="J41" s="221">
        <v>181.25249649700601</v>
      </c>
      <c r="K41" s="222">
        <v>250.77256184020848</v>
      </c>
      <c r="L41" s="220">
        <v>6.1293803061730721</v>
      </c>
      <c r="M41" s="221">
        <v>8.05662471197736</v>
      </c>
      <c r="N41" s="222">
        <v>5.7026325064946199</v>
      </c>
      <c r="O41" s="205"/>
      <c r="P41" s="223"/>
      <c r="Q41" s="223"/>
      <c r="R41" s="223"/>
      <c r="S41" s="223"/>
      <c r="T41" s="223"/>
      <c r="U41" s="223"/>
      <c r="V41" s="223"/>
      <c r="W41" s="223"/>
      <c r="X41" s="223"/>
      <c r="Y41" s="223"/>
      <c r="Z41" s="223"/>
      <c r="AA41" s="223"/>
      <c r="AB41" s="223"/>
      <c r="AC41" s="223"/>
      <c r="AD41" s="223"/>
      <c r="AE41" s="223"/>
      <c r="AF41" s="223"/>
      <c r="AG41" s="223"/>
      <c r="AH41" s="223"/>
      <c r="AI41" s="223"/>
      <c r="AJ41" s="223"/>
      <c r="AK41" s="223"/>
      <c r="AL41" s="223"/>
      <c r="AM41" s="223"/>
      <c r="AN41" s="223"/>
      <c r="AO41" s="223"/>
      <c r="AP41" s="223"/>
      <c r="AQ41" s="223"/>
      <c r="AR41" s="223"/>
      <c r="AS41" s="223"/>
      <c r="AT41" s="223"/>
      <c r="AU41" s="223"/>
      <c r="AV41" s="223"/>
      <c r="AW41" s="223"/>
      <c r="AX41" s="223"/>
      <c r="AY41" s="223"/>
      <c r="AZ41" s="223"/>
      <c r="BA41" s="223"/>
      <c r="BB41" s="223"/>
      <c r="BC41" s="223"/>
      <c r="BD41" s="223"/>
      <c r="BE41" s="223"/>
      <c r="BF41" s="223"/>
      <c r="BG41" s="223"/>
      <c r="BH41" s="223"/>
      <c r="BI41" s="223"/>
      <c r="BJ41" s="223"/>
      <c r="BK41" s="223"/>
      <c r="BL41" s="223"/>
      <c r="BM41" s="223"/>
      <c r="BN41" s="223"/>
      <c r="BO41" s="223"/>
      <c r="BP41" s="223"/>
      <c r="BQ41" s="223"/>
      <c r="BR41" s="223"/>
      <c r="BS41" s="223"/>
      <c r="BT41" s="223"/>
      <c r="BU41" s="223"/>
      <c r="BV41" s="223"/>
      <c r="BW41" s="223"/>
      <c r="BX41" s="223"/>
      <c r="BY41" s="223"/>
      <c r="BZ41" s="223"/>
      <c r="CA41" s="223"/>
      <c r="CB41" s="223"/>
      <c r="CC41" s="223"/>
      <c r="CD41" s="223"/>
      <c r="CE41" s="223"/>
      <c r="CF41" s="223"/>
      <c r="CG41" s="223"/>
      <c r="CH41" s="223"/>
      <c r="CI41" s="223"/>
      <c r="CJ41" s="223"/>
      <c r="CK41" s="223"/>
      <c r="CL41" s="223"/>
      <c r="CM41" s="223"/>
      <c r="CN41" s="223"/>
      <c r="CO41" s="223"/>
      <c r="CP41" s="223"/>
      <c r="CQ41" s="223"/>
      <c r="CR41" s="223"/>
      <c r="CS41" s="223"/>
      <c r="CT41" s="223"/>
      <c r="CU41" s="223"/>
      <c r="CV41" s="223"/>
      <c r="CW41" s="223"/>
      <c r="CX41" s="223"/>
    </row>
    <row r="42" spans="1:102" s="224" customFormat="1" ht="20.100000000000001" customHeight="1">
      <c r="A42" s="205"/>
      <c r="B42" s="105" t="s">
        <v>43</v>
      </c>
      <c r="C42" s="217">
        <v>0.99985000000000013</v>
      </c>
      <c r="D42" s="218">
        <v>3.5218940000000001</v>
      </c>
      <c r="E42" s="219">
        <v>3.4767399999999999</v>
      </c>
      <c r="F42" s="220">
        <v>52.849727459118867</v>
      </c>
      <c r="G42" s="221">
        <v>0</v>
      </c>
      <c r="H42" s="222">
        <v>0</v>
      </c>
      <c r="I42" s="220">
        <v>101.05390051058065</v>
      </c>
      <c r="J42" s="221" t="s">
        <v>96</v>
      </c>
      <c r="K42" s="222" t="s">
        <v>96</v>
      </c>
      <c r="L42" s="220">
        <v>53.406711006650994</v>
      </c>
      <c r="M42" s="221">
        <v>2.4248032450721118</v>
      </c>
      <c r="N42" s="222">
        <v>3.4274636584846725</v>
      </c>
      <c r="O42" s="205"/>
      <c r="P42" s="223"/>
      <c r="Q42" s="223"/>
      <c r="R42" s="223"/>
      <c r="S42" s="223"/>
      <c r="T42" s="223"/>
      <c r="U42" s="223"/>
      <c r="V42" s="223"/>
      <c r="W42" s="223"/>
      <c r="X42" s="223"/>
      <c r="Y42" s="223"/>
      <c r="Z42" s="223"/>
      <c r="AA42" s="223"/>
      <c r="AB42" s="223"/>
      <c r="AC42" s="223"/>
      <c r="AD42" s="223"/>
      <c r="AE42" s="223"/>
      <c r="AF42" s="223"/>
      <c r="AG42" s="223"/>
      <c r="AH42" s="223"/>
      <c r="AI42" s="223"/>
      <c r="AJ42" s="223"/>
      <c r="AK42" s="223"/>
      <c r="AL42" s="223"/>
      <c r="AM42" s="223"/>
      <c r="AN42" s="223"/>
      <c r="AO42" s="223"/>
      <c r="AP42" s="223"/>
      <c r="AQ42" s="223"/>
      <c r="AR42" s="223"/>
      <c r="AS42" s="223"/>
      <c r="AT42" s="223"/>
      <c r="AU42" s="223"/>
      <c r="AV42" s="223"/>
      <c r="AW42" s="223"/>
      <c r="AX42" s="223"/>
      <c r="AY42" s="223"/>
      <c r="AZ42" s="223"/>
      <c r="BA42" s="223"/>
      <c r="BB42" s="223"/>
      <c r="BC42" s="223"/>
      <c r="BD42" s="223"/>
      <c r="BE42" s="223"/>
      <c r="BF42" s="223"/>
      <c r="BG42" s="223"/>
      <c r="BH42" s="223"/>
      <c r="BI42" s="223"/>
      <c r="BJ42" s="223"/>
      <c r="BK42" s="223"/>
      <c r="BL42" s="223"/>
      <c r="BM42" s="223"/>
      <c r="BN42" s="223"/>
      <c r="BO42" s="223"/>
      <c r="BP42" s="223"/>
      <c r="BQ42" s="223"/>
      <c r="BR42" s="223"/>
      <c r="BS42" s="223"/>
      <c r="BT42" s="223"/>
      <c r="BU42" s="223"/>
      <c r="BV42" s="223"/>
      <c r="BW42" s="223"/>
      <c r="BX42" s="223"/>
      <c r="BY42" s="223"/>
      <c r="BZ42" s="223"/>
      <c r="CA42" s="223"/>
      <c r="CB42" s="223"/>
      <c r="CC42" s="223"/>
      <c r="CD42" s="223"/>
      <c r="CE42" s="223"/>
      <c r="CF42" s="223"/>
      <c r="CG42" s="223"/>
      <c r="CH42" s="223"/>
      <c r="CI42" s="223"/>
      <c r="CJ42" s="223"/>
      <c r="CK42" s="223"/>
      <c r="CL42" s="223"/>
      <c r="CM42" s="223"/>
      <c r="CN42" s="223"/>
      <c r="CO42" s="223"/>
      <c r="CP42" s="223"/>
      <c r="CQ42" s="223"/>
      <c r="CR42" s="223"/>
      <c r="CS42" s="223"/>
      <c r="CT42" s="223"/>
      <c r="CU42" s="223"/>
      <c r="CV42" s="223"/>
      <c r="CW42" s="223"/>
      <c r="CX42" s="223"/>
    </row>
    <row r="43" spans="1:102" s="224" customFormat="1" ht="20.100000000000001" customHeight="1">
      <c r="A43" s="205"/>
      <c r="B43" s="105" t="s">
        <v>60</v>
      </c>
      <c r="C43" s="217">
        <v>0</v>
      </c>
      <c r="D43" s="218">
        <v>0</v>
      </c>
      <c r="E43" s="219">
        <v>0</v>
      </c>
      <c r="F43" s="220" t="s">
        <v>245</v>
      </c>
      <c r="G43" s="221" t="s">
        <v>245</v>
      </c>
      <c r="H43" s="222" t="s">
        <v>245</v>
      </c>
      <c r="I43" s="220" t="s">
        <v>96</v>
      </c>
      <c r="J43" s="221" t="s">
        <v>96</v>
      </c>
      <c r="K43" s="222" t="s">
        <v>96</v>
      </c>
      <c r="L43" s="220" t="s">
        <v>96</v>
      </c>
      <c r="M43" s="221" t="s">
        <v>96</v>
      </c>
      <c r="N43" s="222" t="s">
        <v>96</v>
      </c>
      <c r="O43" s="205"/>
      <c r="P43" s="223"/>
      <c r="Q43" s="223"/>
      <c r="R43" s="223"/>
      <c r="S43" s="223"/>
      <c r="T43" s="223"/>
      <c r="U43" s="223"/>
      <c r="V43" s="223"/>
      <c r="W43" s="223"/>
      <c r="X43" s="223"/>
      <c r="Y43" s="223"/>
      <c r="Z43" s="223"/>
      <c r="AA43" s="223"/>
      <c r="AB43" s="223"/>
      <c r="AC43" s="223"/>
      <c r="AD43" s="223"/>
      <c r="AE43" s="223"/>
      <c r="AF43" s="223"/>
      <c r="AG43" s="223"/>
      <c r="AH43" s="223"/>
      <c r="AI43" s="223"/>
      <c r="AJ43" s="223"/>
      <c r="AK43" s="223"/>
      <c r="AL43" s="223"/>
      <c r="AM43" s="223"/>
      <c r="AN43" s="223"/>
      <c r="AO43" s="223"/>
      <c r="AP43" s="223"/>
      <c r="AQ43" s="223"/>
      <c r="AR43" s="223"/>
      <c r="AS43" s="223"/>
      <c r="AT43" s="223"/>
      <c r="AU43" s="223"/>
      <c r="AV43" s="223"/>
      <c r="AW43" s="223"/>
      <c r="AX43" s="223"/>
      <c r="AY43" s="223"/>
      <c r="AZ43" s="223"/>
      <c r="BA43" s="223"/>
      <c r="BB43" s="223"/>
      <c r="BC43" s="223"/>
      <c r="BD43" s="223"/>
      <c r="BE43" s="223"/>
      <c r="BF43" s="223"/>
      <c r="BG43" s="223"/>
      <c r="BH43" s="223"/>
      <c r="BI43" s="223"/>
      <c r="BJ43" s="223"/>
      <c r="BK43" s="223"/>
      <c r="BL43" s="223"/>
      <c r="BM43" s="223"/>
      <c r="BN43" s="223"/>
      <c r="BO43" s="223"/>
      <c r="BP43" s="223"/>
      <c r="BQ43" s="223"/>
      <c r="BR43" s="223"/>
      <c r="BS43" s="223"/>
      <c r="BT43" s="223"/>
      <c r="BU43" s="223"/>
      <c r="BV43" s="223"/>
      <c r="BW43" s="223"/>
      <c r="BX43" s="223"/>
      <c r="BY43" s="223"/>
      <c r="BZ43" s="223"/>
      <c r="CA43" s="223"/>
      <c r="CB43" s="223"/>
      <c r="CC43" s="223"/>
      <c r="CD43" s="223"/>
      <c r="CE43" s="223"/>
      <c r="CF43" s="223"/>
      <c r="CG43" s="223"/>
      <c r="CH43" s="223"/>
      <c r="CI43" s="223"/>
      <c r="CJ43" s="223"/>
      <c r="CK43" s="223"/>
      <c r="CL43" s="223"/>
      <c r="CM43" s="223"/>
      <c r="CN43" s="223"/>
      <c r="CO43" s="223"/>
      <c r="CP43" s="223"/>
      <c r="CQ43" s="223"/>
      <c r="CR43" s="223"/>
      <c r="CS43" s="223"/>
      <c r="CT43" s="223"/>
      <c r="CU43" s="223"/>
      <c r="CV43" s="223"/>
      <c r="CW43" s="223"/>
      <c r="CX43" s="223"/>
    </row>
    <row r="44" spans="1:102" s="224" customFormat="1" ht="20.100000000000001" customHeight="1">
      <c r="A44" s="205"/>
      <c r="B44" s="105" t="s">
        <v>58</v>
      </c>
      <c r="C44" s="217">
        <v>0</v>
      </c>
      <c r="D44" s="218">
        <v>0</v>
      </c>
      <c r="E44" s="219">
        <v>0</v>
      </c>
      <c r="F44" s="220" t="s">
        <v>245</v>
      </c>
      <c r="G44" s="221" t="s">
        <v>245</v>
      </c>
      <c r="H44" s="222" t="s">
        <v>245</v>
      </c>
      <c r="I44" s="220" t="s">
        <v>96</v>
      </c>
      <c r="J44" s="221" t="s">
        <v>96</v>
      </c>
      <c r="K44" s="222" t="s">
        <v>96</v>
      </c>
      <c r="L44" s="220" t="s">
        <v>96</v>
      </c>
      <c r="M44" s="221" t="s">
        <v>96</v>
      </c>
      <c r="N44" s="222" t="s">
        <v>96</v>
      </c>
      <c r="O44" s="205"/>
      <c r="P44" s="223"/>
      <c r="Q44" s="223"/>
      <c r="R44" s="223"/>
      <c r="S44" s="223"/>
      <c r="T44" s="223"/>
      <c r="U44" s="223"/>
      <c r="V44" s="223"/>
      <c r="W44" s="223"/>
      <c r="X44" s="223"/>
      <c r="Y44" s="223"/>
      <c r="Z44" s="223"/>
      <c r="AA44" s="223"/>
      <c r="AB44" s="223"/>
      <c r="AC44" s="223"/>
      <c r="AD44" s="223"/>
      <c r="AE44" s="223"/>
      <c r="AF44" s="223"/>
      <c r="AG44" s="223"/>
      <c r="AH44" s="223"/>
      <c r="AI44" s="223"/>
      <c r="AJ44" s="223"/>
      <c r="AK44" s="223"/>
      <c r="AL44" s="223"/>
      <c r="AM44" s="223"/>
      <c r="AN44" s="223"/>
      <c r="AO44" s="223"/>
      <c r="AP44" s="223"/>
      <c r="AQ44" s="223"/>
      <c r="AR44" s="223"/>
      <c r="AS44" s="223"/>
      <c r="AT44" s="223"/>
      <c r="AU44" s="223"/>
      <c r="AV44" s="223"/>
      <c r="AW44" s="223"/>
      <c r="AX44" s="223"/>
      <c r="AY44" s="223"/>
      <c r="AZ44" s="223"/>
      <c r="BA44" s="223"/>
      <c r="BB44" s="223"/>
      <c r="BC44" s="223"/>
      <c r="BD44" s="223"/>
      <c r="BE44" s="223"/>
      <c r="BF44" s="223"/>
      <c r="BG44" s="223"/>
      <c r="BH44" s="223"/>
      <c r="BI44" s="223"/>
      <c r="BJ44" s="223"/>
      <c r="BK44" s="223"/>
      <c r="BL44" s="223"/>
      <c r="BM44" s="223"/>
      <c r="BN44" s="223"/>
      <c r="BO44" s="223"/>
      <c r="BP44" s="223"/>
      <c r="BQ44" s="223"/>
      <c r="BR44" s="223"/>
      <c r="BS44" s="223"/>
      <c r="BT44" s="223"/>
      <c r="BU44" s="223"/>
      <c r="BV44" s="223"/>
      <c r="BW44" s="223"/>
      <c r="BX44" s="223"/>
      <c r="BY44" s="223"/>
      <c r="BZ44" s="223"/>
      <c r="CA44" s="223"/>
      <c r="CB44" s="223"/>
      <c r="CC44" s="223"/>
      <c r="CD44" s="223"/>
      <c r="CE44" s="223"/>
      <c r="CF44" s="223"/>
      <c r="CG44" s="223"/>
      <c r="CH44" s="223"/>
      <c r="CI44" s="223"/>
      <c r="CJ44" s="223"/>
      <c r="CK44" s="223"/>
      <c r="CL44" s="223"/>
      <c r="CM44" s="223"/>
      <c r="CN44" s="223"/>
      <c r="CO44" s="223"/>
      <c r="CP44" s="223"/>
      <c r="CQ44" s="223"/>
      <c r="CR44" s="223"/>
      <c r="CS44" s="223"/>
      <c r="CT44" s="223"/>
      <c r="CU44" s="223"/>
      <c r="CV44" s="223"/>
      <c r="CW44" s="223"/>
      <c r="CX44" s="223"/>
    </row>
    <row r="45" spans="1:102" s="224" customFormat="1" ht="20.100000000000001" customHeight="1">
      <c r="A45" s="205"/>
      <c r="B45" s="105" t="s">
        <v>65</v>
      </c>
      <c r="C45" s="217">
        <v>0</v>
      </c>
      <c r="D45" s="218">
        <v>0</v>
      </c>
      <c r="E45" s="219">
        <v>0</v>
      </c>
      <c r="F45" s="220" t="s">
        <v>245</v>
      </c>
      <c r="G45" s="221" t="s">
        <v>245</v>
      </c>
      <c r="H45" s="222" t="s">
        <v>245</v>
      </c>
      <c r="I45" s="220" t="s">
        <v>96</v>
      </c>
      <c r="J45" s="221" t="s">
        <v>96</v>
      </c>
      <c r="K45" s="222" t="s">
        <v>96</v>
      </c>
      <c r="L45" s="220" t="s">
        <v>96</v>
      </c>
      <c r="M45" s="221" t="s">
        <v>96</v>
      </c>
      <c r="N45" s="222" t="s">
        <v>96</v>
      </c>
      <c r="O45" s="205"/>
      <c r="P45" s="223"/>
      <c r="Q45" s="223"/>
      <c r="R45" s="223"/>
      <c r="S45" s="223"/>
      <c r="T45" s="223"/>
      <c r="U45" s="223"/>
      <c r="V45" s="223"/>
      <c r="W45" s="223"/>
      <c r="X45" s="223"/>
      <c r="Y45" s="223"/>
      <c r="Z45" s="223"/>
      <c r="AA45" s="223"/>
      <c r="AB45" s="223"/>
      <c r="AC45" s="223"/>
      <c r="AD45" s="223"/>
      <c r="AE45" s="223"/>
      <c r="AF45" s="223"/>
      <c r="AG45" s="223"/>
      <c r="AH45" s="223"/>
      <c r="AI45" s="223"/>
      <c r="AJ45" s="223"/>
      <c r="AK45" s="223"/>
      <c r="AL45" s="223"/>
      <c r="AM45" s="223"/>
      <c r="AN45" s="223"/>
      <c r="AO45" s="223"/>
      <c r="AP45" s="223"/>
      <c r="AQ45" s="223"/>
      <c r="AR45" s="223"/>
      <c r="AS45" s="223"/>
      <c r="AT45" s="223"/>
      <c r="AU45" s="223"/>
      <c r="AV45" s="223"/>
      <c r="AW45" s="223"/>
      <c r="AX45" s="223"/>
      <c r="AY45" s="223"/>
      <c r="AZ45" s="223"/>
      <c r="BA45" s="223"/>
      <c r="BB45" s="223"/>
      <c r="BC45" s="223"/>
      <c r="BD45" s="223"/>
      <c r="BE45" s="223"/>
      <c r="BF45" s="223"/>
      <c r="BG45" s="223"/>
      <c r="BH45" s="223"/>
      <c r="BI45" s="223"/>
      <c r="BJ45" s="223"/>
      <c r="BK45" s="223"/>
      <c r="BL45" s="223"/>
      <c r="BM45" s="223"/>
      <c r="BN45" s="223"/>
      <c r="BO45" s="223"/>
      <c r="BP45" s="223"/>
      <c r="BQ45" s="223"/>
      <c r="BR45" s="223"/>
      <c r="BS45" s="223"/>
      <c r="BT45" s="223"/>
      <c r="BU45" s="223"/>
      <c r="BV45" s="223"/>
      <c r="BW45" s="223"/>
      <c r="BX45" s="223"/>
      <c r="BY45" s="223"/>
      <c r="BZ45" s="223"/>
      <c r="CA45" s="223"/>
      <c r="CB45" s="223"/>
      <c r="CC45" s="223"/>
      <c r="CD45" s="223"/>
      <c r="CE45" s="223"/>
      <c r="CF45" s="223"/>
      <c r="CG45" s="223"/>
      <c r="CH45" s="223"/>
      <c r="CI45" s="223"/>
      <c r="CJ45" s="223"/>
      <c r="CK45" s="223"/>
      <c r="CL45" s="223"/>
      <c r="CM45" s="223"/>
      <c r="CN45" s="223"/>
      <c r="CO45" s="223"/>
      <c r="CP45" s="223"/>
      <c r="CQ45" s="223"/>
      <c r="CR45" s="223"/>
      <c r="CS45" s="223"/>
      <c r="CT45" s="223"/>
      <c r="CU45" s="223"/>
      <c r="CV45" s="223"/>
      <c r="CW45" s="223"/>
      <c r="CX45" s="223"/>
    </row>
    <row r="46" spans="1:102" s="224" customFormat="1" ht="20.100000000000001" customHeight="1">
      <c r="A46" s="205"/>
      <c r="B46" s="105" t="s">
        <v>233</v>
      </c>
      <c r="C46" s="217">
        <v>0</v>
      </c>
      <c r="D46" s="218">
        <v>0</v>
      </c>
      <c r="E46" s="219">
        <v>0</v>
      </c>
      <c r="F46" s="220" t="s">
        <v>245</v>
      </c>
      <c r="G46" s="221" t="s">
        <v>245</v>
      </c>
      <c r="H46" s="222" t="s">
        <v>245</v>
      </c>
      <c r="I46" s="220" t="s">
        <v>96</v>
      </c>
      <c r="J46" s="221" t="s">
        <v>96</v>
      </c>
      <c r="K46" s="222" t="s">
        <v>96</v>
      </c>
      <c r="L46" s="220" t="s">
        <v>96</v>
      </c>
      <c r="M46" s="221" t="s">
        <v>96</v>
      </c>
      <c r="N46" s="222" t="s">
        <v>96</v>
      </c>
      <c r="O46" s="205"/>
      <c r="P46" s="223"/>
      <c r="Q46" s="223"/>
      <c r="R46" s="223"/>
      <c r="S46" s="223"/>
      <c r="T46" s="223"/>
      <c r="U46" s="223"/>
      <c r="V46" s="223"/>
      <c r="W46" s="223"/>
      <c r="X46" s="223"/>
      <c r="Y46" s="223"/>
      <c r="Z46" s="223"/>
      <c r="AA46" s="223"/>
      <c r="AB46" s="223"/>
      <c r="AC46" s="223"/>
      <c r="AD46" s="223"/>
      <c r="AE46" s="223"/>
      <c r="AF46" s="223"/>
      <c r="AG46" s="223"/>
      <c r="AH46" s="223"/>
      <c r="AI46" s="223"/>
      <c r="AJ46" s="223"/>
      <c r="AK46" s="223"/>
      <c r="AL46" s="223"/>
      <c r="AM46" s="223"/>
      <c r="AN46" s="223"/>
      <c r="AO46" s="223"/>
      <c r="AP46" s="223"/>
      <c r="AQ46" s="223"/>
      <c r="AR46" s="223"/>
      <c r="AS46" s="223"/>
      <c r="AT46" s="223"/>
      <c r="AU46" s="223"/>
      <c r="AV46" s="223"/>
      <c r="AW46" s="223"/>
      <c r="AX46" s="223"/>
      <c r="AY46" s="223"/>
      <c r="AZ46" s="223"/>
      <c r="BA46" s="223"/>
      <c r="BB46" s="223"/>
      <c r="BC46" s="223"/>
      <c r="BD46" s="223"/>
      <c r="BE46" s="223"/>
      <c r="BF46" s="223"/>
      <c r="BG46" s="223"/>
      <c r="BH46" s="223"/>
      <c r="BI46" s="223"/>
      <c r="BJ46" s="223"/>
      <c r="BK46" s="223"/>
      <c r="BL46" s="223"/>
      <c r="BM46" s="223"/>
      <c r="BN46" s="223"/>
      <c r="BO46" s="223"/>
      <c r="BP46" s="223"/>
      <c r="BQ46" s="223"/>
      <c r="BR46" s="223"/>
      <c r="BS46" s="223"/>
      <c r="BT46" s="223"/>
      <c r="BU46" s="223"/>
      <c r="BV46" s="223"/>
      <c r="BW46" s="223"/>
      <c r="BX46" s="223"/>
      <c r="BY46" s="223"/>
      <c r="BZ46" s="223"/>
      <c r="CA46" s="223"/>
      <c r="CB46" s="223"/>
      <c r="CC46" s="223"/>
      <c r="CD46" s="223"/>
      <c r="CE46" s="223"/>
      <c r="CF46" s="223"/>
      <c r="CG46" s="223"/>
      <c r="CH46" s="223"/>
      <c r="CI46" s="223"/>
      <c r="CJ46" s="223"/>
      <c r="CK46" s="223"/>
      <c r="CL46" s="223"/>
      <c r="CM46" s="223"/>
      <c r="CN46" s="223"/>
      <c r="CO46" s="223"/>
      <c r="CP46" s="223"/>
      <c r="CQ46" s="223"/>
      <c r="CR46" s="223"/>
      <c r="CS46" s="223"/>
      <c r="CT46" s="223"/>
      <c r="CU46" s="223"/>
      <c r="CV46" s="223"/>
      <c r="CW46" s="223"/>
      <c r="CX46" s="223"/>
    </row>
    <row r="47" spans="1:102" s="224" customFormat="1" ht="20.100000000000001" customHeight="1">
      <c r="A47" s="205"/>
      <c r="B47" s="105" t="s">
        <v>42</v>
      </c>
      <c r="C47" s="217">
        <v>0</v>
      </c>
      <c r="D47" s="218">
        <v>0</v>
      </c>
      <c r="E47" s="219">
        <v>0</v>
      </c>
      <c r="F47" s="220" t="s">
        <v>245</v>
      </c>
      <c r="G47" s="221" t="s">
        <v>245</v>
      </c>
      <c r="H47" s="222" t="s">
        <v>245</v>
      </c>
      <c r="I47" s="220" t="s">
        <v>96</v>
      </c>
      <c r="J47" s="221" t="s">
        <v>96</v>
      </c>
      <c r="K47" s="222" t="s">
        <v>96</v>
      </c>
      <c r="L47" s="220" t="s">
        <v>96</v>
      </c>
      <c r="M47" s="221" t="s">
        <v>96</v>
      </c>
      <c r="N47" s="222" t="s">
        <v>96</v>
      </c>
      <c r="O47" s="205"/>
      <c r="P47" s="223"/>
      <c r="Q47" s="223"/>
      <c r="R47" s="223"/>
      <c r="S47" s="223"/>
      <c r="T47" s="223"/>
      <c r="U47" s="223"/>
      <c r="V47" s="223"/>
      <c r="W47" s="223"/>
      <c r="X47" s="223"/>
      <c r="Y47" s="223"/>
      <c r="Z47" s="223"/>
      <c r="AA47" s="223"/>
      <c r="AB47" s="223"/>
      <c r="AC47" s="223"/>
      <c r="AD47" s="223"/>
      <c r="AE47" s="223"/>
      <c r="AF47" s="223"/>
      <c r="AG47" s="223"/>
      <c r="AH47" s="223"/>
      <c r="AI47" s="223"/>
      <c r="AJ47" s="223"/>
      <c r="AK47" s="223"/>
      <c r="AL47" s="223"/>
      <c r="AM47" s="223"/>
      <c r="AN47" s="223"/>
      <c r="AO47" s="223"/>
      <c r="AP47" s="223"/>
      <c r="AQ47" s="223"/>
      <c r="AR47" s="223"/>
      <c r="AS47" s="223"/>
      <c r="AT47" s="223"/>
      <c r="AU47" s="223"/>
      <c r="AV47" s="223"/>
      <c r="AW47" s="223"/>
      <c r="AX47" s="223"/>
      <c r="AY47" s="223"/>
      <c r="AZ47" s="223"/>
      <c r="BA47" s="223"/>
      <c r="BB47" s="223"/>
      <c r="BC47" s="223"/>
      <c r="BD47" s="223"/>
      <c r="BE47" s="223"/>
      <c r="BF47" s="223"/>
      <c r="BG47" s="223"/>
      <c r="BH47" s="223"/>
      <c r="BI47" s="223"/>
      <c r="BJ47" s="223"/>
      <c r="BK47" s="223"/>
      <c r="BL47" s="223"/>
      <c r="BM47" s="223"/>
      <c r="BN47" s="223"/>
      <c r="BO47" s="223"/>
      <c r="BP47" s="223"/>
      <c r="BQ47" s="223"/>
      <c r="BR47" s="223"/>
      <c r="BS47" s="223"/>
      <c r="BT47" s="223"/>
      <c r="BU47" s="223"/>
      <c r="BV47" s="223"/>
      <c r="BW47" s="223"/>
      <c r="BX47" s="223"/>
      <c r="BY47" s="223"/>
      <c r="BZ47" s="223"/>
      <c r="CA47" s="223"/>
      <c r="CB47" s="223"/>
      <c r="CC47" s="223"/>
      <c r="CD47" s="223"/>
      <c r="CE47" s="223"/>
      <c r="CF47" s="223"/>
      <c r="CG47" s="223"/>
      <c r="CH47" s="223"/>
      <c r="CI47" s="223"/>
      <c r="CJ47" s="223"/>
      <c r="CK47" s="223"/>
      <c r="CL47" s="223"/>
      <c r="CM47" s="223"/>
      <c r="CN47" s="223"/>
      <c r="CO47" s="223"/>
      <c r="CP47" s="223"/>
      <c r="CQ47" s="223"/>
      <c r="CR47" s="223"/>
      <c r="CS47" s="223"/>
      <c r="CT47" s="223"/>
      <c r="CU47" s="223"/>
      <c r="CV47" s="223"/>
      <c r="CW47" s="223"/>
      <c r="CX47" s="223"/>
    </row>
    <row r="48" spans="1:102" s="224" customFormat="1" ht="20.100000000000001" customHeight="1">
      <c r="A48" s="205"/>
      <c r="B48" s="105" t="s">
        <v>75</v>
      </c>
      <c r="C48" s="217">
        <v>4400.9901600000003</v>
      </c>
      <c r="D48" s="218">
        <v>7006.3452859999998</v>
      </c>
      <c r="E48" s="219">
        <v>7098.1193830000002</v>
      </c>
      <c r="F48" s="220">
        <v>1.2539269344787627</v>
      </c>
      <c r="G48" s="221">
        <v>1.1051800880371285</v>
      </c>
      <c r="H48" s="222">
        <v>1.1863824973370416</v>
      </c>
      <c r="I48" s="220">
        <v>193.96333448164845</v>
      </c>
      <c r="J48" s="221">
        <v>202.20950873579523</v>
      </c>
      <c r="K48" s="222">
        <v>214.39484291607758</v>
      </c>
      <c r="L48" s="220">
        <v>2.4321584940785232</v>
      </c>
      <c r="M48" s="221">
        <v>2.2347792266657067</v>
      </c>
      <c r="N48" s="222">
        <v>2.5435428915495883</v>
      </c>
      <c r="O48" s="205"/>
      <c r="P48" s="223"/>
      <c r="Q48" s="223"/>
      <c r="R48" s="223"/>
      <c r="S48" s="223"/>
      <c r="T48" s="223"/>
      <c r="U48" s="223"/>
      <c r="V48" s="223"/>
      <c r="W48" s="223"/>
      <c r="X48" s="223"/>
      <c r="Y48" s="223"/>
      <c r="Z48" s="223"/>
      <c r="AA48" s="223"/>
      <c r="AB48" s="223"/>
      <c r="AC48" s="223"/>
      <c r="AD48" s="223"/>
      <c r="AE48" s="223"/>
      <c r="AF48" s="223"/>
      <c r="AG48" s="223"/>
      <c r="AH48" s="223"/>
      <c r="AI48" s="223"/>
      <c r="AJ48" s="223"/>
      <c r="AK48" s="223"/>
      <c r="AL48" s="223"/>
      <c r="AM48" s="223"/>
      <c r="AN48" s="223"/>
      <c r="AO48" s="223"/>
      <c r="AP48" s="223"/>
      <c r="AQ48" s="223"/>
      <c r="AR48" s="223"/>
      <c r="AS48" s="223"/>
      <c r="AT48" s="223"/>
      <c r="AU48" s="223"/>
      <c r="AV48" s="223"/>
      <c r="AW48" s="223"/>
      <c r="AX48" s="223"/>
      <c r="AY48" s="223"/>
      <c r="AZ48" s="223"/>
      <c r="BA48" s="223"/>
      <c r="BB48" s="223"/>
      <c r="BC48" s="223"/>
      <c r="BD48" s="223"/>
      <c r="BE48" s="223"/>
      <c r="BF48" s="223"/>
      <c r="BG48" s="223"/>
      <c r="BH48" s="223"/>
      <c r="BI48" s="223"/>
      <c r="BJ48" s="223"/>
      <c r="BK48" s="223"/>
      <c r="BL48" s="223"/>
      <c r="BM48" s="223"/>
      <c r="BN48" s="223"/>
      <c r="BO48" s="223"/>
      <c r="BP48" s="223"/>
      <c r="BQ48" s="223"/>
      <c r="BR48" s="223"/>
      <c r="BS48" s="223"/>
      <c r="BT48" s="223"/>
      <c r="BU48" s="223"/>
      <c r="BV48" s="223"/>
      <c r="BW48" s="223"/>
      <c r="BX48" s="223"/>
      <c r="BY48" s="223"/>
      <c r="BZ48" s="223"/>
      <c r="CA48" s="223"/>
      <c r="CB48" s="223"/>
      <c r="CC48" s="223"/>
      <c r="CD48" s="223"/>
      <c r="CE48" s="223"/>
      <c r="CF48" s="223"/>
      <c r="CG48" s="223"/>
      <c r="CH48" s="223"/>
      <c r="CI48" s="223"/>
      <c r="CJ48" s="223"/>
      <c r="CK48" s="223"/>
      <c r="CL48" s="223"/>
      <c r="CM48" s="223"/>
      <c r="CN48" s="223"/>
      <c r="CO48" s="223"/>
      <c r="CP48" s="223"/>
      <c r="CQ48" s="223"/>
      <c r="CR48" s="223"/>
      <c r="CS48" s="223"/>
      <c r="CT48" s="223"/>
      <c r="CU48" s="223"/>
      <c r="CV48" s="223"/>
      <c r="CW48" s="223"/>
      <c r="CX48" s="223"/>
    </row>
    <row r="49" spans="1:102" s="224" customFormat="1" ht="20.100000000000001" customHeight="1">
      <c r="A49" s="205"/>
      <c r="B49" s="105" t="s">
        <v>39</v>
      </c>
      <c r="C49" s="217">
        <v>0</v>
      </c>
      <c r="D49" s="218">
        <v>0</v>
      </c>
      <c r="E49" s="219">
        <v>0</v>
      </c>
      <c r="F49" s="220" t="s">
        <v>245</v>
      </c>
      <c r="G49" s="221" t="s">
        <v>245</v>
      </c>
      <c r="H49" s="222" t="s">
        <v>245</v>
      </c>
      <c r="I49" s="220" t="s">
        <v>96</v>
      </c>
      <c r="J49" s="221" t="s">
        <v>96</v>
      </c>
      <c r="K49" s="222" t="s">
        <v>96</v>
      </c>
      <c r="L49" s="220" t="s">
        <v>96</v>
      </c>
      <c r="M49" s="221" t="s">
        <v>96</v>
      </c>
      <c r="N49" s="222" t="s">
        <v>96</v>
      </c>
      <c r="O49" s="205"/>
      <c r="P49" s="223"/>
      <c r="Q49" s="223"/>
      <c r="R49" s="223"/>
      <c r="S49" s="223"/>
      <c r="T49" s="223"/>
      <c r="U49" s="223"/>
      <c r="V49" s="223"/>
      <c r="W49" s="223"/>
      <c r="X49" s="223"/>
      <c r="Y49" s="223"/>
      <c r="Z49" s="223"/>
      <c r="AA49" s="223"/>
      <c r="AB49" s="223"/>
      <c r="AC49" s="223"/>
      <c r="AD49" s="223"/>
      <c r="AE49" s="223"/>
      <c r="AF49" s="223"/>
      <c r="AG49" s="223"/>
      <c r="AH49" s="223"/>
      <c r="AI49" s="223"/>
      <c r="AJ49" s="223"/>
      <c r="AK49" s="223"/>
      <c r="AL49" s="223"/>
      <c r="AM49" s="223"/>
      <c r="AN49" s="223"/>
      <c r="AO49" s="223"/>
      <c r="AP49" s="223"/>
      <c r="AQ49" s="223"/>
      <c r="AR49" s="223"/>
      <c r="AS49" s="223"/>
      <c r="AT49" s="223"/>
      <c r="AU49" s="223"/>
      <c r="AV49" s="223"/>
      <c r="AW49" s="223"/>
      <c r="AX49" s="223"/>
      <c r="AY49" s="223"/>
      <c r="AZ49" s="223"/>
      <c r="BA49" s="223"/>
      <c r="BB49" s="223"/>
      <c r="BC49" s="223"/>
      <c r="BD49" s="223"/>
      <c r="BE49" s="223"/>
      <c r="BF49" s="223"/>
      <c r="BG49" s="223"/>
      <c r="BH49" s="223"/>
      <c r="BI49" s="223"/>
      <c r="BJ49" s="223"/>
      <c r="BK49" s="223"/>
      <c r="BL49" s="223"/>
      <c r="BM49" s="223"/>
      <c r="BN49" s="223"/>
      <c r="BO49" s="223"/>
      <c r="BP49" s="223"/>
      <c r="BQ49" s="223"/>
      <c r="BR49" s="223"/>
      <c r="BS49" s="223"/>
      <c r="BT49" s="223"/>
      <c r="BU49" s="223"/>
      <c r="BV49" s="223"/>
      <c r="BW49" s="223"/>
      <c r="BX49" s="223"/>
      <c r="BY49" s="223"/>
      <c r="BZ49" s="223"/>
      <c r="CA49" s="223"/>
      <c r="CB49" s="223"/>
      <c r="CC49" s="223"/>
      <c r="CD49" s="223"/>
      <c r="CE49" s="223"/>
      <c r="CF49" s="223"/>
      <c r="CG49" s="223"/>
      <c r="CH49" s="223"/>
      <c r="CI49" s="223"/>
      <c r="CJ49" s="223"/>
      <c r="CK49" s="223"/>
      <c r="CL49" s="223"/>
      <c r="CM49" s="223"/>
      <c r="CN49" s="223"/>
      <c r="CO49" s="223"/>
      <c r="CP49" s="223"/>
      <c r="CQ49" s="223"/>
      <c r="CR49" s="223"/>
      <c r="CS49" s="223"/>
      <c r="CT49" s="223"/>
      <c r="CU49" s="223"/>
      <c r="CV49" s="223"/>
      <c r="CW49" s="223"/>
      <c r="CX49" s="223"/>
    </row>
    <row r="50" spans="1:102" s="224" customFormat="1" ht="20.100000000000001" customHeight="1">
      <c r="A50" s="205"/>
      <c r="B50" s="105" t="s">
        <v>239</v>
      </c>
      <c r="C50" s="217">
        <v>0</v>
      </c>
      <c r="D50" s="221">
        <v>0</v>
      </c>
      <c r="E50" s="222">
        <v>0</v>
      </c>
      <c r="F50" s="220" t="s">
        <v>245</v>
      </c>
      <c r="G50" s="221" t="s">
        <v>245</v>
      </c>
      <c r="H50" s="222" t="s">
        <v>245</v>
      </c>
      <c r="I50" s="220" t="s">
        <v>96</v>
      </c>
      <c r="J50" s="221" t="s">
        <v>96</v>
      </c>
      <c r="K50" s="222" t="s">
        <v>96</v>
      </c>
      <c r="L50" s="220" t="s">
        <v>96</v>
      </c>
      <c r="M50" s="221" t="s">
        <v>96</v>
      </c>
      <c r="N50" s="222" t="s">
        <v>96</v>
      </c>
      <c r="O50" s="205"/>
      <c r="P50" s="223"/>
      <c r="Q50" s="223"/>
      <c r="R50" s="223"/>
      <c r="S50" s="223"/>
      <c r="T50" s="223"/>
      <c r="U50" s="223"/>
      <c r="V50" s="223"/>
      <c r="W50" s="223"/>
      <c r="X50" s="223"/>
      <c r="Y50" s="223"/>
      <c r="Z50" s="223"/>
      <c r="AA50" s="223"/>
      <c r="AB50" s="223"/>
      <c r="AC50" s="223"/>
      <c r="AD50" s="223"/>
      <c r="AE50" s="223"/>
      <c r="AF50" s="223"/>
      <c r="AG50" s="223"/>
      <c r="AH50" s="223"/>
      <c r="AI50" s="223"/>
      <c r="AJ50" s="223"/>
      <c r="AK50" s="223"/>
      <c r="AL50" s="223"/>
      <c r="AM50" s="223"/>
      <c r="AN50" s="223"/>
      <c r="AO50" s="223"/>
      <c r="AP50" s="223"/>
      <c r="AQ50" s="223"/>
      <c r="AR50" s="223"/>
      <c r="AS50" s="223"/>
      <c r="AT50" s="223"/>
      <c r="AU50" s="223"/>
      <c r="AV50" s="223"/>
      <c r="AW50" s="223"/>
      <c r="AX50" s="223"/>
      <c r="AY50" s="223"/>
      <c r="AZ50" s="223"/>
      <c r="BA50" s="223"/>
      <c r="BB50" s="223"/>
      <c r="BC50" s="223"/>
      <c r="BD50" s="223"/>
      <c r="BE50" s="223"/>
      <c r="BF50" s="223"/>
      <c r="BG50" s="223"/>
      <c r="BH50" s="223"/>
      <c r="BI50" s="223"/>
      <c r="BJ50" s="223"/>
      <c r="BK50" s="223"/>
      <c r="BL50" s="223"/>
      <c r="BM50" s="223"/>
      <c r="BN50" s="223"/>
      <c r="BO50" s="223"/>
      <c r="BP50" s="223"/>
      <c r="BQ50" s="223"/>
      <c r="BR50" s="223"/>
      <c r="BS50" s="223"/>
      <c r="BT50" s="223"/>
      <c r="BU50" s="223"/>
      <c r="BV50" s="223"/>
      <c r="BW50" s="223"/>
      <c r="BX50" s="223"/>
      <c r="BY50" s="223"/>
      <c r="BZ50" s="223"/>
      <c r="CA50" s="223"/>
      <c r="CB50" s="223"/>
      <c r="CC50" s="223"/>
      <c r="CD50" s="223"/>
      <c r="CE50" s="223"/>
      <c r="CF50" s="223"/>
      <c r="CG50" s="223"/>
      <c r="CH50" s="223"/>
      <c r="CI50" s="223"/>
      <c r="CJ50" s="223"/>
      <c r="CK50" s="223"/>
      <c r="CL50" s="223"/>
      <c r="CM50" s="223"/>
      <c r="CN50" s="223"/>
      <c r="CO50" s="223"/>
      <c r="CP50" s="223"/>
      <c r="CQ50" s="223"/>
      <c r="CR50" s="223"/>
      <c r="CS50" s="223"/>
      <c r="CT50" s="223"/>
      <c r="CU50" s="223"/>
      <c r="CV50" s="223"/>
      <c r="CW50" s="223"/>
      <c r="CX50" s="223"/>
    </row>
    <row r="51" spans="1:102" s="224" customFormat="1" ht="20.100000000000001" customHeight="1">
      <c r="A51" s="205"/>
      <c r="B51" s="105" t="s">
        <v>73</v>
      </c>
      <c r="C51" s="217">
        <v>0</v>
      </c>
      <c r="D51" s="218">
        <v>0</v>
      </c>
      <c r="E51" s="219">
        <v>0</v>
      </c>
      <c r="F51" s="220" t="s">
        <v>245</v>
      </c>
      <c r="G51" s="221" t="s">
        <v>245</v>
      </c>
      <c r="H51" s="222" t="s">
        <v>245</v>
      </c>
      <c r="I51" s="220" t="s">
        <v>96</v>
      </c>
      <c r="J51" s="221" t="s">
        <v>96</v>
      </c>
      <c r="K51" s="222" t="s">
        <v>96</v>
      </c>
      <c r="L51" s="220" t="s">
        <v>96</v>
      </c>
      <c r="M51" s="221" t="s">
        <v>96</v>
      </c>
      <c r="N51" s="222" t="s">
        <v>96</v>
      </c>
      <c r="O51" s="205"/>
      <c r="P51" s="223"/>
      <c r="Q51" s="223"/>
      <c r="R51" s="223"/>
      <c r="S51" s="223"/>
      <c r="T51" s="223"/>
      <c r="U51" s="223"/>
      <c r="V51" s="223"/>
      <c r="W51" s="223"/>
      <c r="X51" s="223"/>
      <c r="Y51" s="223"/>
      <c r="Z51" s="223"/>
      <c r="AA51" s="223"/>
      <c r="AB51" s="223"/>
      <c r="AC51" s="223"/>
      <c r="AD51" s="223"/>
      <c r="AE51" s="223"/>
      <c r="AF51" s="223"/>
      <c r="AG51" s="223"/>
      <c r="AH51" s="223"/>
      <c r="AI51" s="223"/>
      <c r="AJ51" s="223"/>
      <c r="AK51" s="223"/>
      <c r="AL51" s="223"/>
      <c r="AM51" s="223"/>
      <c r="AN51" s="223"/>
      <c r="AO51" s="223"/>
      <c r="AP51" s="223"/>
      <c r="AQ51" s="223"/>
      <c r="AR51" s="223"/>
      <c r="AS51" s="223"/>
      <c r="AT51" s="223"/>
      <c r="AU51" s="223"/>
      <c r="AV51" s="223"/>
      <c r="AW51" s="223"/>
      <c r="AX51" s="223"/>
      <c r="AY51" s="223"/>
      <c r="AZ51" s="223"/>
      <c r="BA51" s="223"/>
      <c r="BB51" s="223"/>
      <c r="BC51" s="223"/>
      <c r="BD51" s="223"/>
      <c r="BE51" s="223"/>
      <c r="BF51" s="223"/>
      <c r="BG51" s="223"/>
      <c r="BH51" s="223"/>
      <c r="BI51" s="223"/>
      <c r="BJ51" s="223"/>
      <c r="BK51" s="223"/>
      <c r="BL51" s="223"/>
      <c r="BM51" s="223"/>
      <c r="BN51" s="223"/>
      <c r="BO51" s="223"/>
      <c r="BP51" s="223"/>
      <c r="BQ51" s="223"/>
      <c r="BR51" s="223"/>
      <c r="BS51" s="223"/>
      <c r="BT51" s="223"/>
      <c r="BU51" s="223"/>
      <c r="BV51" s="223"/>
      <c r="BW51" s="223"/>
      <c r="BX51" s="223"/>
      <c r="BY51" s="223"/>
      <c r="BZ51" s="223"/>
      <c r="CA51" s="223"/>
      <c r="CB51" s="223"/>
      <c r="CC51" s="223"/>
      <c r="CD51" s="223"/>
      <c r="CE51" s="223"/>
      <c r="CF51" s="223"/>
      <c r="CG51" s="223"/>
      <c r="CH51" s="223"/>
      <c r="CI51" s="223"/>
      <c r="CJ51" s="223"/>
      <c r="CK51" s="223"/>
      <c r="CL51" s="223"/>
      <c r="CM51" s="223"/>
      <c r="CN51" s="223"/>
      <c r="CO51" s="223"/>
      <c r="CP51" s="223"/>
      <c r="CQ51" s="223"/>
      <c r="CR51" s="223"/>
      <c r="CS51" s="223"/>
      <c r="CT51" s="223"/>
      <c r="CU51" s="223"/>
      <c r="CV51" s="223"/>
      <c r="CW51" s="223"/>
      <c r="CX51" s="223"/>
    </row>
    <row r="52" spans="1:102" s="224" customFormat="1" ht="20.100000000000001" customHeight="1">
      <c r="A52" s="205"/>
      <c r="B52" s="105" t="s">
        <v>64</v>
      </c>
      <c r="C52" s="217">
        <v>0</v>
      </c>
      <c r="D52" s="221">
        <v>0</v>
      </c>
      <c r="E52" s="222">
        <v>0</v>
      </c>
      <c r="F52" s="220" t="s">
        <v>245</v>
      </c>
      <c r="G52" s="221" t="s">
        <v>245</v>
      </c>
      <c r="H52" s="222" t="s">
        <v>245</v>
      </c>
      <c r="I52" s="220" t="s">
        <v>96</v>
      </c>
      <c r="J52" s="221" t="s">
        <v>96</v>
      </c>
      <c r="K52" s="222" t="s">
        <v>96</v>
      </c>
      <c r="L52" s="220" t="s">
        <v>96</v>
      </c>
      <c r="M52" s="221" t="s">
        <v>96</v>
      </c>
      <c r="N52" s="222" t="s">
        <v>96</v>
      </c>
      <c r="O52" s="205"/>
      <c r="P52" s="223"/>
      <c r="Q52" s="223"/>
      <c r="R52" s="223"/>
      <c r="S52" s="223"/>
      <c r="T52" s="223"/>
      <c r="U52" s="223"/>
      <c r="V52" s="223"/>
      <c r="W52" s="223"/>
      <c r="X52" s="223"/>
      <c r="Y52" s="223"/>
      <c r="Z52" s="223"/>
      <c r="AA52" s="223"/>
      <c r="AB52" s="223"/>
      <c r="AC52" s="223"/>
      <c r="AD52" s="223"/>
      <c r="AE52" s="223"/>
      <c r="AF52" s="223"/>
      <c r="AG52" s="223"/>
      <c r="AH52" s="223"/>
      <c r="AI52" s="223"/>
      <c r="AJ52" s="223"/>
      <c r="AK52" s="223"/>
      <c r="AL52" s="223"/>
      <c r="AM52" s="223"/>
      <c r="AN52" s="223"/>
      <c r="AO52" s="223"/>
      <c r="AP52" s="223"/>
      <c r="AQ52" s="223"/>
      <c r="AR52" s="223"/>
      <c r="AS52" s="223"/>
      <c r="AT52" s="223"/>
      <c r="AU52" s="223"/>
      <c r="AV52" s="223"/>
      <c r="AW52" s="223"/>
      <c r="AX52" s="223"/>
      <c r="AY52" s="223"/>
      <c r="AZ52" s="223"/>
      <c r="BA52" s="223"/>
      <c r="BB52" s="223"/>
      <c r="BC52" s="223"/>
      <c r="BD52" s="223"/>
      <c r="BE52" s="223"/>
      <c r="BF52" s="223"/>
      <c r="BG52" s="223"/>
      <c r="BH52" s="223"/>
      <c r="BI52" s="223"/>
      <c r="BJ52" s="223"/>
      <c r="BK52" s="223"/>
      <c r="BL52" s="223"/>
      <c r="BM52" s="223"/>
      <c r="BN52" s="223"/>
      <c r="BO52" s="223"/>
      <c r="BP52" s="223"/>
      <c r="BQ52" s="223"/>
      <c r="BR52" s="223"/>
      <c r="BS52" s="223"/>
      <c r="BT52" s="223"/>
      <c r="BU52" s="223"/>
      <c r="BV52" s="223"/>
      <c r="BW52" s="223"/>
      <c r="BX52" s="223"/>
      <c r="BY52" s="223"/>
      <c r="BZ52" s="223"/>
      <c r="CA52" s="223"/>
      <c r="CB52" s="223"/>
      <c r="CC52" s="223"/>
      <c r="CD52" s="223"/>
      <c r="CE52" s="223"/>
      <c r="CF52" s="223"/>
      <c r="CG52" s="223"/>
      <c r="CH52" s="223"/>
      <c r="CI52" s="223"/>
      <c r="CJ52" s="223"/>
      <c r="CK52" s="223"/>
      <c r="CL52" s="223"/>
      <c r="CM52" s="223"/>
      <c r="CN52" s="223"/>
      <c r="CO52" s="223"/>
      <c r="CP52" s="223"/>
      <c r="CQ52" s="223"/>
      <c r="CR52" s="223"/>
      <c r="CS52" s="223"/>
      <c r="CT52" s="223"/>
      <c r="CU52" s="223"/>
      <c r="CV52" s="223"/>
      <c r="CW52" s="223"/>
      <c r="CX52" s="223"/>
    </row>
    <row r="53" spans="1:102" s="224" customFormat="1" ht="20.100000000000001" customHeight="1">
      <c r="A53" s="205"/>
      <c r="B53" s="105" t="s">
        <v>241</v>
      </c>
      <c r="C53" s="217">
        <v>0</v>
      </c>
      <c r="D53" s="218">
        <v>0</v>
      </c>
      <c r="E53" s="219">
        <v>0</v>
      </c>
      <c r="F53" s="220" t="s">
        <v>245</v>
      </c>
      <c r="G53" s="221" t="s">
        <v>245</v>
      </c>
      <c r="H53" s="222" t="s">
        <v>245</v>
      </c>
      <c r="I53" s="220" t="s">
        <v>96</v>
      </c>
      <c r="J53" s="221" t="s">
        <v>96</v>
      </c>
      <c r="K53" s="222" t="s">
        <v>96</v>
      </c>
      <c r="L53" s="220" t="s">
        <v>96</v>
      </c>
      <c r="M53" s="221" t="s">
        <v>96</v>
      </c>
      <c r="N53" s="222" t="s">
        <v>96</v>
      </c>
      <c r="O53" s="205"/>
      <c r="P53" s="223"/>
      <c r="Q53" s="223"/>
      <c r="R53" s="223"/>
      <c r="S53" s="223"/>
      <c r="T53" s="223"/>
      <c r="U53" s="223"/>
      <c r="V53" s="223"/>
      <c r="W53" s="223"/>
      <c r="X53" s="223"/>
      <c r="Y53" s="223"/>
      <c r="Z53" s="223"/>
      <c r="AA53" s="223"/>
      <c r="AB53" s="223"/>
      <c r="AC53" s="223"/>
      <c r="AD53" s="223"/>
      <c r="AE53" s="223"/>
      <c r="AF53" s="223"/>
      <c r="AG53" s="223"/>
      <c r="AH53" s="223"/>
      <c r="AI53" s="223"/>
      <c r="AJ53" s="223"/>
      <c r="AK53" s="223"/>
      <c r="AL53" s="223"/>
      <c r="AM53" s="223"/>
      <c r="AN53" s="223"/>
      <c r="AO53" s="223"/>
      <c r="AP53" s="223"/>
      <c r="AQ53" s="223"/>
      <c r="AR53" s="223"/>
      <c r="AS53" s="223"/>
      <c r="AT53" s="223"/>
      <c r="AU53" s="223"/>
      <c r="AV53" s="223"/>
      <c r="AW53" s="223"/>
      <c r="AX53" s="223"/>
      <c r="AY53" s="223"/>
      <c r="AZ53" s="223"/>
      <c r="BA53" s="223"/>
      <c r="BB53" s="223"/>
      <c r="BC53" s="223"/>
      <c r="BD53" s="223"/>
      <c r="BE53" s="223"/>
      <c r="BF53" s="223"/>
      <c r="BG53" s="223"/>
      <c r="BH53" s="223"/>
      <c r="BI53" s="223"/>
      <c r="BJ53" s="223"/>
      <c r="BK53" s="223"/>
      <c r="BL53" s="223"/>
      <c r="BM53" s="223"/>
      <c r="BN53" s="223"/>
      <c r="BO53" s="223"/>
      <c r="BP53" s="223"/>
      <c r="BQ53" s="223"/>
      <c r="BR53" s="223"/>
      <c r="BS53" s="223"/>
      <c r="BT53" s="223"/>
      <c r="BU53" s="223"/>
      <c r="BV53" s="223"/>
      <c r="BW53" s="223"/>
      <c r="BX53" s="223"/>
      <c r="BY53" s="223"/>
      <c r="BZ53" s="223"/>
      <c r="CA53" s="223"/>
      <c r="CB53" s="223"/>
      <c r="CC53" s="223"/>
      <c r="CD53" s="223"/>
      <c r="CE53" s="223"/>
      <c r="CF53" s="223"/>
      <c r="CG53" s="223"/>
      <c r="CH53" s="223"/>
      <c r="CI53" s="223"/>
      <c r="CJ53" s="223"/>
      <c r="CK53" s="223"/>
      <c r="CL53" s="223"/>
      <c r="CM53" s="223"/>
      <c r="CN53" s="223"/>
      <c r="CO53" s="223"/>
      <c r="CP53" s="223"/>
      <c r="CQ53" s="223"/>
      <c r="CR53" s="223"/>
      <c r="CS53" s="223"/>
      <c r="CT53" s="223"/>
      <c r="CU53" s="223"/>
      <c r="CV53" s="223"/>
      <c r="CW53" s="223"/>
      <c r="CX53" s="223"/>
    </row>
    <row r="54" spans="1:102" s="224" customFormat="1" ht="20.100000000000001" customHeight="1">
      <c r="A54" s="205"/>
      <c r="B54" s="105" t="s">
        <v>188</v>
      </c>
      <c r="C54" s="217">
        <v>0</v>
      </c>
      <c r="D54" s="221">
        <v>0</v>
      </c>
      <c r="E54" s="222">
        <v>0</v>
      </c>
      <c r="F54" s="220" t="s">
        <v>245</v>
      </c>
      <c r="G54" s="221" t="s">
        <v>245</v>
      </c>
      <c r="H54" s="222" t="s">
        <v>245</v>
      </c>
      <c r="I54" s="220" t="s">
        <v>96</v>
      </c>
      <c r="J54" s="221" t="s">
        <v>96</v>
      </c>
      <c r="K54" s="222" t="s">
        <v>96</v>
      </c>
      <c r="L54" s="220" t="s">
        <v>96</v>
      </c>
      <c r="M54" s="221" t="s">
        <v>96</v>
      </c>
      <c r="N54" s="222" t="s">
        <v>96</v>
      </c>
      <c r="O54" s="205"/>
      <c r="P54" s="223"/>
      <c r="Q54" s="223"/>
      <c r="R54" s="223"/>
      <c r="S54" s="223"/>
      <c r="T54" s="223"/>
      <c r="U54" s="223"/>
      <c r="V54" s="223"/>
      <c r="W54" s="223"/>
      <c r="X54" s="223"/>
      <c r="Y54" s="223"/>
      <c r="Z54" s="223"/>
      <c r="AA54" s="223"/>
      <c r="AB54" s="223"/>
      <c r="AC54" s="223"/>
      <c r="AD54" s="223"/>
      <c r="AE54" s="223"/>
      <c r="AF54" s="223"/>
      <c r="AG54" s="223"/>
      <c r="AH54" s="223"/>
      <c r="AI54" s="223"/>
      <c r="AJ54" s="223"/>
      <c r="AK54" s="223"/>
      <c r="AL54" s="223"/>
      <c r="AM54" s="223"/>
      <c r="AN54" s="223"/>
      <c r="AO54" s="223"/>
      <c r="AP54" s="223"/>
      <c r="AQ54" s="223"/>
      <c r="AR54" s="223"/>
      <c r="AS54" s="223"/>
      <c r="AT54" s="223"/>
      <c r="AU54" s="223"/>
      <c r="AV54" s="223"/>
      <c r="AW54" s="223"/>
      <c r="AX54" s="223"/>
      <c r="AY54" s="223"/>
      <c r="AZ54" s="223"/>
      <c r="BA54" s="223"/>
      <c r="BB54" s="223"/>
      <c r="BC54" s="223"/>
      <c r="BD54" s="223"/>
      <c r="BE54" s="223"/>
      <c r="BF54" s="223"/>
      <c r="BG54" s="223"/>
      <c r="BH54" s="223"/>
      <c r="BI54" s="223"/>
      <c r="BJ54" s="223"/>
      <c r="BK54" s="223"/>
      <c r="BL54" s="223"/>
      <c r="BM54" s="223"/>
      <c r="BN54" s="223"/>
      <c r="BO54" s="223"/>
      <c r="BP54" s="223"/>
      <c r="BQ54" s="223"/>
      <c r="BR54" s="223"/>
      <c r="BS54" s="223"/>
      <c r="BT54" s="223"/>
      <c r="BU54" s="223"/>
      <c r="BV54" s="223"/>
      <c r="BW54" s="223"/>
      <c r="BX54" s="223"/>
      <c r="BY54" s="223"/>
      <c r="BZ54" s="223"/>
      <c r="CA54" s="223"/>
      <c r="CB54" s="223"/>
      <c r="CC54" s="223"/>
      <c r="CD54" s="223"/>
      <c r="CE54" s="223"/>
      <c r="CF54" s="223"/>
      <c r="CG54" s="223"/>
      <c r="CH54" s="223"/>
      <c r="CI54" s="223"/>
      <c r="CJ54" s="223"/>
      <c r="CK54" s="223"/>
      <c r="CL54" s="223"/>
      <c r="CM54" s="223"/>
      <c r="CN54" s="223"/>
      <c r="CO54" s="223"/>
      <c r="CP54" s="223"/>
      <c r="CQ54" s="223"/>
      <c r="CR54" s="223"/>
      <c r="CS54" s="223"/>
      <c r="CT54" s="223"/>
      <c r="CU54" s="223"/>
      <c r="CV54" s="223"/>
      <c r="CW54" s="223"/>
      <c r="CX54" s="223"/>
    </row>
    <row r="55" spans="1:102" s="224" customFormat="1" ht="20.100000000000001" customHeight="1">
      <c r="A55" s="205"/>
      <c r="B55" s="105" t="s">
        <v>55</v>
      </c>
      <c r="C55" s="217">
        <v>0</v>
      </c>
      <c r="D55" s="221">
        <v>0</v>
      </c>
      <c r="E55" s="222">
        <v>0</v>
      </c>
      <c r="F55" s="220" t="s">
        <v>245</v>
      </c>
      <c r="G55" s="221" t="s">
        <v>245</v>
      </c>
      <c r="H55" s="222" t="s">
        <v>245</v>
      </c>
      <c r="I55" s="220" t="s">
        <v>96</v>
      </c>
      <c r="J55" s="221" t="s">
        <v>96</v>
      </c>
      <c r="K55" s="222" t="s">
        <v>96</v>
      </c>
      <c r="L55" s="220" t="s">
        <v>96</v>
      </c>
      <c r="M55" s="221" t="s">
        <v>96</v>
      </c>
      <c r="N55" s="222" t="s">
        <v>96</v>
      </c>
      <c r="O55" s="205"/>
      <c r="P55" s="223"/>
      <c r="Q55" s="223"/>
      <c r="R55" s="223"/>
      <c r="S55" s="223"/>
      <c r="T55" s="223"/>
      <c r="U55" s="223"/>
      <c r="V55" s="223"/>
      <c r="W55" s="223"/>
      <c r="X55" s="223"/>
      <c r="Y55" s="223"/>
      <c r="Z55" s="223"/>
      <c r="AA55" s="223"/>
      <c r="AB55" s="223"/>
      <c r="AC55" s="223"/>
      <c r="AD55" s="223"/>
      <c r="AE55" s="223"/>
      <c r="AF55" s="223"/>
      <c r="AG55" s="223"/>
      <c r="AH55" s="223"/>
      <c r="AI55" s="223"/>
      <c r="AJ55" s="223"/>
      <c r="AK55" s="223"/>
      <c r="AL55" s="223"/>
      <c r="AM55" s="223"/>
      <c r="AN55" s="223"/>
      <c r="AO55" s="223"/>
      <c r="AP55" s="223"/>
      <c r="AQ55" s="223"/>
      <c r="AR55" s="223"/>
      <c r="AS55" s="223"/>
      <c r="AT55" s="223"/>
      <c r="AU55" s="223"/>
      <c r="AV55" s="223"/>
      <c r="AW55" s="223"/>
      <c r="AX55" s="223"/>
      <c r="AY55" s="223"/>
      <c r="AZ55" s="223"/>
      <c r="BA55" s="223"/>
      <c r="BB55" s="223"/>
      <c r="BC55" s="223"/>
      <c r="BD55" s="223"/>
      <c r="BE55" s="223"/>
      <c r="BF55" s="223"/>
      <c r="BG55" s="223"/>
      <c r="BH55" s="223"/>
      <c r="BI55" s="223"/>
      <c r="BJ55" s="223"/>
      <c r="BK55" s="223"/>
      <c r="BL55" s="223"/>
      <c r="BM55" s="223"/>
      <c r="BN55" s="223"/>
      <c r="BO55" s="223"/>
      <c r="BP55" s="223"/>
      <c r="BQ55" s="223"/>
      <c r="BR55" s="223"/>
      <c r="BS55" s="223"/>
      <c r="BT55" s="223"/>
      <c r="BU55" s="223"/>
      <c r="BV55" s="223"/>
      <c r="BW55" s="223"/>
      <c r="BX55" s="223"/>
      <c r="BY55" s="223"/>
      <c r="BZ55" s="223"/>
      <c r="CA55" s="223"/>
      <c r="CB55" s="223"/>
      <c r="CC55" s="223"/>
      <c r="CD55" s="223"/>
      <c r="CE55" s="223"/>
      <c r="CF55" s="223"/>
      <c r="CG55" s="223"/>
      <c r="CH55" s="223"/>
      <c r="CI55" s="223"/>
      <c r="CJ55" s="223"/>
      <c r="CK55" s="223"/>
      <c r="CL55" s="223"/>
      <c r="CM55" s="223"/>
      <c r="CN55" s="223"/>
      <c r="CO55" s="223"/>
      <c r="CP55" s="223"/>
      <c r="CQ55" s="223"/>
      <c r="CR55" s="223"/>
      <c r="CS55" s="223"/>
      <c r="CT55" s="223"/>
      <c r="CU55" s="223"/>
      <c r="CV55" s="223"/>
      <c r="CW55" s="223"/>
      <c r="CX55" s="223"/>
    </row>
    <row r="56" spans="1:102" s="224" customFormat="1" ht="20.100000000000001" customHeight="1">
      <c r="A56" s="205"/>
      <c r="B56" s="105" t="s">
        <v>54</v>
      </c>
      <c r="C56" s="217">
        <v>0</v>
      </c>
      <c r="D56" s="221">
        <v>0</v>
      </c>
      <c r="E56" s="222">
        <v>0</v>
      </c>
      <c r="F56" s="220" t="s">
        <v>245</v>
      </c>
      <c r="G56" s="221" t="s">
        <v>245</v>
      </c>
      <c r="H56" s="222" t="s">
        <v>245</v>
      </c>
      <c r="I56" s="220" t="s">
        <v>96</v>
      </c>
      <c r="J56" s="221" t="s">
        <v>96</v>
      </c>
      <c r="K56" s="222" t="s">
        <v>96</v>
      </c>
      <c r="L56" s="220" t="s">
        <v>96</v>
      </c>
      <c r="M56" s="221" t="s">
        <v>96</v>
      </c>
      <c r="N56" s="222" t="s">
        <v>96</v>
      </c>
      <c r="O56" s="205"/>
      <c r="P56" s="223"/>
      <c r="Q56" s="223"/>
      <c r="R56" s="223"/>
      <c r="S56" s="223"/>
      <c r="T56" s="223"/>
      <c r="U56" s="223"/>
      <c r="V56" s="223"/>
      <c r="W56" s="223"/>
      <c r="X56" s="223"/>
      <c r="Y56" s="223"/>
      <c r="Z56" s="223"/>
      <c r="AA56" s="223"/>
      <c r="AB56" s="223"/>
      <c r="AC56" s="223"/>
      <c r="AD56" s="223"/>
      <c r="AE56" s="223"/>
      <c r="AF56" s="223"/>
      <c r="AG56" s="223"/>
      <c r="AH56" s="223"/>
      <c r="AI56" s="223"/>
      <c r="AJ56" s="223"/>
      <c r="AK56" s="223"/>
      <c r="AL56" s="223"/>
      <c r="AM56" s="223"/>
      <c r="AN56" s="223"/>
      <c r="AO56" s="223"/>
      <c r="AP56" s="223"/>
      <c r="AQ56" s="223"/>
      <c r="AR56" s="223"/>
      <c r="AS56" s="223"/>
      <c r="AT56" s="223"/>
      <c r="AU56" s="223"/>
      <c r="AV56" s="223"/>
      <c r="AW56" s="223"/>
      <c r="AX56" s="223"/>
      <c r="AY56" s="223"/>
      <c r="AZ56" s="223"/>
      <c r="BA56" s="223"/>
      <c r="BB56" s="223"/>
      <c r="BC56" s="223"/>
      <c r="BD56" s="223"/>
      <c r="BE56" s="223"/>
      <c r="BF56" s="223"/>
      <c r="BG56" s="223"/>
      <c r="BH56" s="223"/>
      <c r="BI56" s="223"/>
      <c r="BJ56" s="223"/>
      <c r="BK56" s="223"/>
      <c r="BL56" s="223"/>
      <c r="BM56" s="223"/>
      <c r="BN56" s="223"/>
      <c r="BO56" s="223"/>
      <c r="BP56" s="223"/>
      <c r="BQ56" s="223"/>
      <c r="BR56" s="223"/>
      <c r="BS56" s="223"/>
      <c r="BT56" s="223"/>
      <c r="BU56" s="223"/>
      <c r="BV56" s="223"/>
      <c r="BW56" s="223"/>
      <c r="BX56" s="223"/>
      <c r="BY56" s="223"/>
      <c r="BZ56" s="223"/>
      <c r="CA56" s="223"/>
      <c r="CB56" s="223"/>
      <c r="CC56" s="223"/>
      <c r="CD56" s="223"/>
      <c r="CE56" s="223"/>
      <c r="CF56" s="223"/>
      <c r="CG56" s="223"/>
      <c r="CH56" s="223"/>
      <c r="CI56" s="223"/>
      <c r="CJ56" s="223"/>
      <c r="CK56" s="223"/>
      <c r="CL56" s="223"/>
      <c r="CM56" s="223"/>
      <c r="CN56" s="223"/>
      <c r="CO56" s="223"/>
      <c r="CP56" s="223"/>
      <c r="CQ56" s="223"/>
      <c r="CR56" s="223"/>
      <c r="CS56" s="223"/>
      <c r="CT56" s="223"/>
      <c r="CU56" s="223"/>
      <c r="CV56" s="223"/>
      <c r="CW56" s="223"/>
      <c r="CX56" s="223"/>
    </row>
    <row r="57" spans="1:102" s="224" customFormat="1" ht="20.100000000000001" customHeight="1">
      <c r="A57" s="205"/>
      <c r="B57" s="105" t="s">
        <v>242</v>
      </c>
      <c r="C57" s="217">
        <v>0</v>
      </c>
      <c r="D57" s="221">
        <v>0</v>
      </c>
      <c r="E57" s="222">
        <v>0</v>
      </c>
      <c r="F57" s="220" t="s">
        <v>245</v>
      </c>
      <c r="G57" s="221" t="s">
        <v>245</v>
      </c>
      <c r="H57" s="222" t="s">
        <v>245</v>
      </c>
      <c r="I57" s="220" t="s">
        <v>96</v>
      </c>
      <c r="J57" s="221" t="s">
        <v>96</v>
      </c>
      <c r="K57" s="222" t="s">
        <v>96</v>
      </c>
      <c r="L57" s="220" t="s">
        <v>96</v>
      </c>
      <c r="M57" s="221" t="s">
        <v>96</v>
      </c>
      <c r="N57" s="222" t="s">
        <v>96</v>
      </c>
      <c r="O57" s="205"/>
      <c r="P57" s="223"/>
      <c r="Q57" s="223"/>
      <c r="R57" s="223"/>
      <c r="S57" s="223"/>
      <c r="T57" s="223"/>
      <c r="U57" s="223"/>
      <c r="V57" s="223"/>
      <c r="W57" s="223"/>
      <c r="X57" s="223"/>
      <c r="Y57" s="223"/>
      <c r="Z57" s="223"/>
      <c r="AA57" s="223"/>
      <c r="AB57" s="223"/>
      <c r="AC57" s="223"/>
      <c r="AD57" s="223"/>
      <c r="AE57" s="223"/>
      <c r="AF57" s="223"/>
      <c r="AG57" s="223"/>
      <c r="AH57" s="223"/>
      <c r="AI57" s="223"/>
      <c r="AJ57" s="223"/>
      <c r="AK57" s="223"/>
      <c r="AL57" s="223"/>
      <c r="AM57" s="223"/>
      <c r="AN57" s="223"/>
      <c r="AO57" s="223"/>
      <c r="AP57" s="223"/>
      <c r="AQ57" s="223"/>
      <c r="AR57" s="223"/>
      <c r="AS57" s="223"/>
      <c r="AT57" s="223"/>
      <c r="AU57" s="223"/>
      <c r="AV57" s="223"/>
      <c r="AW57" s="223"/>
      <c r="AX57" s="223"/>
      <c r="AY57" s="223"/>
      <c r="AZ57" s="223"/>
      <c r="BA57" s="223"/>
      <c r="BB57" s="223"/>
      <c r="BC57" s="223"/>
      <c r="BD57" s="223"/>
      <c r="BE57" s="223"/>
      <c r="BF57" s="223"/>
      <c r="BG57" s="223"/>
      <c r="BH57" s="223"/>
      <c r="BI57" s="223"/>
      <c r="BJ57" s="223"/>
      <c r="BK57" s="223"/>
      <c r="BL57" s="223"/>
      <c r="BM57" s="223"/>
      <c r="BN57" s="223"/>
      <c r="BO57" s="223"/>
      <c r="BP57" s="223"/>
      <c r="BQ57" s="223"/>
      <c r="BR57" s="223"/>
      <c r="BS57" s="223"/>
      <c r="BT57" s="223"/>
      <c r="BU57" s="223"/>
      <c r="BV57" s="223"/>
      <c r="BW57" s="223"/>
      <c r="BX57" s="223"/>
      <c r="BY57" s="223"/>
      <c r="BZ57" s="223"/>
      <c r="CA57" s="223"/>
      <c r="CB57" s="223"/>
      <c r="CC57" s="223"/>
      <c r="CD57" s="223"/>
      <c r="CE57" s="223"/>
      <c r="CF57" s="223"/>
      <c r="CG57" s="223"/>
      <c r="CH57" s="223"/>
      <c r="CI57" s="223"/>
      <c r="CJ57" s="223"/>
      <c r="CK57" s="223"/>
      <c r="CL57" s="223"/>
      <c r="CM57" s="223"/>
      <c r="CN57" s="223"/>
      <c r="CO57" s="223"/>
      <c r="CP57" s="223"/>
      <c r="CQ57" s="223"/>
      <c r="CR57" s="223"/>
      <c r="CS57" s="223"/>
      <c r="CT57" s="223"/>
      <c r="CU57" s="223"/>
      <c r="CV57" s="223"/>
      <c r="CW57" s="223"/>
      <c r="CX57" s="223"/>
    </row>
    <row r="58" spans="1:102" s="224" customFormat="1" ht="20.100000000000001" customHeight="1">
      <c r="A58" s="205"/>
      <c r="B58" s="105" t="s">
        <v>56</v>
      </c>
      <c r="C58" s="217">
        <v>0</v>
      </c>
      <c r="D58" s="221">
        <v>0</v>
      </c>
      <c r="E58" s="222">
        <v>0</v>
      </c>
      <c r="F58" s="220" t="s">
        <v>245</v>
      </c>
      <c r="G58" s="221" t="s">
        <v>245</v>
      </c>
      <c r="H58" s="222" t="s">
        <v>245</v>
      </c>
      <c r="I58" s="220" t="s">
        <v>96</v>
      </c>
      <c r="J58" s="221" t="s">
        <v>96</v>
      </c>
      <c r="K58" s="222" t="s">
        <v>96</v>
      </c>
      <c r="L58" s="220" t="s">
        <v>96</v>
      </c>
      <c r="M58" s="221" t="s">
        <v>96</v>
      </c>
      <c r="N58" s="222" t="s">
        <v>96</v>
      </c>
      <c r="O58" s="205"/>
      <c r="P58" s="223"/>
      <c r="Q58" s="223"/>
      <c r="R58" s="223"/>
      <c r="S58" s="223"/>
      <c r="T58" s="223"/>
      <c r="U58" s="223"/>
      <c r="V58" s="223"/>
      <c r="W58" s="223"/>
      <c r="X58" s="223"/>
      <c r="Y58" s="223"/>
      <c r="Z58" s="223"/>
      <c r="AA58" s="223"/>
      <c r="AB58" s="223"/>
      <c r="AC58" s="223"/>
      <c r="AD58" s="223"/>
      <c r="AE58" s="223"/>
      <c r="AF58" s="223"/>
      <c r="AG58" s="223"/>
      <c r="AH58" s="223"/>
      <c r="AI58" s="223"/>
      <c r="AJ58" s="223"/>
      <c r="AK58" s="223"/>
      <c r="AL58" s="223"/>
      <c r="AM58" s="223"/>
      <c r="AN58" s="223"/>
      <c r="AO58" s="223"/>
      <c r="AP58" s="223"/>
      <c r="AQ58" s="223"/>
      <c r="AR58" s="223"/>
      <c r="AS58" s="223"/>
      <c r="AT58" s="223"/>
      <c r="AU58" s="223"/>
      <c r="AV58" s="223"/>
      <c r="AW58" s="223"/>
      <c r="AX58" s="223"/>
      <c r="AY58" s="223"/>
      <c r="AZ58" s="223"/>
      <c r="BA58" s="223"/>
      <c r="BB58" s="223"/>
      <c r="BC58" s="223"/>
      <c r="BD58" s="223"/>
      <c r="BE58" s="223"/>
      <c r="BF58" s="223"/>
      <c r="BG58" s="223"/>
      <c r="BH58" s="223"/>
      <c r="BI58" s="223"/>
      <c r="BJ58" s="223"/>
      <c r="BK58" s="223"/>
      <c r="BL58" s="223"/>
      <c r="BM58" s="223"/>
      <c r="BN58" s="223"/>
      <c r="BO58" s="223"/>
      <c r="BP58" s="223"/>
      <c r="BQ58" s="223"/>
      <c r="BR58" s="223"/>
      <c r="BS58" s="223"/>
      <c r="BT58" s="223"/>
      <c r="BU58" s="223"/>
      <c r="BV58" s="223"/>
      <c r="BW58" s="223"/>
      <c r="BX58" s="223"/>
      <c r="BY58" s="223"/>
      <c r="BZ58" s="223"/>
      <c r="CA58" s="223"/>
      <c r="CB58" s="223"/>
      <c r="CC58" s="223"/>
      <c r="CD58" s="223"/>
      <c r="CE58" s="223"/>
      <c r="CF58" s="223"/>
      <c r="CG58" s="223"/>
      <c r="CH58" s="223"/>
      <c r="CI58" s="223"/>
      <c r="CJ58" s="223"/>
      <c r="CK58" s="223"/>
      <c r="CL58" s="223"/>
      <c r="CM58" s="223"/>
      <c r="CN58" s="223"/>
      <c r="CO58" s="223"/>
      <c r="CP58" s="223"/>
      <c r="CQ58" s="223"/>
      <c r="CR58" s="223"/>
      <c r="CS58" s="223"/>
      <c r="CT58" s="223"/>
      <c r="CU58" s="223"/>
      <c r="CV58" s="223"/>
      <c r="CW58" s="223"/>
      <c r="CX58" s="223"/>
    </row>
    <row r="59" spans="1:102" s="224" customFormat="1" ht="20.100000000000001" customHeight="1">
      <c r="A59" s="205"/>
      <c r="B59" s="105" t="s">
        <v>69</v>
      </c>
      <c r="C59" s="217">
        <v>0</v>
      </c>
      <c r="D59" s="221">
        <v>0</v>
      </c>
      <c r="E59" s="222">
        <v>0</v>
      </c>
      <c r="F59" s="220" t="s">
        <v>245</v>
      </c>
      <c r="G59" s="221" t="s">
        <v>245</v>
      </c>
      <c r="H59" s="222" t="s">
        <v>245</v>
      </c>
      <c r="I59" s="220" t="s">
        <v>96</v>
      </c>
      <c r="J59" s="221" t="s">
        <v>96</v>
      </c>
      <c r="K59" s="222" t="s">
        <v>96</v>
      </c>
      <c r="L59" s="220" t="s">
        <v>96</v>
      </c>
      <c r="M59" s="221" t="s">
        <v>96</v>
      </c>
      <c r="N59" s="222" t="s">
        <v>96</v>
      </c>
      <c r="O59" s="205"/>
      <c r="P59" s="223"/>
      <c r="Q59" s="223"/>
      <c r="R59" s="223"/>
      <c r="S59" s="223"/>
      <c r="T59" s="223"/>
      <c r="U59" s="223"/>
      <c r="V59" s="223"/>
      <c r="W59" s="223"/>
      <c r="X59" s="223"/>
      <c r="Y59" s="223"/>
      <c r="Z59" s="223"/>
      <c r="AA59" s="223"/>
      <c r="AB59" s="223"/>
      <c r="AC59" s="223"/>
      <c r="AD59" s="223"/>
      <c r="AE59" s="223"/>
      <c r="AF59" s="223"/>
      <c r="AG59" s="223"/>
      <c r="AH59" s="223"/>
      <c r="AI59" s="223"/>
      <c r="AJ59" s="223"/>
      <c r="AK59" s="223"/>
      <c r="AL59" s="223"/>
      <c r="AM59" s="223"/>
      <c r="AN59" s="223"/>
      <c r="AO59" s="223"/>
      <c r="AP59" s="223"/>
      <c r="AQ59" s="223"/>
      <c r="AR59" s="223"/>
      <c r="AS59" s="223"/>
      <c r="AT59" s="223"/>
      <c r="AU59" s="223"/>
      <c r="AV59" s="223"/>
      <c r="AW59" s="223"/>
      <c r="AX59" s="223"/>
      <c r="AY59" s="223"/>
      <c r="AZ59" s="223"/>
      <c r="BA59" s="223"/>
      <c r="BB59" s="223"/>
      <c r="BC59" s="223"/>
      <c r="BD59" s="223"/>
      <c r="BE59" s="223"/>
      <c r="BF59" s="223"/>
      <c r="BG59" s="223"/>
      <c r="BH59" s="223"/>
      <c r="BI59" s="223"/>
      <c r="BJ59" s="223"/>
      <c r="BK59" s="223"/>
      <c r="BL59" s="223"/>
      <c r="BM59" s="223"/>
      <c r="BN59" s="223"/>
      <c r="BO59" s="223"/>
      <c r="BP59" s="223"/>
      <c r="BQ59" s="223"/>
      <c r="BR59" s="223"/>
      <c r="BS59" s="223"/>
      <c r="BT59" s="223"/>
      <c r="BU59" s="223"/>
      <c r="BV59" s="223"/>
      <c r="BW59" s="223"/>
      <c r="BX59" s="223"/>
      <c r="BY59" s="223"/>
      <c r="BZ59" s="223"/>
      <c r="CA59" s="223"/>
      <c r="CB59" s="223"/>
      <c r="CC59" s="223"/>
      <c r="CD59" s="223"/>
      <c r="CE59" s="223"/>
      <c r="CF59" s="223"/>
      <c r="CG59" s="223"/>
      <c r="CH59" s="223"/>
      <c r="CI59" s="223"/>
      <c r="CJ59" s="223"/>
      <c r="CK59" s="223"/>
      <c r="CL59" s="223"/>
      <c r="CM59" s="223"/>
      <c r="CN59" s="223"/>
      <c r="CO59" s="223"/>
      <c r="CP59" s="223"/>
      <c r="CQ59" s="223"/>
      <c r="CR59" s="223"/>
      <c r="CS59" s="223"/>
      <c r="CT59" s="223"/>
      <c r="CU59" s="223"/>
      <c r="CV59" s="223"/>
      <c r="CW59" s="223"/>
      <c r="CX59" s="223"/>
    </row>
    <row r="60" spans="1:102" s="224" customFormat="1" ht="15.6">
      <c r="A60" s="223"/>
      <c r="B60" s="327"/>
      <c r="C60" s="328"/>
      <c r="D60" s="329"/>
      <c r="E60" s="330"/>
      <c r="F60" s="331"/>
      <c r="G60" s="332"/>
      <c r="H60" s="333"/>
      <c r="I60" s="331"/>
      <c r="J60" s="332"/>
      <c r="K60" s="333"/>
      <c r="L60" s="331"/>
      <c r="M60" s="332"/>
      <c r="N60" s="333"/>
      <c r="O60" s="205"/>
      <c r="P60" s="223"/>
      <c r="Q60" s="223"/>
      <c r="R60" s="223"/>
      <c r="S60" s="223"/>
      <c r="T60" s="223"/>
      <c r="U60" s="223"/>
      <c r="V60" s="223"/>
      <c r="W60" s="223"/>
      <c r="X60" s="223"/>
      <c r="Y60" s="223"/>
      <c r="Z60" s="223"/>
      <c r="AA60" s="223"/>
      <c r="AB60" s="223"/>
      <c r="AC60" s="223"/>
      <c r="AD60" s="223"/>
      <c r="AE60" s="223"/>
      <c r="AF60" s="223"/>
      <c r="AG60" s="223"/>
      <c r="AH60" s="223"/>
      <c r="AI60" s="223"/>
      <c r="AJ60" s="223"/>
      <c r="AK60" s="223"/>
      <c r="AL60" s="223"/>
      <c r="AM60" s="223"/>
      <c r="AN60" s="223"/>
      <c r="AO60" s="223"/>
      <c r="AP60" s="223"/>
      <c r="AQ60" s="223"/>
      <c r="AR60" s="223"/>
      <c r="AS60" s="223"/>
      <c r="AT60" s="223"/>
      <c r="AU60" s="223"/>
      <c r="AV60" s="223"/>
      <c r="AW60" s="223"/>
      <c r="AX60" s="223"/>
      <c r="AY60" s="223"/>
      <c r="AZ60" s="223"/>
      <c r="BA60" s="223"/>
      <c r="BB60" s="223"/>
      <c r="BC60" s="223"/>
      <c r="BD60" s="223"/>
      <c r="BE60" s="223"/>
      <c r="BF60" s="223"/>
      <c r="BG60" s="223"/>
      <c r="BH60" s="223"/>
      <c r="BI60" s="223"/>
      <c r="BJ60" s="223"/>
      <c r="BK60" s="223"/>
      <c r="BL60" s="223"/>
      <c r="BM60" s="223"/>
      <c r="BN60" s="223"/>
      <c r="BO60" s="223"/>
      <c r="BP60" s="223"/>
      <c r="BQ60" s="223"/>
      <c r="BR60" s="223"/>
      <c r="BS60" s="223"/>
      <c r="BT60" s="223"/>
      <c r="BU60" s="223"/>
      <c r="BV60" s="223"/>
      <c r="BW60" s="223"/>
      <c r="BX60" s="223"/>
      <c r="BY60" s="223"/>
      <c r="BZ60" s="223"/>
      <c r="CA60" s="223"/>
      <c r="CB60" s="223"/>
      <c r="CC60" s="223"/>
      <c r="CD60" s="223"/>
      <c r="CE60" s="223"/>
      <c r="CF60" s="223"/>
      <c r="CG60" s="223"/>
      <c r="CH60" s="223"/>
      <c r="CI60" s="223"/>
      <c r="CJ60" s="223"/>
      <c r="CK60" s="223"/>
      <c r="CL60" s="223"/>
      <c r="CM60" s="223"/>
      <c r="CN60" s="223"/>
      <c r="CO60" s="223"/>
      <c r="CP60" s="223"/>
      <c r="CQ60" s="223"/>
      <c r="CR60" s="223"/>
      <c r="CS60" s="223"/>
      <c r="CT60" s="223"/>
      <c r="CU60" s="223"/>
      <c r="CV60" s="223"/>
      <c r="CW60" s="223"/>
      <c r="CX60" s="223"/>
    </row>
    <row r="61" spans="1:102" s="224" customFormat="1" ht="20.100000000000001" customHeight="1">
      <c r="A61" s="223"/>
      <c r="B61" s="223"/>
      <c r="C61" s="335"/>
      <c r="D61" s="335"/>
      <c r="E61" s="335"/>
      <c r="F61" s="336"/>
      <c r="G61" s="336"/>
      <c r="H61" s="336"/>
      <c r="I61" s="336"/>
      <c r="J61" s="336"/>
      <c r="K61" s="336"/>
      <c r="L61" s="336"/>
      <c r="M61" s="336"/>
      <c r="N61" s="336"/>
      <c r="O61" s="223"/>
      <c r="P61" s="223"/>
      <c r="Q61" s="223"/>
      <c r="R61" s="223"/>
      <c r="S61" s="223"/>
      <c r="T61" s="223"/>
      <c r="U61" s="223"/>
      <c r="V61" s="223"/>
      <c r="W61" s="223"/>
      <c r="X61" s="223"/>
      <c r="Y61" s="223"/>
      <c r="Z61" s="223"/>
      <c r="AA61" s="223"/>
      <c r="AB61" s="223"/>
      <c r="AC61" s="223"/>
      <c r="AD61" s="223"/>
      <c r="AE61" s="223"/>
      <c r="AF61" s="223"/>
      <c r="AG61" s="223"/>
      <c r="AH61" s="223"/>
      <c r="AI61" s="223"/>
      <c r="AJ61" s="223"/>
      <c r="AK61" s="223"/>
      <c r="AL61" s="223"/>
      <c r="AM61" s="223"/>
      <c r="AN61" s="223"/>
      <c r="AO61" s="223"/>
      <c r="AP61" s="223"/>
      <c r="AQ61" s="223"/>
      <c r="AR61" s="223"/>
      <c r="AS61" s="223"/>
      <c r="AT61" s="223"/>
      <c r="AU61" s="223"/>
      <c r="AV61" s="223"/>
      <c r="AW61" s="223"/>
      <c r="AX61" s="223"/>
      <c r="AY61" s="223"/>
      <c r="AZ61" s="223"/>
      <c r="BA61" s="223"/>
      <c r="BB61" s="223"/>
      <c r="BC61" s="223"/>
      <c r="BD61" s="223"/>
      <c r="BE61" s="223"/>
      <c r="BF61" s="223"/>
      <c r="BG61" s="223"/>
      <c r="BH61" s="223"/>
      <c r="BI61" s="223"/>
      <c r="BJ61" s="223"/>
      <c r="BK61" s="223"/>
      <c r="BL61" s="223"/>
      <c r="BM61" s="223"/>
      <c r="BN61" s="223"/>
      <c r="BO61" s="223"/>
      <c r="BP61" s="223"/>
      <c r="BQ61" s="223"/>
      <c r="BR61" s="223"/>
      <c r="BS61" s="223"/>
      <c r="BT61" s="223"/>
      <c r="BU61" s="223"/>
      <c r="BV61" s="223"/>
      <c r="BW61" s="223"/>
      <c r="BX61" s="223"/>
      <c r="BY61" s="223"/>
      <c r="BZ61" s="223"/>
      <c r="CA61" s="223"/>
      <c r="CB61" s="223"/>
      <c r="CC61" s="223"/>
      <c r="CD61" s="223"/>
      <c r="CE61" s="223"/>
      <c r="CF61" s="223"/>
      <c r="CG61" s="223"/>
      <c r="CH61" s="223"/>
      <c r="CI61" s="223"/>
      <c r="CJ61" s="223"/>
      <c r="CK61" s="223"/>
      <c r="CL61" s="223"/>
      <c r="CM61" s="223"/>
      <c r="CN61" s="223"/>
      <c r="CO61" s="223"/>
      <c r="CP61" s="223"/>
      <c r="CQ61" s="223"/>
      <c r="CR61" s="223"/>
      <c r="CS61" s="223"/>
      <c r="CT61" s="223"/>
      <c r="CU61" s="223"/>
      <c r="CV61" s="223"/>
      <c r="CW61" s="223"/>
      <c r="CX61" s="223"/>
    </row>
    <row r="62" spans="1:102" ht="20.100000000000001" customHeight="1">
      <c r="B62" s="223"/>
      <c r="C62" s="226"/>
      <c r="D62" s="226"/>
      <c r="E62" s="226"/>
      <c r="F62" s="226"/>
      <c r="G62" s="226"/>
      <c r="H62" s="226"/>
      <c r="I62" s="226"/>
      <c r="J62" s="226"/>
      <c r="K62" s="226"/>
      <c r="L62" s="226"/>
      <c r="M62" s="226"/>
      <c r="N62" s="226"/>
    </row>
    <row r="63" spans="1:102" ht="20.100000000000001" customHeight="1">
      <c r="B63" s="225"/>
      <c r="C63" s="230"/>
      <c r="D63" s="230"/>
      <c r="E63" s="230"/>
      <c r="F63" s="230"/>
      <c r="G63" s="230"/>
      <c r="H63" s="230"/>
      <c r="I63" s="230"/>
      <c r="J63" s="230"/>
      <c r="K63" s="230"/>
      <c r="L63" s="230"/>
      <c r="M63" s="230"/>
      <c r="N63" s="230"/>
    </row>
    <row r="64" spans="1:102" ht="20.100000000000001" customHeight="1">
      <c r="B64" s="225"/>
      <c r="C64" s="226"/>
      <c r="D64" s="226"/>
      <c r="E64" s="226"/>
      <c r="F64" s="226"/>
      <c r="G64" s="229"/>
      <c r="H64" s="226"/>
      <c r="I64" s="226"/>
      <c r="J64" s="226"/>
      <c r="K64" s="226"/>
      <c r="L64" s="226"/>
      <c r="M64" s="226"/>
      <c r="N64" s="226"/>
    </row>
    <row r="65" spans="2:14" ht="20.100000000000001" customHeight="1">
      <c r="B65" s="226"/>
      <c r="C65" s="226"/>
      <c r="D65" s="226"/>
      <c r="E65" s="226"/>
      <c r="F65" s="226"/>
      <c r="G65" s="226"/>
      <c r="H65" s="226"/>
      <c r="I65" s="226"/>
      <c r="J65" s="229"/>
      <c r="K65" s="226"/>
      <c r="L65" s="226"/>
      <c r="M65" s="226"/>
      <c r="N65" s="226"/>
    </row>
    <row r="66" spans="2:14" ht="20.100000000000001" customHeight="1">
      <c r="B66" s="226"/>
      <c r="C66" s="230"/>
      <c r="D66" s="230"/>
      <c r="E66" s="230"/>
      <c r="F66" s="230"/>
      <c r="G66" s="230"/>
      <c r="H66" s="230"/>
      <c r="I66" s="230"/>
      <c r="J66" s="230"/>
      <c r="K66" s="230"/>
      <c r="L66" s="230"/>
      <c r="M66" s="230"/>
      <c r="N66" s="230"/>
    </row>
    <row r="67" spans="2:14" ht="20.100000000000001" customHeight="1">
      <c r="B67" s="226"/>
    </row>
    <row r="68" spans="2:14" ht="20.100000000000001" customHeight="1">
      <c r="B68" s="227"/>
    </row>
    <row r="69" spans="2:14" ht="20.100000000000001" customHeight="1"/>
    <row r="70" spans="2:14" ht="20.100000000000001" customHeight="1"/>
    <row r="71" spans="2:14"/>
    <row r="72" spans="2:14"/>
    <row r="73" spans="2:14"/>
    <row r="74" spans="2:14"/>
    <row r="75" spans="2:14"/>
    <row r="76" spans="2:14"/>
    <row r="77" spans="2:14"/>
    <row r="78" spans="2:14"/>
    <row r="79" spans="2:14"/>
    <row r="80" spans="2:14"/>
    <row r="81"/>
    <row r="82"/>
    <row r="83"/>
    <row r="84"/>
    <row r="85"/>
    <row r="86"/>
    <row r="87"/>
    <row r="88"/>
    <row r="89"/>
    <row r="90"/>
    <row r="91"/>
    <row r="92"/>
    <row r="93"/>
  </sheetData>
  <mergeCells count="4">
    <mergeCell ref="C5:E5"/>
    <mergeCell ref="F5:H5"/>
    <mergeCell ref="I5:K5"/>
    <mergeCell ref="L5:N5"/>
  </mergeCells>
  <conditionalFormatting sqref="I61:K61">
    <cfRule type="cellIs" dxfId="3"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0">
    <pageSetUpPr fitToPage="1"/>
  </sheetPr>
  <dimension ref="A1:CX93"/>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5" zeroHeight="1"/>
  <cols>
    <col min="1" max="1" width="5.6640625" style="44" customWidth="1"/>
    <col min="2" max="2" width="35.6640625" style="44" customWidth="1"/>
    <col min="3" max="14" width="18.88671875" style="44" customWidth="1"/>
    <col min="15" max="15" width="11.44140625" style="44" customWidth="1"/>
    <col min="16" max="16" width="11.44140625" style="44" hidden="1" customWidth="1"/>
    <col min="17" max="102" width="0" style="44" hidden="1" customWidth="1"/>
    <col min="103" max="16384" width="11.44140625" style="53" hidden="1"/>
  </cols>
  <sheetData>
    <row r="1" spans="1:102" ht="89.1" customHeight="1"/>
    <row r="2" spans="1:102" s="231" customFormat="1" ht="20.100000000000001" customHeight="1">
      <c r="A2" s="73"/>
      <c r="B2" s="88" t="s">
        <v>17</v>
      </c>
      <c r="C2" s="293"/>
      <c r="D2" s="293"/>
      <c r="E2" s="293"/>
      <c r="F2" s="293"/>
      <c r="G2" s="293"/>
      <c r="H2" s="293"/>
      <c r="I2" s="293"/>
      <c r="J2" s="293"/>
      <c r="K2" s="293"/>
      <c r="L2" s="293"/>
      <c r="M2" s="293"/>
      <c r="N2" s="293"/>
      <c r="O2" s="73"/>
      <c r="P2" s="73"/>
      <c r="Q2" s="73"/>
      <c r="R2" s="73"/>
      <c r="S2" s="73"/>
      <c r="T2" s="73"/>
      <c r="U2" s="73"/>
      <c r="V2" s="73"/>
      <c r="W2" s="73"/>
      <c r="X2" s="73"/>
      <c r="Y2" s="73"/>
      <c r="Z2" s="73"/>
      <c r="AA2" s="73"/>
      <c r="AB2" s="73"/>
      <c r="AC2" s="73"/>
      <c r="AD2" s="73"/>
      <c r="AE2" s="73"/>
      <c r="AF2" s="73"/>
      <c r="AG2" s="73"/>
      <c r="AH2" s="73"/>
      <c r="AI2" s="73"/>
      <c r="AJ2" s="73"/>
      <c r="AK2" s="73"/>
      <c r="AL2" s="73"/>
      <c r="AM2" s="73"/>
      <c r="AN2" s="73"/>
      <c r="AO2" s="73"/>
      <c r="AP2" s="73"/>
      <c r="AQ2" s="73"/>
      <c r="AR2" s="73"/>
      <c r="AS2" s="73"/>
      <c r="AT2" s="73"/>
      <c r="AU2" s="73"/>
      <c r="AV2" s="73"/>
      <c r="AW2" s="73"/>
      <c r="AX2" s="73"/>
      <c r="AY2" s="73"/>
      <c r="AZ2" s="73"/>
      <c r="BA2" s="73"/>
      <c r="BB2" s="73"/>
      <c r="BC2" s="73"/>
      <c r="BD2" s="73"/>
      <c r="BE2" s="73"/>
      <c r="BF2" s="73"/>
      <c r="BG2" s="73"/>
      <c r="BH2" s="73"/>
      <c r="BI2" s="73"/>
      <c r="BJ2" s="73"/>
      <c r="BK2" s="73"/>
      <c r="BL2" s="73"/>
      <c r="BM2" s="73"/>
      <c r="BN2" s="73"/>
      <c r="BO2" s="73"/>
      <c r="BP2" s="73"/>
      <c r="BQ2" s="73"/>
      <c r="BR2" s="73"/>
      <c r="BS2" s="73"/>
      <c r="BT2" s="73"/>
      <c r="BU2" s="73"/>
      <c r="BV2" s="73"/>
      <c r="BW2" s="73"/>
      <c r="BX2" s="73"/>
      <c r="BY2" s="73"/>
      <c r="BZ2" s="73"/>
      <c r="CA2" s="73"/>
      <c r="CB2" s="73"/>
      <c r="CC2" s="73"/>
      <c r="CD2" s="73"/>
      <c r="CE2" s="73"/>
      <c r="CF2" s="73"/>
      <c r="CG2" s="73"/>
      <c r="CH2" s="73"/>
      <c r="CI2" s="73"/>
      <c r="CJ2" s="73"/>
      <c r="CK2" s="73"/>
      <c r="CL2" s="73"/>
      <c r="CM2" s="73"/>
      <c r="CN2" s="73"/>
      <c r="CO2" s="73"/>
      <c r="CP2" s="73"/>
      <c r="CQ2" s="73"/>
      <c r="CR2" s="73"/>
      <c r="CS2" s="73"/>
      <c r="CT2" s="73"/>
      <c r="CU2" s="73"/>
      <c r="CV2" s="73"/>
      <c r="CW2" s="73"/>
      <c r="CX2" s="73"/>
    </row>
    <row r="3" spans="1:102" s="162" customFormat="1" ht="20.100000000000001" customHeight="1">
      <c r="A3" s="75"/>
      <c r="B3" s="92" t="s">
        <v>2</v>
      </c>
      <c r="C3" s="75"/>
      <c r="D3" s="75"/>
      <c r="E3" s="75"/>
      <c r="F3" s="75"/>
      <c r="G3" s="75"/>
      <c r="H3" s="164"/>
      <c r="I3" s="75"/>
      <c r="J3" s="48"/>
      <c r="K3" s="48"/>
      <c r="L3" s="48"/>
      <c r="M3" s="48"/>
      <c r="N3" s="48"/>
      <c r="O3" s="75"/>
      <c r="P3" s="75"/>
      <c r="Q3" s="75"/>
      <c r="R3" s="75"/>
      <c r="S3" s="75"/>
      <c r="T3" s="75"/>
      <c r="U3" s="75"/>
      <c r="V3" s="75"/>
      <c r="W3" s="75"/>
      <c r="X3" s="75"/>
      <c r="Y3" s="75"/>
      <c r="Z3" s="75"/>
      <c r="AA3" s="75"/>
      <c r="AB3" s="75"/>
      <c r="AC3" s="75"/>
      <c r="AD3" s="75"/>
      <c r="AE3" s="75"/>
      <c r="AF3" s="75"/>
      <c r="AG3" s="75"/>
      <c r="AH3" s="75"/>
      <c r="AI3" s="75"/>
      <c r="AJ3" s="75"/>
      <c r="AK3" s="75"/>
      <c r="AL3" s="75"/>
      <c r="AM3" s="75"/>
      <c r="AN3" s="75"/>
      <c r="AO3" s="75"/>
      <c r="AP3" s="75"/>
      <c r="AQ3" s="75"/>
      <c r="AR3" s="75"/>
      <c r="AS3" s="75"/>
      <c r="AT3" s="75"/>
      <c r="AU3" s="75"/>
      <c r="AV3" s="75"/>
      <c r="AW3" s="75"/>
      <c r="AX3" s="75"/>
      <c r="AY3" s="75"/>
      <c r="AZ3" s="75"/>
      <c r="BA3" s="75"/>
      <c r="BB3" s="75"/>
      <c r="BC3" s="75"/>
      <c r="BD3" s="75"/>
      <c r="BE3" s="75"/>
      <c r="BF3" s="75"/>
      <c r="BG3" s="75"/>
      <c r="BH3" s="75"/>
      <c r="BI3" s="75"/>
      <c r="BJ3" s="75"/>
      <c r="BK3" s="75"/>
      <c r="BL3" s="75"/>
      <c r="BM3" s="75"/>
      <c r="BN3" s="75"/>
      <c r="BO3" s="75"/>
      <c r="BP3" s="75"/>
      <c r="BQ3" s="75"/>
      <c r="BR3" s="75"/>
      <c r="BS3" s="75"/>
      <c r="BT3" s="75"/>
      <c r="BU3" s="75"/>
      <c r="BV3" s="75"/>
      <c r="BW3" s="75"/>
      <c r="BX3" s="75"/>
      <c r="BY3" s="75"/>
      <c r="BZ3" s="75"/>
      <c r="CA3" s="75"/>
      <c r="CB3" s="75"/>
      <c r="CC3" s="75"/>
      <c r="CD3" s="75"/>
      <c r="CE3" s="75"/>
      <c r="CF3" s="75"/>
      <c r="CG3" s="75"/>
      <c r="CH3" s="75"/>
      <c r="CI3" s="75"/>
      <c r="CJ3" s="75"/>
      <c r="CK3" s="75"/>
      <c r="CL3" s="75"/>
      <c r="CM3" s="75"/>
      <c r="CN3" s="75"/>
      <c r="CO3" s="75"/>
      <c r="CP3" s="75"/>
      <c r="CQ3" s="75"/>
      <c r="CR3" s="75"/>
      <c r="CS3" s="75"/>
      <c r="CT3" s="75"/>
      <c r="CU3" s="75"/>
      <c r="CV3" s="75"/>
      <c r="CW3" s="75"/>
      <c r="CX3" s="75"/>
    </row>
    <row r="4" spans="1:102" s="162" customFormat="1" ht="20.100000000000001" customHeight="1">
      <c r="A4" s="75"/>
      <c r="B4" s="232"/>
      <c r="C4" s="52"/>
      <c r="D4" s="52"/>
      <c r="E4" s="52"/>
      <c r="F4" s="52"/>
      <c r="G4" s="75"/>
      <c r="H4" s="75"/>
      <c r="I4" s="75"/>
      <c r="J4" s="48"/>
      <c r="K4" s="75"/>
      <c r="L4" s="75"/>
      <c r="M4" s="75"/>
      <c r="N4" s="75"/>
      <c r="O4" s="75"/>
      <c r="P4" s="75"/>
      <c r="Q4" s="75"/>
      <c r="R4" s="75"/>
      <c r="S4" s="75"/>
      <c r="T4" s="75"/>
      <c r="U4" s="75"/>
      <c r="V4" s="75"/>
      <c r="W4" s="75"/>
      <c r="X4" s="75"/>
      <c r="Y4" s="75"/>
      <c r="Z4" s="75"/>
      <c r="AA4" s="75"/>
      <c r="AB4" s="75"/>
      <c r="AC4" s="75"/>
      <c r="AD4" s="75"/>
      <c r="AE4" s="75"/>
      <c r="AF4" s="75"/>
      <c r="AG4" s="75"/>
      <c r="AH4" s="75"/>
      <c r="AI4" s="75"/>
      <c r="AJ4" s="75"/>
      <c r="AK4" s="75"/>
      <c r="AL4" s="75"/>
      <c r="AM4" s="75"/>
      <c r="AN4" s="75"/>
      <c r="AO4" s="75"/>
      <c r="AP4" s="75"/>
      <c r="AQ4" s="75"/>
      <c r="AR4" s="75"/>
      <c r="AS4" s="75"/>
      <c r="AT4" s="75"/>
      <c r="AU4" s="75"/>
      <c r="AV4" s="75"/>
      <c r="AW4" s="75"/>
      <c r="AX4" s="75"/>
      <c r="AY4" s="75"/>
      <c r="AZ4" s="75"/>
      <c r="BA4" s="75"/>
      <c r="BB4" s="75"/>
      <c r="BC4" s="75"/>
      <c r="BD4" s="75"/>
      <c r="BE4" s="75"/>
      <c r="BF4" s="75"/>
      <c r="BG4" s="75"/>
      <c r="BH4" s="75"/>
      <c r="BI4" s="75"/>
      <c r="BJ4" s="75"/>
      <c r="BK4" s="75"/>
      <c r="BL4" s="75"/>
      <c r="BM4" s="75"/>
      <c r="BN4" s="75"/>
      <c r="BO4" s="75"/>
      <c r="BP4" s="75"/>
      <c r="BQ4" s="75"/>
      <c r="BR4" s="75"/>
      <c r="BS4" s="75"/>
      <c r="BT4" s="75"/>
      <c r="BU4" s="75"/>
      <c r="BV4" s="75"/>
      <c r="BW4" s="75"/>
      <c r="BX4" s="75"/>
      <c r="BY4" s="75"/>
      <c r="BZ4" s="75"/>
      <c r="CA4" s="75"/>
      <c r="CB4" s="75"/>
      <c r="CC4" s="75"/>
      <c r="CD4" s="75"/>
      <c r="CE4" s="75"/>
      <c r="CF4" s="75"/>
      <c r="CG4" s="75"/>
      <c r="CH4" s="75"/>
      <c r="CI4" s="75"/>
      <c r="CJ4" s="75"/>
      <c r="CK4" s="75"/>
      <c r="CL4" s="75"/>
      <c r="CM4" s="75"/>
      <c r="CN4" s="75"/>
      <c r="CO4" s="75"/>
      <c r="CP4" s="75"/>
      <c r="CQ4" s="75"/>
      <c r="CR4" s="75"/>
      <c r="CS4" s="75"/>
      <c r="CT4" s="75"/>
      <c r="CU4" s="75"/>
      <c r="CV4" s="75"/>
      <c r="CW4" s="75"/>
      <c r="CX4" s="75"/>
    </row>
    <row r="5" spans="1:102" s="96" customFormat="1" ht="20.100000000000001" customHeight="1">
      <c r="A5" s="94"/>
      <c r="B5" s="234"/>
      <c r="C5" s="702" t="s">
        <v>210</v>
      </c>
      <c r="D5" s="703"/>
      <c r="E5" s="704"/>
      <c r="F5" s="702" t="s">
        <v>204</v>
      </c>
      <c r="G5" s="703"/>
      <c r="H5" s="704"/>
      <c r="I5" s="702" t="s">
        <v>199</v>
      </c>
      <c r="J5" s="703"/>
      <c r="K5" s="704"/>
      <c r="L5" s="702" t="s">
        <v>200</v>
      </c>
      <c r="M5" s="703"/>
      <c r="N5" s="704"/>
      <c r="O5" s="94"/>
      <c r="P5" s="94"/>
      <c r="Q5" s="94"/>
      <c r="R5" s="94"/>
      <c r="S5" s="94"/>
      <c r="T5" s="94"/>
      <c r="U5" s="94"/>
      <c r="V5" s="94"/>
      <c r="W5" s="94"/>
      <c r="X5" s="94"/>
      <c r="Y5" s="94"/>
      <c r="Z5" s="94"/>
      <c r="AA5" s="94"/>
      <c r="AB5" s="94"/>
      <c r="AC5" s="94"/>
      <c r="AD5" s="94"/>
      <c r="AE5" s="94"/>
      <c r="AF5" s="94"/>
      <c r="AG5" s="94"/>
      <c r="AH5" s="94"/>
      <c r="AI5" s="94"/>
      <c r="AJ5" s="94"/>
      <c r="AK5" s="94"/>
      <c r="AL5" s="94"/>
      <c r="AM5" s="94"/>
      <c r="AN5" s="94"/>
      <c r="AO5" s="94"/>
      <c r="AP5" s="94"/>
      <c r="AQ5" s="94"/>
      <c r="AR5" s="94"/>
      <c r="AS5" s="94"/>
      <c r="AT5" s="94"/>
      <c r="AU5" s="94"/>
      <c r="AV5" s="94"/>
      <c r="AW5" s="94"/>
      <c r="AX5" s="94"/>
      <c r="AY5" s="94"/>
      <c r="AZ5" s="94"/>
      <c r="BA5" s="94"/>
      <c r="BB5" s="94"/>
      <c r="BC5" s="94"/>
      <c r="BD5" s="94"/>
      <c r="BE5" s="94"/>
      <c r="BF5" s="94"/>
      <c r="BG5" s="94"/>
      <c r="BH5" s="94"/>
      <c r="BI5" s="94"/>
      <c r="BJ5" s="94"/>
      <c r="BK5" s="94"/>
      <c r="BL5" s="94"/>
      <c r="BM5" s="94"/>
      <c r="BN5" s="94"/>
      <c r="BO5" s="94"/>
      <c r="BP5" s="94"/>
      <c r="BQ5" s="94"/>
      <c r="BR5" s="94"/>
      <c r="BS5" s="94"/>
      <c r="BT5" s="94"/>
      <c r="BU5" s="94"/>
      <c r="BV5" s="94"/>
      <c r="BW5" s="94"/>
      <c r="BX5" s="94"/>
      <c r="BY5" s="94"/>
      <c r="BZ5" s="94"/>
      <c r="CA5" s="94"/>
      <c r="CB5" s="94"/>
      <c r="CC5" s="94"/>
      <c r="CD5" s="94"/>
      <c r="CE5" s="94"/>
      <c r="CF5" s="94"/>
      <c r="CG5" s="94"/>
      <c r="CH5" s="94"/>
      <c r="CI5" s="94"/>
      <c r="CJ5" s="94"/>
      <c r="CK5" s="94"/>
      <c r="CL5" s="94"/>
      <c r="CM5" s="94"/>
      <c r="CN5" s="94"/>
      <c r="CO5" s="94"/>
      <c r="CP5" s="94"/>
      <c r="CQ5" s="94"/>
      <c r="CR5" s="94"/>
      <c r="CS5" s="94"/>
      <c r="CT5" s="94"/>
      <c r="CU5" s="94"/>
      <c r="CV5" s="94"/>
      <c r="CW5" s="94"/>
      <c r="CX5" s="94"/>
    </row>
    <row r="6" spans="1:102" s="96" customFormat="1" ht="20.100000000000001" customHeight="1">
      <c r="A6" s="94"/>
      <c r="B6" s="235"/>
      <c r="C6" s="135">
        <v>45413</v>
      </c>
      <c r="D6" s="136">
        <v>45748</v>
      </c>
      <c r="E6" s="137">
        <v>45778</v>
      </c>
      <c r="F6" s="135">
        <f>C6</f>
        <v>45413</v>
      </c>
      <c r="G6" s="136">
        <f t="shared" ref="G6:H6" si="0">D6</f>
        <v>45748</v>
      </c>
      <c r="H6" s="137">
        <f t="shared" si="0"/>
        <v>45778</v>
      </c>
      <c r="I6" s="135">
        <f>C6</f>
        <v>45413</v>
      </c>
      <c r="J6" s="136">
        <f t="shared" ref="J6:K6" si="1">D6</f>
        <v>45748</v>
      </c>
      <c r="K6" s="137">
        <f t="shared" si="1"/>
        <v>45778</v>
      </c>
      <c r="L6" s="135">
        <f>C6</f>
        <v>45413</v>
      </c>
      <c r="M6" s="136">
        <f t="shared" ref="M6:N6" si="2">D6</f>
        <v>45748</v>
      </c>
      <c r="N6" s="137">
        <f t="shared" si="2"/>
        <v>45778</v>
      </c>
      <c r="O6" s="94"/>
      <c r="P6" s="94"/>
      <c r="Q6" s="94"/>
      <c r="R6" s="94"/>
      <c r="S6" s="94"/>
      <c r="T6" s="94"/>
      <c r="U6" s="94"/>
      <c r="V6" s="94"/>
      <c r="W6" s="94"/>
      <c r="X6" s="94"/>
      <c r="Y6" s="94"/>
      <c r="Z6" s="94"/>
      <c r="AA6" s="94"/>
      <c r="AB6" s="94"/>
      <c r="AC6" s="94"/>
      <c r="AD6" s="94"/>
      <c r="AE6" s="94"/>
      <c r="AF6" s="94"/>
      <c r="AG6" s="94"/>
      <c r="AH6" s="94"/>
      <c r="AI6" s="94"/>
      <c r="AJ6" s="94"/>
      <c r="AK6" s="94"/>
      <c r="AL6" s="94"/>
      <c r="AM6" s="94"/>
      <c r="AN6" s="94"/>
      <c r="AO6" s="94"/>
      <c r="AP6" s="94"/>
      <c r="AQ6" s="94"/>
      <c r="AR6" s="94"/>
      <c r="AS6" s="94"/>
      <c r="AT6" s="94"/>
      <c r="AU6" s="94"/>
      <c r="AV6" s="94"/>
      <c r="AW6" s="94"/>
      <c r="AX6" s="94"/>
      <c r="AY6" s="94"/>
      <c r="AZ6" s="94"/>
      <c r="BA6" s="94"/>
      <c r="BB6" s="94"/>
      <c r="BC6" s="94"/>
      <c r="BD6" s="94"/>
      <c r="BE6" s="94"/>
      <c r="BF6" s="94"/>
      <c r="BG6" s="94"/>
      <c r="BH6" s="94"/>
      <c r="BI6" s="94"/>
      <c r="BJ6" s="94"/>
      <c r="BK6" s="94"/>
      <c r="BL6" s="94"/>
      <c r="BM6" s="94"/>
      <c r="BN6" s="94"/>
      <c r="BO6" s="94"/>
      <c r="BP6" s="94"/>
      <c r="BQ6" s="94"/>
      <c r="BR6" s="94"/>
      <c r="BS6" s="94"/>
      <c r="BT6" s="94"/>
      <c r="BU6" s="94"/>
      <c r="BV6" s="94"/>
      <c r="BW6" s="94"/>
      <c r="BX6" s="94"/>
      <c r="BY6" s="94"/>
      <c r="BZ6" s="94"/>
      <c r="CA6" s="94"/>
      <c r="CB6" s="94"/>
      <c r="CC6" s="94"/>
      <c r="CD6" s="94"/>
      <c r="CE6" s="94"/>
      <c r="CF6" s="94"/>
      <c r="CG6" s="94"/>
      <c r="CH6" s="94"/>
      <c r="CI6" s="94"/>
      <c r="CJ6" s="94"/>
      <c r="CK6" s="94"/>
      <c r="CL6" s="94"/>
      <c r="CM6" s="94"/>
      <c r="CN6" s="94"/>
      <c r="CO6" s="94"/>
      <c r="CP6" s="94"/>
      <c r="CQ6" s="94"/>
      <c r="CR6" s="94"/>
      <c r="CS6" s="94"/>
      <c r="CT6" s="94"/>
      <c r="CU6" s="94"/>
      <c r="CV6" s="94"/>
      <c r="CW6" s="94"/>
      <c r="CX6" s="94"/>
    </row>
    <row r="7" spans="1:102" s="96" customFormat="1" ht="20.100000000000001" customHeight="1">
      <c r="A7" s="94"/>
      <c r="B7" s="170" t="s">
        <v>244</v>
      </c>
      <c r="C7" s="337">
        <v>38294.084246999992</v>
      </c>
      <c r="D7" s="254">
        <v>43390.407945450002</v>
      </c>
      <c r="E7" s="255">
        <v>43924.68529056001</v>
      </c>
      <c r="F7" s="239">
        <v>3.6614763307464249</v>
      </c>
      <c r="G7" s="240">
        <v>4.1632501144977772</v>
      </c>
      <c r="H7" s="241">
        <v>4.1334503783688969</v>
      </c>
      <c r="I7" s="239">
        <v>284.478488142282</v>
      </c>
      <c r="J7" s="240">
        <v>234.99865340484229</v>
      </c>
      <c r="K7" s="241">
        <v>234.54238431613086</v>
      </c>
      <c r="L7" s="239">
        <v>10.416112509394932</v>
      </c>
      <c r="M7" s="240">
        <v>9.7835817069453306</v>
      </c>
      <c r="N7" s="241">
        <v>9.6946930719505424</v>
      </c>
      <c r="O7" s="94"/>
      <c r="P7" s="94"/>
      <c r="Q7" s="94"/>
      <c r="R7" s="94"/>
      <c r="S7" s="94"/>
      <c r="T7" s="94"/>
      <c r="U7" s="94"/>
      <c r="V7" s="94"/>
      <c r="W7" s="94"/>
      <c r="X7" s="94"/>
      <c r="Y7" s="94"/>
      <c r="Z7" s="94"/>
      <c r="AA7" s="94"/>
      <c r="AB7" s="94"/>
      <c r="AC7" s="94"/>
      <c r="AD7" s="94"/>
      <c r="AE7" s="94"/>
      <c r="AF7" s="94"/>
      <c r="AG7" s="94"/>
      <c r="AH7" s="94"/>
      <c r="AI7" s="94"/>
      <c r="AJ7" s="94"/>
      <c r="AK7" s="94"/>
      <c r="AL7" s="94"/>
      <c r="AM7" s="94"/>
      <c r="AN7" s="94"/>
      <c r="AO7" s="94"/>
      <c r="AP7" s="94"/>
      <c r="AQ7" s="94"/>
      <c r="AR7" s="94"/>
      <c r="AS7" s="94"/>
      <c r="AT7" s="94"/>
      <c r="AU7" s="94"/>
      <c r="AV7" s="94"/>
      <c r="AW7" s="94"/>
      <c r="AX7" s="94"/>
      <c r="AY7" s="94"/>
      <c r="AZ7" s="94"/>
      <c r="BA7" s="94"/>
      <c r="BB7" s="94"/>
      <c r="BC7" s="94"/>
      <c r="BD7" s="94"/>
      <c r="BE7" s="94"/>
      <c r="BF7" s="94"/>
      <c r="BG7" s="94"/>
      <c r="BH7" s="94"/>
      <c r="BI7" s="94"/>
      <c r="BJ7" s="94"/>
      <c r="BK7" s="94"/>
      <c r="BL7" s="94"/>
      <c r="BM7" s="94"/>
      <c r="BN7" s="94"/>
      <c r="BO7" s="94"/>
      <c r="BP7" s="94"/>
      <c r="BQ7" s="94"/>
      <c r="BR7" s="94"/>
      <c r="BS7" s="94"/>
      <c r="BT7" s="94"/>
      <c r="BU7" s="94"/>
      <c r="BV7" s="94"/>
      <c r="BW7" s="94"/>
      <c r="BX7" s="94"/>
      <c r="BY7" s="94"/>
      <c r="BZ7" s="94"/>
      <c r="CA7" s="94"/>
      <c r="CB7" s="94"/>
      <c r="CC7" s="94"/>
      <c r="CD7" s="94"/>
      <c r="CE7" s="94"/>
      <c r="CF7" s="94"/>
      <c r="CG7" s="94"/>
      <c r="CH7" s="94"/>
      <c r="CI7" s="94"/>
      <c r="CJ7" s="94"/>
      <c r="CK7" s="94"/>
      <c r="CL7" s="94"/>
      <c r="CM7" s="94"/>
      <c r="CN7" s="94"/>
      <c r="CO7" s="94"/>
      <c r="CP7" s="94"/>
      <c r="CQ7" s="94"/>
      <c r="CR7" s="94"/>
      <c r="CS7" s="94"/>
      <c r="CT7" s="94"/>
      <c r="CU7" s="94"/>
      <c r="CV7" s="94"/>
      <c r="CW7" s="94"/>
      <c r="CX7" s="94"/>
    </row>
    <row r="8" spans="1:102" s="87" customFormat="1" ht="20.100000000000001" customHeight="1">
      <c r="A8" s="94"/>
      <c r="B8" s="105" t="s">
        <v>48</v>
      </c>
      <c r="C8" s="106">
        <v>0</v>
      </c>
      <c r="D8" s="178">
        <v>0</v>
      </c>
      <c r="E8" s="179">
        <v>0</v>
      </c>
      <c r="F8" s="180" t="s">
        <v>245</v>
      </c>
      <c r="G8" s="181" t="s">
        <v>245</v>
      </c>
      <c r="H8" s="182" t="s">
        <v>245</v>
      </c>
      <c r="I8" s="180" t="s">
        <v>96</v>
      </c>
      <c r="J8" s="181" t="s">
        <v>96</v>
      </c>
      <c r="K8" s="182" t="s">
        <v>96</v>
      </c>
      <c r="L8" s="180" t="s">
        <v>96</v>
      </c>
      <c r="M8" s="181" t="s">
        <v>96</v>
      </c>
      <c r="N8" s="182" t="s">
        <v>96</v>
      </c>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c r="BC8" s="86"/>
      <c r="BD8" s="86"/>
      <c r="BE8" s="86"/>
      <c r="BF8" s="86"/>
      <c r="BG8" s="86"/>
      <c r="BH8" s="86"/>
      <c r="BI8" s="86"/>
      <c r="BJ8" s="86"/>
      <c r="BK8" s="86"/>
      <c r="BL8" s="86"/>
      <c r="BM8" s="86"/>
      <c r="BN8" s="86"/>
      <c r="BO8" s="86"/>
      <c r="BP8" s="86"/>
      <c r="BQ8" s="86"/>
      <c r="BR8" s="86"/>
      <c r="BS8" s="86"/>
      <c r="BT8" s="86"/>
      <c r="BU8" s="86"/>
      <c r="BV8" s="86"/>
      <c r="BW8" s="86"/>
      <c r="BX8" s="86"/>
      <c r="BY8" s="86"/>
      <c r="BZ8" s="86"/>
      <c r="CA8" s="86"/>
      <c r="CB8" s="86"/>
      <c r="CC8" s="86"/>
      <c r="CD8" s="86"/>
      <c r="CE8" s="86"/>
      <c r="CF8" s="86"/>
      <c r="CG8" s="86"/>
      <c r="CH8" s="86"/>
      <c r="CI8" s="86"/>
      <c r="CJ8" s="86"/>
      <c r="CK8" s="86"/>
      <c r="CL8" s="86"/>
      <c r="CM8" s="86"/>
      <c r="CN8" s="86"/>
      <c r="CO8" s="86"/>
      <c r="CP8" s="86"/>
      <c r="CQ8" s="86"/>
      <c r="CR8" s="86"/>
      <c r="CS8" s="86"/>
      <c r="CT8" s="86"/>
      <c r="CU8" s="86"/>
      <c r="CV8" s="86"/>
      <c r="CW8" s="86"/>
      <c r="CX8" s="86"/>
    </row>
    <row r="9" spans="1:102" s="87" customFormat="1" ht="20.100000000000001" customHeight="1">
      <c r="A9" s="94"/>
      <c r="B9" s="105" t="s">
        <v>71</v>
      </c>
      <c r="C9" s="106">
        <v>821.91989700000011</v>
      </c>
      <c r="D9" s="178">
        <v>1086.5228990000001</v>
      </c>
      <c r="E9" s="179">
        <v>1098.651284</v>
      </c>
      <c r="F9" s="180">
        <v>0.77586161659741382</v>
      </c>
      <c r="G9" s="181">
        <v>0.95606066007081902</v>
      </c>
      <c r="H9" s="182">
        <v>0.96936299580204199</v>
      </c>
      <c r="I9" s="180">
        <v>1031.7047885348522</v>
      </c>
      <c r="J9" s="181">
        <v>874.96676395370037</v>
      </c>
      <c r="K9" s="182">
        <v>861.67052538146061</v>
      </c>
      <c r="L9" s="180">
        <v>8.0046014508394343</v>
      </c>
      <c r="M9" s="181">
        <v>8.3652130188560321</v>
      </c>
      <c r="N9" s="182">
        <v>8.3527152187809204</v>
      </c>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A9" s="86"/>
      <c r="BB9" s="86"/>
      <c r="BC9" s="86"/>
      <c r="BD9" s="86"/>
      <c r="BE9" s="86"/>
      <c r="BF9" s="86"/>
      <c r="BG9" s="86"/>
      <c r="BH9" s="86"/>
      <c r="BI9" s="86"/>
      <c r="BJ9" s="86"/>
      <c r="BK9" s="86"/>
      <c r="BL9" s="86"/>
      <c r="BM9" s="86"/>
      <c r="BN9" s="86"/>
      <c r="BO9" s="86"/>
      <c r="BP9" s="86"/>
      <c r="BQ9" s="86"/>
      <c r="BR9" s="86"/>
      <c r="BS9" s="86"/>
      <c r="BT9" s="86"/>
      <c r="BU9" s="86"/>
      <c r="BV9" s="86"/>
      <c r="BW9" s="86"/>
      <c r="BX9" s="86"/>
      <c r="BY9" s="86"/>
      <c r="BZ9" s="86"/>
      <c r="CA9" s="86"/>
      <c r="CB9" s="86"/>
      <c r="CC9" s="86"/>
      <c r="CD9" s="86"/>
      <c r="CE9" s="86"/>
      <c r="CF9" s="86"/>
      <c r="CG9" s="86"/>
      <c r="CH9" s="86"/>
      <c r="CI9" s="86"/>
      <c r="CJ9" s="86"/>
      <c r="CK9" s="86"/>
      <c r="CL9" s="86"/>
      <c r="CM9" s="86"/>
      <c r="CN9" s="86"/>
      <c r="CO9" s="86"/>
      <c r="CP9" s="86"/>
      <c r="CQ9" s="86"/>
      <c r="CR9" s="86"/>
      <c r="CS9" s="86"/>
      <c r="CT9" s="86"/>
      <c r="CU9" s="86"/>
      <c r="CV9" s="86"/>
      <c r="CW9" s="86"/>
      <c r="CX9" s="86"/>
    </row>
    <row r="10" spans="1:102" s="87" customFormat="1" ht="20.100000000000001" customHeight="1">
      <c r="A10" s="94"/>
      <c r="B10" s="105" t="s">
        <v>44</v>
      </c>
      <c r="C10" s="106">
        <v>0</v>
      </c>
      <c r="D10" s="178">
        <v>0</v>
      </c>
      <c r="E10" s="179">
        <v>0</v>
      </c>
      <c r="F10" s="180" t="s">
        <v>245</v>
      </c>
      <c r="G10" s="181" t="s">
        <v>245</v>
      </c>
      <c r="H10" s="182" t="s">
        <v>245</v>
      </c>
      <c r="I10" s="180" t="s">
        <v>96</v>
      </c>
      <c r="J10" s="181" t="s">
        <v>96</v>
      </c>
      <c r="K10" s="182" t="s">
        <v>96</v>
      </c>
      <c r="L10" s="180" t="s">
        <v>96</v>
      </c>
      <c r="M10" s="181" t="s">
        <v>96</v>
      </c>
      <c r="N10" s="182" t="s">
        <v>96</v>
      </c>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c r="BC10" s="86"/>
      <c r="BD10" s="86"/>
      <c r="BE10" s="86"/>
      <c r="BF10" s="86"/>
      <c r="BG10" s="86"/>
      <c r="BH10" s="86"/>
      <c r="BI10" s="86"/>
      <c r="BJ10" s="86"/>
      <c r="BK10" s="86"/>
      <c r="BL10" s="86"/>
      <c r="BM10" s="86"/>
      <c r="BN10" s="86"/>
      <c r="BO10" s="86"/>
      <c r="BP10" s="86"/>
      <c r="BQ10" s="86"/>
      <c r="BR10" s="86"/>
      <c r="BS10" s="86"/>
      <c r="BT10" s="86"/>
      <c r="BU10" s="86"/>
      <c r="BV10" s="86"/>
      <c r="BW10" s="86"/>
      <c r="BX10" s="86"/>
      <c r="BY10" s="86"/>
      <c r="BZ10" s="86"/>
      <c r="CA10" s="86"/>
      <c r="CB10" s="86"/>
      <c r="CC10" s="86"/>
      <c r="CD10" s="86"/>
      <c r="CE10" s="86"/>
      <c r="CF10" s="86"/>
      <c r="CG10" s="86"/>
      <c r="CH10" s="86"/>
      <c r="CI10" s="86"/>
      <c r="CJ10" s="86"/>
      <c r="CK10" s="86"/>
      <c r="CL10" s="86"/>
      <c r="CM10" s="86"/>
      <c r="CN10" s="86"/>
      <c r="CO10" s="86"/>
      <c r="CP10" s="86"/>
      <c r="CQ10" s="86"/>
      <c r="CR10" s="86"/>
      <c r="CS10" s="86"/>
      <c r="CT10" s="86"/>
      <c r="CU10" s="86"/>
      <c r="CV10" s="86"/>
      <c r="CW10" s="86"/>
      <c r="CX10" s="86"/>
    </row>
    <row r="11" spans="1:102" s="87" customFormat="1" ht="20.100000000000001" customHeight="1">
      <c r="A11" s="94"/>
      <c r="B11" s="105" t="s">
        <v>34</v>
      </c>
      <c r="C11" s="106">
        <v>0</v>
      </c>
      <c r="D11" s="178">
        <v>0</v>
      </c>
      <c r="E11" s="179">
        <v>0</v>
      </c>
      <c r="F11" s="180" t="s">
        <v>245</v>
      </c>
      <c r="G11" s="181" t="s">
        <v>245</v>
      </c>
      <c r="H11" s="182" t="s">
        <v>245</v>
      </c>
      <c r="I11" s="180" t="s">
        <v>96</v>
      </c>
      <c r="J11" s="181" t="s">
        <v>96</v>
      </c>
      <c r="K11" s="182" t="s">
        <v>96</v>
      </c>
      <c r="L11" s="180" t="s">
        <v>96</v>
      </c>
      <c r="M11" s="181" t="s">
        <v>96</v>
      </c>
      <c r="N11" s="182" t="s">
        <v>96</v>
      </c>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A11" s="86"/>
      <c r="BB11" s="86"/>
      <c r="BC11" s="86"/>
      <c r="BD11" s="86"/>
      <c r="BE11" s="86"/>
      <c r="BF11" s="86"/>
      <c r="BG11" s="86"/>
      <c r="BH11" s="86"/>
      <c r="BI11" s="86"/>
      <c r="BJ11" s="86"/>
      <c r="BK11" s="86"/>
      <c r="BL11" s="86"/>
      <c r="BM11" s="86"/>
      <c r="BN11" s="86"/>
      <c r="BO11" s="86"/>
      <c r="BP11" s="86"/>
      <c r="BQ11" s="86"/>
      <c r="BR11" s="86"/>
      <c r="BS11" s="86"/>
      <c r="BT11" s="86"/>
      <c r="BU11" s="86"/>
      <c r="BV11" s="86"/>
      <c r="BW11" s="86"/>
      <c r="BX11" s="86"/>
      <c r="BY11" s="86"/>
      <c r="BZ11" s="86"/>
      <c r="CA11" s="86"/>
      <c r="CB11" s="86"/>
      <c r="CC11" s="86"/>
      <c r="CD11" s="86"/>
      <c r="CE11" s="86"/>
      <c r="CF11" s="86"/>
      <c r="CG11" s="86"/>
      <c r="CH11" s="86"/>
      <c r="CI11" s="86"/>
      <c r="CJ11" s="86"/>
      <c r="CK11" s="86"/>
      <c r="CL11" s="86"/>
      <c r="CM11" s="86"/>
      <c r="CN11" s="86"/>
      <c r="CO11" s="86"/>
      <c r="CP11" s="86"/>
      <c r="CQ11" s="86"/>
      <c r="CR11" s="86"/>
      <c r="CS11" s="86"/>
      <c r="CT11" s="86"/>
      <c r="CU11" s="86"/>
      <c r="CV11" s="86"/>
      <c r="CW11" s="86"/>
      <c r="CX11" s="86"/>
    </row>
    <row r="12" spans="1:102" s="87" customFormat="1" ht="20.100000000000001" customHeight="1">
      <c r="A12" s="94"/>
      <c r="B12" s="105" t="s">
        <v>57</v>
      </c>
      <c r="C12" s="106">
        <v>0</v>
      </c>
      <c r="D12" s="178">
        <v>0</v>
      </c>
      <c r="E12" s="179">
        <v>0</v>
      </c>
      <c r="F12" s="180" t="s">
        <v>245</v>
      </c>
      <c r="G12" s="181" t="s">
        <v>245</v>
      </c>
      <c r="H12" s="182" t="s">
        <v>245</v>
      </c>
      <c r="I12" s="180" t="s">
        <v>96</v>
      </c>
      <c r="J12" s="181" t="s">
        <v>96</v>
      </c>
      <c r="K12" s="182" t="s">
        <v>96</v>
      </c>
      <c r="L12" s="180" t="s">
        <v>96</v>
      </c>
      <c r="M12" s="181" t="s">
        <v>96</v>
      </c>
      <c r="N12" s="182" t="s">
        <v>96</v>
      </c>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A12" s="86"/>
      <c r="BB12" s="86"/>
      <c r="BC12" s="86"/>
      <c r="BD12" s="86"/>
      <c r="BE12" s="86"/>
      <c r="BF12" s="86"/>
      <c r="BG12" s="86"/>
      <c r="BH12" s="86"/>
      <c r="BI12" s="86"/>
      <c r="BJ12" s="86"/>
      <c r="BK12" s="86"/>
      <c r="BL12" s="86"/>
      <c r="BM12" s="86"/>
      <c r="BN12" s="86"/>
      <c r="BO12" s="86"/>
      <c r="BP12" s="86"/>
      <c r="BQ12" s="86"/>
      <c r="BR12" s="86"/>
      <c r="BS12" s="86"/>
      <c r="BT12" s="86"/>
      <c r="BU12" s="86"/>
      <c r="BV12" s="86"/>
      <c r="BW12" s="86"/>
      <c r="BX12" s="86"/>
      <c r="BY12" s="86"/>
      <c r="BZ12" s="86"/>
      <c r="CA12" s="86"/>
      <c r="CB12" s="86"/>
      <c r="CC12" s="86"/>
      <c r="CD12" s="86"/>
      <c r="CE12" s="86"/>
      <c r="CF12" s="86"/>
      <c r="CG12" s="86"/>
      <c r="CH12" s="86"/>
      <c r="CI12" s="86"/>
      <c r="CJ12" s="86"/>
      <c r="CK12" s="86"/>
      <c r="CL12" s="86"/>
      <c r="CM12" s="86"/>
      <c r="CN12" s="86"/>
      <c r="CO12" s="86"/>
      <c r="CP12" s="86"/>
      <c r="CQ12" s="86"/>
      <c r="CR12" s="86"/>
      <c r="CS12" s="86"/>
      <c r="CT12" s="86"/>
      <c r="CU12" s="86"/>
      <c r="CV12" s="86"/>
      <c r="CW12" s="86"/>
      <c r="CX12" s="86"/>
    </row>
    <row r="13" spans="1:102" s="87" customFormat="1" ht="20.100000000000001" customHeight="1">
      <c r="A13" s="94"/>
      <c r="B13" s="105" t="s">
        <v>72</v>
      </c>
      <c r="C13" s="106">
        <v>0</v>
      </c>
      <c r="D13" s="178">
        <v>0</v>
      </c>
      <c r="E13" s="179">
        <v>0</v>
      </c>
      <c r="F13" s="180" t="s">
        <v>245</v>
      </c>
      <c r="G13" s="181" t="s">
        <v>245</v>
      </c>
      <c r="H13" s="182" t="s">
        <v>245</v>
      </c>
      <c r="I13" s="180" t="s">
        <v>96</v>
      </c>
      <c r="J13" s="181" t="s">
        <v>96</v>
      </c>
      <c r="K13" s="182" t="s">
        <v>96</v>
      </c>
      <c r="L13" s="180" t="s">
        <v>96</v>
      </c>
      <c r="M13" s="181" t="s">
        <v>96</v>
      </c>
      <c r="N13" s="182" t="s">
        <v>96</v>
      </c>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A13" s="86"/>
      <c r="BB13" s="86"/>
      <c r="BC13" s="86"/>
      <c r="BD13" s="86"/>
      <c r="BE13" s="86"/>
      <c r="BF13" s="86"/>
      <c r="BG13" s="86"/>
      <c r="BH13" s="86"/>
      <c r="BI13" s="86"/>
      <c r="BJ13" s="86"/>
      <c r="BK13" s="86"/>
      <c r="BL13" s="86"/>
      <c r="BM13" s="86"/>
      <c r="BN13" s="86"/>
      <c r="BO13" s="86"/>
      <c r="BP13" s="86"/>
      <c r="BQ13" s="86"/>
      <c r="BR13" s="86"/>
      <c r="BS13" s="86"/>
      <c r="BT13" s="86"/>
      <c r="BU13" s="86"/>
      <c r="BV13" s="86"/>
      <c r="BW13" s="86"/>
      <c r="BX13" s="86"/>
      <c r="BY13" s="86"/>
      <c r="BZ13" s="86"/>
      <c r="CA13" s="86"/>
      <c r="CB13" s="86"/>
      <c r="CC13" s="86"/>
      <c r="CD13" s="86"/>
      <c r="CE13" s="86"/>
      <c r="CF13" s="86"/>
      <c r="CG13" s="86"/>
      <c r="CH13" s="86"/>
      <c r="CI13" s="86"/>
      <c r="CJ13" s="86"/>
      <c r="CK13" s="86"/>
      <c r="CL13" s="86"/>
      <c r="CM13" s="86"/>
      <c r="CN13" s="86"/>
      <c r="CO13" s="86"/>
      <c r="CP13" s="86"/>
      <c r="CQ13" s="86"/>
      <c r="CR13" s="86"/>
      <c r="CS13" s="86"/>
      <c r="CT13" s="86"/>
      <c r="CU13" s="86"/>
      <c r="CV13" s="86"/>
      <c r="CW13" s="86"/>
      <c r="CX13" s="86"/>
    </row>
    <row r="14" spans="1:102" s="87" customFormat="1" ht="20.100000000000001" customHeight="1">
      <c r="A14" s="94"/>
      <c r="B14" s="105" t="s">
        <v>59</v>
      </c>
      <c r="C14" s="106">
        <v>12.978705999999999</v>
      </c>
      <c r="D14" s="178">
        <v>3.996874</v>
      </c>
      <c r="E14" s="179">
        <v>3.5114239999999999</v>
      </c>
      <c r="F14" s="180">
        <v>7.0149520298864925</v>
      </c>
      <c r="G14" s="181">
        <v>2.509311026567262</v>
      </c>
      <c r="H14" s="182">
        <v>4.18337403856669</v>
      </c>
      <c r="I14" s="180">
        <v>160.02460321818882</v>
      </c>
      <c r="J14" s="181">
        <v>306.27854108919774</v>
      </c>
      <c r="K14" s="182">
        <v>181.63666811894129</v>
      </c>
      <c r="L14" s="180">
        <v>11.225649151772142</v>
      </c>
      <c r="M14" s="181">
        <v>7.685481203560582</v>
      </c>
      <c r="N14" s="182">
        <v>7.5985412186053285</v>
      </c>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A14" s="86"/>
      <c r="BB14" s="86"/>
      <c r="BC14" s="86"/>
      <c r="BD14" s="86"/>
      <c r="BE14" s="86"/>
      <c r="BF14" s="86"/>
      <c r="BG14" s="86"/>
      <c r="BH14" s="86"/>
      <c r="BI14" s="86"/>
      <c r="BJ14" s="86"/>
      <c r="BK14" s="86"/>
      <c r="BL14" s="86"/>
      <c r="BM14" s="86"/>
      <c r="BN14" s="86"/>
      <c r="BO14" s="86"/>
      <c r="BP14" s="86"/>
      <c r="BQ14" s="86"/>
      <c r="BR14" s="86"/>
      <c r="BS14" s="86"/>
      <c r="BT14" s="86"/>
      <c r="BU14" s="86"/>
      <c r="BV14" s="86"/>
      <c r="BW14" s="86"/>
      <c r="BX14" s="86"/>
      <c r="BY14" s="86"/>
      <c r="BZ14" s="86"/>
      <c r="CA14" s="86"/>
      <c r="CB14" s="86"/>
      <c r="CC14" s="86"/>
      <c r="CD14" s="86"/>
      <c r="CE14" s="86"/>
      <c r="CF14" s="86"/>
      <c r="CG14" s="86"/>
      <c r="CH14" s="86"/>
      <c r="CI14" s="86"/>
      <c r="CJ14" s="86"/>
      <c r="CK14" s="86"/>
      <c r="CL14" s="86"/>
      <c r="CM14" s="86"/>
      <c r="CN14" s="86"/>
      <c r="CO14" s="86"/>
      <c r="CP14" s="86"/>
      <c r="CQ14" s="86"/>
      <c r="CR14" s="86"/>
      <c r="CS14" s="86"/>
      <c r="CT14" s="86"/>
      <c r="CU14" s="86"/>
      <c r="CV14" s="86"/>
      <c r="CW14" s="86"/>
      <c r="CX14" s="86"/>
    </row>
    <row r="15" spans="1:102" s="87" customFormat="1" ht="20.100000000000001" customHeight="1">
      <c r="A15" s="94"/>
      <c r="B15" s="105" t="s">
        <v>235</v>
      </c>
      <c r="C15" s="106">
        <v>0</v>
      </c>
      <c r="D15" s="178">
        <v>0</v>
      </c>
      <c r="E15" s="179">
        <v>0</v>
      </c>
      <c r="F15" s="180" t="s">
        <v>245</v>
      </c>
      <c r="G15" s="181" t="s">
        <v>245</v>
      </c>
      <c r="H15" s="182" t="s">
        <v>245</v>
      </c>
      <c r="I15" s="180" t="s">
        <v>96</v>
      </c>
      <c r="J15" s="181" t="s">
        <v>96</v>
      </c>
      <c r="K15" s="182" t="s">
        <v>96</v>
      </c>
      <c r="L15" s="180" t="s">
        <v>96</v>
      </c>
      <c r="M15" s="181" t="s">
        <v>96</v>
      </c>
      <c r="N15" s="182" t="s">
        <v>96</v>
      </c>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A15" s="86"/>
      <c r="BB15" s="86"/>
      <c r="BC15" s="86"/>
      <c r="BD15" s="86"/>
      <c r="BE15" s="86"/>
      <c r="BF15" s="86"/>
      <c r="BG15" s="86"/>
      <c r="BH15" s="86"/>
      <c r="BI15" s="86"/>
      <c r="BJ15" s="86"/>
      <c r="BK15" s="86"/>
      <c r="BL15" s="86"/>
      <c r="BM15" s="86"/>
      <c r="BN15" s="86"/>
      <c r="BO15" s="86"/>
      <c r="BP15" s="86"/>
      <c r="BQ15" s="86"/>
      <c r="BR15" s="86"/>
      <c r="BS15" s="86"/>
      <c r="BT15" s="86"/>
      <c r="BU15" s="86"/>
      <c r="BV15" s="86"/>
      <c r="BW15" s="86"/>
      <c r="BX15" s="86"/>
      <c r="BY15" s="86"/>
      <c r="BZ15" s="86"/>
      <c r="CA15" s="86"/>
      <c r="CB15" s="86"/>
      <c r="CC15" s="86"/>
      <c r="CD15" s="86"/>
      <c r="CE15" s="86"/>
      <c r="CF15" s="86"/>
      <c r="CG15" s="86"/>
      <c r="CH15" s="86"/>
      <c r="CI15" s="86"/>
      <c r="CJ15" s="86"/>
      <c r="CK15" s="86"/>
      <c r="CL15" s="86"/>
      <c r="CM15" s="86"/>
      <c r="CN15" s="86"/>
      <c r="CO15" s="86"/>
      <c r="CP15" s="86"/>
      <c r="CQ15" s="86"/>
      <c r="CR15" s="86"/>
      <c r="CS15" s="86"/>
      <c r="CT15" s="86"/>
      <c r="CU15" s="86"/>
      <c r="CV15" s="86"/>
      <c r="CW15" s="86"/>
      <c r="CX15" s="86"/>
    </row>
    <row r="16" spans="1:102" s="87" customFormat="1" ht="20.100000000000001" customHeight="1">
      <c r="A16" s="94"/>
      <c r="B16" s="105" t="s">
        <v>38</v>
      </c>
      <c r="C16" s="106">
        <v>0</v>
      </c>
      <c r="D16" s="178">
        <v>0</v>
      </c>
      <c r="E16" s="179">
        <v>0</v>
      </c>
      <c r="F16" s="180" t="s">
        <v>245</v>
      </c>
      <c r="G16" s="181" t="s">
        <v>245</v>
      </c>
      <c r="H16" s="182" t="s">
        <v>245</v>
      </c>
      <c r="I16" s="180" t="s">
        <v>96</v>
      </c>
      <c r="J16" s="181" t="s">
        <v>96</v>
      </c>
      <c r="K16" s="182" t="s">
        <v>96</v>
      </c>
      <c r="L16" s="180" t="s">
        <v>96</v>
      </c>
      <c r="M16" s="181" t="s">
        <v>96</v>
      </c>
      <c r="N16" s="182" t="s">
        <v>96</v>
      </c>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A16" s="86"/>
      <c r="BB16" s="86"/>
      <c r="BC16" s="86"/>
      <c r="BD16" s="86"/>
      <c r="BE16" s="86"/>
      <c r="BF16" s="86"/>
      <c r="BG16" s="86"/>
      <c r="BH16" s="86"/>
      <c r="BI16" s="86"/>
      <c r="BJ16" s="86"/>
      <c r="BK16" s="86"/>
      <c r="BL16" s="86"/>
      <c r="BM16" s="86"/>
      <c r="BN16" s="86"/>
      <c r="BO16" s="86"/>
      <c r="BP16" s="86"/>
      <c r="BQ16" s="86"/>
      <c r="BR16" s="86"/>
      <c r="BS16" s="86"/>
      <c r="BT16" s="86"/>
      <c r="BU16" s="86"/>
      <c r="BV16" s="86"/>
      <c r="BW16" s="86"/>
      <c r="BX16" s="86"/>
      <c r="BY16" s="86"/>
      <c r="BZ16" s="86"/>
      <c r="CA16" s="86"/>
      <c r="CB16" s="86"/>
      <c r="CC16" s="86"/>
      <c r="CD16" s="86"/>
      <c r="CE16" s="86"/>
      <c r="CF16" s="86"/>
      <c r="CG16" s="86"/>
      <c r="CH16" s="86"/>
      <c r="CI16" s="86"/>
      <c r="CJ16" s="86"/>
      <c r="CK16" s="86"/>
      <c r="CL16" s="86"/>
      <c r="CM16" s="86"/>
      <c r="CN16" s="86"/>
      <c r="CO16" s="86"/>
      <c r="CP16" s="86"/>
      <c r="CQ16" s="86"/>
      <c r="CR16" s="86"/>
      <c r="CS16" s="86"/>
      <c r="CT16" s="86"/>
      <c r="CU16" s="86"/>
      <c r="CV16" s="86"/>
      <c r="CW16" s="86"/>
      <c r="CX16" s="86"/>
    </row>
    <row r="17" spans="1:102" s="87" customFormat="1" ht="20.100000000000001" customHeight="1">
      <c r="A17" s="94"/>
      <c r="B17" s="105" t="s">
        <v>36</v>
      </c>
      <c r="C17" s="106">
        <v>37353.645614000001</v>
      </c>
      <c r="D17" s="178">
        <v>42200.889427449998</v>
      </c>
      <c r="E17" s="179">
        <v>42728.008567560006</v>
      </c>
      <c r="F17" s="180">
        <v>3.7278253377713266</v>
      </c>
      <c r="G17" s="181">
        <v>4.2479201902885633</v>
      </c>
      <c r="H17" s="182">
        <v>4.2156550602911977</v>
      </c>
      <c r="I17" s="180">
        <v>280.83206254506666</v>
      </c>
      <c r="J17" s="181">
        <v>231.09468329283175</v>
      </c>
      <c r="K17" s="182">
        <v>230.71462079172395</v>
      </c>
      <c r="L17" s="180">
        <v>10.468928784140816</v>
      </c>
      <c r="M17" s="181">
        <v>9.8167177102796117</v>
      </c>
      <c r="N17" s="182">
        <v>9.7261325862379593</v>
      </c>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A17" s="86"/>
      <c r="BB17" s="86"/>
      <c r="BC17" s="86"/>
      <c r="BD17" s="86"/>
      <c r="BE17" s="86"/>
      <c r="BF17" s="86"/>
      <c r="BG17" s="86"/>
      <c r="BH17" s="86"/>
      <c r="BI17" s="86"/>
      <c r="BJ17" s="86"/>
      <c r="BK17" s="86"/>
      <c r="BL17" s="86"/>
      <c r="BM17" s="86"/>
      <c r="BN17" s="86"/>
      <c r="BO17" s="86"/>
      <c r="BP17" s="86"/>
      <c r="BQ17" s="86"/>
      <c r="BR17" s="86"/>
      <c r="BS17" s="86"/>
      <c r="BT17" s="86"/>
      <c r="BU17" s="86"/>
      <c r="BV17" s="86"/>
      <c r="BW17" s="86"/>
      <c r="BX17" s="86"/>
      <c r="BY17" s="86"/>
      <c r="BZ17" s="86"/>
      <c r="CA17" s="86"/>
      <c r="CB17" s="86"/>
      <c r="CC17" s="86"/>
      <c r="CD17" s="86"/>
      <c r="CE17" s="86"/>
      <c r="CF17" s="86"/>
      <c r="CG17" s="86"/>
      <c r="CH17" s="86"/>
      <c r="CI17" s="86"/>
      <c r="CJ17" s="86"/>
      <c r="CK17" s="86"/>
      <c r="CL17" s="86"/>
      <c r="CM17" s="86"/>
      <c r="CN17" s="86"/>
      <c r="CO17" s="86"/>
      <c r="CP17" s="86"/>
      <c r="CQ17" s="86"/>
      <c r="CR17" s="86"/>
      <c r="CS17" s="86"/>
      <c r="CT17" s="86"/>
      <c r="CU17" s="86"/>
      <c r="CV17" s="86"/>
      <c r="CW17" s="86"/>
      <c r="CX17" s="86"/>
    </row>
    <row r="18" spans="1:102" s="87" customFormat="1" ht="20.100000000000001" customHeight="1">
      <c r="A18" s="94"/>
      <c r="B18" s="105" t="s">
        <v>66</v>
      </c>
      <c r="C18" s="106">
        <v>0</v>
      </c>
      <c r="D18" s="178">
        <v>0</v>
      </c>
      <c r="E18" s="179">
        <v>0</v>
      </c>
      <c r="F18" s="180" t="s">
        <v>245</v>
      </c>
      <c r="G18" s="181" t="s">
        <v>245</v>
      </c>
      <c r="H18" s="182" t="s">
        <v>245</v>
      </c>
      <c r="I18" s="180" t="s">
        <v>96</v>
      </c>
      <c r="J18" s="181" t="s">
        <v>96</v>
      </c>
      <c r="K18" s="182" t="s">
        <v>96</v>
      </c>
      <c r="L18" s="180" t="s">
        <v>96</v>
      </c>
      <c r="M18" s="181" t="s">
        <v>96</v>
      </c>
      <c r="N18" s="182" t="s">
        <v>96</v>
      </c>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A18" s="86"/>
      <c r="BB18" s="86"/>
      <c r="BC18" s="86"/>
      <c r="BD18" s="86"/>
      <c r="BE18" s="86"/>
      <c r="BF18" s="86"/>
      <c r="BG18" s="86"/>
      <c r="BH18" s="86"/>
      <c r="BI18" s="86"/>
      <c r="BJ18" s="86"/>
      <c r="BK18" s="86"/>
      <c r="BL18" s="86"/>
      <c r="BM18" s="86"/>
      <c r="BN18" s="86"/>
      <c r="BO18" s="86"/>
      <c r="BP18" s="86"/>
      <c r="BQ18" s="86"/>
      <c r="BR18" s="86"/>
      <c r="BS18" s="86"/>
      <c r="BT18" s="86"/>
      <c r="BU18" s="86"/>
      <c r="BV18" s="86"/>
      <c r="BW18" s="86"/>
      <c r="BX18" s="86"/>
      <c r="BY18" s="86"/>
      <c r="BZ18" s="86"/>
      <c r="CA18" s="86"/>
      <c r="CB18" s="86"/>
      <c r="CC18" s="86"/>
      <c r="CD18" s="86"/>
      <c r="CE18" s="86"/>
      <c r="CF18" s="86"/>
      <c r="CG18" s="86"/>
      <c r="CH18" s="86"/>
      <c r="CI18" s="86"/>
      <c r="CJ18" s="86"/>
      <c r="CK18" s="86"/>
      <c r="CL18" s="86"/>
      <c r="CM18" s="86"/>
      <c r="CN18" s="86"/>
      <c r="CO18" s="86"/>
      <c r="CP18" s="86"/>
      <c r="CQ18" s="86"/>
      <c r="CR18" s="86"/>
      <c r="CS18" s="86"/>
      <c r="CT18" s="86"/>
      <c r="CU18" s="86"/>
      <c r="CV18" s="86"/>
      <c r="CW18" s="86"/>
      <c r="CX18" s="86"/>
    </row>
    <row r="19" spans="1:102" s="87" customFormat="1" ht="20.100000000000001" customHeight="1">
      <c r="A19" s="94"/>
      <c r="B19" s="105" t="s">
        <v>32</v>
      </c>
      <c r="C19" s="106">
        <v>44.134882999999995</v>
      </c>
      <c r="D19" s="178">
        <v>40.096702000000001</v>
      </c>
      <c r="E19" s="179">
        <v>38.644853999999995</v>
      </c>
      <c r="F19" s="180">
        <v>2.0378959654203683</v>
      </c>
      <c r="G19" s="181">
        <v>1.7185154030872662</v>
      </c>
      <c r="H19" s="182">
        <v>1.7830782851450289</v>
      </c>
      <c r="I19" s="180">
        <v>705.68008601069801</v>
      </c>
      <c r="J19" s="181">
        <v>830.84122321744735</v>
      </c>
      <c r="K19" s="182">
        <v>792.51278538547717</v>
      </c>
      <c r="L19" s="180">
        <v>14.381026001586999</v>
      </c>
      <c r="M19" s="181">
        <v>14.27813439619049</v>
      </c>
      <c r="N19" s="182">
        <v>14.13112338320647</v>
      </c>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A19" s="86"/>
      <c r="BB19" s="86"/>
      <c r="BC19" s="86"/>
      <c r="BD19" s="86"/>
      <c r="BE19" s="86"/>
      <c r="BF19" s="86"/>
      <c r="BG19" s="86"/>
      <c r="BH19" s="86"/>
      <c r="BI19" s="86"/>
      <c r="BJ19" s="86"/>
      <c r="BK19" s="86"/>
      <c r="BL19" s="86"/>
      <c r="BM19" s="86"/>
      <c r="BN19" s="86"/>
      <c r="BO19" s="86"/>
      <c r="BP19" s="86"/>
      <c r="BQ19" s="86"/>
      <c r="BR19" s="86"/>
      <c r="BS19" s="86"/>
      <c r="BT19" s="86"/>
      <c r="BU19" s="86"/>
      <c r="BV19" s="86"/>
      <c r="BW19" s="86"/>
      <c r="BX19" s="86"/>
      <c r="BY19" s="86"/>
      <c r="BZ19" s="86"/>
      <c r="CA19" s="86"/>
      <c r="CB19" s="86"/>
      <c r="CC19" s="86"/>
      <c r="CD19" s="86"/>
      <c r="CE19" s="86"/>
      <c r="CF19" s="86"/>
      <c r="CG19" s="86"/>
      <c r="CH19" s="86"/>
      <c r="CI19" s="86"/>
      <c r="CJ19" s="86"/>
      <c r="CK19" s="86"/>
      <c r="CL19" s="86"/>
      <c r="CM19" s="86"/>
      <c r="CN19" s="86"/>
      <c r="CO19" s="86"/>
      <c r="CP19" s="86"/>
      <c r="CQ19" s="86"/>
      <c r="CR19" s="86"/>
      <c r="CS19" s="86"/>
      <c r="CT19" s="86"/>
      <c r="CU19" s="86"/>
      <c r="CV19" s="86"/>
      <c r="CW19" s="86"/>
      <c r="CX19" s="86"/>
    </row>
    <row r="20" spans="1:102" s="87" customFormat="1" ht="20.100000000000001" customHeight="1">
      <c r="A20" s="94"/>
      <c r="B20" s="105" t="s">
        <v>45</v>
      </c>
      <c r="C20" s="106">
        <v>0</v>
      </c>
      <c r="D20" s="178">
        <v>0</v>
      </c>
      <c r="E20" s="179">
        <v>0</v>
      </c>
      <c r="F20" s="180" t="s">
        <v>245</v>
      </c>
      <c r="G20" s="181" t="s">
        <v>245</v>
      </c>
      <c r="H20" s="182" t="s">
        <v>245</v>
      </c>
      <c r="I20" s="180" t="s">
        <v>96</v>
      </c>
      <c r="J20" s="181" t="s">
        <v>96</v>
      </c>
      <c r="K20" s="182" t="s">
        <v>96</v>
      </c>
      <c r="L20" s="180" t="s">
        <v>96</v>
      </c>
      <c r="M20" s="181" t="s">
        <v>96</v>
      </c>
      <c r="N20" s="182" t="s">
        <v>96</v>
      </c>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A20" s="86"/>
      <c r="BB20" s="86"/>
      <c r="BC20" s="86"/>
      <c r="BD20" s="86"/>
      <c r="BE20" s="86"/>
      <c r="BF20" s="86"/>
      <c r="BG20" s="86"/>
      <c r="BH20" s="86"/>
      <c r="BI20" s="86"/>
      <c r="BJ20" s="86"/>
      <c r="BK20" s="86"/>
      <c r="BL20" s="86"/>
      <c r="BM20" s="86"/>
      <c r="BN20" s="86"/>
      <c r="BO20" s="86"/>
      <c r="BP20" s="86"/>
      <c r="BQ20" s="86"/>
      <c r="BR20" s="86"/>
      <c r="BS20" s="86"/>
      <c r="BT20" s="86"/>
      <c r="BU20" s="86"/>
      <c r="BV20" s="86"/>
      <c r="BW20" s="86"/>
      <c r="BX20" s="86"/>
      <c r="BY20" s="86"/>
      <c r="BZ20" s="86"/>
      <c r="CA20" s="86"/>
      <c r="CB20" s="86"/>
      <c r="CC20" s="86"/>
      <c r="CD20" s="86"/>
      <c r="CE20" s="86"/>
      <c r="CF20" s="86"/>
      <c r="CG20" s="86"/>
      <c r="CH20" s="86"/>
      <c r="CI20" s="86"/>
      <c r="CJ20" s="86"/>
      <c r="CK20" s="86"/>
      <c r="CL20" s="86"/>
      <c r="CM20" s="86"/>
      <c r="CN20" s="86"/>
      <c r="CO20" s="86"/>
      <c r="CP20" s="86"/>
      <c r="CQ20" s="86"/>
      <c r="CR20" s="86"/>
      <c r="CS20" s="86"/>
      <c r="CT20" s="86"/>
      <c r="CU20" s="86"/>
      <c r="CV20" s="86"/>
      <c r="CW20" s="86"/>
      <c r="CX20" s="86"/>
    </row>
    <row r="21" spans="1:102" s="87" customFormat="1" ht="20.100000000000001" customHeight="1">
      <c r="A21" s="94"/>
      <c r="B21" s="105" t="s">
        <v>63</v>
      </c>
      <c r="C21" s="106">
        <v>0</v>
      </c>
      <c r="D21" s="178">
        <v>0</v>
      </c>
      <c r="E21" s="179">
        <v>0</v>
      </c>
      <c r="F21" s="180" t="s">
        <v>245</v>
      </c>
      <c r="G21" s="181" t="s">
        <v>245</v>
      </c>
      <c r="H21" s="182" t="s">
        <v>245</v>
      </c>
      <c r="I21" s="180" t="s">
        <v>96</v>
      </c>
      <c r="J21" s="181" t="s">
        <v>96</v>
      </c>
      <c r="K21" s="182" t="s">
        <v>96</v>
      </c>
      <c r="L21" s="180" t="s">
        <v>96</v>
      </c>
      <c r="M21" s="181" t="s">
        <v>96</v>
      </c>
      <c r="N21" s="182" t="s">
        <v>96</v>
      </c>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A21" s="86"/>
      <c r="BB21" s="86"/>
      <c r="BC21" s="86"/>
      <c r="BD21" s="86"/>
      <c r="BE21" s="86"/>
      <c r="BF21" s="86"/>
      <c r="BG21" s="86"/>
      <c r="BH21" s="86"/>
      <c r="BI21" s="86"/>
      <c r="BJ21" s="86"/>
      <c r="BK21" s="86"/>
      <c r="BL21" s="86"/>
      <c r="BM21" s="86"/>
      <c r="BN21" s="86"/>
      <c r="BO21" s="86"/>
      <c r="BP21" s="86"/>
      <c r="BQ21" s="86"/>
      <c r="BR21" s="86"/>
      <c r="BS21" s="86"/>
      <c r="BT21" s="86"/>
      <c r="BU21" s="86"/>
      <c r="BV21" s="86"/>
      <c r="BW21" s="86"/>
      <c r="BX21" s="86"/>
      <c r="BY21" s="86"/>
      <c r="BZ21" s="86"/>
      <c r="CA21" s="86"/>
      <c r="CB21" s="86"/>
      <c r="CC21" s="86"/>
      <c r="CD21" s="86"/>
      <c r="CE21" s="86"/>
      <c r="CF21" s="86"/>
      <c r="CG21" s="86"/>
      <c r="CH21" s="86"/>
      <c r="CI21" s="86"/>
      <c r="CJ21" s="86"/>
      <c r="CK21" s="86"/>
      <c r="CL21" s="86"/>
      <c r="CM21" s="86"/>
      <c r="CN21" s="86"/>
      <c r="CO21" s="86"/>
      <c r="CP21" s="86"/>
      <c r="CQ21" s="86"/>
      <c r="CR21" s="86"/>
      <c r="CS21" s="86"/>
      <c r="CT21" s="86"/>
      <c r="CU21" s="86"/>
      <c r="CV21" s="86"/>
      <c r="CW21" s="86"/>
      <c r="CX21" s="86"/>
    </row>
    <row r="22" spans="1:102" s="87" customFormat="1" ht="20.100000000000001" customHeight="1">
      <c r="A22" s="94"/>
      <c r="B22" s="105" t="s">
        <v>62</v>
      </c>
      <c r="C22" s="106">
        <v>0</v>
      </c>
      <c r="D22" s="178">
        <v>0</v>
      </c>
      <c r="E22" s="179">
        <v>0</v>
      </c>
      <c r="F22" s="180" t="s">
        <v>245</v>
      </c>
      <c r="G22" s="181" t="s">
        <v>245</v>
      </c>
      <c r="H22" s="182" t="s">
        <v>245</v>
      </c>
      <c r="I22" s="180" t="s">
        <v>96</v>
      </c>
      <c r="J22" s="181" t="s">
        <v>96</v>
      </c>
      <c r="K22" s="182" t="s">
        <v>96</v>
      </c>
      <c r="L22" s="180" t="s">
        <v>96</v>
      </c>
      <c r="M22" s="181" t="s">
        <v>96</v>
      </c>
      <c r="N22" s="182" t="s">
        <v>96</v>
      </c>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A22" s="86"/>
      <c r="BB22" s="86"/>
      <c r="BC22" s="86"/>
      <c r="BD22" s="86"/>
      <c r="BE22" s="86"/>
      <c r="BF22" s="86"/>
      <c r="BG22" s="86"/>
      <c r="BH22" s="86"/>
      <c r="BI22" s="86"/>
      <c r="BJ22" s="86"/>
      <c r="BK22" s="86"/>
      <c r="BL22" s="86"/>
      <c r="BM22" s="86"/>
      <c r="BN22" s="86"/>
      <c r="BO22" s="86"/>
      <c r="BP22" s="86"/>
      <c r="BQ22" s="86"/>
      <c r="BR22" s="86"/>
      <c r="BS22" s="86"/>
      <c r="BT22" s="86"/>
      <c r="BU22" s="86"/>
      <c r="BV22" s="86"/>
      <c r="BW22" s="86"/>
      <c r="BX22" s="86"/>
      <c r="BY22" s="86"/>
      <c r="BZ22" s="86"/>
      <c r="CA22" s="86"/>
      <c r="CB22" s="86"/>
      <c r="CC22" s="86"/>
      <c r="CD22" s="86"/>
      <c r="CE22" s="86"/>
      <c r="CF22" s="86"/>
      <c r="CG22" s="86"/>
      <c r="CH22" s="86"/>
      <c r="CI22" s="86"/>
      <c r="CJ22" s="86"/>
      <c r="CK22" s="86"/>
      <c r="CL22" s="86"/>
      <c r="CM22" s="86"/>
      <c r="CN22" s="86"/>
      <c r="CO22" s="86"/>
      <c r="CP22" s="86"/>
      <c r="CQ22" s="86"/>
      <c r="CR22" s="86"/>
      <c r="CS22" s="86"/>
      <c r="CT22" s="86"/>
      <c r="CU22" s="86"/>
      <c r="CV22" s="86"/>
      <c r="CW22" s="86"/>
      <c r="CX22" s="86"/>
    </row>
    <row r="23" spans="1:102" s="87" customFormat="1" ht="20.100000000000001" customHeight="1">
      <c r="A23" s="94"/>
      <c r="B23" s="105" t="s">
        <v>41</v>
      </c>
      <c r="C23" s="106">
        <v>0</v>
      </c>
      <c r="D23" s="178">
        <v>0</v>
      </c>
      <c r="E23" s="179">
        <v>0</v>
      </c>
      <c r="F23" s="180" t="s">
        <v>245</v>
      </c>
      <c r="G23" s="181" t="s">
        <v>245</v>
      </c>
      <c r="H23" s="182" t="s">
        <v>245</v>
      </c>
      <c r="I23" s="180" t="s">
        <v>96</v>
      </c>
      <c r="J23" s="181" t="s">
        <v>96</v>
      </c>
      <c r="K23" s="182" t="s">
        <v>96</v>
      </c>
      <c r="L23" s="180" t="s">
        <v>96</v>
      </c>
      <c r="M23" s="181" t="s">
        <v>96</v>
      </c>
      <c r="N23" s="182" t="s">
        <v>96</v>
      </c>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A23" s="86"/>
      <c r="BB23" s="86"/>
      <c r="BC23" s="86"/>
      <c r="BD23" s="86"/>
      <c r="BE23" s="86"/>
      <c r="BF23" s="86"/>
      <c r="BG23" s="86"/>
      <c r="BH23" s="86"/>
      <c r="BI23" s="86"/>
      <c r="BJ23" s="86"/>
      <c r="BK23" s="86"/>
      <c r="BL23" s="86"/>
      <c r="BM23" s="86"/>
      <c r="BN23" s="86"/>
      <c r="BO23" s="86"/>
      <c r="BP23" s="86"/>
      <c r="BQ23" s="86"/>
      <c r="BR23" s="86"/>
      <c r="BS23" s="86"/>
      <c r="BT23" s="86"/>
      <c r="BU23" s="86"/>
      <c r="BV23" s="86"/>
      <c r="BW23" s="86"/>
      <c r="BX23" s="86"/>
      <c r="BY23" s="86"/>
      <c r="BZ23" s="86"/>
      <c r="CA23" s="86"/>
      <c r="CB23" s="86"/>
      <c r="CC23" s="86"/>
      <c r="CD23" s="86"/>
      <c r="CE23" s="86"/>
      <c r="CF23" s="86"/>
      <c r="CG23" s="86"/>
      <c r="CH23" s="86"/>
      <c r="CI23" s="86"/>
      <c r="CJ23" s="86"/>
      <c r="CK23" s="86"/>
      <c r="CL23" s="86"/>
      <c r="CM23" s="86"/>
      <c r="CN23" s="86"/>
      <c r="CO23" s="86"/>
      <c r="CP23" s="86"/>
      <c r="CQ23" s="86"/>
      <c r="CR23" s="86"/>
      <c r="CS23" s="86"/>
      <c r="CT23" s="86"/>
      <c r="CU23" s="86"/>
      <c r="CV23" s="86"/>
      <c r="CW23" s="86"/>
      <c r="CX23" s="86"/>
    </row>
    <row r="24" spans="1:102" s="87" customFormat="1" ht="20.100000000000001" customHeight="1">
      <c r="A24" s="94"/>
      <c r="B24" s="105" t="s">
        <v>234</v>
      </c>
      <c r="C24" s="106">
        <v>0</v>
      </c>
      <c r="D24" s="178">
        <v>0</v>
      </c>
      <c r="E24" s="179">
        <v>0</v>
      </c>
      <c r="F24" s="180" t="s">
        <v>245</v>
      </c>
      <c r="G24" s="181" t="s">
        <v>245</v>
      </c>
      <c r="H24" s="182" t="s">
        <v>245</v>
      </c>
      <c r="I24" s="180" t="s">
        <v>96</v>
      </c>
      <c r="J24" s="181" t="s">
        <v>96</v>
      </c>
      <c r="K24" s="182" t="s">
        <v>96</v>
      </c>
      <c r="L24" s="180" t="s">
        <v>96</v>
      </c>
      <c r="M24" s="181" t="s">
        <v>96</v>
      </c>
      <c r="N24" s="182" t="s">
        <v>96</v>
      </c>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A24" s="86"/>
      <c r="BB24" s="86"/>
      <c r="BC24" s="86"/>
      <c r="BD24" s="86"/>
      <c r="BE24" s="86"/>
      <c r="BF24" s="86"/>
      <c r="BG24" s="86"/>
      <c r="BH24" s="86"/>
      <c r="BI24" s="86"/>
      <c r="BJ24" s="86"/>
      <c r="BK24" s="86"/>
      <c r="BL24" s="86"/>
      <c r="BM24" s="86"/>
      <c r="BN24" s="86"/>
      <c r="BO24" s="86"/>
      <c r="BP24" s="86"/>
      <c r="BQ24" s="86"/>
      <c r="BR24" s="86"/>
      <c r="BS24" s="86"/>
      <c r="BT24" s="86"/>
      <c r="BU24" s="86"/>
      <c r="BV24" s="86"/>
      <c r="BW24" s="86"/>
      <c r="BX24" s="86"/>
      <c r="BY24" s="86"/>
      <c r="BZ24" s="86"/>
      <c r="CA24" s="86"/>
      <c r="CB24" s="86"/>
      <c r="CC24" s="86"/>
      <c r="CD24" s="86"/>
      <c r="CE24" s="86"/>
      <c r="CF24" s="86"/>
      <c r="CG24" s="86"/>
      <c r="CH24" s="86"/>
      <c r="CI24" s="86"/>
      <c r="CJ24" s="86"/>
      <c r="CK24" s="86"/>
      <c r="CL24" s="86"/>
      <c r="CM24" s="86"/>
      <c r="CN24" s="86"/>
      <c r="CO24" s="86"/>
      <c r="CP24" s="86"/>
      <c r="CQ24" s="86"/>
      <c r="CR24" s="86"/>
      <c r="CS24" s="86"/>
      <c r="CT24" s="86"/>
      <c r="CU24" s="86"/>
      <c r="CV24" s="86"/>
      <c r="CW24" s="86"/>
      <c r="CX24" s="86"/>
    </row>
    <row r="25" spans="1:102" s="87" customFormat="1" ht="20.100000000000001" customHeight="1">
      <c r="A25" s="94"/>
      <c r="B25" s="105" t="s">
        <v>35</v>
      </c>
      <c r="C25" s="106">
        <v>0</v>
      </c>
      <c r="D25" s="178">
        <v>0</v>
      </c>
      <c r="E25" s="179">
        <v>0</v>
      </c>
      <c r="F25" s="180" t="s">
        <v>245</v>
      </c>
      <c r="G25" s="181" t="s">
        <v>245</v>
      </c>
      <c r="H25" s="182" t="s">
        <v>245</v>
      </c>
      <c r="I25" s="180" t="s">
        <v>96</v>
      </c>
      <c r="J25" s="181" t="s">
        <v>96</v>
      </c>
      <c r="K25" s="182" t="s">
        <v>96</v>
      </c>
      <c r="L25" s="180" t="s">
        <v>96</v>
      </c>
      <c r="M25" s="181" t="s">
        <v>96</v>
      </c>
      <c r="N25" s="182" t="s">
        <v>96</v>
      </c>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A25" s="86"/>
      <c r="BB25" s="86"/>
      <c r="BC25" s="86"/>
      <c r="BD25" s="86"/>
      <c r="BE25" s="86"/>
      <c r="BF25" s="86"/>
      <c r="BG25" s="86"/>
      <c r="BH25" s="86"/>
      <c r="BI25" s="86"/>
      <c r="BJ25" s="86"/>
      <c r="BK25" s="86"/>
      <c r="BL25" s="86"/>
      <c r="BM25" s="86"/>
      <c r="BN25" s="86"/>
      <c r="BO25" s="86"/>
      <c r="BP25" s="86"/>
      <c r="BQ25" s="86"/>
      <c r="BR25" s="86"/>
      <c r="BS25" s="86"/>
      <c r="BT25" s="86"/>
      <c r="BU25" s="86"/>
      <c r="BV25" s="86"/>
      <c r="BW25" s="86"/>
      <c r="BX25" s="86"/>
      <c r="BY25" s="86"/>
      <c r="BZ25" s="86"/>
      <c r="CA25" s="86"/>
      <c r="CB25" s="86"/>
      <c r="CC25" s="86"/>
      <c r="CD25" s="86"/>
      <c r="CE25" s="86"/>
      <c r="CF25" s="86"/>
      <c r="CG25" s="86"/>
      <c r="CH25" s="86"/>
      <c r="CI25" s="86"/>
      <c r="CJ25" s="86"/>
      <c r="CK25" s="86"/>
      <c r="CL25" s="86"/>
      <c r="CM25" s="86"/>
      <c r="CN25" s="86"/>
      <c r="CO25" s="86"/>
      <c r="CP25" s="86"/>
      <c r="CQ25" s="86"/>
      <c r="CR25" s="86"/>
      <c r="CS25" s="86"/>
      <c r="CT25" s="86"/>
      <c r="CU25" s="86"/>
      <c r="CV25" s="86"/>
      <c r="CW25" s="86"/>
      <c r="CX25" s="86"/>
    </row>
    <row r="26" spans="1:102" s="87" customFormat="1" ht="20.100000000000001" customHeight="1">
      <c r="A26" s="94"/>
      <c r="B26" s="105" t="s">
        <v>68</v>
      </c>
      <c r="C26" s="106">
        <v>0</v>
      </c>
      <c r="D26" s="178">
        <v>0</v>
      </c>
      <c r="E26" s="179">
        <v>0</v>
      </c>
      <c r="F26" s="180" t="s">
        <v>245</v>
      </c>
      <c r="G26" s="181" t="s">
        <v>245</v>
      </c>
      <c r="H26" s="182" t="s">
        <v>245</v>
      </c>
      <c r="I26" s="180" t="s">
        <v>96</v>
      </c>
      <c r="J26" s="181" t="s">
        <v>96</v>
      </c>
      <c r="K26" s="182" t="s">
        <v>96</v>
      </c>
      <c r="L26" s="180" t="s">
        <v>96</v>
      </c>
      <c r="M26" s="181" t="s">
        <v>96</v>
      </c>
      <c r="N26" s="182" t="s">
        <v>96</v>
      </c>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A26" s="86"/>
      <c r="BB26" s="86"/>
      <c r="BC26" s="86"/>
      <c r="BD26" s="86"/>
      <c r="BE26" s="86"/>
      <c r="BF26" s="86"/>
      <c r="BG26" s="86"/>
      <c r="BH26" s="86"/>
      <c r="BI26" s="86"/>
      <c r="BJ26" s="86"/>
      <c r="BK26" s="86"/>
      <c r="BL26" s="86"/>
      <c r="BM26" s="86"/>
      <c r="BN26" s="86"/>
      <c r="BO26" s="86"/>
      <c r="BP26" s="86"/>
      <c r="BQ26" s="86"/>
      <c r="BR26" s="86"/>
      <c r="BS26" s="86"/>
      <c r="BT26" s="86"/>
      <c r="BU26" s="86"/>
      <c r="BV26" s="86"/>
      <c r="BW26" s="86"/>
      <c r="BX26" s="86"/>
      <c r="BY26" s="86"/>
      <c r="BZ26" s="86"/>
      <c r="CA26" s="86"/>
      <c r="CB26" s="86"/>
      <c r="CC26" s="86"/>
      <c r="CD26" s="86"/>
      <c r="CE26" s="86"/>
      <c r="CF26" s="86"/>
      <c r="CG26" s="86"/>
      <c r="CH26" s="86"/>
      <c r="CI26" s="86"/>
      <c r="CJ26" s="86"/>
      <c r="CK26" s="86"/>
      <c r="CL26" s="86"/>
      <c r="CM26" s="86"/>
      <c r="CN26" s="86"/>
      <c r="CO26" s="86"/>
      <c r="CP26" s="86"/>
      <c r="CQ26" s="86"/>
      <c r="CR26" s="86"/>
      <c r="CS26" s="86"/>
      <c r="CT26" s="86"/>
      <c r="CU26" s="86"/>
      <c r="CV26" s="86"/>
      <c r="CW26" s="86"/>
      <c r="CX26" s="86"/>
    </row>
    <row r="27" spans="1:102" s="87" customFormat="1" ht="20.100000000000001" customHeight="1">
      <c r="A27" s="94"/>
      <c r="B27" s="105" t="s">
        <v>37</v>
      </c>
      <c r="C27" s="106">
        <v>0</v>
      </c>
      <c r="D27" s="178">
        <v>0</v>
      </c>
      <c r="E27" s="179">
        <v>0</v>
      </c>
      <c r="F27" s="180" t="s">
        <v>245</v>
      </c>
      <c r="G27" s="181" t="s">
        <v>245</v>
      </c>
      <c r="H27" s="182" t="s">
        <v>245</v>
      </c>
      <c r="I27" s="180" t="s">
        <v>96</v>
      </c>
      <c r="J27" s="181" t="s">
        <v>96</v>
      </c>
      <c r="K27" s="182" t="s">
        <v>96</v>
      </c>
      <c r="L27" s="180" t="s">
        <v>96</v>
      </c>
      <c r="M27" s="181" t="s">
        <v>96</v>
      </c>
      <c r="N27" s="182" t="s">
        <v>96</v>
      </c>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c r="BA27" s="86"/>
      <c r="BB27" s="86"/>
      <c r="BC27" s="86"/>
      <c r="BD27" s="86"/>
      <c r="BE27" s="86"/>
      <c r="BF27" s="86"/>
      <c r="BG27" s="86"/>
      <c r="BH27" s="86"/>
      <c r="BI27" s="86"/>
      <c r="BJ27" s="86"/>
      <c r="BK27" s="86"/>
      <c r="BL27" s="86"/>
      <c r="BM27" s="86"/>
      <c r="BN27" s="86"/>
      <c r="BO27" s="86"/>
      <c r="BP27" s="86"/>
      <c r="BQ27" s="86"/>
      <c r="BR27" s="86"/>
      <c r="BS27" s="86"/>
      <c r="BT27" s="86"/>
      <c r="BU27" s="86"/>
      <c r="BV27" s="86"/>
      <c r="BW27" s="86"/>
      <c r="BX27" s="86"/>
      <c r="BY27" s="86"/>
      <c r="BZ27" s="86"/>
      <c r="CA27" s="86"/>
      <c r="CB27" s="86"/>
      <c r="CC27" s="86"/>
      <c r="CD27" s="86"/>
      <c r="CE27" s="86"/>
      <c r="CF27" s="86"/>
      <c r="CG27" s="86"/>
      <c r="CH27" s="86"/>
      <c r="CI27" s="86"/>
      <c r="CJ27" s="86"/>
      <c r="CK27" s="86"/>
      <c r="CL27" s="86"/>
      <c r="CM27" s="86"/>
      <c r="CN27" s="86"/>
      <c r="CO27" s="86"/>
      <c r="CP27" s="86"/>
      <c r="CQ27" s="86"/>
      <c r="CR27" s="86"/>
      <c r="CS27" s="86"/>
      <c r="CT27" s="86"/>
      <c r="CU27" s="86"/>
      <c r="CV27" s="86"/>
      <c r="CW27" s="86"/>
      <c r="CX27" s="86"/>
    </row>
    <row r="28" spans="1:102" s="87" customFormat="1" ht="20.100000000000001" customHeight="1">
      <c r="A28" s="94"/>
      <c r="B28" s="105" t="s">
        <v>70</v>
      </c>
      <c r="C28" s="106">
        <v>0</v>
      </c>
      <c r="D28" s="178">
        <v>0</v>
      </c>
      <c r="E28" s="179">
        <v>0</v>
      </c>
      <c r="F28" s="180" t="s">
        <v>245</v>
      </c>
      <c r="G28" s="181" t="s">
        <v>245</v>
      </c>
      <c r="H28" s="182" t="s">
        <v>245</v>
      </c>
      <c r="I28" s="180" t="s">
        <v>96</v>
      </c>
      <c r="J28" s="181" t="s">
        <v>96</v>
      </c>
      <c r="K28" s="182" t="s">
        <v>96</v>
      </c>
      <c r="L28" s="180" t="s">
        <v>96</v>
      </c>
      <c r="M28" s="181" t="s">
        <v>96</v>
      </c>
      <c r="N28" s="182" t="s">
        <v>96</v>
      </c>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c r="BA28" s="86"/>
      <c r="BB28" s="86"/>
      <c r="BC28" s="86"/>
      <c r="BD28" s="86"/>
      <c r="BE28" s="86"/>
      <c r="BF28" s="86"/>
      <c r="BG28" s="86"/>
      <c r="BH28" s="86"/>
      <c r="BI28" s="86"/>
      <c r="BJ28" s="86"/>
      <c r="BK28" s="86"/>
      <c r="BL28" s="86"/>
      <c r="BM28" s="86"/>
      <c r="BN28" s="86"/>
      <c r="BO28" s="86"/>
      <c r="BP28" s="86"/>
      <c r="BQ28" s="86"/>
      <c r="BR28" s="86"/>
      <c r="BS28" s="86"/>
      <c r="BT28" s="86"/>
      <c r="BU28" s="86"/>
      <c r="BV28" s="86"/>
      <c r="BW28" s="86"/>
      <c r="BX28" s="86"/>
      <c r="BY28" s="86"/>
      <c r="BZ28" s="86"/>
      <c r="CA28" s="86"/>
      <c r="CB28" s="86"/>
      <c r="CC28" s="86"/>
      <c r="CD28" s="86"/>
      <c r="CE28" s="86"/>
      <c r="CF28" s="86"/>
      <c r="CG28" s="86"/>
      <c r="CH28" s="86"/>
      <c r="CI28" s="86"/>
      <c r="CJ28" s="86"/>
      <c r="CK28" s="86"/>
      <c r="CL28" s="86"/>
      <c r="CM28" s="86"/>
      <c r="CN28" s="86"/>
      <c r="CO28" s="86"/>
      <c r="CP28" s="86"/>
      <c r="CQ28" s="86"/>
      <c r="CR28" s="86"/>
      <c r="CS28" s="86"/>
      <c r="CT28" s="86"/>
      <c r="CU28" s="86"/>
      <c r="CV28" s="86"/>
      <c r="CW28" s="86"/>
      <c r="CX28" s="86"/>
    </row>
    <row r="29" spans="1:102" s="87" customFormat="1" ht="20.100000000000001" customHeight="1">
      <c r="A29" s="94"/>
      <c r="B29" s="105" t="s">
        <v>47</v>
      </c>
      <c r="C29" s="106">
        <v>0</v>
      </c>
      <c r="D29" s="178">
        <v>0</v>
      </c>
      <c r="E29" s="179">
        <v>0</v>
      </c>
      <c r="F29" s="180" t="s">
        <v>245</v>
      </c>
      <c r="G29" s="181" t="s">
        <v>245</v>
      </c>
      <c r="H29" s="182" t="s">
        <v>245</v>
      </c>
      <c r="I29" s="180" t="s">
        <v>96</v>
      </c>
      <c r="J29" s="181" t="s">
        <v>96</v>
      </c>
      <c r="K29" s="182" t="s">
        <v>96</v>
      </c>
      <c r="L29" s="180" t="s">
        <v>96</v>
      </c>
      <c r="M29" s="181" t="s">
        <v>96</v>
      </c>
      <c r="N29" s="182" t="s">
        <v>96</v>
      </c>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c r="BA29" s="86"/>
      <c r="BB29" s="86"/>
      <c r="BC29" s="86"/>
      <c r="BD29" s="86"/>
      <c r="BE29" s="86"/>
      <c r="BF29" s="86"/>
      <c r="BG29" s="86"/>
      <c r="BH29" s="86"/>
      <c r="BI29" s="86"/>
      <c r="BJ29" s="86"/>
      <c r="BK29" s="86"/>
      <c r="BL29" s="86"/>
      <c r="BM29" s="86"/>
      <c r="BN29" s="86"/>
      <c r="BO29" s="86"/>
      <c r="BP29" s="86"/>
      <c r="BQ29" s="86"/>
      <c r="BR29" s="86"/>
      <c r="BS29" s="86"/>
      <c r="BT29" s="86"/>
      <c r="BU29" s="86"/>
      <c r="BV29" s="86"/>
      <c r="BW29" s="86"/>
      <c r="BX29" s="86"/>
      <c r="BY29" s="86"/>
      <c r="BZ29" s="86"/>
      <c r="CA29" s="86"/>
      <c r="CB29" s="86"/>
      <c r="CC29" s="86"/>
      <c r="CD29" s="86"/>
      <c r="CE29" s="86"/>
      <c r="CF29" s="86"/>
      <c r="CG29" s="86"/>
      <c r="CH29" s="86"/>
      <c r="CI29" s="86"/>
      <c r="CJ29" s="86"/>
      <c r="CK29" s="86"/>
      <c r="CL29" s="86"/>
      <c r="CM29" s="86"/>
      <c r="CN29" s="86"/>
      <c r="CO29" s="86"/>
      <c r="CP29" s="86"/>
      <c r="CQ29" s="86"/>
      <c r="CR29" s="86"/>
      <c r="CS29" s="86"/>
      <c r="CT29" s="86"/>
      <c r="CU29" s="86"/>
      <c r="CV29" s="86"/>
      <c r="CW29" s="86"/>
      <c r="CX29" s="86"/>
    </row>
    <row r="30" spans="1:102" s="87" customFormat="1" ht="20.100000000000001" customHeight="1">
      <c r="A30" s="94"/>
      <c r="B30" s="105" t="s">
        <v>51</v>
      </c>
      <c r="C30" s="106">
        <v>61.405146999999992</v>
      </c>
      <c r="D30" s="178">
        <v>58.902042999999999</v>
      </c>
      <c r="E30" s="179">
        <v>55.869160999999998</v>
      </c>
      <c r="F30" s="180">
        <v>2.3830754773699998</v>
      </c>
      <c r="G30" s="181">
        <v>4.437750996175124</v>
      </c>
      <c r="H30" s="182">
        <v>5.1078841151740226</v>
      </c>
      <c r="I30" s="180">
        <v>316.60212214461387</v>
      </c>
      <c r="J30" s="181">
        <v>209.32623953394244</v>
      </c>
      <c r="K30" s="182">
        <v>178.21137373796842</v>
      </c>
      <c r="L30" s="180">
        <v>7.544867533661308</v>
      </c>
      <c r="M30" s="181">
        <v>9.2893772801734578</v>
      </c>
      <c r="N30" s="182">
        <v>9.1028304505950963</v>
      </c>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c r="BA30" s="86"/>
      <c r="BB30" s="86"/>
      <c r="BC30" s="86"/>
      <c r="BD30" s="86"/>
      <c r="BE30" s="86"/>
      <c r="BF30" s="86"/>
      <c r="BG30" s="86"/>
      <c r="BH30" s="86"/>
      <c r="BI30" s="86"/>
      <c r="BJ30" s="86"/>
      <c r="BK30" s="86"/>
      <c r="BL30" s="86"/>
      <c r="BM30" s="86"/>
      <c r="BN30" s="86"/>
      <c r="BO30" s="86"/>
      <c r="BP30" s="86"/>
      <c r="BQ30" s="86"/>
      <c r="BR30" s="86"/>
      <c r="BS30" s="86"/>
      <c r="BT30" s="86"/>
      <c r="BU30" s="86"/>
      <c r="BV30" s="86"/>
      <c r="BW30" s="86"/>
      <c r="BX30" s="86"/>
      <c r="BY30" s="86"/>
      <c r="BZ30" s="86"/>
      <c r="CA30" s="86"/>
      <c r="CB30" s="86"/>
      <c r="CC30" s="86"/>
      <c r="CD30" s="86"/>
      <c r="CE30" s="86"/>
      <c r="CF30" s="86"/>
      <c r="CG30" s="86"/>
      <c r="CH30" s="86"/>
      <c r="CI30" s="86"/>
      <c r="CJ30" s="86"/>
      <c r="CK30" s="86"/>
      <c r="CL30" s="86"/>
      <c r="CM30" s="86"/>
      <c r="CN30" s="86"/>
      <c r="CO30" s="86"/>
      <c r="CP30" s="86"/>
      <c r="CQ30" s="86"/>
      <c r="CR30" s="86"/>
      <c r="CS30" s="86"/>
      <c r="CT30" s="86"/>
      <c r="CU30" s="86"/>
      <c r="CV30" s="86"/>
      <c r="CW30" s="86"/>
      <c r="CX30" s="86"/>
    </row>
    <row r="31" spans="1:102" s="87" customFormat="1" ht="20.100000000000001" customHeight="1">
      <c r="A31" s="94"/>
      <c r="B31" s="105" t="s">
        <v>74</v>
      </c>
      <c r="C31" s="106">
        <v>0</v>
      </c>
      <c r="D31" s="178">
        <v>0</v>
      </c>
      <c r="E31" s="179">
        <v>0</v>
      </c>
      <c r="F31" s="180" t="s">
        <v>245</v>
      </c>
      <c r="G31" s="181" t="s">
        <v>245</v>
      </c>
      <c r="H31" s="182" t="s">
        <v>245</v>
      </c>
      <c r="I31" s="180" t="s">
        <v>96</v>
      </c>
      <c r="J31" s="181" t="s">
        <v>96</v>
      </c>
      <c r="K31" s="182" t="s">
        <v>96</v>
      </c>
      <c r="L31" s="180" t="s">
        <v>96</v>
      </c>
      <c r="M31" s="181" t="s">
        <v>96</v>
      </c>
      <c r="N31" s="182" t="s">
        <v>96</v>
      </c>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6"/>
      <c r="AW31" s="86"/>
      <c r="AX31" s="86"/>
      <c r="AY31" s="86"/>
      <c r="AZ31" s="86"/>
      <c r="BA31" s="86"/>
      <c r="BB31" s="86"/>
      <c r="BC31" s="86"/>
      <c r="BD31" s="86"/>
      <c r="BE31" s="86"/>
      <c r="BF31" s="86"/>
      <c r="BG31" s="86"/>
      <c r="BH31" s="86"/>
      <c r="BI31" s="86"/>
      <c r="BJ31" s="86"/>
      <c r="BK31" s="86"/>
      <c r="BL31" s="86"/>
      <c r="BM31" s="86"/>
      <c r="BN31" s="86"/>
      <c r="BO31" s="86"/>
      <c r="BP31" s="86"/>
      <c r="BQ31" s="86"/>
      <c r="BR31" s="86"/>
      <c r="BS31" s="86"/>
      <c r="BT31" s="86"/>
      <c r="BU31" s="86"/>
      <c r="BV31" s="86"/>
      <c r="BW31" s="86"/>
      <c r="BX31" s="86"/>
      <c r="BY31" s="86"/>
      <c r="BZ31" s="86"/>
      <c r="CA31" s="86"/>
      <c r="CB31" s="86"/>
      <c r="CC31" s="86"/>
      <c r="CD31" s="86"/>
      <c r="CE31" s="86"/>
      <c r="CF31" s="86"/>
      <c r="CG31" s="86"/>
      <c r="CH31" s="86"/>
      <c r="CI31" s="86"/>
      <c r="CJ31" s="86"/>
      <c r="CK31" s="86"/>
      <c r="CL31" s="86"/>
      <c r="CM31" s="86"/>
      <c r="CN31" s="86"/>
      <c r="CO31" s="86"/>
      <c r="CP31" s="86"/>
      <c r="CQ31" s="86"/>
      <c r="CR31" s="86"/>
      <c r="CS31" s="86"/>
      <c r="CT31" s="86"/>
      <c r="CU31" s="86"/>
      <c r="CV31" s="86"/>
      <c r="CW31" s="86"/>
      <c r="CX31" s="86"/>
    </row>
    <row r="32" spans="1:102" s="87" customFormat="1" ht="20.100000000000001" customHeight="1">
      <c r="A32" s="94"/>
      <c r="B32" s="105" t="s">
        <v>61</v>
      </c>
      <c r="C32" s="106">
        <v>0</v>
      </c>
      <c r="D32" s="178">
        <v>0</v>
      </c>
      <c r="E32" s="179">
        <v>0</v>
      </c>
      <c r="F32" s="180" t="s">
        <v>245</v>
      </c>
      <c r="G32" s="181" t="s">
        <v>245</v>
      </c>
      <c r="H32" s="182" t="s">
        <v>245</v>
      </c>
      <c r="I32" s="180" t="s">
        <v>96</v>
      </c>
      <c r="J32" s="181" t="s">
        <v>96</v>
      </c>
      <c r="K32" s="182" t="s">
        <v>96</v>
      </c>
      <c r="L32" s="180" t="s">
        <v>96</v>
      </c>
      <c r="M32" s="181" t="s">
        <v>96</v>
      </c>
      <c r="N32" s="182" t="s">
        <v>96</v>
      </c>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c r="AU32" s="86"/>
      <c r="AV32" s="86"/>
      <c r="AW32" s="86"/>
      <c r="AX32" s="86"/>
      <c r="AY32" s="86"/>
      <c r="AZ32" s="86"/>
      <c r="BA32" s="86"/>
      <c r="BB32" s="86"/>
      <c r="BC32" s="86"/>
      <c r="BD32" s="86"/>
      <c r="BE32" s="86"/>
      <c r="BF32" s="86"/>
      <c r="BG32" s="86"/>
      <c r="BH32" s="86"/>
      <c r="BI32" s="86"/>
      <c r="BJ32" s="86"/>
      <c r="BK32" s="86"/>
      <c r="BL32" s="86"/>
      <c r="BM32" s="86"/>
      <c r="BN32" s="86"/>
      <c r="BO32" s="86"/>
      <c r="BP32" s="86"/>
      <c r="BQ32" s="86"/>
      <c r="BR32" s="86"/>
      <c r="BS32" s="86"/>
      <c r="BT32" s="86"/>
      <c r="BU32" s="86"/>
      <c r="BV32" s="86"/>
      <c r="BW32" s="86"/>
      <c r="BX32" s="86"/>
      <c r="BY32" s="86"/>
      <c r="BZ32" s="86"/>
      <c r="CA32" s="86"/>
      <c r="CB32" s="86"/>
      <c r="CC32" s="86"/>
      <c r="CD32" s="86"/>
      <c r="CE32" s="86"/>
      <c r="CF32" s="86"/>
      <c r="CG32" s="86"/>
      <c r="CH32" s="86"/>
      <c r="CI32" s="86"/>
      <c r="CJ32" s="86"/>
      <c r="CK32" s="86"/>
      <c r="CL32" s="86"/>
      <c r="CM32" s="86"/>
      <c r="CN32" s="86"/>
      <c r="CO32" s="86"/>
      <c r="CP32" s="86"/>
      <c r="CQ32" s="86"/>
      <c r="CR32" s="86"/>
      <c r="CS32" s="86"/>
      <c r="CT32" s="86"/>
      <c r="CU32" s="86"/>
      <c r="CV32" s="86"/>
      <c r="CW32" s="86"/>
      <c r="CX32" s="86"/>
    </row>
    <row r="33" spans="1:102" s="87" customFormat="1" ht="20.100000000000001" customHeight="1">
      <c r="A33" s="94"/>
      <c r="B33" s="105" t="s">
        <v>46</v>
      </c>
      <c r="C33" s="106">
        <v>0</v>
      </c>
      <c r="D33" s="178">
        <v>0</v>
      </c>
      <c r="E33" s="179">
        <v>0</v>
      </c>
      <c r="F33" s="180" t="s">
        <v>245</v>
      </c>
      <c r="G33" s="181" t="s">
        <v>245</v>
      </c>
      <c r="H33" s="182" t="s">
        <v>245</v>
      </c>
      <c r="I33" s="180" t="s">
        <v>96</v>
      </c>
      <c r="J33" s="181" t="s">
        <v>96</v>
      </c>
      <c r="K33" s="182" t="s">
        <v>96</v>
      </c>
      <c r="L33" s="180" t="s">
        <v>96</v>
      </c>
      <c r="M33" s="181" t="s">
        <v>96</v>
      </c>
      <c r="N33" s="182" t="s">
        <v>96</v>
      </c>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c r="AU33" s="86"/>
      <c r="AV33" s="86"/>
      <c r="AW33" s="86"/>
      <c r="AX33" s="86"/>
      <c r="AY33" s="86"/>
      <c r="AZ33" s="86"/>
      <c r="BA33" s="86"/>
      <c r="BB33" s="86"/>
      <c r="BC33" s="86"/>
      <c r="BD33" s="86"/>
      <c r="BE33" s="86"/>
      <c r="BF33" s="86"/>
      <c r="BG33" s="86"/>
      <c r="BH33" s="86"/>
      <c r="BI33" s="86"/>
      <c r="BJ33" s="86"/>
      <c r="BK33" s="86"/>
      <c r="BL33" s="86"/>
      <c r="BM33" s="86"/>
      <c r="BN33" s="86"/>
      <c r="BO33" s="86"/>
      <c r="BP33" s="86"/>
      <c r="BQ33" s="86"/>
      <c r="BR33" s="86"/>
      <c r="BS33" s="86"/>
      <c r="BT33" s="86"/>
      <c r="BU33" s="86"/>
      <c r="BV33" s="86"/>
      <c r="BW33" s="86"/>
      <c r="BX33" s="86"/>
      <c r="BY33" s="86"/>
      <c r="BZ33" s="86"/>
      <c r="CA33" s="86"/>
      <c r="CB33" s="86"/>
      <c r="CC33" s="86"/>
      <c r="CD33" s="86"/>
      <c r="CE33" s="86"/>
      <c r="CF33" s="86"/>
      <c r="CG33" s="86"/>
      <c r="CH33" s="86"/>
      <c r="CI33" s="86"/>
      <c r="CJ33" s="86"/>
      <c r="CK33" s="86"/>
      <c r="CL33" s="86"/>
      <c r="CM33" s="86"/>
      <c r="CN33" s="86"/>
      <c r="CO33" s="86"/>
      <c r="CP33" s="86"/>
      <c r="CQ33" s="86"/>
      <c r="CR33" s="86"/>
      <c r="CS33" s="86"/>
      <c r="CT33" s="86"/>
      <c r="CU33" s="86"/>
      <c r="CV33" s="86"/>
      <c r="CW33" s="86"/>
      <c r="CX33" s="86"/>
    </row>
    <row r="34" spans="1:102" s="87" customFormat="1" ht="20.100000000000001" customHeight="1">
      <c r="A34" s="94"/>
      <c r="B34" s="105" t="s">
        <v>31</v>
      </c>
      <c r="C34" s="106">
        <v>0</v>
      </c>
      <c r="D34" s="178">
        <v>0</v>
      </c>
      <c r="E34" s="179">
        <v>0</v>
      </c>
      <c r="F34" s="180" t="s">
        <v>245</v>
      </c>
      <c r="G34" s="181" t="s">
        <v>245</v>
      </c>
      <c r="H34" s="182" t="s">
        <v>245</v>
      </c>
      <c r="I34" s="180" t="s">
        <v>96</v>
      </c>
      <c r="J34" s="181" t="s">
        <v>96</v>
      </c>
      <c r="K34" s="182" t="s">
        <v>96</v>
      </c>
      <c r="L34" s="180" t="s">
        <v>96</v>
      </c>
      <c r="M34" s="181" t="s">
        <v>96</v>
      </c>
      <c r="N34" s="182" t="s">
        <v>96</v>
      </c>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c r="AQ34" s="86"/>
      <c r="AR34" s="86"/>
      <c r="AS34" s="86"/>
      <c r="AT34" s="86"/>
      <c r="AU34" s="86"/>
      <c r="AV34" s="86"/>
      <c r="AW34" s="86"/>
      <c r="AX34" s="86"/>
      <c r="AY34" s="86"/>
      <c r="AZ34" s="86"/>
      <c r="BA34" s="86"/>
      <c r="BB34" s="86"/>
      <c r="BC34" s="86"/>
      <c r="BD34" s="86"/>
      <c r="BE34" s="86"/>
      <c r="BF34" s="86"/>
      <c r="BG34" s="86"/>
      <c r="BH34" s="86"/>
      <c r="BI34" s="86"/>
      <c r="BJ34" s="86"/>
      <c r="BK34" s="86"/>
      <c r="BL34" s="86"/>
      <c r="BM34" s="86"/>
      <c r="BN34" s="86"/>
      <c r="BO34" s="86"/>
      <c r="BP34" s="86"/>
      <c r="BQ34" s="86"/>
      <c r="BR34" s="86"/>
      <c r="BS34" s="86"/>
      <c r="BT34" s="86"/>
      <c r="BU34" s="86"/>
      <c r="BV34" s="86"/>
      <c r="BW34" s="86"/>
      <c r="BX34" s="86"/>
      <c r="BY34" s="86"/>
      <c r="BZ34" s="86"/>
      <c r="CA34" s="86"/>
      <c r="CB34" s="86"/>
      <c r="CC34" s="86"/>
      <c r="CD34" s="86"/>
      <c r="CE34" s="86"/>
      <c r="CF34" s="86"/>
      <c r="CG34" s="86"/>
      <c r="CH34" s="86"/>
      <c r="CI34" s="86"/>
      <c r="CJ34" s="86"/>
      <c r="CK34" s="86"/>
      <c r="CL34" s="86"/>
      <c r="CM34" s="86"/>
      <c r="CN34" s="86"/>
      <c r="CO34" s="86"/>
      <c r="CP34" s="86"/>
      <c r="CQ34" s="86"/>
      <c r="CR34" s="86"/>
      <c r="CS34" s="86"/>
      <c r="CT34" s="86"/>
      <c r="CU34" s="86"/>
      <c r="CV34" s="86"/>
      <c r="CW34" s="86"/>
      <c r="CX34" s="86"/>
    </row>
    <row r="35" spans="1:102" s="87" customFormat="1" ht="20.100000000000001" customHeight="1">
      <c r="A35" s="94"/>
      <c r="B35" s="105" t="s">
        <v>52</v>
      </c>
      <c r="C35" s="106">
        <v>0</v>
      </c>
      <c r="D35" s="178">
        <v>0</v>
      </c>
      <c r="E35" s="179">
        <v>0</v>
      </c>
      <c r="F35" s="180" t="s">
        <v>245</v>
      </c>
      <c r="G35" s="181" t="s">
        <v>245</v>
      </c>
      <c r="H35" s="182" t="s">
        <v>245</v>
      </c>
      <c r="I35" s="180" t="s">
        <v>96</v>
      </c>
      <c r="J35" s="181" t="s">
        <v>96</v>
      </c>
      <c r="K35" s="182" t="s">
        <v>96</v>
      </c>
      <c r="L35" s="180" t="s">
        <v>96</v>
      </c>
      <c r="M35" s="181" t="s">
        <v>96</v>
      </c>
      <c r="N35" s="182" t="s">
        <v>96</v>
      </c>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c r="AQ35" s="86"/>
      <c r="AR35" s="86"/>
      <c r="AS35" s="86"/>
      <c r="AT35" s="86"/>
      <c r="AU35" s="86"/>
      <c r="AV35" s="86"/>
      <c r="AW35" s="86"/>
      <c r="AX35" s="86"/>
      <c r="AY35" s="86"/>
      <c r="AZ35" s="86"/>
      <c r="BA35" s="86"/>
      <c r="BB35" s="86"/>
      <c r="BC35" s="86"/>
      <c r="BD35" s="86"/>
      <c r="BE35" s="86"/>
      <c r="BF35" s="86"/>
      <c r="BG35" s="86"/>
      <c r="BH35" s="86"/>
      <c r="BI35" s="86"/>
      <c r="BJ35" s="86"/>
      <c r="BK35" s="86"/>
      <c r="BL35" s="86"/>
      <c r="BM35" s="86"/>
      <c r="BN35" s="86"/>
      <c r="BO35" s="86"/>
      <c r="BP35" s="86"/>
      <c r="BQ35" s="86"/>
      <c r="BR35" s="86"/>
      <c r="BS35" s="86"/>
      <c r="BT35" s="86"/>
      <c r="BU35" s="86"/>
      <c r="BV35" s="86"/>
      <c r="BW35" s="86"/>
      <c r="BX35" s="86"/>
      <c r="BY35" s="86"/>
      <c r="BZ35" s="86"/>
      <c r="CA35" s="86"/>
      <c r="CB35" s="86"/>
      <c r="CC35" s="86"/>
      <c r="CD35" s="86"/>
      <c r="CE35" s="86"/>
      <c r="CF35" s="86"/>
      <c r="CG35" s="86"/>
      <c r="CH35" s="86"/>
      <c r="CI35" s="86"/>
      <c r="CJ35" s="86"/>
      <c r="CK35" s="86"/>
      <c r="CL35" s="86"/>
      <c r="CM35" s="86"/>
      <c r="CN35" s="86"/>
      <c r="CO35" s="86"/>
      <c r="CP35" s="86"/>
      <c r="CQ35" s="86"/>
      <c r="CR35" s="86"/>
      <c r="CS35" s="86"/>
      <c r="CT35" s="86"/>
      <c r="CU35" s="86"/>
      <c r="CV35" s="86"/>
      <c r="CW35" s="86"/>
      <c r="CX35" s="86"/>
    </row>
    <row r="36" spans="1:102" s="87" customFormat="1" ht="20.100000000000001" customHeight="1">
      <c r="A36" s="94"/>
      <c r="B36" s="105" t="s">
        <v>49</v>
      </c>
      <c r="C36" s="106">
        <v>0</v>
      </c>
      <c r="D36" s="178">
        <v>0</v>
      </c>
      <c r="E36" s="179">
        <v>0</v>
      </c>
      <c r="F36" s="180" t="s">
        <v>245</v>
      </c>
      <c r="G36" s="181" t="s">
        <v>245</v>
      </c>
      <c r="H36" s="182" t="s">
        <v>245</v>
      </c>
      <c r="I36" s="180" t="s">
        <v>96</v>
      </c>
      <c r="J36" s="181" t="s">
        <v>96</v>
      </c>
      <c r="K36" s="182" t="s">
        <v>96</v>
      </c>
      <c r="L36" s="180" t="s">
        <v>96</v>
      </c>
      <c r="M36" s="181" t="s">
        <v>96</v>
      </c>
      <c r="N36" s="182" t="s">
        <v>96</v>
      </c>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c r="AQ36" s="86"/>
      <c r="AR36" s="86"/>
      <c r="AS36" s="86"/>
      <c r="AT36" s="86"/>
      <c r="AU36" s="86"/>
      <c r="AV36" s="86"/>
      <c r="AW36" s="86"/>
      <c r="AX36" s="86"/>
      <c r="AY36" s="86"/>
      <c r="AZ36" s="86"/>
      <c r="BA36" s="86"/>
      <c r="BB36" s="86"/>
      <c r="BC36" s="86"/>
      <c r="BD36" s="86"/>
      <c r="BE36" s="86"/>
      <c r="BF36" s="86"/>
      <c r="BG36" s="86"/>
      <c r="BH36" s="86"/>
      <c r="BI36" s="86"/>
      <c r="BJ36" s="86"/>
      <c r="BK36" s="86"/>
      <c r="BL36" s="86"/>
      <c r="BM36" s="86"/>
      <c r="BN36" s="86"/>
      <c r="BO36" s="86"/>
      <c r="BP36" s="86"/>
      <c r="BQ36" s="86"/>
      <c r="BR36" s="86"/>
      <c r="BS36" s="86"/>
      <c r="BT36" s="86"/>
      <c r="BU36" s="86"/>
      <c r="BV36" s="86"/>
      <c r="BW36" s="86"/>
      <c r="BX36" s="86"/>
      <c r="BY36" s="86"/>
      <c r="BZ36" s="86"/>
      <c r="CA36" s="86"/>
      <c r="CB36" s="86"/>
      <c r="CC36" s="86"/>
      <c r="CD36" s="86"/>
      <c r="CE36" s="86"/>
      <c r="CF36" s="86"/>
      <c r="CG36" s="86"/>
      <c r="CH36" s="86"/>
      <c r="CI36" s="86"/>
      <c r="CJ36" s="86"/>
      <c r="CK36" s="86"/>
      <c r="CL36" s="86"/>
      <c r="CM36" s="86"/>
      <c r="CN36" s="86"/>
      <c r="CO36" s="86"/>
      <c r="CP36" s="86"/>
      <c r="CQ36" s="86"/>
      <c r="CR36" s="86"/>
      <c r="CS36" s="86"/>
      <c r="CT36" s="86"/>
      <c r="CU36" s="86"/>
      <c r="CV36" s="86"/>
      <c r="CW36" s="86"/>
      <c r="CX36" s="86"/>
    </row>
    <row r="37" spans="1:102" s="87" customFormat="1" ht="20.100000000000001" customHeight="1">
      <c r="A37" s="94"/>
      <c r="B37" s="105" t="s">
        <v>40</v>
      </c>
      <c r="C37" s="106">
        <v>0</v>
      </c>
      <c r="D37" s="178">
        <v>0</v>
      </c>
      <c r="E37" s="179">
        <v>0</v>
      </c>
      <c r="F37" s="180" t="s">
        <v>245</v>
      </c>
      <c r="G37" s="181" t="s">
        <v>245</v>
      </c>
      <c r="H37" s="182" t="s">
        <v>245</v>
      </c>
      <c r="I37" s="180" t="s">
        <v>96</v>
      </c>
      <c r="J37" s="181" t="s">
        <v>96</v>
      </c>
      <c r="K37" s="182" t="s">
        <v>96</v>
      </c>
      <c r="L37" s="180" t="s">
        <v>96</v>
      </c>
      <c r="M37" s="181" t="s">
        <v>96</v>
      </c>
      <c r="N37" s="182" t="s">
        <v>96</v>
      </c>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c r="AU37" s="86"/>
      <c r="AV37" s="86"/>
      <c r="AW37" s="86"/>
      <c r="AX37" s="86"/>
      <c r="AY37" s="86"/>
      <c r="AZ37" s="86"/>
      <c r="BA37" s="86"/>
      <c r="BB37" s="86"/>
      <c r="BC37" s="86"/>
      <c r="BD37" s="86"/>
      <c r="BE37" s="86"/>
      <c r="BF37" s="86"/>
      <c r="BG37" s="86"/>
      <c r="BH37" s="86"/>
      <c r="BI37" s="86"/>
      <c r="BJ37" s="86"/>
      <c r="BK37" s="86"/>
      <c r="BL37" s="86"/>
      <c r="BM37" s="86"/>
      <c r="BN37" s="86"/>
      <c r="BO37" s="86"/>
      <c r="BP37" s="86"/>
      <c r="BQ37" s="86"/>
      <c r="BR37" s="86"/>
      <c r="BS37" s="86"/>
      <c r="BT37" s="86"/>
      <c r="BU37" s="86"/>
      <c r="BV37" s="86"/>
      <c r="BW37" s="86"/>
      <c r="BX37" s="86"/>
      <c r="BY37" s="86"/>
      <c r="BZ37" s="86"/>
      <c r="CA37" s="86"/>
      <c r="CB37" s="86"/>
      <c r="CC37" s="86"/>
      <c r="CD37" s="86"/>
      <c r="CE37" s="86"/>
      <c r="CF37" s="86"/>
      <c r="CG37" s="86"/>
      <c r="CH37" s="86"/>
      <c r="CI37" s="86"/>
      <c r="CJ37" s="86"/>
      <c r="CK37" s="86"/>
      <c r="CL37" s="86"/>
      <c r="CM37" s="86"/>
      <c r="CN37" s="86"/>
      <c r="CO37" s="86"/>
      <c r="CP37" s="86"/>
      <c r="CQ37" s="86"/>
      <c r="CR37" s="86"/>
      <c r="CS37" s="86"/>
      <c r="CT37" s="86"/>
      <c r="CU37" s="86"/>
      <c r="CV37" s="86"/>
      <c r="CW37" s="86"/>
      <c r="CX37" s="86"/>
    </row>
    <row r="38" spans="1:102" s="87" customFormat="1" ht="20.100000000000001" customHeight="1">
      <c r="A38" s="94"/>
      <c r="B38" s="105" t="s">
        <v>67</v>
      </c>
      <c r="C38" s="106">
        <v>0</v>
      </c>
      <c r="D38" s="178">
        <v>0</v>
      </c>
      <c r="E38" s="179">
        <v>0</v>
      </c>
      <c r="F38" s="180" t="s">
        <v>245</v>
      </c>
      <c r="G38" s="181" t="s">
        <v>245</v>
      </c>
      <c r="H38" s="182" t="s">
        <v>245</v>
      </c>
      <c r="I38" s="180" t="s">
        <v>96</v>
      </c>
      <c r="J38" s="181" t="s">
        <v>96</v>
      </c>
      <c r="K38" s="182" t="s">
        <v>96</v>
      </c>
      <c r="L38" s="180" t="s">
        <v>96</v>
      </c>
      <c r="M38" s="181" t="s">
        <v>96</v>
      </c>
      <c r="N38" s="182" t="s">
        <v>96</v>
      </c>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c r="AU38" s="86"/>
      <c r="AV38" s="86"/>
      <c r="AW38" s="86"/>
      <c r="AX38" s="86"/>
      <c r="AY38" s="86"/>
      <c r="AZ38" s="86"/>
      <c r="BA38" s="86"/>
      <c r="BB38" s="86"/>
      <c r="BC38" s="86"/>
      <c r="BD38" s="86"/>
      <c r="BE38" s="86"/>
      <c r="BF38" s="86"/>
      <c r="BG38" s="86"/>
      <c r="BH38" s="86"/>
      <c r="BI38" s="86"/>
      <c r="BJ38" s="86"/>
      <c r="BK38" s="86"/>
      <c r="BL38" s="86"/>
      <c r="BM38" s="86"/>
      <c r="BN38" s="86"/>
      <c r="BO38" s="86"/>
      <c r="BP38" s="86"/>
      <c r="BQ38" s="86"/>
      <c r="BR38" s="86"/>
      <c r="BS38" s="86"/>
      <c r="BT38" s="86"/>
      <c r="BU38" s="86"/>
      <c r="BV38" s="86"/>
      <c r="BW38" s="86"/>
      <c r="BX38" s="86"/>
      <c r="BY38" s="86"/>
      <c r="BZ38" s="86"/>
      <c r="CA38" s="86"/>
      <c r="CB38" s="86"/>
      <c r="CC38" s="86"/>
      <c r="CD38" s="86"/>
      <c r="CE38" s="86"/>
      <c r="CF38" s="86"/>
      <c r="CG38" s="86"/>
      <c r="CH38" s="86"/>
      <c r="CI38" s="86"/>
      <c r="CJ38" s="86"/>
      <c r="CK38" s="86"/>
      <c r="CL38" s="86"/>
      <c r="CM38" s="86"/>
      <c r="CN38" s="86"/>
      <c r="CO38" s="86"/>
      <c r="CP38" s="86"/>
      <c r="CQ38" s="86"/>
      <c r="CR38" s="86"/>
      <c r="CS38" s="86"/>
      <c r="CT38" s="86"/>
      <c r="CU38" s="86"/>
      <c r="CV38" s="86"/>
      <c r="CW38" s="86"/>
      <c r="CX38" s="86"/>
    </row>
    <row r="39" spans="1:102" s="87" customFormat="1" ht="20.100000000000001" customHeight="1">
      <c r="A39" s="94"/>
      <c r="B39" s="105" t="s">
        <v>53</v>
      </c>
      <c r="C39" s="106">
        <v>0</v>
      </c>
      <c r="D39" s="178">
        <v>0</v>
      </c>
      <c r="E39" s="179">
        <v>0</v>
      </c>
      <c r="F39" s="180" t="s">
        <v>245</v>
      </c>
      <c r="G39" s="181" t="s">
        <v>245</v>
      </c>
      <c r="H39" s="182" t="s">
        <v>245</v>
      </c>
      <c r="I39" s="180" t="s">
        <v>96</v>
      </c>
      <c r="J39" s="181" t="s">
        <v>96</v>
      </c>
      <c r="K39" s="182" t="s">
        <v>96</v>
      </c>
      <c r="L39" s="180" t="s">
        <v>96</v>
      </c>
      <c r="M39" s="181" t="s">
        <v>96</v>
      </c>
      <c r="N39" s="182" t="s">
        <v>96</v>
      </c>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c r="AW39" s="86"/>
      <c r="AX39" s="86"/>
      <c r="AY39" s="86"/>
      <c r="AZ39" s="86"/>
      <c r="BA39" s="86"/>
      <c r="BB39" s="86"/>
      <c r="BC39" s="86"/>
      <c r="BD39" s="86"/>
      <c r="BE39" s="86"/>
      <c r="BF39" s="86"/>
      <c r="BG39" s="86"/>
      <c r="BH39" s="86"/>
      <c r="BI39" s="86"/>
      <c r="BJ39" s="86"/>
      <c r="BK39" s="86"/>
      <c r="BL39" s="86"/>
      <c r="BM39" s="86"/>
      <c r="BN39" s="86"/>
      <c r="BO39" s="86"/>
      <c r="BP39" s="86"/>
      <c r="BQ39" s="86"/>
      <c r="BR39" s="86"/>
      <c r="BS39" s="86"/>
      <c r="BT39" s="86"/>
      <c r="BU39" s="86"/>
      <c r="BV39" s="86"/>
      <c r="BW39" s="86"/>
      <c r="BX39" s="86"/>
      <c r="BY39" s="86"/>
      <c r="BZ39" s="86"/>
      <c r="CA39" s="86"/>
      <c r="CB39" s="86"/>
      <c r="CC39" s="86"/>
      <c r="CD39" s="86"/>
      <c r="CE39" s="86"/>
      <c r="CF39" s="86"/>
      <c r="CG39" s="86"/>
      <c r="CH39" s="86"/>
      <c r="CI39" s="86"/>
      <c r="CJ39" s="86"/>
      <c r="CK39" s="86"/>
      <c r="CL39" s="86"/>
      <c r="CM39" s="86"/>
      <c r="CN39" s="86"/>
      <c r="CO39" s="86"/>
      <c r="CP39" s="86"/>
      <c r="CQ39" s="86"/>
      <c r="CR39" s="86"/>
      <c r="CS39" s="86"/>
      <c r="CT39" s="86"/>
      <c r="CU39" s="86"/>
      <c r="CV39" s="86"/>
      <c r="CW39" s="86"/>
      <c r="CX39" s="86"/>
    </row>
    <row r="40" spans="1:102" s="87" customFormat="1" ht="20.100000000000001" customHeight="1">
      <c r="A40" s="94"/>
      <c r="B40" s="105" t="s">
        <v>50</v>
      </c>
      <c r="C40" s="106">
        <v>0</v>
      </c>
      <c r="D40" s="178">
        <v>0</v>
      </c>
      <c r="E40" s="179">
        <v>0</v>
      </c>
      <c r="F40" s="180" t="s">
        <v>245</v>
      </c>
      <c r="G40" s="181" t="s">
        <v>245</v>
      </c>
      <c r="H40" s="182" t="s">
        <v>245</v>
      </c>
      <c r="I40" s="180" t="s">
        <v>96</v>
      </c>
      <c r="J40" s="181" t="s">
        <v>96</v>
      </c>
      <c r="K40" s="182" t="s">
        <v>96</v>
      </c>
      <c r="L40" s="180" t="s">
        <v>96</v>
      </c>
      <c r="M40" s="181" t="s">
        <v>96</v>
      </c>
      <c r="N40" s="182" t="s">
        <v>96</v>
      </c>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c r="AW40" s="86"/>
      <c r="AX40" s="86"/>
      <c r="AY40" s="86"/>
      <c r="AZ40" s="86"/>
      <c r="BA40" s="86"/>
      <c r="BB40" s="86"/>
      <c r="BC40" s="86"/>
      <c r="BD40" s="86"/>
      <c r="BE40" s="86"/>
      <c r="BF40" s="86"/>
      <c r="BG40" s="86"/>
      <c r="BH40" s="86"/>
      <c r="BI40" s="86"/>
      <c r="BJ40" s="86"/>
      <c r="BK40" s="86"/>
      <c r="BL40" s="86"/>
      <c r="BM40" s="86"/>
      <c r="BN40" s="86"/>
      <c r="BO40" s="86"/>
      <c r="BP40" s="86"/>
      <c r="BQ40" s="86"/>
      <c r="BR40" s="86"/>
      <c r="BS40" s="86"/>
      <c r="BT40" s="86"/>
      <c r="BU40" s="86"/>
      <c r="BV40" s="86"/>
      <c r="BW40" s="86"/>
      <c r="BX40" s="86"/>
      <c r="BY40" s="86"/>
      <c r="BZ40" s="86"/>
      <c r="CA40" s="86"/>
      <c r="CB40" s="86"/>
      <c r="CC40" s="86"/>
      <c r="CD40" s="86"/>
      <c r="CE40" s="86"/>
      <c r="CF40" s="86"/>
      <c r="CG40" s="86"/>
      <c r="CH40" s="86"/>
      <c r="CI40" s="86"/>
      <c r="CJ40" s="86"/>
      <c r="CK40" s="86"/>
      <c r="CL40" s="86"/>
      <c r="CM40" s="86"/>
      <c r="CN40" s="86"/>
      <c r="CO40" s="86"/>
      <c r="CP40" s="86"/>
      <c r="CQ40" s="86"/>
      <c r="CR40" s="86"/>
      <c r="CS40" s="86"/>
      <c r="CT40" s="86"/>
      <c r="CU40" s="86"/>
      <c r="CV40" s="86"/>
      <c r="CW40" s="86"/>
      <c r="CX40" s="86"/>
    </row>
    <row r="41" spans="1:102" s="87" customFormat="1" ht="20.100000000000001" customHeight="1">
      <c r="A41" s="94"/>
      <c r="B41" s="105" t="s">
        <v>33</v>
      </c>
      <c r="C41" s="106">
        <v>0</v>
      </c>
      <c r="D41" s="178">
        <v>0</v>
      </c>
      <c r="E41" s="179">
        <v>0</v>
      </c>
      <c r="F41" s="180" t="s">
        <v>245</v>
      </c>
      <c r="G41" s="181" t="s">
        <v>245</v>
      </c>
      <c r="H41" s="182" t="s">
        <v>245</v>
      </c>
      <c r="I41" s="180" t="s">
        <v>96</v>
      </c>
      <c r="J41" s="181" t="s">
        <v>96</v>
      </c>
      <c r="K41" s="182" t="s">
        <v>96</v>
      </c>
      <c r="L41" s="180" t="s">
        <v>96</v>
      </c>
      <c r="M41" s="181" t="s">
        <v>96</v>
      </c>
      <c r="N41" s="182" t="s">
        <v>96</v>
      </c>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c r="AW41" s="86"/>
      <c r="AX41" s="86"/>
      <c r="AY41" s="86"/>
      <c r="AZ41" s="86"/>
      <c r="BA41" s="86"/>
      <c r="BB41" s="86"/>
      <c r="BC41" s="86"/>
      <c r="BD41" s="86"/>
      <c r="BE41" s="86"/>
      <c r="BF41" s="86"/>
      <c r="BG41" s="86"/>
      <c r="BH41" s="86"/>
      <c r="BI41" s="86"/>
      <c r="BJ41" s="86"/>
      <c r="BK41" s="86"/>
      <c r="BL41" s="86"/>
      <c r="BM41" s="86"/>
      <c r="BN41" s="86"/>
      <c r="BO41" s="86"/>
      <c r="BP41" s="86"/>
      <c r="BQ41" s="86"/>
      <c r="BR41" s="86"/>
      <c r="BS41" s="86"/>
      <c r="BT41" s="86"/>
      <c r="BU41" s="86"/>
      <c r="BV41" s="86"/>
      <c r="BW41" s="86"/>
      <c r="BX41" s="86"/>
      <c r="BY41" s="86"/>
      <c r="BZ41" s="86"/>
      <c r="CA41" s="86"/>
      <c r="CB41" s="86"/>
      <c r="CC41" s="86"/>
      <c r="CD41" s="86"/>
      <c r="CE41" s="86"/>
      <c r="CF41" s="86"/>
      <c r="CG41" s="86"/>
      <c r="CH41" s="86"/>
      <c r="CI41" s="86"/>
      <c r="CJ41" s="86"/>
      <c r="CK41" s="86"/>
      <c r="CL41" s="86"/>
      <c r="CM41" s="86"/>
      <c r="CN41" s="86"/>
      <c r="CO41" s="86"/>
      <c r="CP41" s="86"/>
      <c r="CQ41" s="86"/>
      <c r="CR41" s="86"/>
      <c r="CS41" s="86"/>
      <c r="CT41" s="86"/>
      <c r="CU41" s="86"/>
      <c r="CV41" s="86"/>
      <c r="CW41" s="86"/>
      <c r="CX41" s="86"/>
    </row>
    <row r="42" spans="1:102" s="87" customFormat="1" ht="20.100000000000001" customHeight="1">
      <c r="A42" s="94"/>
      <c r="B42" s="105" t="s">
        <v>43</v>
      </c>
      <c r="C42" s="106">
        <v>0</v>
      </c>
      <c r="D42" s="178">
        <v>0</v>
      </c>
      <c r="E42" s="179">
        <v>0</v>
      </c>
      <c r="F42" s="180" t="s">
        <v>245</v>
      </c>
      <c r="G42" s="181" t="s">
        <v>245</v>
      </c>
      <c r="H42" s="182" t="s">
        <v>245</v>
      </c>
      <c r="I42" s="180" t="s">
        <v>96</v>
      </c>
      <c r="J42" s="181" t="s">
        <v>96</v>
      </c>
      <c r="K42" s="182" t="s">
        <v>96</v>
      </c>
      <c r="L42" s="180" t="s">
        <v>96</v>
      </c>
      <c r="M42" s="181" t="s">
        <v>96</v>
      </c>
      <c r="N42" s="182" t="s">
        <v>96</v>
      </c>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c r="AW42" s="86"/>
      <c r="AX42" s="86"/>
      <c r="AY42" s="86"/>
      <c r="AZ42" s="86"/>
      <c r="BA42" s="86"/>
      <c r="BB42" s="86"/>
      <c r="BC42" s="86"/>
      <c r="BD42" s="86"/>
      <c r="BE42" s="86"/>
      <c r="BF42" s="86"/>
      <c r="BG42" s="86"/>
      <c r="BH42" s="86"/>
      <c r="BI42" s="86"/>
      <c r="BJ42" s="86"/>
      <c r="BK42" s="86"/>
      <c r="BL42" s="86"/>
      <c r="BM42" s="86"/>
      <c r="BN42" s="86"/>
      <c r="BO42" s="86"/>
      <c r="BP42" s="86"/>
      <c r="BQ42" s="86"/>
      <c r="BR42" s="86"/>
      <c r="BS42" s="86"/>
      <c r="BT42" s="86"/>
      <c r="BU42" s="86"/>
      <c r="BV42" s="86"/>
      <c r="BW42" s="86"/>
      <c r="BX42" s="86"/>
      <c r="BY42" s="86"/>
      <c r="BZ42" s="86"/>
      <c r="CA42" s="86"/>
      <c r="CB42" s="86"/>
      <c r="CC42" s="86"/>
      <c r="CD42" s="86"/>
      <c r="CE42" s="86"/>
      <c r="CF42" s="86"/>
      <c r="CG42" s="86"/>
      <c r="CH42" s="86"/>
      <c r="CI42" s="86"/>
      <c r="CJ42" s="86"/>
      <c r="CK42" s="86"/>
      <c r="CL42" s="86"/>
      <c r="CM42" s="86"/>
      <c r="CN42" s="86"/>
      <c r="CO42" s="86"/>
      <c r="CP42" s="86"/>
      <c r="CQ42" s="86"/>
      <c r="CR42" s="86"/>
      <c r="CS42" s="86"/>
      <c r="CT42" s="86"/>
      <c r="CU42" s="86"/>
      <c r="CV42" s="86"/>
      <c r="CW42" s="86"/>
      <c r="CX42" s="86"/>
    </row>
    <row r="43" spans="1:102" s="87" customFormat="1" ht="20.100000000000001" customHeight="1">
      <c r="A43" s="94"/>
      <c r="B43" s="105" t="s">
        <v>60</v>
      </c>
      <c r="C43" s="106">
        <v>0</v>
      </c>
      <c r="D43" s="178">
        <v>0</v>
      </c>
      <c r="E43" s="179">
        <v>0</v>
      </c>
      <c r="F43" s="180" t="s">
        <v>245</v>
      </c>
      <c r="G43" s="181" t="s">
        <v>245</v>
      </c>
      <c r="H43" s="182" t="s">
        <v>245</v>
      </c>
      <c r="I43" s="180" t="s">
        <v>96</v>
      </c>
      <c r="J43" s="181" t="s">
        <v>96</v>
      </c>
      <c r="K43" s="182" t="s">
        <v>96</v>
      </c>
      <c r="L43" s="180" t="s">
        <v>96</v>
      </c>
      <c r="M43" s="181" t="s">
        <v>96</v>
      </c>
      <c r="N43" s="182" t="s">
        <v>96</v>
      </c>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c r="AW43" s="86"/>
      <c r="AX43" s="86"/>
      <c r="AY43" s="86"/>
      <c r="AZ43" s="86"/>
      <c r="BA43" s="86"/>
      <c r="BB43" s="86"/>
      <c r="BC43" s="86"/>
      <c r="BD43" s="86"/>
      <c r="BE43" s="86"/>
      <c r="BF43" s="86"/>
      <c r="BG43" s="86"/>
      <c r="BH43" s="86"/>
      <c r="BI43" s="86"/>
      <c r="BJ43" s="86"/>
      <c r="BK43" s="86"/>
      <c r="BL43" s="86"/>
      <c r="BM43" s="86"/>
      <c r="BN43" s="86"/>
      <c r="BO43" s="86"/>
      <c r="BP43" s="86"/>
      <c r="BQ43" s="86"/>
      <c r="BR43" s="86"/>
      <c r="BS43" s="86"/>
      <c r="BT43" s="86"/>
      <c r="BU43" s="86"/>
      <c r="BV43" s="86"/>
      <c r="BW43" s="86"/>
      <c r="BX43" s="86"/>
      <c r="BY43" s="86"/>
      <c r="BZ43" s="86"/>
      <c r="CA43" s="86"/>
      <c r="CB43" s="86"/>
      <c r="CC43" s="86"/>
      <c r="CD43" s="86"/>
      <c r="CE43" s="86"/>
      <c r="CF43" s="86"/>
      <c r="CG43" s="86"/>
      <c r="CH43" s="86"/>
      <c r="CI43" s="86"/>
      <c r="CJ43" s="86"/>
      <c r="CK43" s="86"/>
      <c r="CL43" s="86"/>
      <c r="CM43" s="86"/>
      <c r="CN43" s="86"/>
      <c r="CO43" s="86"/>
      <c r="CP43" s="86"/>
      <c r="CQ43" s="86"/>
      <c r="CR43" s="86"/>
      <c r="CS43" s="86"/>
      <c r="CT43" s="86"/>
      <c r="CU43" s="86"/>
      <c r="CV43" s="86"/>
      <c r="CW43" s="86"/>
      <c r="CX43" s="86"/>
    </row>
    <row r="44" spans="1:102" s="87" customFormat="1" ht="20.100000000000001" customHeight="1">
      <c r="A44" s="94"/>
      <c r="B44" s="105" t="s">
        <v>58</v>
      </c>
      <c r="C44" s="106">
        <v>0</v>
      </c>
      <c r="D44" s="178">
        <v>0</v>
      </c>
      <c r="E44" s="179">
        <v>0</v>
      </c>
      <c r="F44" s="180" t="s">
        <v>245</v>
      </c>
      <c r="G44" s="181" t="s">
        <v>245</v>
      </c>
      <c r="H44" s="182" t="s">
        <v>245</v>
      </c>
      <c r="I44" s="180" t="s">
        <v>96</v>
      </c>
      <c r="J44" s="181" t="s">
        <v>96</v>
      </c>
      <c r="K44" s="182" t="s">
        <v>96</v>
      </c>
      <c r="L44" s="180" t="s">
        <v>96</v>
      </c>
      <c r="M44" s="181" t="s">
        <v>96</v>
      </c>
      <c r="N44" s="182" t="s">
        <v>96</v>
      </c>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c r="AW44" s="86"/>
      <c r="AX44" s="86"/>
      <c r="AY44" s="86"/>
      <c r="AZ44" s="86"/>
      <c r="BA44" s="86"/>
      <c r="BB44" s="86"/>
      <c r="BC44" s="86"/>
      <c r="BD44" s="86"/>
      <c r="BE44" s="86"/>
      <c r="BF44" s="86"/>
      <c r="BG44" s="86"/>
      <c r="BH44" s="86"/>
      <c r="BI44" s="86"/>
      <c r="BJ44" s="86"/>
      <c r="BK44" s="86"/>
      <c r="BL44" s="86"/>
      <c r="BM44" s="86"/>
      <c r="BN44" s="86"/>
      <c r="BO44" s="86"/>
      <c r="BP44" s="86"/>
      <c r="BQ44" s="86"/>
      <c r="BR44" s="86"/>
      <c r="BS44" s="86"/>
      <c r="BT44" s="86"/>
      <c r="BU44" s="86"/>
      <c r="BV44" s="86"/>
      <c r="BW44" s="86"/>
      <c r="BX44" s="86"/>
      <c r="BY44" s="86"/>
      <c r="BZ44" s="86"/>
      <c r="CA44" s="86"/>
      <c r="CB44" s="86"/>
      <c r="CC44" s="86"/>
      <c r="CD44" s="86"/>
      <c r="CE44" s="86"/>
      <c r="CF44" s="86"/>
      <c r="CG44" s="86"/>
      <c r="CH44" s="86"/>
      <c r="CI44" s="86"/>
      <c r="CJ44" s="86"/>
      <c r="CK44" s="86"/>
      <c r="CL44" s="86"/>
      <c r="CM44" s="86"/>
      <c r="CN44" s="86"/>
      <c r="CO44" s="86"/>
      <c r="CP44" s="86"/>
      <c r="CQ44" s="86"/>
      <c r="CR44" s="86"/>
      <c r="CS44" s="86"/>
      <c r="CT44" s="86"/>
      <c r="CU44" s="86"/>
      <c r="CV44" s="86"/>
      <c r="CW44" s="86"/>
      <c r="CX44" s="86"/>
    </row>
    <row r="45" spans="1:102" s="87" customFormat="1" ht="20.100000000000001" customHeight="1">
      <c r="A45" s="94"/>
      <c r="B45" s="105" t="s">
        <v>65</v>
      </c>
      <c r="C45" s="106">
        <v>0</v>
      </c>
      <c r="D45" s="178">
        <v>0</v>
      </c>
      <c r="E45" s="179">
        <v>0</v>
      </c>
      <c r="F45" s="180" t="s">
        <v>245</v>
      </c>
      <c r="G45" s="181" t="s">
        <v>245</v>
      </c>
      <c r="H45" s="182" t="s">
        <v>245</v>
      </c>
      <c r="I45" s="180" t="s">
        <v>96</v>
      </c>
      <c r="J45" s="181" t="s">
        <v>96</v>
      </c>
      <c r="K45" s="182" t="s">
        <v>96</v>
      </c>
      <c r="L45" s="180" t="s">
        <v>96</v>
      </c>
      <c r="M45" s="181" t="s">
        <v>96</v>
      </c>
      <c r="N45" s="182" t="s">
        <v>96</v>
      </c>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c r="AW45" s="86"/>
      <c r="AX45" s="86"/>
      <c r="AY45" s="86"/>
      <c r="AZ45" s="86"/>
      <c r="BA45" s="86"/>
      <c r="BB45" s="86"/>
      <c r="BC45" s="86"/>
      <c r="BD45" s="86"/>
      <c r="BE45" s="86"/>
      <c r="BF45" s="86"/>
      <c r="BG45" s="86"/>
      <c r="BH45" s="86"/>
      <c r="BI45" s="86"/>
      <c r="BJ45" s="86"/>
      <c r="BK45" s="86"/>
      <c r="BL45" s="86"/>
      <c r="BM45" s="86"/>
      <c r="BN45" s="86"/>
      <c r="BO45" s="86"/>
      <c r="BP45" s="86"/>
      <c r="BQ45" s="86"/>
      <c r="BR45" s="86"/>
      <c r="BS45" s="86"/>
      <c r="BT45" s="86"/>
      <c r="BU45" s="86"/>
      <c r="BV45" s="86"/>
      <c r="BW45" s="86"/>
      <c r="BX45" s="86"/>
      <c r="BY45" s="86"/>
      <c r="BZ45" s="86"/>
      <c r="CA45" s="86"/>
      <c r="CB45" s="86"/>
      <c r="CC45" s="86"/>
      <c r="CD45" s="86"/>
      <c r="CE45" s="86"/>
      <c r="CF45" s="86"/>
      <c r="CG45" s="86"/>
      <c r="CH45" s="86"/>
      <c r="CI45" s="86"/>
      <c r="CJ45" s="86"/>
      <c r="CK45" s="86"/>
      <c r="CL45" s="86"/>
      <c r="CM45" s="86"/>
      <c r="CN45" s="86"/>
      <c r="CO45" s="86"/>
      <c r="CP45" s="86"/>
      <c r="CQ45" s="86"/>
      <c r="CR45" s="86"/>
      <c r="CS45" s="86"/>
      <c r="CT45" s="86"/>
      <c r="CU45" s="86"/>
      <c r="CV45" s="86"/>
      <c r="CW45" s="86"/>
      <c r="CX45" s="86"/>
    </row>
    <row r="46" spans="1:102" s="87" customFormat="1" ht="20.100000000000001" customHeight="1">
      <c r="A46" s="94"/>
      <c r="B46" s="105" t="s">
        <v>233</v>
      </c>
      <c r="C46" s="106">
        <v>0</v>
      </c>
      <c r="D46" s="178">
        <v>0</v>
      </c>
      <c r="E46" s="179">
        <v>0</v>
      </c>
      <c r="F46" s="180" t="s">
        <v>245</v>
      </c>
      <c r="G46" s="181" t="s">
        <v>245</v>
      </c>
      <c r="H46" s="182" t="s">
        <v>245</v>
      </c>
      <c r="I46" s="180" t="s">
        <v>96</v>
      </c>
      <c r="J46" s="181" t="s">
        <v>96</v>
      </c>
      <c r="K46" s="182" t="s">
        <v>96</v>
      </c>
      <c r="L46" s="180" t="s">
        <v>96</v>
      </c>
      <c r="M46" s="181" t="s">
        <v>96</v>
      </c>
      <c r="N46" s="182" t="s">
        <v>96</v>
      </c>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c r="AW46" s="86"/>
      <c r="AX46" s="86"/>
      <c r="AY46" s="86"/>
      <c r="AZ46" s="86"/>
      <c r="BA46" s="86"/>
      <c r="BB46" s="86"/>
      <c r="BC46" s="86"/>
      <c r="BD46" s="86"/>
      <c r="BE46" s="86"/>
      <c r="BF46" s="86"/>
      <c r="BG46" s="86"/>
      <c r="BH46" s="86"/>
      <c r="BI46" s="86"/>
      <c r="BJ46" s="86"/>
      <c r="BK46" s="86"/>
      <c r="BL46" s="86"/>
      <c r="BM46" s="86"/>
      <c r="BN46" s="86"/>
      <c r="BO46" s="86"/>
      <c r="BP46" s="86"/>
      <c r="BQ46" s="86"/>
      <c r="BR46" s="86"/>
      <c r="BS46" s="86"/>
      <c r="BT46" s="86"/>
      <c r="BU46" s="86"/>
      <c r="BV46" s="86"/>
      <c r="BW46" s="86"/>
      <c r="BX46" s="86"/>
      <c r="BY46" s="86"/>
      <c r="BZ46" s="86"/>
      <c r="CA46" s="86"/>
      <c r="CB46" s="86"/>
      <c r="CC46" s="86"/>
      <c r="CD46" s="86"/>
      <c r="CE46" s="86"/>
      <c r="CF46" s="86"/>
      <c r="CG46" s="86"/>
      <c r="CH46" s="86"/>
      <c r="CI46" s="86"/>
      <c r="CJ46" s="86"/>
      <c r="CK46" s="86"/>
      <c r="CL46" s="86"/>
      <c r="CM46" s="86"/>
      <c r="CN46" s="86"/>
      <c r="CO46" s="86"/>
      <c r="CP46" s="86"/>
      <c r="CQ46" s="86"/>
      <c r="CR46" s="86"/>
      <c r="CS46" s="86"/>
      <c r="CT46" s="86"/>
      <c r="CU46" s="86"/>
      <c r="CV46" s="86"/>
      <c r="CW46" s="86"/>
      <c r="CX46" s="86"/>
    </row>
    <row r="47" spans="1:102" s="87" customFormat="1" ht="20.100000000000001" customHeight="1">
      <c r="A47" s="94"/>
      <c r="B47" s="105" t="s">
        <v>42</v>
      </c>
      <c r="C47" s="106">
        <v>0</v>
      </c>
      <c r="D47" s="178">
        <v>0</v>
      </c>
      <c r="E47" s="179">
        <v>0</v>
      </c>
      <c r="F47" s="180" t="s">
        <v>245</v>
      </c>
      <c r="G47" s="181" t="s">
        <v>245</v>
      </c>
      <c r="H47" s="182" t="s">
        <v>245</v>
      </c>
      <c r="I47" s="180" t="s">
        <v>96</v>
      </c>
      <c r="J47" s="181" t="s">
        <v>96</v>
      </c>
      <c r="K47" s="182" t="s">
        <v>96</v>
      </c>
      <c r="L47" s="180" t="s">
        <v>96</v>
      </c>
      <c r="M47" s="181" t="s">
        <v>96</v>
      </c>
      <c r="N47" s="182" t="s">
        <v>96</v>
      </c>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c r="AW47" s="86"/>
      <c r="AX47" s="86"/>
      <c r="AY47" s="86"/>
      <c r="AZ47" s="86"/>
      <c r="BA47" s="86"/>
      <c r="BB47" s="86"/>
      <c r="BC47" s="86"/>
      <c r="BD47" s="86"/>
      <c r="BE47" s="86"/>
      <c r="BF47" s="86"/>
      <c r="BG47" s="86"/>
      <c r="BH47" s="86"/>
      <c r="BI47" s="86"/>
      <c r="BJ47" s="86"/>
      <c r="BK47" s="86"/>
      <c r="BL47" s="86"/>
      <c r="BM47" s="86"/>
      <c r="BN47" s="86"/>
      <c r="BO47" s="86"/>
      <c r="BP47" s="86"/>
      <c r="BQ47" s="86"/>
      <c r="BR47" s="86"/>
      <c r="BS47" s="86"/>
      <c r="BT47" s="86"/>
      <c r="BU47" s="86"/>
      <c r="BV47" s="86"/>
      <c r="BW47" s="86"/>
      <c r="BX47" s="86"/>
      <c r="BY47" s="86"/>
      <c r="BZ47" s="86"/>
      <c r="CA47" s="86"/>
      <c r="CB47" s="86"/>
      <c r="CC47" s="86"/>
      <c r="CD47" s="86"/>
      <c r="CE47" s="86"/>
      <c r="CF47" s="86"/>
      <c r="CG47" s="86"/>
      <c r="CH47" s="86"/>
      <c r="CI47" s="86"/>
      <c r="CJ47" s="86"/>
      <c r="CK47" s="86"/>
      <c r="CL47" s="86"/>
      <c r="CM47" s="86"/>
      <c r="CN47" s="86"/>
      <c r="CO47" s="86"/>
      <c r="CP47" s="86"/>
      <c r="CQ47" s="86"/>
      <c r="CR47" s="86"/>
      <c r="CS47" s="86"/>
      <c r="CT47" s="86"/>
      <c r="CU47" s="86"/>
      <c r="CV47" s="86"/>
      <c r="CW47" s="86"/>
      <c r="CX47" s="86"/>
    </row>
    <row r="48" spans="1:102" s="87" customFormat="1" ht="20.100000000000001" customHeight="1">
      <c r="A48" s="94"/>
      <c r="B48" s="105" t="s">
        <v>75</v>
      </c>
      <c r="C48" s="106">
        <v>0</v>
      </c>
      <c r="D48" s="178">
        <v>0</v>
      </c>
      <c r="E48" s="179">
        <v>0</v>
      </c>
      <c r="F48" s="180" t="s">
        <v>245</v>
      </c>
      <c r="G48" s="181" t="s">
        <v>245</v>
      </c>
      <c r="H48" s="182" t="s">
        <v>245</v>
      </c>
      <c r="I48" s="180" t="s">
        <v>96</v>
      </c>
      <c r="J48" s="181" t="s">
        <v>96</v>
      </c>
      <c r="K48" s="182" t="s">
        <v>96</v>
      </c>
      <c r="L48" s="180" t="s">
        <v>96</v>
      </c>
      <c r="M48" s="181" t="s">
        <v>96</v>
      </c>
      <c r="N48" s="182" t="s">
        <v>96</v>
      </c>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c r="AW48" s="86"/>
      <c r="AX48" s="86"/>
      <c r="AY48" s="86"/>
      <c r="AZ48" s="86"/>
      <c r="BA48" s="86"/>
      <c r="BB48" s="86"/>
      <c r="BC48" s="86"/>
      <c r="BD48" s="86"/>
      <c r="BE48" s="86"/>
      <c r="BF48" s="86"/>
      <c r="BG48" s="86"/>
      <c r="BH48" s="86"/>
      <c r="BI48" s="86"/>
      <c r="BJ48" s="86"/>
      <c r="BK48" s="86"/>
      <c r="BL48" s="86"/>
      <c r="BM48" s="86"/>
      <c r="BN48" s="86"/>
      <c r="BO48" s="86"/>
      <c r="BP48" s="86"/>
      <c r="BQ48" s="86"/>
      <c r="BR48" s="86"/>
      <c r="BS48" s="86"/>
      <c r="BT48" s="86"/>
      <c r="BU48" s="86"/>
      <c r="BV48" s="86"/>
      <c r="BW48" s="86"/>
      <c r="BX48" s="86"/>
      <c r="BY48" s="86"/>
      <c r="BZ48" s="86"/>
      <c r="CA48" s="86"/>
      <c r="CB48" s="86"/>
      <c r="CC48" s="86"/>
      <c r="CD48" s="86"/>
      <c r="CE48" s="86"/>
      <c r="CF48" s="86"/>
      <c r="CG48" s="86"/>
      <c r="CH48" s="86"/>
      <c r="CI48" s="86"/>
      <c r="CJ48" s="86"/>
      <c r="CK48" s="86"/>
      <c r="CL48" s="86"/>
      <c r="CM48" s="86"/>
      <c r="CN48" s="86"/>
      <c r="CO48" s="86"/>
      <c r="CP48" s="86"/>
      <c r="CQ48" s="86"/>
      <c r="CR48" s="86"/>
      <c r="CS48" s="86"/>
      <c r="CT48" s="86"/>
      <c r="CU48" s="86"/>
      <c r="CV48" s="86"/>
      <c r="CW48" s="86"/>
      <c r="CX48" s="86"/>
    </row>
    <row r="49" spans="1:102" s="87" customFormat="1" ht="20.100000000000001" customHeight="1">
      <c r="A49" s="94"/>
      <c r="B49" s="105" t="s">
        <v>39</v>
      </c>
      <c r="C49" s="106">
        <v>0</v>
      </c>
      <c r="D49" s="178">
        <v>0</v>
      </c>
      <c r="E49" s="179">
        <v>0</v>
      </c>
      <c r="F49" s="180" t="s">
        <v>245</v>
      </c>
      <c r="G49" s="181" t="s">
        <v>245</v>
      </c>
      <c r="H49" s="182" t="s">
        <v>245</v>
      </c>
      <c r="I49" s="180" t="s">
        <v>96</v>
      </c>
      <c r="J49" s="181" t="s">
        <v>96</v>
      </c>
      <c r="K49" s="182" t="s">
        <v>96</v>
      </c>
      <c r="L49" s="180" t="s">
        <v>96</v>
      </c>
      <c r="M49" s="181" t="s">
        <v>96</v>
      </c>
      <c r="N49" s="182" t="s">
        <v>96</v>
      </c>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c r="AW49" s="86"/>
      <c r="AX49" s="86"/>
      <c r="AY49" s="86"/>
      <c r="AZ49" s="86"/>
      <c r="BA49" s="86"/>
      <c r="BB49" s="86"/>
      <c r="BC49" s="86"/>
      <c r="BD49" s="86"/>
      <c r="BE49" s="86"/>
      <c r="BF49" s="86"/>
      <c r="BG49" s="86"/>
      <c r="BH49" s="86"/>
      <c r="BI49" s="86"/>
      <c r="BJ49" s="86"/>
      <c r="BK49" s="86"/>
      <c r="BL49" s="86"/>
      <c r="BM49" s="86"/>
      <c r="BN49" s="86"/>
      <c r="BO49" s="86"/>
      <c r="BP49" s="86"/>
      <c r="BQ49" s="86"/>
      <c r="BR49" s="86"/>
      <c r="BS49" s="86"/>
      <c r="BT49" s="86"/>
      <c r="BU49" s="86"/>
      <c r="BV49" s="86"/>
      <c r="BW49" s="86"/>
      <c r="BX49" s="86"/>
      <c r="BY49" s="86"/>
      <c r="BZ49" s="86"/>
      <c r="CA49" s="86"/>
      <c r="CB49" s="86"/>
      <c r="CC49" s="86"/>
      <c r="CD49" s="86"/>
      <c r="CE49" s="86"/>
      <c r="CF49" s="86"/>
      <c r="CG49" s="86"/>
      <c r="CH49" s="86"/>
      <c r="CI49" s="86"/>
      <c r="CJ49" s="86"/>
      <c r="CK49" s="86"/>
      <c r="CL49" s="86"/>
      <c r="CM49" s="86"/>
      <c r="CN49" s="86"/>
      <c r="CO49" s="86"/>
      <c r="CP49" s="86"/>
      <c r="CQ49" s="86"/>
      <c r="CR49" s="86"/>
      <c r="CS49" s="86"/>
      <c r="CT49" s="86"/>
      <c r="CU49" s="86"/>
      <c r="CV49" s="86"/>
      <c r="CW49" s="86"/>
      <c r="CX49" s="86"/>
    </row>
    <row r="50" spans="1:102" s="87" customFormat="1" ht="20.100000000000001" customHeight="1">
      <c r="A50" s="94"/>
      <c r="B50" s="105" t="s">
        <v>239</v>
      </c>
      <c r="C50" s="106">
        <v>0</v>
      </c>
      <c r="D50" s="178">
        <v>0</v>
      </c>
      <c r="E50" s="179">
        <v>0</v>
      </c>
      <c r="F50" s="180" t="s">
        <v>245</v>
      </c>
      <c r="G50" s="181" t="s">
        <v>245</v>
      </c>
      <c r="H50" s="182" t="s">
        <v>245</v>
      </c>
      <c r="I50" s="180" t="s">
        <v>96</v>
      </c>
      <c r="J50" s="181" t="s">
        <v>96</v>
      </c>
      <c r="K50" s="182" t="s">
        <v>96</v>
      </c>
      <c r="L50" s="180" t="s">
        <v>96</v>
      </c>
      <c r="M50" s="181" t="s">
        <v>96</v>
      </c>
      <c r="N50" s="182" t="s">
        <v>96</v>
      </c>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c r="AW50" s="86"/>
      <c r="AX50" s="86"/>
      <c r="AY50" s="86"/>
      <c r="AZ50" s="86"/>
      <c r="BA50" s="86"/>
      <c r="BB50" s="86"/>
      <c r="BC50" s="86"/>
      <c r="BD50" s="86"/>
      <c r="BE50" s="86"/>
      <c r="BF50" s="86"/>
      <c r="BG50" s="86"/>
      <c r="BH50" s="86"/>
      <c r="BI50" s="86"/>
      <c r="BJ50" s="86"/>
      <c r="BK50" s="86"/>
      <c r="BL50" s="86"/>
      <c r="BM50" s="86"/>
      <c r="BN50" s="86"/>
      <c r="BO50" s="86"/>
      <c r="BP50" s="86"/>
      <c r="BQ50" s="86"/>
      <c r="BR50" s="86"/>
      <c r="BS50" s="86"/>
      <c r="BT50" s="86"/>
      <c r="BU50" s="86"/>
      <c r="BV50" s="86"/>
      <c r="BW50" s="86"/>
      <c r="BX50" s="86"/>
      <c r="BY50" s="86"/>
      <c r="BZ50" s="86"/>
      <c r="CA50" s="86"/>
      <c r="CB50" s="86"/>
      <c r="CC50" s="86"/>
      <c r="CD50" s="86"/>
      <c r="CE50" s="86"/>
      <c r="CF50" s="86"/>
      <c r="CG50" s="86"/>
      <c r="CH50" s="86"/>
      <c r="CI50" s="86"/>
      <c r="CJ50" s="86"/>
      <c r="CK50" s="86"/>
      <c r="CL50" s="86"/>
      <c r="CM50" s="86"/>
      <c r="CN50" s="86"/>
      <c r="CO50" s="86"/>
      <c r="CP50" s="86"/>
      <c r="CQ50" s="86"/>
      <c r="CR50" s="86"/>
      <c r="CS50" s="86"/>
      <c r="CT50" s="86"/>
      <c r="CU50" s="86"/>
      <c r="CV50" s="86"/>
      <c r="CW50" s="86"/>
      <c r="CX50" s="86"/>
    </row>
    <row r="51" spans="1:102" s="87" customFormat="1" ht="20.100000000000001" customHeight="1">
      <c r="A51" s="94"/>
      <c r="B51" s="105" t="s">
        <v>73</v>
      </c>
      <c r="C51" s="106">
        <v>0</v>
      </c>
      <c r="D51" s="178">
        <v>0</v>
      </c>
      <c r="E51" s="179">
        <v>0</v>
      </c>
      <c r="F51" s="180" t="s">
        <v>245</v>
      </c>
      <c r="G51" s="181" t="s">
        <v>245</v>
      </c>
      <c r="H51" s="182" t="s">
        <v>245</v>
      </c>
      <c r="I51" s="180" t="s">
        <v>96</v>
      </c>
      <c r="J51" s="181" t="s">
        <v>96</v>
      </c>
      <c r="K51" s="182" t="s">
        <v>96</v>
      </c>
      <c r="L51" s="180" t="s">
        <v>96</v>
      </c>
      <c r="M51" s="181" t="s">
        <v>96</v>
      </c>
      <c r="N51" s="182" t="s">
        <v>96</v>
      </c>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c r="AW51" s="86"/>
      <c r="AX51" s="86"/>
      <c r="AY51" s="86"/>
      <c r="AZ51" s="86"/>
      <c r="BA51" s="86"/>
      <c r="BB51" s="86"/>
      <c r="BC51" s="86"/>
      <c r="BD51" s="86"/>
      <c r="BE51" s="86"/>
      <c r="BF51" s="86"/>
      <c r="BG51" s="86"/>
      <c r="BH51" s="86"/>
      <c r="BI51" s="86"/>
      <c r="BJ51" s="86"/>
      <c r="BK51" s="86"/>
      <c r="BL51" s="86"/>
      <c r="BM51" s="86"/>
      <c r="BN51" s="86"/>
      <c r="BO51" s="86"/>
      <c r="BP51" s="86"/>
      <c r="BQ51" s="86"/>
      <c r="BR51" s="86"/>
      <c r="BS51" s="86"/>
      <c r="BT51" s="86"/>
      <c r="BU51" s="86"/>
      <c r="BV51" s="86"/>
      <c r="BW51" s="86"/>
      <c r="BX51" s="86"/>
      <c r="BY51" s="86"/>
      <c r="BZ51" s="86"/>
      <c r="CA51" s="86"/>
      <c r="CB51" s="86"/>
      <c r="CC51" s="86"/>
      <c r="CD51" s="86"/>
      <c r="CE51" s="86"/>
      <c r="CF51" s="86"/>
      <c r="CG51" s="86"/>
      <c r="CH51" s="86"/>
      <c r="CI51" s="86"/>
      <c r="CJ51" s="86"/>
      <c r="CK51" s="86"/>
      <c r="CL51" s="86"/>
      <c r="CM51" s="86"/>
      <c r="CN51" s="86"/>
      <c r="CO51" s="86"/>
      <c r="CP51" s="86"/>
      <c r="CQ51" s="86"/>
      <c r="CR51" s="86"/>
      <c r="CS51" s="86"/>
      <c r="CT51" s="86"/>
      <c r="CU51" s="86"/>
      <c r="CV51" s="86"/>
      <c r="CW51" s="86"/>
      <c r="CX51" s="86"/>
    </row>
    <row r="52" spans="1:102" s="87" customFormat="1" ht="20.100000000000001" customHeight="1">
      <c r="A52" s="94"/>
      <c r="B52" s="105" t="s">
        <v>64</v>
      </c>
      <c r="C52" s="106">
        <v>0</v>
      </c>
      <c r="D52" s="178">
        <v>0</v>
      </c>
      <c r="E52" s="179">
        <v>0</v>
      </c>
      <c r="F52" s="180" t="s">
        <v>245</v>
      </c>
      <c r="G52" s="181" t="s">
        <v>245</v>
      </c>
      <c r="H52" s="182" t="s">
        <v>245</v>
      </c>
      <c r="I52" s="180" t="s">
        <v>96</v>
      </c>
      <c r="J52" s="181" t="s">
        <v>96</v>
      </c>
      <c r="K52" s="182" t="s">
        <v>96</v>
      </c>
      <c r="L52" s="180" t="s">
        <v>96</v>
      </c>
      <c r="M52" s="181" t="s">
        <v>96</v>
      </c>
      <c r="N52" s="182" t="s">
        <v>96</v>
      </c>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c r="AW52" s="86"/>
      <c r="AX52" s="86"/>
      <c r="AY52" s="86"/>
      <c r="AZ52" s="86"/>
      <c r="BA52" s="86"/>
      <c r="BB52" s="86"/>
      <c r="BC52" s="86"/>
      <c r="BD52" s="86"/>
      <c r="BE52" s="86"/>
      <c r="BF52" s="86"/>
      <c r="BG52" s="86"/>
      <c r="BH52" s="86"/>
      <c r="BI52" s="86"/>
      <c r="BJ52" s="86"/>
      <c r="BK52" s="86"/>
      <c r="BL52" s="86"/>
      <c r="BM52" s="86"/>
      <c r="BN52" s="86"/>
      <c r="BO52" s="86"/>
      <c r="BP52" s="86"/>
      <c r="BQ52" s="86"/>
      <c r="BR52" s="86"/>
      <c r="BS52" s="86"/>
      <c r="BT52" s="86"/>
      <c r="BU52" s="86"/>
      <c r="BV52" s="86"/>
      <c r="BW52" s="86"/>
      <c r="BX52" s="86"/>
      <c r="BY52" s="86"/>
      <c r="BZ52" s="86"/>
      <c r="CA52" s="86"/>
      <c r="CB52" s="86"/>
      <c r="CC52" s="86"/>
      <c r="CD52" s="86"/>
      <c r="CE52" s="86"/>
      <c r="CF52" s="86"/>
      <c r="CG52" s="86"/>
      <c r="CH52" s="86"/>
      <c r="CI52" s="86"/>
      <c r="CJ52" s="86"/>
      <c r="CK52" s="86"/>
      <c r="CL52" s="86"/>
      <c r="CM52" s="86"/>
      <c r="CN52" s="86"/>
      <c r="CO52" s="86"/>
      <c r="CP52" s="86"/>
      <c r="CQ52" s="86"/>
      <c r="CR52" s="86"/>
      <c r="CS52" s="86"/>
      <c r="CT52" s="86"/>
      <c r="CU52" s="86"/>
      <c r="CV52" s="86"/>
      <c r="CW52" s="86"/>
      <c r="CX52" s="86"/>
    </row>
    <row r="53" spans="1:102" s="87" customFormat="1" ht="20.100000000000001" customHeight="1">
      <c r="A53" s="94"/>
      <c r="B53" s="105" t="s">
        <v>241</v>
      </c>
      <c r="C53" s="106">
        <v>0</v>
      </c>
      <c r="D53" s="178">
        <v>0</v>
      </c>
      <c r="E53" s="179">
        <v>0</v>
      </c>
      <c r="F53" s="180" t="s">
        <v>245</v>
      </c>
      <c r="G53" s="181" t="s">
        <v>245</v>
      </c>
      <c r="H53" s="182" t="s">
        <v>245</v>
      </c>
      <c r="I53" s="180" t="s">
        <v>96</v>
      </c>
      <c r="J53" s="181" t="s">
        <v>96</v>
      </c>
      <c r="K53" s="182" t="s">
        <v>96</v>
      </c>
      <c r="L53" s="180" t="s">
        <v>96</v>
      </c>
      <c r="M53" s="181" t="s">
        <v>96</v>
      </c>
      <c r="N53" s="182" t="s">
        <v>96</v>
      </c>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c r="AW53" s="86"/>
      <c r="AX53" s="86"/>
      <c r="AY53" s="86"/>
      <c r="AZ53" s="86"/>
      <c r="BA53" s="86"/>
      <c r="BB53" s="86"/>
      <c r="BC53" s="86"/>
      <c r="BD53" s="86"/>
      <c r="BE53" s="86"/>
      <c r="BF53" s="86"/>
      <c r="BG53" s="86"/>
      <c r="BH53" s="86"/>
      <c r="BI53" s="86"/>
      <c r="BJ53" s="86"/>
      <c r="BK53" s="86"/>
      <c r="BL53" s="86"/>
      <c r="BM53" s="86"/>
      <c r="BN53" s="86"/>
      <c r="BO53" s="86"/>
      <c r="BP53" s="86"/>
      <c r="BQ53" s="86"/>
      <c r="BR53" s="86"/>
      <c r="BS53" s="86"/>
      <c r="BT53" s="86"/>
      <c r="BU53" s="86"/>
      <c r="BV53" s="86"/>
      <c r="BW53" s="86"/>
      <c r="BX53" s="86"/>
      <c r="BY53" s="86"/>
      <c r="BZ53" s="86"/>
      <c r="CA53" s="86"/>
      <c r="CB53" s="86"/>
      <c r="CC53" s="86"/>
      <c r="CD53" s="86"/>
      <c r="CE53" s="86"/>
      <c r="CF53" s="86"/>
      <c r="CG53" s="86"/>
      <c r="CH53" s="86"/>
      <c r="CI53" s="86"/>
      <c r="CJ53" s="86"/>
      <c r="CK53" s="86"/>
      <c r="CL53" s="86"/>
      <c r="CM53" s="86"/>
      <c r="CN53" s="86"/>
      <c r="CO53" s="86"/>
      <c r="CP53" s="86"/>
      <c r="CQ53" s="86"/>
      <c r="CR53" s="86"/>
      <c r="CS53" s="86"/>
      <c r="CT53" s="86"/>
      <c r="CU53" s="86"/>
      <c r="CV53" s="86"/>
      <c r="CW53" s="86"/>
      <c r="CX53" s="86"/>
    </row>
    <row r="54" spans="1:102" s="87" customFormat="1" ht="19.5" customHeight="1">
      <c r="A54" s="94"/>
      <c r="B54" s="105" t="s">
        <v>188</v>
      </c>
      <c r="C54" s="106">
        <v>0</v>
      </c>
      <c r="D54" s="178">
        <v>0</v>
      </c>
      <c r="E54" s="179">
        <v>0</v>
      </c>
      <c r="F54" s="180" t="s">
        <v>245</v>
      </c>
      <c r="G54" s="181" t="s">
        <v>245</v>
      </c>
      <c r="H54" s="182" t="s">
        <v>245</v>
      </c>
      <c r="I54" s="180" t="s">
        <v>96</v>
      </c>
      <c r="J54" s="181" t="s">
        <v>96</v>
      </c>
      <c r="K54" s="182" t="s">
        <v>96</v>
      </c>
      <c r="L54" s="180" t="s">
        <v>96</v>
      </c>
      <c r="M54" s="181" t="s">
        <v>96</v>
      </c>
      <c r="N54" s="182" t="s">
        <v>96</v>
      </c>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c r="AW54" s="86"/>
      <c r="AX54" s="86"/>
      <c r="AY54" s="86"/>
      <c r="AZ54" s="86"/>
      <c r="BA54" s="86"/>
      <c r="BB54" s="86"/>
      <c r="BC54" s="86"/>
      <c r="BD54" s="86"/>
      <c r="BE54" s="86"/>
      <c r="BF54" s="86"/>
      <c r="BG54" s="86"/>
      <c r="BH54" s="86"/>
      <c r="BI54" s="86"/>
      <c r="BJ54" s="86"/>
      <c r="BK54" s="86"/>
      <c r="BL54" s="86"/>
      <c r="BM54" s="86"/>
      <c r="BN54" s="86"/>
      <c r="BO54" s="86"/>
      <c r="BP54" s="86"/>
      <c r="BQ54" s="86"/>
      <c r="BR54" s="86"/>
      <c r="BS54" s="86"/>
      <c r="BT54" s="86"/>
      <c r="BU54" s="86"/>
      <c r="BV54" s="86"/>
      <c r="BW54" s="86"/>
      <c r="BX54" s="86"/>
      <c r="BY54" s="86"/>
      <c r="BZ54" s="86"/>
      <c r="CA54" s="86"/>
      <c r="CB54" s="86"/>
      <c r="CC54" s="86"/>
      <c r="CD54" s="86"/>
      <c r="CE54" s="86"/>
      <c r="CF54" s="86"/>
      <c r="CG54" s="86"/>
      <c r="CH54" s="86"/>
      <c r="CI54" s="86"/>
      <c r="CJ54" s="86"/>
      <c r="CK54" s="86"/>
      <c r="CL54" s="86"/>
      <c r="CM54" s="86"/>
      <c r="CN54" s="86"/>
      <c r="CO54" s="86"/>
      <c r="CP54" s="86"/>
      <c r="CQ54" s="86"/>
      <c r="CR54" s="86"/>
      <c r="CS54" s="86"/>
      <c r="CT54" s="86"/>
      <c r="CU54" s="86"/>
      <c r="CV54" s="86"/>
      <c r="CW54" s="86"/>
      <c r="CX54" s="86"/>
    </row>
    <row r="55" spans="1:102" s="87" customFormat="1" ht="19.5" customHeight="1">
      <c r="A55" s="94"/>
      <c r="B55" s="105" t="s">
        <v>55</v>
      </c>
      <c r="C55" s="106">
        <v>0</v>
      </c>
      <c r="D55" s="178">
        <v>0</v>
      </c>
      <c r="E55" s="179">
        <v>0</v>
      </c>
      <c r="F55" s="180" t="s">
        <v>245</v>
      </c>
      <c r="G55" s="181" t="s">
        <v>245</v>
      </c>
      <c r="H55" s="182" t="s">
        <v>245</v>
      </c>
      <c r="I55" s="180" t="s">
        <v>96</v>
      </c>
      <c r="J55" s="181" t="s">
        <v>96</v>
      </c>
      <c r="K55" s="182" t="s">
        <v>96</v>
      </c>
      <c r="L55" s="180" t="s">
        <v>96</v>
      </c>
      <c r="M55" s="181" t="s">
        <v>96</v>
      </c>
      <c r="N55" s="182" t="s">
        <v>96</v>
      </c>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c r="AW55" s="86"/>
      <c r="AX55" s="86"/>
      <c r="AY55" s="86"/>
      <c r="AZ55" s="86"/>
      <c r="BA55" s="86"/>
      <c r="BB55" s="86"/>
      <c r="BC55" s="86"/>
      <c r="BD55" s="86"/>
      <c r="BE55" s="86"/>
      <c r="BF55" s="86"/>
      <c r="BG55" s="86"/>
      <c r="BH55" s="86"/>
      <c r="BI55" s="86"/>
      <c r="BJ55" s="86"/>
      <c r="BK55" s="86"/>
      <c r="BL55" s="86"/>
      <c r="BM55" s="86"/>
      <c r="BN55" s="86"/>
      <c r="BO55" s="86"/>
      <c r="BP55" s="86"/>
      <c r="BQ55" s="86"/>
      <c r="BR55" s="86"/>
      <c r="BS55" s="86"/>
      <c r="BT55" s="86"/>
      <c r="BU55" s="86"/>
      <c r="BV55" s="86"/>
      <c r="BW55" s="86"/>
      <c r="BX55" s="86"/>
      <c r="BY55" s="86"/>
      <c r="BZ55" s="86"/>
      <c r="CA55" s="86"/>
      <c r="CB55" s="86"/>
      <c r="CC55" s="86"/>
      <c r="CD55" s="86"/>
      <c r="CE55" s="86"/>
      <c r="CF55" s="86"/>
      <c r="CG55" s="86"/>
      <c r="CH55" s="86"/>
      <c r="CI55" s="86"/>
      <c r="CJ55" s="86"/>
      <c r="CK55" s="86"/>
      <c r="CL55" s="86"/>
      <c r="CM55" s="86"/>
      <c r="CN55" s="86"/>
      <c r="CO55" s="86"/>
      <c r="CP55" s="86"/>
      <c r="CQ55" s="86"/>
      <c r="CR55" s="86"/>
      <c r="CS55" s="86"/>
      <c r="CT55" s="86"/>
      <c r="CU55" s="86"/>
      <c r="CV55" s="86"/>
      <c r="CW55" s="86"/>
      <c r="CX55" s="86"/>
    </row>
    <row r="56" spans="1:102" s="87" customFormat="1" ht="19.5" customHeight="1">
      <c r="A56" s="94"/>
      <c r="B56" s="105" t="s">
        <v>54</v>
      </c>
      <c r="C56" s="106">
        <v>0</v>
      </c>
      <c r="D56" s="178">
        <v>0</v>
      </c>
      <c r="E56" s="179">
        <v>0</v>
      </c>
      <c r="F56" s="180" t="s">
        <v>245</v>
      </c>
      <c r="G56" s="181" t="s">
        <v>245</v>
      </c>
      <c r="H56" s="182" t="s">
        <v>245</v>
      </c>
      <c r="I56" s="180" t="s">
        <v>96</v>
      </c>
      <c r="J56" s="181" t="s">
        <v>96</v>
      </c>
      <c r="K56" s="182" t="s">
        <v>96</v>
      </c>
      <c r="L56" s="180" t="s">
        <v>96</v>
      </c>
      <c r="M56" s="181" t="s">
        <v>96</v>
      </c>
      <c r="N56" s="182" t="s">
        <v>96</v>
      </c>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c r="AW56" s="86"/>
      <c r="AX56" s="86"/>
      <c r="AY56" s="86"/>
      <c r="AZ56" s="86"/>
      <c r="BA56" s="86"/>
      <c r="BB56" s="86"/>
      <c r="BC56" s="86"/>
      <c r="BD56" s="86"/>
      <c r="BE56" s="86"/>
      <c r="BF56" s="86"/>
      <c r="BG56" s="86"/>
      <c r="BH56" s="86"/>
      <c r="BI56" s="86"/>
      <c r="BJ56" s="86"/>
      <c r="BK56" s="86"/>
      <c r="BL56" s="86"/>
      <c r="BM56" s="86"/>
      <c r="BN56" s="86"/>
      <c r="BO56" s="86"/>
      <c r="BP56" s="86"/>
      <c r="BQ56" s="86"/>
      <c r="BR56" s="86"/>
      <c r="BS56" s="86"/>
      <c r="BT56" s="86"/>
      <c r="BU56" s="86"/>
      <c r="BV56" s="86"/>
      <c r="BW56" s="86"/>
      <c r="BX56" s="86"/>
      <c r="BY56" s="86"/>
      <c r="BZ56" s="86"/>
      <c r="CA56" s="86"/>
      <c r="CB56" s="86"/>
      <c r="CC56" s="86"/>
      <c r="CD56" s="86"/>
      <c r="CE56" s="86"/>
      <c r="CF56" s="86"/>
      <c r="CG56" s="86"/>
      <c r="CH56" s="86"/>
      <c r="CI56" s="86"/>
      <c r="CJ56" s="86"/>
      <c r="CK56" s="86"/>
      <c r="CL56" s="86"/>
      <c r="CM56" s="86"/>
      <c r="CN56" s="86"/>
      <c r="CO56" s="86"/>
      <c r="CP56" s="86"/>
      <c r="CQ56" s="86"/>
      <c r="CR56" s="86"/>
      <c r="CS56" s="86"/>
      <c r="CT56" s="86"/>
      <c r="CU56" s="86"/>
      <c r="CV56" s="86"/>
      <c r="CW56" s="86"/>
      <c r="CX56" s="86"/>
    </row>
    <row r="57" spans="1:102" s="87" customFormat="1" ht="19.5" customHeight="1">
      <c r="A57" s="94"/>
      <c r="B57" s="105" t="s">
        <v>242</v>
      </c>
      <c r="C57" s="106">
        <v>0</v>
      </c>
      <c r="D57" s="178">
        <v>0</v>
      </c>
      <c r="E57" s="179">
        <v>0</v>
      </c>
      <c r="F57" s="180" t="s">
        <v>245</v>
      </c>
      <c r="G57" s="181" t="s">
        <v>245</v>
      </c>
      <c r="H57" s="182" t="s">
        <v>245</v>
      </c>
      <c r="I57" s="180" t="s">
        <v>96</v>
      </c>
      <c r="J57" s="181" t="s">
        <v>96</v>
      </c>
      <c r="K57" s="182" t="s">
        <v>96</v>
      </c>
      <c r="L57" s="180" t="s">
        <v>96</v>
      </c>
      <c r="M57" s="181" t="s">
        <v>96</v>
      </c>
      <c r="N57" s="182" t="s">
        <v>96</v>
      </c>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c r="AW57" s="86"/>
      <c r="AX57" s="86"/>
      <c r="AY57" s="86"/>
      <c r="AZ57" s="86"/>
      <c r="BA57" s="86"/>
      <c r="BB57" s="86"/>
      <c r="BC57" s="86"/>
      <c r="BD57" s="86"/>
      <c r="BE57" s="86"/>
      <c r="BF57" s="86"/>
      <c r="BG57" s="86"/>
      <c r="BH57" s="86"/>
      <c r="BI57" s="86"/>
      <c r="BJ57" s="86"/>
      <c r="BK57" s="86"/>
      <c r="BL57" s="86"/>
      <c r="BM57" s="86"/>
      <c r="BN57" s="86"/>
      <c r="BO57" s="86"/>
      <c r="BP57" s="86"/>
      <c r="BQ57" s="86"/>
      <c r="BR57" s="86"/>
      <c r="BS57" s="86"/>
      <c r="BT57" s="86"/>
      <c r="BU57" s="86"/>
      <c r="BV57" s="86"/>
      <c r="BW57" s="86"/>
      <c r="BX57" s="86"/>
      <c r="BY57" s="86"/>
      <c r="BZ57" s="86"/>
      <c r="CA57" s="86"/>
      <c r="CB57" s="86"/>
      <c r="CC57" s="86"/>
      <c r="CD57" s="86"/>
      <c r="CE57" s="86"/>
      <c r="CF57" s="86"/>
      <c r="CG57" s="86"/>
      <c r="CH57" s="86"/>
      <c r="CI57" s="86"/>
      <c r="CJ57" s="86"/>
      <c r="CK57" s="86"/>
      <c r="CL57" s="86"/>
      <c r="CM57" s="86"/>
      <c r="CN57" s="86"/>
      <c r="CO57" s="86"/>
      <c r="CP57" s="86"/>
      <c r="CQ57" s="86"/>
      <c r="CR57" s="86"/>
      <c r="CS57" s="86"/>
      <c r="CT57" s="86"/>
      <c r="CU57" s="86"/>
      <c r="CV57" s="86"/>
      <c r="CW57" s="86"/>
      <c r="CX57" s="86"/>
    </row>
    <row r="58" spans="1:102" s="87" customFormat="1" ht="19.5" customHeight="1">
      <c r="A58" s="94"/>
      <c r="B58" s="105" t="s">
        <v>56</v>
      </c>
      <c r="C58" s="106">
        <v>0</v>
      </c>
      <c r="D58" s="178">
        <v>0</v>
      </c>
      <c r="E58" s="179">
        <v>0</v>
      </c>
      <c r="F58" s="180" t="s">
        <v>245</v>
      </c>
      <c r="G58" s="181" t="s">
        <v>245</v>
      </c>
      <c r="H58" s="182" t="s">
        <v>245</v>
      </c>
      <c r="I58" s="180" t="s">
        <v>96</v>
      </c>
      <c r="J58" s="181" t="s">
        <v>96</v>
      </c>
      <c r="K58" s="182" t="s">
        <v>96</v>
      </c>
      <c r="L58" s="180" t="s">
        <v>96</v>
      </c>
      <c r="M58" s="181" t="s">
        <v>96</v>
      </c>
      <c r="N58" s="182" t="s">
        <v>96</v>
      </c>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c r="AW58" s="86"/>
      <c r="AX58" s="86"/>
      <c r="AY58" s="86"/>
      <c r="AZ58" s="86"/>
      <c r="BA58" s="86"/>
      <c r="BB58" s="86"/>
      <c r="BC58" s="86"/>
      <c r="BD58" s="86"/>
      <c r="BE58" s="86"/>
      <c r="BF58" s="86"/>
      <c r="BG58" s="86"/>
      <c r="BH58" s="86"/>
      <c r="BI58" s="86"/>
      <c r="BJ58" s="86"/>
      <c r="BK58" s="86"/>
      <c r="BL58" s="86"/>
      <c r="BM58" s="86"/>
      <c r="BN58" s="86"/>
      <c r="BO58" s="86"/>
      <c r="BP58" s="86"/>
      <c r="BQ58" s="86"/>
      <c r="BR58" s="86"/>
      <c r="BS58" s="86"/>
      <c r="BT58" s="86"/>
      <c r="BU58" s="86"/>
      <c r="BV58" s="86"/>
      <c r="BW58" s="86"/>
      <c r="BX58" s="86"/>
      <c r="BY58" s="86"/>
      <c r="BZ58" s="86"/>
      <c r="CA58" s="86"/>
      <c r="CB58" s="86"/>
      <c r="CC58" s="86"/>
      <c r="CD58" s="86"/>
      <c r="CE58" s="86"/>
      <c r="CF58" s="86"/>
      <c r="CG58" s="86"/>
      <c r="CH58" s="86"/>
      <c r="CI58" s="86"/>
      <c r="CJ58" s="86"/>
      <c r="CK58" s="86"/>
      <c r="CL58" s="86"/>
      <c r="CM58" s="86"/>
      <c r="CN58" s="86"/>
      <c r="CO58" s="86"/>
      <c r="CP58" s="86"/>
      <c r="CQ58" s="86"/>
      <c r="CR58" s="86"/>
      <c r="CS58" s="86"/>
      <c r="CT58" s="86"/>
      <c r="CU58" s="86"/>
      <c r="CV58" s="86"/>
      <c r="CW58" s="86"/>
      <c r="CX58" s="86"/>
    </row>
    <row r="59" spans="1:102" s="87" customFormat="1" ht="19.5" customHeight="1">
      <c r="A59" s="94"/>
      <c r="B59" s="105" t="s">
        <v>69</v>
      </c>
      <c r="C59" s="106">
        <v>0</v>
      </c>
      <c r="D59" s="178">
        <v>0</v>
      </c>
      <c r="E59" s="179">
        <v>0</v>
      </c>
      <c r="F59" s="180" t="s">
        <v>245</v>
      </c>
      <c r="G59" s="181" t="s">
        <v>245</v>
      </c>
      <c r="H59" s="182" t="s">
        <v>245</v>
      </c>
      <c r="I59" s="180" t="s">
        <v>96</v>
      </c>
      <c r="J59" s="181" t="s">
        <v>96</v>
      </c>
      <c r="K59" s="182" t="s">
        <v>96</v>
      </c>
      <c r="L59" s="180" t="s">
        <v>96</v>
      </c>
      <c r="M59" s="181" t="s">
        <v>96</v>
      </c>
      <c r="N59" s="182" t="s">
        <v>96</v>
      </c>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c r="AW59" s="86"/>
      <c r="AX59" s="86"/>
      <c r="AY59" s="86"/>
      <c r="AZ59" s="86"/>
      <c r="BA59" s="86"/>
      <c r="BB59" s="86"/>
      <c r="BC59" s="86"/>
      <c r="BD59" s="86"/>
      <c r="BE59" s="86"/>
      <c r="BF59" s="86"/>
      <c r="BG59" s="86"/>
      <c r="BH59" s="86"/>
      <c r="BI59" s="86"/>
      <c r="BJ59" s="86"/>
      <c r="BK59" s="86"/>
      <c r="BL59" s="86"/>
      <c r="BM59" s="86"/>
      <c r="BN59" s="86"/>
      <c r="BO59" s="86"/>
      <c r="BP59" s="86"/>
      <c r="BQ59" s="86"/>
      <c r="BR59" s="86"/>
      <c r="BS59" s="86"/>
      <c r="BT59" s="86"/>
      <c r="BU59" s="86"/>
      <c r="BV59" s="86"/>
      <c r="BW59" s="86"/>
      <c r="BX59" s="86"/>
      <c r="BY59" s="86"/>
      <c r="BZ59" s="86"/>
      <c r="CA59" s="86"/>
      <c r="CB59" s="86"/>
      <c r="CC59" s="86"/>
      <c r="CD59" s="86"/>
      <c r="CE59" s="86"/>
      <c r="CF59" s="86"/>
      <c r="CG59" s="86"/>
      <c r="CH59" s="86"/>
      <c r="CI59" s="86"/>
      <c r="CJ59" s="86"/>
      <c r="CK59" s="86"/>
      <c r="CL59" s="86"/>
      <c r="CM59" s="86"/>
      <c r="CN59" s="86"/>
      <c r="CO59" s="86"/>
      <c r="CP59" s="86"/>
      <c r="CQ59" s="86"/>
      <c r="CR59" s="86"/>
      <c r="CS59" s="86"/>
      <c r="CT59" s="86"/>
      <c r="CU59" s="86"/>
      <c r="CV59" s="86"/>
      <c r="CW59" s="86"/>
      <c r="CX59" s="86"/>
    </row>
    <row r="60" spans="1:102" s="87" customFormat="1" ht="17.399999999999999">
      <c r="A60" s="86"/>
      <c r="B60" s="148"/>
      <c r="C60" s="186"/>
      <c r="D60" s="187"/>
      <c r="E60" s="188"/>
      <c r="F60" s="189"/>
      <c r="G60" s="190"/>
      <c r="H60" s="191"/>
      <c r="I60" s="189"/>
      <c r="J60" s="190"/>
      <c r="K60" s="191"/>
      <c r="L60" s="189"/>
      <c r="M60" s="190"/>
      <c r="N60" s="191"/>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c r="AW60" s="86"/>
      <c r="AX60" s="86"/>
      <c r="AY60" s="86"/>
      <c r="AZ60" s="86"/>
      <c r="BA60" s="86"/>
      <c r="BB60" s="86"/>
      <c r="BC60" s="86"/>
      <c r="BD60" s="86"/>
      <c r="BE60" s="86"/>
      <c r="BF60" s="86"/>
      <c r="BG60" s="86"/>
      <c r="BH60" s="86"/>
      <c r="BI60" s="86"/>
      <c r="BJ60" s="86"/>
      <c r="BK60" s="86"/>
      <c r="BL60" s="86"/>
      <c r="BM60" s="86"/>
      <c r="BN60" s="86"/>
      <c r="BO60" s="86"/>
      <c r="BP60" s="86"/>
      <c r="BQ60" s="86"/>
      <c r="BR60" s="86"/>
      <c r="BS60" s="86"/>
      <c r="BT60" s="86"/>
      <c r="BU60" s="86"/>
      <c r="BV60" s="86"/>
      <c r="BW60" s="86"/>
      <c r="BX60" s="86"/>
      <c r="BY60" s="86"/>
      <c r="BZ60" s="86"/>
      <c r="CA60" s="86"/>
      <c r="CB60" s="86"/>
      <c r="CC60" s="86"/>
      <c r="CD60" s="86"/>
      <c r="CE60" s="86"/>
      <c r="CF60" s="86"/>
      <c r="CG60" s="86"/>
      <c r="CH60" s="86"/>
      <c r="CI60" s="86"/>
      <c r="CJ60" s="86"/>
      <c r="CK60" s="86"/>
      <c r="CL60" s="86"/>
      <c r="CM60" s="86"/>
      <c r="CN60" s="86"/>
      <c r="CO60" s="86"/>
      <c r="CP60" s="86"/>
      <c r="CQ60" s="86"/>
      <c r="CR60" s="86"/>
      <c r="CS60" s="86"/>
      <c r="CT60" s="86"/>
      <c r="CU60" s="86"/>
      <c r="CV60" s="86"/>
      <c r="CW60" s="86"/>
      <c r="CX60" s="86"/>
    </row>
    <row r="61" spans="1:102" s="87" customFormat="1" ht="20.100000000000001" customHeight="1">
      <c r="A61" s="86"/>
      <c r="B61" s="86"/>
      <c r="C61" s="277"/>
      <c r="D61" s="338"/>
      <c r="E61" s="277"/>
      <c r="F61" s="339"/>
      <c r="G61" s="339"/>
      <c r="H61" s="339"/>
      <c r="I61" s="339"/>
      <c r="J61" s="339"/>
      <c r="K61" s="339"/>
      <c r="L61" s="339"/>
      <c r="M61" s="339"/>
      <c r="N61" s="339"/>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c r="AW61" s="86"/>
      <c r="AX61" s="86"/>
      <c r="AY61" s="86"/>
      <c r="AZ61" s="86"/>
      <c r="BA61" s="86"/>
      <c r="BB61" s="86"/>
      <c r="BC61" s="86"/>
      <c r="BD61" s="86"/>
      <c r="BE61" s="86"/>
      <c r="BF61" s="86"/>
      <c r="BG61" s="86"/>
      <c r="BH61" s="86"/>
      <c r="BI61" s="86"/>
      <c r="BJ61" s="86"/>
      <c r="BK61" s="86"/>
      <c r="BL61" s="86"/>
      <c r="BM61" s="86"/>
      <c r="BN61" s="86"/>
      <c r="BO61" s="86"/>
      <c r="BP61" s="86"/>
      <c r="BQ61" s="86"/>
      <c r="BR61" s="86"/>
      <c r="BS61" s="86"/>
      <c r="BT61" s="86"/>
      <c r="BU61" s="86"/>
      <c r="BV61" s="86"/>
      <c r="BW61" s="86"/>
      <c r="BX61" s="86"/>
      <c r="BY61" s="86"/>
      <c r="BZ61" s="86"/>
      <c r="CA61" s="86"/>
      <c r="CB61" s="86"/>
      <c r="CC61" s="86"/>
      <c r="CD61" s="86"/>
      <c r="CE61" s="86"/>
      <c r="CF61" s="86"/>
      <c r="CG61" s="86"/>
      <c r="CH61" s="86"/>
      <c r="CI61" s="86"/>
      <c r="CJ61" s="86"/>
      <c r="CK61" s="86"/>
      <c r="CL61" s="86"/>
      <c r="CM61" s="86"/>
      <c r="CN61" s="86"/>
      <c r="CO61" s="86"/>
      <c r="CP61" s="86"/>
      <c r="CQ61" s="86"/>
      <c r="CR61" s="86"/>
      <c r="CS61" s="86"/>
      <c r="CT61" s="86"/>
      <c r="CU61" s="86"/>
      <c r="CV61" s="86"/>
      <c r="CW61" s="86"/>
      <c r="CX61" s="86"/>
    </row>
    <row r="62" spans="1:102" ht="20.100000000000001" customHeight="1">
      <c r="B62" s="86"/>
      <c r="C62" s="64"/>
      <c r="D62" s="64"/>
      <c r="E62" s="64"/>
      <c r="F62" s="64"/>
      <c r="G62" s="64"/>
      <c r="H62" s="64"/>
      <c r="I62" s="64"/>
      <c r="J62" s="64"/>
      <c r="K62" s="64"/>
      <c r="L62" s="64"/>
      <c r="M62" s="64"/>
      <c r="N62" s="64"/>
    </row>
    <row r="63" spans="1:102" ht="20.100000000000001" customHeight="1">
      <c r="B63" s="118"/>
      <c r="C63" s="194"/>
      <c r="D63" s="194"/>
      <c r="E63" s="194"/>
      <c r="F63" s="194"/>
      <c r="G63" s="194"/>
      <c r="H63" s="194"/>
      <c r="I63" s="194"/>
      <c r="J63" s="194"/>
      <c r="K63" s="194"/>
      <c r="L63" s="194"/>
      <c r="M63" s="194"/>
      <c r="N63" s="194"/>
    </row>
    <row r="64" spans="1:102" ht="20.100000000000001" customHeight="1">
      <c r="B64" s="118"/>
      <c r="C64" s="64"/>
      <c r="D64" s="64"/>
      <c r="E64" s="64"/>
      <c r="F64" s="64"/>
      <c r="G64" s="192"/>
      <c r="H64" s="64"/>
      <c r="I64" s="64"/>
      <c r="J64" s="64"/>
      <c r="K64" s="64"/>
      <c r="L64" s="64"/>
      <c r="M64" s="64"/>
      <c r="N64" s="64"/>
    </row>
    <row r="65" spans="2:14" ht="20.100000000000001" customHeight="1">
      <c r="B65" s="64"/>
      <c r="C65" s="64"/>
      <c r="D65" s="64"/>
      <c r="E65" s="64"/>
      <c r="F65" s="64"/>
      <c r="G65" s="64"/>
      <c r="H65" s="64"/>
      <c r="I65" s="64"/>
      <c r="J65" s="192"/>
      <c r="K65" s="64"/>
      <c r="L65" s="64"/>
      <c r="M65" s="64"/>
      <c r="N65" s="64"/>
    </row>
    <row r="66" spans="2:14" ht="20.100000000000001" customHeight="1">
      <c r="B66" s="64"/>
      <c r="C66" s="194"/>
      <c r="D66" s="194"/>
      <c r="E66" s="194"/>
      <c r="F66" s="194"/>
      <c r="G66" s="194"/>
      <c r="H66" s="194"/>
      <c r="I66" s="194"/>
      <c r="J66" s="194"/>
      <c r="K66" s="194"/>
      <c r="L66" s="194"/>
      <c r="M66" s="194"/>
      <c r="N66" s="194"/>
    </row>
    <row r="67" spans="2:14" ht="20.100000000000001" customHeight="1">
      <c r="B67" s="64"/>
    </row>
    <row r="68" spans="2:14" ht="20.100000000000001" customHeight="1">
      <c r="B68" s="85"/>
    </row>
    <row r="69" spans="2:14" ht="20.100000000000001" customHeight="1"/>
    <row r="70" spans="2:14" ht="20.100000000000001" customHeight="1"/>
    <row r="71" spans="2:14"/>
    <row r="72" spans="2:14"/>
    <row r="73" spans="2:14"/>
    <row r="74" spans="2:14"/>
    <row r="75" spans="2:14"/>
    <row r="76" spans="2:14"/>
    <row r="77" spans="2:14"/>
    <row r="78" spans="2:14"/>
    <row r="79" spans="2:14"/>
    <row r="80" spans="2:14"/>
    <row r="81"/>
    <row r="82"/>
    <row r="83"/>
    <row r="84"/>
    <row r="85"/>
    <row r="86"/>
    <row r="87"/>
    <row r="88"/>
    <row r="89"/>
    <row r="90"/>
    <row r="91"/>
    <row r="92"/>
    <row r="93"/>
  </sheetData>
  <mergeCells count="4">
    <mergeCell ref="C5:E5"/>
    <mergeCell ref="F5:H5"/>
    <mergeCell ref="I5:K5"/>
    <mergeCell ref="L5:N5"/>
  </mergeCells>
  <conditionalFormatting sqref="I61:K61">
    <cfRule type="cellIs" dxfId="2" priority="2"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Millones de pesos y porcentajes &amp;"-,Normal"&amp;11
</oddHeader>
  </headerFooter>
  <colBreaks count="1" manualBreakCount="1">
    <brk id="8" min="4" max="59" man="1"/>
  </colBreaks>
  <drawing r:id="rId2"/>
  <legacyDrawingHF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34">
    <pageSetUpPr fitToPage="1"/>
  </sheetPr>
  <dimension ref="A1:CX92"/>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3.2" zeroHeight="1"/>
  <cols>
    <col min="1" max="1" width="5.6640625" style="200" customWidth="1"/>
    <col min="2" max="2" width="35.6640625" style="200" customWidth="1"/>
    <col min="3" max="14" width="16.6640625" style="200" customWidth="1"/>
    <col min="15" max="15" width="7" style="200" customWidth="1"/>
    <col min="16" max="16" width="16.6640625" style="200" hidden="1" customWidth="1"/>
    <col min="17" max="102" width="0" style="200" hidden="1" customWidth="1"/>
    <col min="103" max="16384" width="16.6640625" style="201" hidden="1"/>
  </cols>
  <sheetData>
    <row r="1" spans="1:102" ht="89.1" customHeight="1"/>
    <row r="2" spans="1:102" s="320" customFormat="1" ht="20.100000000000001" customHeight="1">
      <c r="A2" s="318"/>
      <c r="B2" s="88" t="s">
        <v>17</v>
      </c>
      <c r="C2" s="319"/>
      <c r="D2" s="319"/>
      <c r="E2" s="319"/>
      <c r="F2" s="319"/>
      <c r="G2" s="319"/>
      <c r="H2" s="319"/>
      <c r="I2" s="319"/>
      <c r="J2" s="319"/>
      <c r="K2" s="319"/>
      <c r="L2" s="319"/>
      <c r="M2" s="319"/>
      <c r="N2" s="319"/>
      <c r="O2" s="318"/>
      <c r="P2" s="318"/>
      <c r="Q2" s="318"/>
      <c r="R2" s="318"/>
      <c r="S2" s="318"/>
      <c r="T2" s="318"/>
      <c r="U2" s="318"/>
      <c r="V2" s="318"/>
      <c r="W2" s="318"/>
      <c r="X2" s="318"/>
      <c r="Y2" s="318"/>
      <c r="Z2" s="318"/>
      <c r="AA2" s="318"/>
      <c r="AB2" s="318"/>
      <c r="AC2" s="318"/>
      <c r="AD2" s="318"/>
      <c r="AE2" s="318"/>
      <c r="AF2" s="318"/>
      <c r="AG2" s="318"/>
      <c r="AH2" s="318"/>
      <c r="AI2" s="318"/>
      <c r="AJ2" s="318"/>
      <c r="AK2" s="318"/>
      <c r="AL2" s="318"/>
      <c r="AM2" s="318"/>
      <c r="AN2" s="318"/>
      <c r="AO2" s="318"/>
      <c r="AP2" s="318"/>
      <c r="AQ2" s="318"/>
      <c r="AR2" s="318"/>
      <c r="AS2" s="318"/>
      <c r="AT2" s="318"/>
      <c r="AU2" s="318"/>
      <c r="AV2" s="318"/>
      <c r="AW2" s="318"/>
      <c r="AX2" s="318"/>
      <c r="AY2" s="318"/>
      <c r="AZ2" s="318"/>
      <c r="BA2" s="318"/>
      <c r="BB2" s="318"/>
      <c r="BC2" s="318"/>
      <c r="BD2" s="318"/>
      <c r="BE2" s="318"/>
      <c r="BF2" s="318"/>
      <c r="BG2" s="318"/>
      <c r="BH2" s="318"/>
      <c r="BI2" s="318"/>
      <c r="BJ2" s="318"/>
      <c r="BK2" s="318"/>
      <c r="BL2" s="318"/>
      <c r="BM2" s="318"/>
      <c r="BN2" s="318"/>
      <c r="BO2" s="318"/>
      <c r="BP2" s="318"/>
      <c r="BQ2" s="318"/>
      <c r="BR2" s="318"/>
      <c r="BS2" s="318"/>
      <c r="BT2" s="318"/>
      <c r="BU2" s="318"/>
      <c r="BV2" s="318"/>
      <c r="BW2" s="318"/>
      <c r="BX2" s="318"/>
      <c r="BY2" s="318"/>
      <c r="BZ2" s="318"/>
      <c r="CA2" s="318"/>
      <c r="CB2" s="318"/>
      <c r="CC2" s="318"/>
      <c r="CD2" s="318"/>
      <c r="CE2" s="318"/>
      <c r="CF2" s="318"/>
      <c r="CG2" s="318"/>
      <c r="CH2" s="318"/>
      <c r="CI2" s="318"/>
      <c r="CJ2" s="318"/>
      <c r="CK2" s="318"/>
      <c r="CL2" s="318"/>
      <c r="CM2" s="318"/>
      <c r="CN2" s="318"/>
      <c r="CO2" s="318"/>
      <c r="CP2" s="318"/>
      <c r="CQ2" s="318"/>
      <c r="CR2" s="318"/>
      <c r="CS2" s="318"/>
      <c r="CT2" s="318"/>
      <c r="CU2" s="318"/>
      <c r="CV2" s="318"/>
      <c r="CW2" s="318"/>
      <c r="CX2" s="318"/>
    </row>
    <row r="3" spans="1:102" s="203" customFormat="1" ht="20.100000000000001" customHeight="1">
      <c r="A3" s="202"/>
      <c r="B3" s="92" t="s">
        <v>2</v>
      </c>
      <c r="C3" s="202"/>
      <c r="D3" s="202"/>
      <c r="E3" s="202"/>
      <c r="F3" s="202"/>
      <c r="G3" s="202"/>
      <c r="H3" s="202"/>
      <c r="I3" s="204"/>
      <c r="J3" s="202"/>
      <c r="K3" s="321"/>
      <c r="L3" s="321"/>
      <c r="M3" s="321"/>
      <c r="N3" s="321"/>
      <c r="O3" s="202"/>
      <c r="P3" s="202"/>
      <c r="Q3" s="202"/>
      <c r="R3" s="202"/>
      <c r="S3" s="202"/>
      <c r="T3" s="202"/>
      <c r="U3" s="202"/>
      <c r="V3" s="202"/>
      <c r="W3" s="202"/>
      <c r="X3" s="202"/>
      <c r="Y3" s="202"/>
      <c r="Z3" s="202"/>
      <c r="AA3" s="202"/>
      <c r="AB3" s="202"/>
      <c r="AC3" s="202"/>
      <c r="AD3" s="202"/>
      <c r="AE3" s="202"/>
      <c r="AF3" s="202"/>
      <c r="AG3" s="202"/>
      <c r="AH3" s="202"/>
      <c r="AI3" s="202"/>
      <c r="AJ3" s="202"/>
      <c r="AK3" s="202"/>
      <c r="AL3" s="202"/>
      <c r="AM3" s="202"/>
      <c r="AN3" s="202"/>
      <c r="AO3" s="202"/>
      <c r="AP3" s="202"/>
      <c r="AQ3" s="202"/>
      <c r="AR3" s="202"/>
      <c r="AS3" s="202"/>
      <c r="AT3" s="202"/>
      <c r="AU3" s="202"/>
      <c r="AV3" s="202"/>
      <c r="AW3" s="202"/>
      <c r="AX3" s="202"/>
      <c r="AY3" s="202"/>
      <c r="AZ3" s="202"/>
      <c r="BA3" s="202"/>
      <c r="BB3" s="202"/>
      <c r="BC3" s="202"/>
      <c r="BD3" s="202"/>
      <c r="BE3" s="202"/>
      <c r="BF3" s="202"/>
      <c r="BG3" s="202"/>
      <c r="BH3" s="202"/>
      <c r="BI3" s="202"/>
      <c r="BJ3" s="202"/>
      <c r="BK3" s="202"/>
      <c r="BL3" s="202"/>
      <c r="BM3" s="202"/>
      <c r="BN3" s="202"/>
      <c r="BO3" s="202"/>
      <c r="BP3" s="202"/>
      <c r="BQ3" s="202"/>
      <c r="BR3" s="202"/>
      <c r="BS3" s="202"/>
      <c r="BT3" s="202"/>
      <c r="BU3" s="202"/>
      <c r="BV3" s="202"/>
      <c r="BW3" s="202"/>
      <c r="BX3" s="202"/>
      <c r="BY3" s="202"/>
      <c r="BZ3" s="202"/>
      <c r="CA3" s="202"/>
      <c r="CB3" s="202"/>
      <c r="CC3" s="202"/>
      <c r="CD3" s="202"/>
      <c r="CE3" s="202"/>
      <c r="CF3" s="202"/>
      <c r="CG3" s="202"/>
      <c r="CH3" s="202"/>
      <c r="CI3" s="202"/>
      <c r="CJ3" s="202"/>
      <c r="CK3" s="202"/>
      <c r="CL3" s="202"/>
      <c r="CM3" s="202"/>
      <c r="CN3" s="202"/>
      <c r="CO3" s="202"/>
      <c r="CP3" s="202"/>
      <c r="CQ3" s="202"/>
      <c r="CR3" s="202"/>
      <c r="CS3" s="202"/>
      <c r="CT3" s="202"/>
      <c r="CU3" s="202"/>
      <c r="CV3" s="202"/>
      <c r="CW3" s="202"/>
      <c r="CX3" s="202"/>
    </row>
    <row r="4" spans="1:102" s="203" customFormat="1" ht="20.100000000000001" customHeight="1">
      <c r="A4" s="202"/>
      <c r="B4" s="322"/>
      <c r="C4" s="200"/>
      <c r="D4" s="200"/>
      <c r="E4" s="200"/>
      <c r="F4" s="202"/>
      <c r="G4" s="202"/>
      <c r="H4" s="202"/>
      <c r="I4" s="202"/>
      <c r="J4" s="202"/>
      <c r="K4" s="202"/>
      <c r="L4" s="202"/>
      <c r="M4" s="202"/>
      <c r="N4" s="202"/>
      <c r="O4" s="202"/>
      <c r="P4" s="202"/>
      <c r="Q4" s="202"/>
      <c r="R4" s="202"/>
      <c r="S4" s="202"/>
      <c r="T4" s="202"/>
      <c r="U4" s="202"/>
      <c r="V4" s="202"/>
      <c r="W4" s="202"/>
      <c r="X4" s="202"/>
      <c r="Y4" s="202"/>
      <c r="Z4" s="202"/>
      <c r="AA4" s="202"/>
      <c r="AB4" s="202"/>
      <c r="AC4" s="202"/>
      <c r="AD4" s="202"/>
      <c r="AE4" s="202"/>
      <c r="AF4" s="202"/>
      <c r="AG4" s="202"/>
      <c r="AH4" s="202"/>
      <c r="AI4" s="202"/>
      <c r="AJ4" s="202"/>
      <c r="AK4" s="202"/>
      <c r="AL4" s="202"/>
      <c r="AM4" s="202"/>
      <c r="AN4" s="202"/>
      <c r="AO4" s="202"/>
      <c r="AP4" s="202"/>
      <c r="AQ4" s="202"/>
      <c r="AR4" s="202"/>
      <c r="AS4" s="202"/>
      <c r="AT4" s="202"/>
      <c r="AU4" s="202"/>
      <c r="AV4" s="202"/>
      <c r="AW4" s="202"/>
      <c r="AX4" s="202"/>
      <c r="AY4" s="202"/>
      <c r="AZ4" s="202"/>
      <c r="BA4" s="202"/>
      <c r="BB4" s="202"/>
      <c r="BC4" s="202"/>
      <c r="BD4" s="202"/>
      <c r="BE4" s="202"/>
      <c r="BF4" s="202"/>
      <c r="BG4" s="202"/>
      <c r="BH4" s="202"/>
      <c r="BI4" s="202"/>
      <c r="BJ4" s="202"/>
      <c r="BK4" s="202"/>
      <c r="BL4" s="202"/>
      <c r="BM4" s="202"/>
      <c r="BN4" s="202"/>
      <c r="BO4" s="202"/>
      <c r="BP4" s="202"/>
      <c r="BQ4" s="202"/>
      <c r="BR4" s="202"/>
      <c r="BS4" s="202"/>
      <c r="BT4" s="202"/>
      <c r="BU4" s="202"/>
      <c r="BV4" s="202"/>
      <c r="BW4" s="202"/>
      <c r="BX4" s="202"/>
      <c r="BY4" s="202"/>
      <c r="BZ4" s="202"/>
      <c r="CA4" s="202"/>
      <c r="CB4" s="202"/>
      <c r="CC4" s="202"/>
      <c r="CD4" s="202"/>
      <c r="CE4" s="202"/>
      <c r="CF4" s="202"/>
      <c r="CG4" s="202"/>
      <c r="CH4" s="202"/>
      <c r="CI4" s="202"/>
      <c r="CJ4" s="202"/>
      <c r="CK4" s="202"/>
      <c r="CL4" s="202"/>
      <c r="CM4" s="202"/>
      <c r="CN4" s="202"/>
      <c r="CO4" s="202"/>
      <c r="CP4" s="202"/>
      <c r="CQ4" s="202"/>
      <c r="CR4" s="202"/>
      <c r="CS4" s="202"/>
      <c r="CT4" s="202"/>
      <c r="CU4" s="202"/>
      <c r="CV4" s="202"/>
      <c r="CW4" s="202"/>
      <c r="CX4" s="202"/>
    </row>
    <row r="5" spans="1:102" s="207" customFormat="1" ht="20.100000000000001" customHeight="1">
      <c r="A5" s="205"/>
      <c r="B5" s="234"/>
      <c r="C5" s="711" t="s">
        <v>227</v>
      </c>
      <c r="D5" s="712"/>
      <c r="E5" s="713"/>
      <c r="F5" s="711" t="s">
        <v>228</v>
      </c>
      <c r="G5" s="712"/>
      <c r="H5" s="713"/>
      <c r="I5" s="711" t="s">
        <v>229</v>
      </c>
      <c r="J5" s="712"/>
      <c r="K5" s="713"/>
      <c r="L5" s="711" t="s">
        <v>230</v>
      </c>
      <c r="M5" s="712"/>
      <c r="N5" s="713"/>
      <c r="O5" s="205"/>
      <c r="P5" s="205"/>
      <c r="Q5" s="205"/>
      <c r="R5" s="205"/>
      <c r="S5" s="205"/>
      <c r="T5" s="205"/>
      <c r="U5" s="205"/>
      <c r="V5" s="205"/>
      <c r="W5" s="205"/>
      <c r="X5" s="205"/>
      <c r="Y5" s="205"/>
      <c r="Z5" s="205"/>
      <c r="AA5" s="205"/>
      <c r="AB5" s="205"/>
      <c r="AC5" s="205"/>
      <c r="AD5" s="205"/>
      <c r="AE5" s="205"/>
      <c r="AF5" s="205"/>
      <c r="AG5" s="205"/>
      <c r="AH5" s="205"/>
      <c r="AI5" s="205"/>
      <c r="AJ5" s="205"/>
      <c r="AK5" s="205"/>
      <c r="AL5" s="205"/>
      <c r="AM5" s="205"/>
      <c r="AN5" s="205"/>
      <c r="AO5" s="205"/>
      <c r="AP5" s="205"/>
      <c r="AQ5" s="205"/>
      <c r="AR5" s="205"/>
      <c r="AS5" s="205"/>
      <c r="AT5" s="205"/>
      <c r="AU5" s="205"/>
      <c r="AV5" s="205"/>
      <c r="AW5" s="205"/>
      <c r="AX5" s="205"/>
      <c r="AY5" s="205"/>
      <c r="AZ5" s="205"/>
      <c r="BA5" s="205"/>
      <c r="BB5" s="205"/>
      <c r="BC5" s="205"/>
      <c r="BD5" s="205"/>
      <c r="BE5" s="205"/>
      <c r="BF5" s="205"/>
      <c r="BG5" s="205"/>
      <c r="BH5" s="205"/>
      <c r="BI5" s="205"/>
      <c r="BJ5" s="205"/>
      <c r="BK5" s="205"/>
      <c r="BL5" s="205"/>
      <c r="BM5" s="205"/>
      <c r="BN5" s="205"/>
      <c r="BO5" s="205"/>
      <c r="BP5" s="205"/>
      <c r="BQ5" s="205"/>
      <c r="BR5" s="205"/>
      <c r="BS5" s="205"/>
      <c r="BT5" s="205"/>
      <c r="BU5" s="205"/>
      <c r="BV5" s="205"/>
      <c r="BW5" s="205"/>
      <c r="BX5" s="205"/>
      <c r="BY5" s="205"/>
      <c r="BZ5" s="205"/>
      <c r="CA5" s="205"/>
      <c r="CB5" s="205"/>
      <c r="CC5" s="205"/>
      <c r="CD5" s="205"/>
      <c r="CE5" s="205"/>
      <c r="CF5" s="205"/>
      <c r="CG5" s="205"/>
      <c r="CH5" s="205"/>
      <c r="CI5" s="205"/>
      <c r="CJ5" s="205"/>
      <c r="CK5" s="205"/>
      <c r="CL5" s="205"/>
      <c r="CM5" s="205"/>
      <c r="CN5" s="205"/>
      <c r="CO5" s="205"/>
      <c r="CP5" s="205"/>
      <c r="CQ5" s="205"/>
      <c r="CR5" s="205"/>
      <c r="CS5" s="205"/>
      <c r="CT5" s="205"/>
      <c r="CU5" s="205"/>
      <c r="CV5" s="205"/>
      <c r="CW5" s="205"/>
      <c r="CX5" s="205"/>
    </row>
    <row r="6" spans="1:102" s="207" customFormat="1" ht="20.100000000000001" customHeight="1">
      <c r="A6" s="205"/>
      <c r="B6" s="235"/>
      <c r="C6" s="135">
        <v>45413</v>
      </c>
      <c r="D6" s="136">
        <v>45748</v>
      </c>
      <c r="E6" s="137">
        <v>45778</v>
      </c>
      <c r="F6" s="135">
        <f>C6</f>
        <v>45413</v>
      </c>
      <c r="G6" s="136">
        <f t="shared" ref="G6:H6" si="0">D6</f>
        <v>45748</v>
      </c>
      <c r="H6" s="137">
        <f t="shared" si="0"/>
        <v>45778</v>
      </c>
      <c r="I6" s="135">
        <f>C6</f>
        <v>45413</v>
      </c>
      <c r="J6" s="136">
        <f t="shared" ref="J6:K6" si="1">D6</f>
        <v>45748</v>
      </c>
      <c r="K6" s="137">
        <f t="shared" si="1"/>
        <v>45778</v>
      </c>
      <c r="L6" s="135">
        <f>C6</f>
        <v>45413</v>
      </c>
      <c r="M6" s="136">
        <f t="shared" ref="M6:N6" si="2">D6</f>
        <v>45748</v>
      </c>
      <c r="N6" s="137">
        <f t="shared" si="2"/>
        <v>45778</v>
      </c>
      <c r="O6" s="205"/>
      <c r="P6" s="205"/>
      <c r="Q6" s="205"/>
      <c r="R6" s="205"/>
      <c r="S6" s="205"/>
      <c r="T6" s="205"/>
      <c r="U6" s="205"/>
      <c r="V6" s="205"/>
      <c r="W6" s="205"/>
      <c r="X6" s="205"/>
      <c r="Y6" s="205"/>
      <c r="Z6" s="205"/>
      <c r="AA6" s="205"/>
      <c r="AB6" s="205"/>
      <c r="AC6" s="205"/>
      <c r="AD6" s="205"/>
      <c r="AE6" s="205"/>
      <c r="AF6" s="205"/>
      <c r="AG6" s="205"/>
      <c r="AH6" s="205"/>
      <c r="AI6" s="205"/>
      <c r="AJ6" s="205"/>
      <c r="AK6" s="205"/>
      <c r="AL6" s="205"/>
      <c r="AM6" s="205"/>
      <c r="AN6" s="205"/>
      <c r="AO6" s="205"/>
      <c r="AP6" s="205"/>
      <c r="AQ6" s="205"/>
      <c r="AR6" s="205"/>
      <c r="AS6" s="205"/>
      <c r="AT6" s="205"/>
      <c r="AU6" s="205"/>
      <c r="AV6" s="205"/>
      <c r="AW6" s="205"/>
      <c r="AX6" s="205"/>
      <c r="AY6" s="205"/>
      <c r="AZ6" s="205"/>
      <c r="BA6" s="205"/>
      <c r="BB6" s="205"/>
      <c r="BC6" s="205"/>
      <c r="BD6" s="205"/>
      <c r="BE6" s="205"/>
      <c r="BF6" s="205"/>
      <c r="BG6" s="205"/>
      <c r="BH6" s="205"/>
      <c r="BI6" s="205"/>
      <c r="BJ6" s="205"/>
      <c r="BK6" s="205"/>
      <c r="BL6" s="205"/>
      <c r="BM6" s="205"/>
      <c r="BN6" s="205"/>
      <c r="BO6" s="205"/>
      <c r="BP6" s="205"/>
      <c r="BQ6" s="205"/>
      <c r="BR6" s="205"/>
      <c r="BS6" s="205"/>
      <c r="BT6" s="205"/>
      <c r="BU6" s="205"/>
      <c r="BV6" s="205"/>
      <c r="BW6" s="205"/>
      <c r="BX6" s="205"/>
      <c r="BY6" s="205"/>
      <c r="BZ6" s="205"/>
      <c r="CA6" s="205"/>
      <c r="CB6" s="205"/>
      <c r="CC6" s="205"/>
      <c r="CD6" s="205"/>
      <c r="CE6" s="205"/>
      <c r="CF6" s="205"/>
      <c r="CG6" s="205"/>
      <c r="CH6" s="205"/>
      <c r="CI6" s="205"/>
      <c r="CJ6" s="205"/>
      <c r="CK6" s="205"/>
      <c r="CL6" s="205"/>
      <c r="CM6" s="205"/>
      <c r="CN6" s="205"/>
      <c r="CO6" s="205"/>
      <c r="CP6" s="205"/>
      <c r="CQ6" s="205"/>
      <c r="CR6" s="205"/>
      <c r="CS6" s="205"/>
      <c r="CT6" s="205"/>
      <c r="CU6" s="205"/>
      <c r="CV6" s="205"/>
      <c r="CW6" s="205"/>
      <c r="CX6" s="205"/>
    </row>
    <row r="7" spans="1:102" s="207" customFormat="1" ht="20.100000000000001" customHeight="1">
      <c r="A7" s="205"/>
      <c r="B7" s="170" t="s">
        <v>244</v>
      </c>
      <c r="C7" s="236">
        <v>96.046555980000008</v>
      </c>
      <c r="D7" s="237">
        <v>100.54584207000001</v>
      </c>
      <c r="E7" s="238">
        <v>107.26823801</v>
      </c>
      <c r="F7" s="239">
        <v>0.96564117321721377</v>
      </c>
      <c r="G7" s="240">
        <v>0.79424327606111222</v>
      </c>
      <c r="H7" s="241">
        <v>0.74446882396404523</v>
      </c>
      <c r="I7" s="239">
        <v>297.5387461753412</v>
      </c>
      <c r="J7" s="240">
        <v>266.8766176163075</v>
      </c>
      <c r="K7" s="241">
        <v>274.9088176781699</v>
      </c>
      <c r="L7" s="239">
        <v>2.8731566393433523</v>
      </c>
      <c r="M7" s="240">
        <v>2.1196495907968478</v>
      </c>
      <c r="N7" s="241">
        <v>2.0466104419421325</v>
      </c>
      <c r="O7" s="205"/>
      <c r="P7" s="205"/>
      <c r="Q7" s="205"/>
      <c r="R7" s="205"/>
      <c r="S7" s="205"/>
      <c r="T7" s="205"/>
      <c r="U7" s="205"/>
      <c r="V7" s="205"/>
      <c r="W7" s="205"/>
      <c r="X7" s="205"/>
      <c r="Y7" s="205"/>
      <c r="Z7" s="205"/>
      <c r="AA7" s="205"/>
      <c r="AB7" s="205"/>
      <c r="AC7" s="205"/>
      <c r="AD7" s="205"/>
      <c r="AE7" s="205"/>
      <c r="AF7" s="205"/>
      <c r="AG7" s="205"/>
      <c r="AH7" s="205"/>
      <c r="AI7" s="205"/>
      <c r="AJ7" s="205"/>
      <c r="AK7" s="205"/>
      <c r="AL7" s="205"/>
      <c r="AM7" s="205"/>
      <c r="AN7" s="205"/>
      <c r="AO7" s="205"/>
      <c r="AP7" s="205"/>
      <c r="AQ7" s="205"/>
      <c r="AR7" s="205"/>
      <c r="AS7" s="205"/>
      <c r="AT7" s="205"/>
      <c r="AU7" s="205"/>
      <c r="AV7" s="205"/>
      <c r="AW7" s="205"/>
      <c r="AX7" s="205"/>
      <c r="AY7" s="205"/>
      <c r="AZ7" s="205"/>
      <c r="BA7" s="205"/>
      <c r="BB7" s="205"/>
      <c r="BC7" s="205"/>
      <c r="BD7" s="205"/>
      <c r="BE7" s="205"/>
      <c r="BF7" s="205"/>
      <c r="BG7" s="205"/>
      <c r="BH7" s="205"/>
      <c r="BI7" s="205"/>
      <c r="BJ7" s="205"/>
      <c r="BK7" s="205"/>
      <c r="BL7" s="205"/>
      <c r="BM7" s="205"/>
      <c r="BN7" s="205"/>
      <c r="BO7" s="205"/>
      <c r="BP7" s="205"/>
      <c r="BQ7" s="205"/>
      <c r="BR7" s="205"/>
      <c r="BS7" s="205"/>
      <c r="BT7" s="205"/>
      <c r="BU7" s="205"/>
      <c r="BV7" s="205"/>
      <c r="BW7" s="205"/>
      <c r="BX7" s="205"/>
      <c r="BY7" s="205"/>
      <c r="BZ7" s="205"/>
      <c r="CA7" s="205"/>
      <c r="CB7" s="205"/>
      <c r="CC7" s="205"/>
      <c r="CD7" s="205"/>
      <c r="CE7" s="205"/>
      <c r="CF7" s="205"/>
      <c r="CG7" s="205"/>
      <c r="CH7" s="205"/>
      <c r="CI7" s="205"/>
      <c r="CJ7" s="205"/>
      <c r="CK7" s="205"/>
      <c r="CL7" s="205"/>
      <c r="CM7" s="205"/>
      <c r="CN7" s="205"/>
      <c r="CO7" s="205"/>
      <c r="CP7" s="205"/>
      <c r="CQ7" s="205"/>
      <c r="CR7" s="205"/>
      <c r="CS7" s="205"/>
      <c r="CT7" s="205"/>
      <c r="CU7" s="205"/>
      <c r="CV7" s="205"/>
      <c r="CW7" s="205"/>
      <c r="CX7" s="205"/>
    </row>
    <row r="8" spans="1:102" s="224" customFormat="1" ht="20.100000000000001" customHeight="1">
      <c r="A8" s="205"/>
      <c r="B8" s="105" t="s">
        <v>48</v>
      </c>
      <c r="C8" s="106">
        <v>0</v>
      </c>
      <c r="D8" s="178">
        <v>0</v>
      </c>
      <c r="E8" s="179">
        <v>0</v>
      </c>
      <c r="F8" s="180" t="s">
        <v>245</v>
      </c>
      <c r="G8" s="181" t="s">
        <v>245</v>
      </c>
      <c r="H8" s="182" t="s">
        <v>245</v>
      </c>
      <c r="I8" s="180" t="s">
        <v>96</v>
      </c>
      <c r="J8" s="181" t="s">
        <v>96</v>
      </c>
      <c r="K8" s="182" t="s">
        <v>96</v>
      </c>
      <c r="L8" s="180" t="s">
        <v>96</v>
      </c>
      <c r="M8" s="181" t="s">
        <v>96</v>
      </c>
      <c r="N8" s="182" t="s">
        <v>96</v>
      </c>
      <c r="O8" s="223"/>
      <c r="P8" s="223"/>
      <c r="Q8" s="223"/>
      <c r="R8" s="223"/>
      <c r="S8" s="223"/>
      <c r="T8" s="223"/>
      <c r="U8" s="223"/>
      <c r="V8" s="223"/>
      <c r="W8" s="223"/>
      <c r="X8" s="223"/>
      <c r="Y8" s="223"/>
      <c r="Z8" s="223"/>
      <c r="AA8" s="223"/>
      <c r="AB8" s="223"/>
      <c r="AC8" s="223"/>
      <c r="AD8" s="223"/>
      <c r="AE8" s="223"/>
      <c r="AF8" s="223"/>
      <c r="AG8" s="223"/>
      <c r="AH8" s="223"/>
      <c r="AI8" s="223"/>
      <c r="AJ8" s="223"/>
      <c r="AK8" s="223"/>
      <c r="AL8" s="223"/>
      <c r="AM8" s="223"/>
      <c r="AN8" s="223"/>
      <c r="AO8" s="223"/>
      <c r="AP8" s="223"/>
      <c r="AQ8" s="223"/>
      <c r="AR8" s="223"/>
      <c r="AS8" s="223"/>
      <c r="AT8" s="223"/>
      <c r="AU8" s="223"/>
      <c r="AV8" s="223"/>
      <c r="AW8" s="223"/>
      <c r="AX8" s="223"/>
      <c r="AY8" s="223"/>
      <c r="AZ8" s="223"/>
      <c r="BA8" s="223"/>
      <c r="BB8" s="223"/>
      <c r="BC8" s="223"/>
      <c r="BD8" s="223"/>
      <c r="BE8" s="223"/>
      <c r="BF8" s="223"/>
      <c r="BG8" s="223"/>
      <c r="BH8" s="223"/>
      <c r="BI8" s="223"/>
      <c r="BJ8" s="223"/>
      <c r="BK8" s="223"/>
      <c r="BL8" s="223"/>
      <c r="BM8" s="223"/>
      <c r="BN8" s="223"/>
      <c r="BO8" s="223"/>
      <c r="BP8" s="223"/>
      <c r="BQ8" s="223"/>
      <c r="BR8" s="223"/>
      <c r="BS8" s="223"/>
      <c r="BT8" s="223"/>
      <c r="BU8" s="223"/>
      <c r="BV8" s="223"/>
      <c r="BW8" s="223"/>
      <c r="BX8" s="223"/>
      <c r="BY8" s="223"/>
      <c r="BZ8" s="223"/>
      <c r="CA8" s="223"/>
      <c r="CB8" s="223"/>
      <c r="CC8" s="223"/>
      <c r="CD8" s="223"/>
      <c r="CE8" s="223"/>
      <c r="CF8" s="223"/>
      <c r="CG8" s="223"/>
      <c r="CH8" s="223"/>
      <c r="CI8" s="223"/>
      <c r="CJ8" s="223"/>
      <c r="CK8" s="223"/>
      <c r="CL8" s="223"/>
      <c r="CM8" s="223"/>
      <c r="CN8" s="223"/>
      <c r="CO8" s="223"/>
      <c r="CP8" s="223"/>
      <c r="CQ8" s="223"/>
      <c r="CR8" s="223"/>
      <c r="CS8" s="223"/>
      <c r="CT8" s="223"/>
      <c r="CU8" s="223"/>
      <c r="CV8" s="223"/>
      <c r="CW8" s="223"/>
      <c r="CX8" s="223"/>
    </row>
    <row r="9" spans="1:102" s="224" customFormat="1" ht="20.100000000000001" customHeight="1">
      <c r="A9" s="205"/>
      <c r="B9" s="105" t="s">
        <v>71</v>
      </c>
      <c r="C9" s="106">
        <v>0</v>
      </c>
      <c r="D9" s="178">
        <v>0</v>
      </c>
      <c r="E9" s="179">
        <v>0</v>
      </c>
      <c r="F9" s="180" t="s">
        <v>245</v>
      </c>
      <c r="G9" s="181" t="s">
        <v>245</v>
      </c>
      <c r="H9" s="182" t="s">
        <v>245</v>
      </c>
      <c r="I9" s="180" t="s">
        <v>96</v>
      </c>
      <c r="J9" s="181" t="s">
        <v>96</v>
      </c>
      <c r="K9" s="182" t="s">
        <v>96</v>
      </c>
      <c r="L9" s="180" t="s">
        <v>96</v>
      </c>
      <c r="M9" s="181" t="s">
        <v>96</v>
      </c>
      <c r="N9" s="182" t="s">
        <v>96</v>
      </c>
      <c r="O9" s="223"/>
      <c r="P9" s="223"/>
      <c r="Q9" s="223"/>
      <c r="R9" s="223"/>
      <c r="S9" s="223"/>
      <c r="T9" s="223"/>
      <c r="U9" s="223"/>
      <c r="V9" s="223"/>
      <c r="W9" s="223"/>
      <c r="X9" s="223"/>
      <c r="Y9" s="223"/>
      <c r="Z9" s="223"/>
      <c r="AA9" s="223"/>
      <c r="AB9" s="223"/>
      <c r="AC9" s="223"/>
      <c r="AD9" s="223"/>
      <c r="AE9" s="223"/>
      <c r="AF9" s="223"/>
      <c r="AG9" s="223"/>
      <c r="AH9" s="223"/>
      <c r="AI9" s="223"/>
      <c r="AJ9" s="223"/>
      <c r="AK9" s="223"/>
      <c r="AL9" s="223"/>
      <c r="AM9" s="223"/>
      <c r="AN9" s="223"/>
      <c r="AO9" s="223"/>
      <c r="AP9" s="223"/>
      <c r="AQ9" s="223"/>
      <c r="AR9" s="223"/>
      <c r="AS9" s="223"/>
      <c r="AT9" s="223"/>
      <c r="AU9" s="223"/>
      <c r="AV9" s="223"/>
      <c r="AW9" s="223"/>
      <c r="AX9" s="223"/>
      <c r="AY9" s="223"/>
      <c r="AZ9" s="223"/>
      <c r="BA9" s="223"/>
      <c r="BB9" s="223"/>
      <c r="BC9" s="223"/>
      <c r="BD9" s="223"/>
      <c r="BE9" s="223"/>
      <c r="BF9" s="223"/>
      <c r="BG9" s="223"/>
      <c r="BH9" s="223"/>
      <c r="BI9" s="223"/>
      <c r="BJ9" s="223"/>
      <c r="BK9" s="223"/>
      <c r="BL9" s="223"/>
      <c r="BM9" s="223"/>
      <c r="BN9" s="223"/>
      <c r="BO9" s="223"/>
      <c r="BP9" s="223"/>
      <c r="BQ9" s="223"/>
      <c r="BR9" s="223"/>
      <c r="BS9" s="223"/>
      <c r="BT9" s="223"/>
      <c r="BU9" s="223"/>
      <c r="BV9" s="223"/>
      <c r="BW9" s="223"/>
      <c r="BX9" s="223"/>
      <c r="BY9" s="223"/>
      <c r="BZ9" s="223"/>
      <c r="CA9" s="223"/>
      <c r="CB9" s="223"/>
      <c r="CC9" s="223"/>
      <c r="CD9" s="223"/>
      <c r="CE9" s="223"/>
      <c r="CF9" s="223"/>
      <c r="CG9" s="223"/>
      <c r="CH9" s="223"/>
      <c r="CI9" s="223"/>
      <c r="CJ9" s="223"/>
      <c r="CK9" s="223"/>
      <c r="CL9" s="223"/>
      <c r="CM9" s="223"/>
      <c r="CN9" s="223"/>
      <c r="CO9" s="223"/>
      <c r="CP9" s="223"/>
      <c r="CQ9" s="223"/>
      <c r="CR9" s="223"/>
      <c r="CS9" s="223"/>
      <c r="CT9" s="223"/>
      <c r="CU9" s="223"/>
      <c r="CV9" s="223"/>
      <c r="CW9" s="223"/>
      <c r="CX9" s="223"/>
    </row>
    <row r="10" spans="1:102" s="224" customFormat="1" ht="20.100000000000001" customHeight="1">
      <c r="A10" s="205"/>
      <c r="B10" s="105" t="s">
        <v>44</v>
      </c>
      <c r="C10" s="106">
        <v>0</v>
      </c>
      <c r="D10" s="178">
        <v>0</v>
      </c>
      <c r="E10" s="179">
        <v>0</v>
      </c>
      <c r="F10" s="180" t="s">
        <v>245</v>
      </c>
      <c r="G10" s="181" t="s">
        <v>245</v>
      </c>
      <c r="H10" s="182" t="s">
        <v>245</v>
      </c>
      <c r="I10" s="180" t="s">
        <v>96</v>
      </c>
      <c r="J10" s="181" t="s">
        <v>96</v>
      </c>
      <c r="K10" s="182" t="s">
        <v>96</v>
      </c>
      <c r="L10" s="180" t="s">
        <v>96</v>
      </c>
      <c r="M10" s="181" t="s">
        <v>96</v>
      </c>
      <c r="N10" s="182" t="s">
        <v>96</v>
      </c>
      <c r="O10" s="223"/>
      <c r="P10" s="223"/>
      <c r="Q10" s="223"/>
      <c r="R10" s="223"/>
      <c r="S10" s="223"/>
      <c r="T10" s="223"/>
      <c r="U10" s="223"/>
      <c r="V10" s="223"/>
      <c r="W10" s="223"/>
      <c r="X10" s="223"/>
      <c r="Y10" s="223"/>
      <c r="Z10" s="223"/>
      <c r="AA10" s="223"/>
      <c r="AB10" s="223"/>
      <c r="AC10" s="223"/>
      <c r="AD10" s="223"/>
      <c r="AE10" s="223"/>
      <c r="AF10" s="223"/>
      <c r="AG10" s="223"/>
      <c r="AH10" s="223"/>
      <c r="AI10" s="223"/>
      <c r="AJ10" s="223"/>
      <c r="AK10" s="223"/>
      <c r="AL10" s="223"/>
      <c r="AM10" s="223"/>
      <c r="AN10" s="223"/>
      <c r="AO10" s="223"/>
      <c r="AP10" s="223"/>
      <c r="AQ10" s="223"/>
      <c r="AR10" s="223"/>
      <c r="AS10" s="223"/>
      <c r="AT10" s="223"/>
      <c r="AU10" s="223"/>
      <c r="AV10" s="223"/>
      <c r="AW10" s="223"/>
      <c r="AX10" s="223"/>
      <c r="AY10" s="223"/>
      <c r="AZ10" s="223"/>
      <c r="BA10" s="223"/>
      <c r="BB10" s="223"/>
      <c r="BC10" s="223"/>
      <c r="BD10" s="223"/>
      <c r="BE10" s="223"/>
      <c r="BF10" s="223"/>
      <c r="BG10" s="223"/>
      <c r="BH10" s="223"/>
      <c r="BI10" s="223"/>
      <c r="BJ10" s="223"/>
      <c r="BK10" s="223"/>
      <c r="BL10" s="223"/>
      <c r="BM10" s="223"/>
      <c r="BN10" s="223"/>
      <c r="BO10" s="223"/>
      <c r="BP10" s="223"/>
      <c r="BQ10" s="223"/>
      <c r="BR10" s="223"/>
      <c r="BS10" s="223"/>
      <c r="BT10" s="223"/>
      <c r="BU10" s="223"/>
      <c r="BV10" s="223"/>
      <c r="BW10" s="223"/>
      <c r="BX10" s="223"/>
      <c r="BY10" s="223"/>
      <c r="BZ10" s="223"/>
      <c r="CA10" s="223"/>
      <c r="CB10" s="223"/>
      <c r="CC10" s="223"/>
      <c r="CD10" s="223"/>
      <c r="CE10" s="223"/>
      <c r="CF10" s="223"/>
      <c r="CG10" s="223"/>
      <c r="CH10" s="223"/>
      <c r="CI10" s="223"/>
      <c r="CJ10" s="223"/>
      <c r="CK10" s="223"/>
      <c r="CL10" s="223"/>
      <c r="CM10" s="223"/>
      <c r="CN10" s="223"/>
      <c r="CO10" s="223"/>
      <c r="CP10" s="223"/>
      <c r="CQ10" s="223"/>
      <c r="CR10" s="223"/>
      <c r="CS10" s="223"/>
      <c r="CT10" s="223"/>
      <c r="CU10" s="223"/>
      <c r="CV10" s="223"/>
      <c r="CW10" s="223"/>
      <c r="CX10" s="223"/>
    </row>
    <row r="11" spans="1:102" s="224" customFormat="1" ht="20.100000000000001" customHeight="1">
      <c r="A11" s="205"/>
      <c r="B11" s="105" t="s">
        <v>34</v>
      </c>
      <c r="C11" s="106">
        <v>0</v>
      </c>
      <c r="D11" s="178">
        <v>0</v>
      </c>
      <c r="E11" s="179">
        <v>0</v>
      </c>
      <c r="F11" s="180" t="s">
        <v>245</v>
      </c>
      <c r="G11" s="181" t="s">
        <v>245</v>
      </c>
      <c r="H11" s="182" t="s">
        <v>245</v>
      </c>
      <c r="I11" s="180" t="s">
        <v>96</v>
      </c>
      <c r="J11" s="181" t="s">
        <v>96</v>
      </c>
      <c r="K11" s="182" t="s">
        <v>96</v>
      </c>
      <c r="L11" s="180" t="s">
        <v>96</v>
      </c>
      <c r="M11" s="181" t="s">
        <v>96</v>
      </c>
      <c r="N11" s="182" t="s">
        <v>96</v>
      </c>
      <c r="O11" s="223"/>
      <c r="P11" s="223"/>
      <c r="Q11" s="223"/>
      <c r="R11" s="223"/>
      <c r="S11" s="223"/>
      <c r="T11" s="223"/>
      <c r="U11" s="223"/>
      <c r="V11" s="223"/>
      <c r="W11" s="223"/>
      <c r="X11" s="223"/>
      <c r="Y11" s="223"/>
      <c r="Z11" s="223"/>
      <c r="AA11" s="223"/>
      <c r="AB11" s="223"/>
      <c r="AC11" s="223"/>
      <c r="AD11" s="223"/>
      <c r="AE11" s="223"/>
      <c r="AF11" s="223"/>
      <c r="AG11" s="223"/>
      <c r="AH11" s="223"/>
      <c r="AI11" s="223"/>
      <c r="AJ11" s="223"/>
      <c r="AK11" s="223"/>
      <c r="AL11" s="223"/>
      <c r="AM11" s="223"/>
      <c r="AN11" s="223"/>
      <c r="AO11" s="223"/>
      <c r="AP11" s="223"/>
      <c r="AQ11" s="223"/>
      <c r="AR11" s="223"/>
      <c r="AS11" s="223"/>
      <c r="AT11" s="223"/>
      <c r="AU11" s="223"/>
      <c r="AV11" s="223"/>
      <c r="AW11" s="223"/>
      <c r="AX11" s="223"/>
      <c r="AY11" s="223"/>
      <c r="AZ11" s="223"/>
      <c r="BA11" s="223"/>
      <c r="BB11" s="223"/>
      <c r="BC11" s="223"/>
      <c r="BD11" s="223"/>
      <c r="BE11" s="223"/>
      <c r="BF11" s="223"/>
      <c r="BG11" s="223"/>
      <c r="BH11" s="223"/>
      <c r="BI11" s="223"/>
      <c r="BJ11" s="223"/>
      <c r="BK11" s="223"/>
      <c r="BL11" s="223"/>
      <c r="BM11" s="223"/>
      <c r="BN11" s="223"/>
      <c r="BO11" s="223"/>
      <c r="BP11" s="223"/>
      <c r="BQ11" s="223"/>
      <c r="BR11" s="223"/>
      <c r="BS11" s="223"/>
      <c r="BT11" s="223"/>
      <c r="BU11" s="223"/>
      <c r="BV11" s="223"/>
      <c r="BW11" s="223"/>
      <c r="BX11" s="223"/>
      <c r="BY11" s="223"/>
      <c r="BZ11" s="223"/>
      <c r="CA11" s="223"/>
      <c r="CB11" s="223"/>
      <c r="CC11" s="223"/>
      <c r="CD11" s="223"/>
      <c r="CE11" s="223"/>
      <c r="CF11" s="223"/>
      <c r="CG11" s="223"/>
      <c r="CH11" s="223"/>
      <c r="CI11" s="223"/>
      <c r="CJ11" s="223"/>
      <c r="CK11" s="223"/>
      <c r="CL11" s="223"/>
      <c r="CM11" s="223"/>
      <c r="CN11" s="223"/>
      <c r="CO11" s="223"/>
      <c r="CP11" s="223"/>
      <c r="CQ11" s="223"/>
      <c r="CR11" s="223"/>
      <c r="CS11" s="223"/>
      <c r="CT11" s="223"/>
      <c r="CU11" s="223"/>
      <c r="CV11" s="223"/>
      <c r="CW11" s="223"/>
      <c r="CX11" s="223"/>
    </row>
    <row r="12" spans="1:102" s="224" customFormat="1" ht="20.100000000000001" customHeight="1">
      <c r="A12" s="205"/>
      <c r="B12" s="105" t="s">
        <v>57</v>
      </c>
      <c r="C12" s="106">
        <v>0</v>
      </c>
      <c r="D12" s="178">
        <v>0</v>
      </c>
      <c r="E12" s="179">
        <v>0</v>
      </c>
      <c r="F12" s="180" t="s">
        <v>245</v>
      </c>
      <c r="G12" s="181" t="s">
        <v>245</v>
      </c>
      <c r="H12" s="182" t="s">
        <v>245</v>
      </c>
      <c r="I12" s="180" t="s">
        <v>96</v>
      </c>
      <c r="J12" s="181" t="s">
        <v>96</v>
      </c>
      <c r="K12" s="182" t="s">
        <v>96</v>
      </c>
      <c r="L12" s="180" t="s">
        <v>96</v>
      </c>
      <c r="M12" s="181" t="s">
        <v>96</v>
      </c>
      <c r="N12" s="182" t="s">
        <v>96</v>
      </c>
      <c r="O12" s="223"/>
      <c r="P12" s="223"/>
      <c r="Q12" s="223"/>
      <c r="R12" s="223"/>
      <c r="S12" s="223"/>
      <c r="T12" s="223"/>
      <c r="U12" s="223"/>
      <c r="V12" s="223"/>
      <c r="W12" s="223"/>
      <c r="X12" s="223"/>
      <c r="Y12" s="223"/>
      <c r="Z12" s="223"/>
      <c r="AA12" s="223"/>
      <c r="AB12" s="223"/>
      <c r="AC12" s="223"/>
      <c r="AD12" s="223"/>
      <c r="AE12" s="223"/>
      <c r="AF12" s="223"/>
      <c r="AG12" s="223"/>
      <c r="AH12" s="223"/>
      <c r="AI12" s="223"/>
      <c r="AJ12" s="223"/>
      <c r="AK12" s="223"/>
      <c r="AL12" s="223"/>
      <c r="AM12" s="223"/>
      <c r="AN12" s="223"/>
      <c r="AO12" s="223"/>
      <c r="AP12" s="223"/>
      <c r="AQ12" s="223"/>
      <c r="AR12" s="223"/>
      <c r="AS12" s="223"/>
      <c r="AT12" s="223"/>
      <c r="AU12" s="223"/>
      <c r="AV12" s="223"/>
      <c r="AW12" s="223"/>
      <c r="AX12" s="223"/>
      <c r="AY12" s="223"/>
      <c r="AZ12" s="223"/>
      <c r="BA12" s="223"/>
      <c r="BB12" s="223"/>
      <c r="BC12" s="223"/>
      <c r="BD12" s="223"/>
      <c r="BE12" s="223"/>
      <c r="BF12" s="223"/>
      <c r="BG12" s="223"/>
      <c r="BH12" s="223"/>
      <c r="BI12" s="223"/>
      <c r="BJ12" s="223"/>
      <c r="BK12" s="223"/>
      <c r="BL12" s="223"/>
      <c r="BM12" s="223"/>
      <c r="BN12" s="223"/>
      <c r="BO12" s="223"/>
      <c r="BP12" s="223"/>
      <c r="BQ12" s="223"/>
      <c r="BR12" s="223"/>
      <c r="BS12" s="223"/>
      <c r="BT12" s="223"/>
      <c r="BU12" s="223"/>
      <c r="BV12" s="223"/>
      <c r="BW12" s="223"/>
      <c r="BX12" s="223"/>
      <c r="BY12" s="223"/>
      <c r="BZ12" s="223"/>
      <c r="CA12" s="223"/>
      <c r="CB12" s="223"/>
      <c r="CC12" s="223"/>
      <c r="CD12" s="223"/>
      <c r="CE12" s="223"/>
      <c r="CF12" s="223"/>
      <c r="CG12" s="223"/>
      <c r="CH12" s="223"/>
      <c r="CI12" s="223"/>
      <c r="CJ12" s="223"/>
      <c r="CK12" s="223"/>
      <c r="CL12" s="223"/>
      <c r="CM12" s="223"/>
      <c r="CN12" s="223"/>
      <c r="CO12" s="223"/>
      <c r="CP12" s="223"/>
      <c r="CQ12" s="223"/>
      <c r="CR12" s="223"/>
      <c r="CS12" s="223"/>
      <c r="CT12" s="223"/>
      <c r="CU12" s="223"/>
      <c r="CV12" s="223"/>
      <c r="CW12" s="223"/>
      <c r="CX12" s="223"/>
    </row>
    <row r="13" spans="1:102" s="224" customFormat="1" ht="20.100000000000001" customHeight="1">
      <c r="A13" s="205"/>
      <c r="B13" s="105" t="s">
        <v>72</v>
      </c>
      <c r="C13" s="106">
        <v>0</v>
      </c>
      <c r="D13" s="178">
        <v>0</v>
      </c>
      <c r="E13" s="179">
        <v>0</v>
      </c>
      <c r="F13" s="180" t="s">
        <v>245</v>
      </c>
      <c r="G13" s="181" t="s">
        <v>245</v>
      </c>
      <c r="H13" s="182" t="s">
        <v>245</v>
      </c>
      <c r="I13" s="180" t="s">
        <v>96</v>
      </c>
      <c r="J13" s="181" t="s">
        <v>96</v>
      </c>
      <c r="K13" s="182" t="s">
        <v>96</v>
      </c>
      <c r="L13" s="180" t="s">
        <v>96</v>
      </c>
      <c r="M13" s="181" t="s">
        <v>96</v>
      </c>
      <c r="N13" s="182" t="s">
        <v>96</v>
      </c>
      <c r="O13" s="223"/>
      <c r="P13" s="223"/>
      <c r="Q13" s="223"/>
      <c r="R13" s="223"/>
      <c r="S13" s="223"/>
      <c r="T13" s="223"/>
      <c r="U13" s="223"/>
      <c r="V13" s="223"/>
      <c r="W13" s="223"/>
      <c r="X13" s="223"/>
      <c r="Y13" s="223"/>
      <c r="Z13" s="223"/>
      <c r="AA13" s="223"/>
      <c r="AB13" s="223"/>
      <c r="AC13" s="223"/>
      <c r="AD13" s="223"/>
      <c r="AE13" s="223"/>
      <c r="AF13" s="223"/>
      <c r="AG13" s="223"/>
      <c r="AH13" s="223"/>
      <c r="AI13" s="223"/>
      <c r="AJ13" s="223"/>
      <c r="AK13" s="223"/>
      <c r="AL13" s="223"/>
      <c r="AM13" s="223"/>
      <c r="AN13" s="223"/>
      <c r="AO13" s="223"/>
      <c r="AP13" s="223"/>
      <c r="AQ13" s="223"/>
      <c r="AR13" s="223"/>
      <c r="AS13" s="223"/>
      <c r="AT13" s="223"/>
      <c r="AU13" s="223"/>
      <c r="AV13" s="223"/>
      <c r="AW13" s="223"/>
      <c r="AX13" s="223"/>
      <c r="AY13" s="223"/>
      <c r="AZ13" s="223"/>
      <c r="BA13" s="223"/>
      <c r="BB13" s="223"/>
      <c r="BC13" s="223"/>
      <c r="BD13" s="223"/>
      <c r="BE13" s="223"/>
      <c r="BF13" s="223"/>
      <c r="BG13" s="223"/>
      <c r="BH13" s="223"/>
      <c r="BI13" s="223"/>
      <c r="BJ13" s="223"/>
      <c r="BK13" s="223"/>
      <c r="BL13" s="223"/>
      <c r="BM13" s="223"/>
      <c r="BN13" s="223"/>
      <c r="BO13" s="223"/>
      <c r="BP13" s="223"/>
      <c r="BQ13" s="223"/>
      <c r="BR13" s="223"/>
      <c r="BS13" s="223"/>
      <c r="BT13" s="223"/>
      <c r="BU13" s="223"/>
      <c r="BV13" s="223"/>
      <c r="BW13" s="223"/>
      <c r="BX13" s="223"/>
      <c r="BY13" s="223"/>
      <c r="BZ13" s="223"/>
      <c r="CA13" s="223"/>
      <c r="CB13" s="223"/>
      <c r="CC13" s="223"/>
      <c r="CD13" s="223"/>
      <c r="CE13" s="223"/>
      <c r="CF13" s="223"/>
      <c r="CG13" s="223"/>
      <c r="CH13" s="223"/>
      <c r="CI13" s="223"/>
      <c r="CJ13" s="223"/>
      <c r="CK13" s="223"/>
      <c r="CL13" s="223"/>
      <c r="CM13" s="223"/>
      <c r="CN13" s="223"/>
      <c r="CO13" s="223"/>
      <c r="CP13" s="223"/>
      <c r="CQ13" s="223"/>
      <c r="CR13" s="223"/>
      <c r="CS13" s="223"/>
      <c r="CT13" s="223"/>
      <c r="CU13" s="223"/>
      <c r="CV13" s="223"/>
      <c r="CW13" s="223"/>
      <c r="CX13" s="223"/>
    </row>
    <row r="14" spans="1:102" s="224" customFormat="1" ht="20.100000000000001" customHeight="1">
      <c r="A14" s="205"/>
      <c r="B14" s="105" t="s">
        <v>59</v>
      </c>
      <c r="C14" s="106">
        <v>0</v>
      </c>
      <c r="D14" s="178">
        <v>0</v>
      </c>
      <c r="E14" s="179">
        <v>0</v>
      </c>
      <c r="F14" s="180" t="s">
        <v>245</v>
      </c>
      <c r="G14" s="181" t="s">
        <v>245</v>
      </c>
      <c r="H14" s="182" t="s">
        <v>245</v>
      </c>
      <c r="I14" s="180" t="s">
        <v>96</v>
      </c>
      <c r="J14" s="181" t="s">
        <v>96</v>
      </c>
      <c r="K14" s="182" t="s">
        <v>96</v>
      </c>
      <c r="L14" s="180" t="s">
        <v>96</v>
      </c>
      <c r="M14" s="181" t="s">
        <v>96</v>
      </c>
      <c r="N14" s="182" t="s">
        <v>96</v>
      </c>
      <c r="O14" s="223"/>
      <c r="P14" s="223"/>
      <c r="Q14" s="223"/>
      <c r="R14" s="223"/>
      <c r="S14" s="223"/>
      <c r="T14" s="223"/>
      <c r="U14" s="223"/>
      <c r="V14" s="223"/>
      <c r="W14" s="223"/>
      <c r="X14" s="223"/>
      <c r="Y14" s="223"/>
      <c r="Z14" s="223"/>
      <c r="AA14" s="223"/>
      <c r="AB14" s="223"/>
      <c r="AC14" s="223"/>
      <c r="AD14" s="223"/>
      <c r="AE14" s="223"/>
      <c r="AF14" s="223"/>
      <c r="AG14" s="223"/>
      <c r="AH14" s="223"/>
      <c r="AI14" s="223"/>
      <c r="AJ14" s="223"/>
      <c r="AK14" s="223"/>
      <c r="AL14" s="223"/>
      <c r="AM14" s="223"/>
      <c r="AN14" s="223"/>
      <c r="AO14" s="223"/>
      <c r="AP14" s="223"/>
      <c r="AQ14" s="223"/>
      <c r="AR14" s="223"/>
      <c r="AS14" s="223"/>
      <c r="AT14" s="223"/>
      <c r="AU14" s="223"/>
      <c r="AV14" s="223"/>
      <c r="AW14" s="223"/>
      <c r="AX14" s="223"/>
      <c r="AY14" s="223"/>
      <c r="AZ14" s="223"/>
      <c r="BA14" s="223"/>
      <c r="BB14" s="223"/>
      <c r="BC14" s="223"/>
      <c r="BD14" s="223"/>
      <c r="BE14" s="223"/>
      <c r="BF14" s="223"/>
      <c r="BG14" s="223"/>
      <c r="BH14" s="223"/>
      <c r="BI14" s="223"/>
      <c r="BJ14" s="223"/>
      <c r="BK14" s="223"/>
      <c r="BL14" s="223"/>
      <c r="BM14" s="223"/>
      <c r="BN14" s="223"/>
      <c r="BO14" s="223"/>
      <c r="BP14" s="223"/>
      <c r="BQ14" s="223"/>
      <c r="BR14" s="223"/>
      <c r="BS14" s="223"/>
      <c r="BT14" s="223"/>
      <c r="BU14" s="223"/>
      <c r="BV14" s="223"/>
      <c r="BW14" s="223"/>
      <c r="BX14" s="223"/>
      <c r="BY14" s="223"/>
      <c r="BZ14" s="223"/>
      <c r="CA14" s="223"/>
      <c r="CB14" s="223"/>
      <c r="CC14" s="223"/>
      <c r="CD14" s="223"/>
      <c r="CE14" s="223"/>
      <c r="CF14" s="223"/>
      <c r="CG14" s="223"/>
      <c r="CH14" s="223"/>
      <c r="CI14" s="223"/>
      <c r="CJ14" s="223"/>
      <c r="CK14" s="223"/>
      <c r="CL14" s="223"/>
      <c r="CM14" s="223"/>
      <c r="CN14" s="223"/>
      <c r="CO14" s="223"/>
      <c r="CP14" s="223"/>
      <c r="CQ14" s="223"/>
      <c r="CR14" s="223"/>
      <c r="CS14" s="223"/>
      <c r="CT14" s="223"/>
      <c r="CU14" s="223"/>
      <c r="CV14" s="223"/>
      <c r="CW14" s="223"/>
      <c r="CX14" s="223"/>
    </row>
    <row r="15" spans="1:102" s="224" customFormat="1" ht="20.100000000000001" customHeight="1">
      <c r="A15" s="205"/>
      <c r="B15" s="105" t="s">
        <v>235</v>
      </c>
      <c r="C15" s="106">
        <v>0</v>
      </c>
      <c r="D15" s="178">
        <v>0</v>
      </c>
      <c r="E15" s="179">
        <v>0</v>
      </c>
      <c r="F15" s="180" t="s">
        <v>245</v>
      </c>
      <c r="G15" s="181" t="s">
        <v>245</v>
      </c>
      <c r="H15" s="182" t="s">
        <v>245</v>
      </c>
      <c r="I15" s="180" t="s">
        <v>96</v>
      </c>
      <c r="J15" s="181" t="s">
        <v>96</v>
      </c>
      <c r="K15" s="182" t="s">
        <v>96</v>
      </c>
      <c r="L15" s="180" t="s">
        <v>96</v>
      </c>
      <c r="M15" s="181" t="s">
        <v>96</v>
      </c>
      <c r="N15" s="182" t="s">
        <v>96</v>
      </c>
      <c r="O15" s="223"/>
      <c r="P15" s="223"/>
      <c r="Q15" s="223"/>
      <c r="R15" s="223"/>
      <c r="S15" s="223"/>
      <c r="T15" s="223"/>
      <c r="U15" s="223"/>
      <c r="V15" s="223"/>
      <c r="W15" s="223"/>
      <c r="X15" s="223"/>
      <c r="Y15" s="223"/>
      <c r="Z15" s="223"/>
      <c r="AA15" s="223"/>
      <c r="AB15" s="223"/>
      <c r="AC15" s="223"/>
      <c r="AD15" s="223"/>
      <c r="AE15" s="223"/>
      <c r="AF15" s="223"/>
      <c r="AG15" s="223"/>
      <c r="AH15" s="223"/>
      <c r="AI15" s="223"/>
      <c r="AJ15" s="223"/>
      <c r="AK15" s="223"/>
      <c r="AL15" s="223"/>
      <c r="AM15" s="223"/>
      <c r="AN15" s="223"/>
      <c r="AO15" s="223"/>
      <c r="AP15" s="223"/>
      <c r="AQ15" s="223"/>
      <c r="AR15" s="223"/>
      <c r="AS15" s="223"/>
      <c r="AT15" s="223"/>
      <c r="AU15" s="223"/>
      <c r="AV15" s="223"/>
      <c r="AW15" s="223"/>
      <c r="AX15" s="223"/>
      <c r="AY15" s="223"/>
      <c r="AZ15" s="223"/>
      <c r="BA15" s="223"/>
      <c r="BB15" s="223"/>
      <c r="BC15" s="223"/>
      <c r="BD15" s="223"/>
      <c r="BE15" s="223"/>
      <c r="BF15" s="223"/>
      <c r="BG15" s="223"/>
      <c r="BH15" s="223"/>
      <c r="BI15" s="223"/>
      <c r="BJ15" s="223"/>
      <c r="BK15" s="223"/>
      <c r="BL15" s="223"/>
      <c r="BM15" s="223"/>
      <c r="BN15" s="223"/>
      <c r="BO15" s="223"/>
      <c r="BP15" s="223"/>
      <c r="BQ15" s="223"/>
      <c r="BR15" s="223"/>
      <c r="BS15" s="223"/>
      <c r="BT15" s="223"/>
      <c r="BU15" s="223"/>
      <c r="BV15" s="223"/>
      <c r="BW15" s="223"/>
      <c r="BX15" s="223"/>
      <c r="BY15" s="223"/>
      <c r="BZ15" s="223"/>
      <c r="CA15" s="223"/>
      <c r="CB15" s="223"/>
      <c r="CC15" s="223"/>
      <c r="CD15" s="223"/>
      <c r="CE15" s="223"/>
      <c r="CF15" s="223"/>
      <c r="CG15" s="223"/>
      <c r="CH15" s="223"/>
      <c r="CI15" s="223"/>
      <c r="CJ15" s="223"/>
      <c r="CK15" s="223"/>
      <c r="CL15" s="223"/>
      <c r="CM15" s="223"/>
      <c r="CN15" s="223"/>
      <c r="CO15" s="223"/>
      <c r="CP15" s="223"/>
      <c r="CQ15" s="223"/>
      <c r="CR15" s="223"/>
      <c r="CS15" s="223"/>
      <c r="CT15" s="223"/>
      <c r="CU15" s="223"/>
      <c r="CV15" s="223"/>
      <c r="CW15" s="223"/>
      <c r="CX15" s="223"/>
    </row>
    <row r="16" spans="1:102" s="224" customFormat="1" ht="20.100000000000001" customHeight="1">
      <c r="A16" s="205"/>
      <c r="B16" s="105" t="s">
        <v>38</v>
      </c>
      <c r="C16" s="106">
        <v>0</v>
      </c>
      <c r="D16" s="178">
        <v>0</v>
      </c>
      <c r="E16" s="179">
        <v>0</v>
      </c>
      <c r="F16" s="180" t="s">
        <v>245</v>
      </c>
      <c r="G16" s="181" t="s">
        <v>245</v>
      </c>
      <c r="H16" s="182" t="s">
        <v>245</v>
      </c>
      <c r="I16" s="180" t="s">
        <v>96</v>
      </c>
      <c r="J16" s="181" t="s">
        <v>96</v>
      </c>
      <c r="K16" s="182" t="s">
        <v>96</v>
      </c>
      <c r="L16" s="180" t="s">
        <v>96</v>
      </c>
      <c r="M16" s="181" t="s">
        <v>96</v>
      </c>
      <c r="N16" s="182" t="s">
        <v>96</v>
      </c>
      <c r="O16" s="223"/>
      <c r="P16" s="223"/>
      <c r="Q16" s="223"/>
      <c r="R16" s="223"/>
      <c r="S16" s="223"/>
      <c r="T16" s="223"/>
      <c r="U16" s="223"/>
      <c r="V16" s="223"/>
      <c r="W16" s="223"/>
      <c r="X16" s="223"/>
      <c r="Y16" s="223"/>
      <c r="Z16" s="223"/>
      <c r="AA16" s="223"/>
      <c r="AB16" s="223"/>
      <c r="AC16" s="223"/>
      <c r="AD16" s="223"/>
      <c r="AE16" s="223"/>
      <c r="AF16" s="223"/>
      <c r="AG16" s="223"/>
      <c r="AH16" s="223"/>
      <c r="AI16" s="223"/>
      <c r="AJ16" s="223"/>
      <c r="AK16" s="223"/>
      <c r="AL16" s="223"/>
      <c r="AM16" s="223"/>
      <c r="AN16" s="223"/>
      <c r="AO16" s="223"/>
      <c r="AP16" s="223"/>
      <c r="AQ16" s="223"/>
      <c r="AR16" s="223"/>
      <c r="AS16" s="223"/>
      <c r="AT16" s="223"/>
      <c r="AU16" s="223"/>
      <c r="AV16" s="223"/>
      <c r="AW16" s="223"/>
      <c r="AX16" s="223"/>
      <c r="AY16" s="223"/>
      <c r="AZ16" s="223"/>
      <c r="BA16" s="223"/>
      <c r="BB16" s="223"/>
      <c r="BC16" s="223"/>
      <c r="BD16" s="223"/>
      <c r="BE16" s="223"/>
      <c r="BF16" s="223"/>
      <c r="BG16" s="223"/>
      <c r="BH16" s="223"/>
      <c r="BI16" s="223"/>
      <c r="BJ16" s="223"/>
      <c r="BK16" s="223"/>
      <c r="BL16" s="223"/>
      <c r="BM16" s="223"/>
      <c r="BN16" s="223"/>
      <c r="BO16" s="223"/>
      <c r="BP16" s="223"/>
      <c r="BQ16" s="223"/>
      <c r="BR16" s="223"/>
      <c r="BS16" s="223"/>
      <c r="BT16" s="223"/>
      <c r="BU16" s="223"/>
      <c r="BV16" s="223"/>
      <c r="BW16" s="223"/>
      <c r="BX16" s="223"/>
      <c r="BY16" s="223"/>
      <c r="BZ16" s="223"/>
      <c r="CA16" s="223"/>
      <c r="CB16" s="223"/>
      <c r="CC16" s="223"/>
      <c r="CD16" s="223"/>
      <c r="CE16" s="223"/>
      <c r="CF16" s="223"/>
      <c r="CG16" s="223"/>
      <c r="CH16" s="223"/>
      <c r="CI16" s="223"/>
      <c r="CJ16" s="223"/>
      <c r="CK16" s="223"/>
      <c r="CL16" s="223"/>
      <c r="CM16" s="223"/>
      <c r="CN16" s="223"/>
      <c r="CO16" s="223"/>
      <c r="CP16" s="223"/>
      <c r="CQ16" s="223"/>
      <c r="CR16" s="223"/>
      <c r="CS16" s="223"/>
      <c r="CT16" s="223"/>
      <c r="CU16" s="223"/>
      <c r="CV16" s="223"/>
      <c r="CW16" s="223"/>
      <c r="CX16" s="223"/>
    </row>
    <row r="17" spans="1:102" s="224" customFormat="1" ht="20.100000000000001" customHeight="1">
      <c r="A17" s="205"/>
      <c r="B17" s="105" t="s">
        <v>36</v>
      </c>
      <c r="C17" s="106">
        <v>0</v>
      </c>
      <c r="D17" s="178">
        <v>0</v>
      </c>
      <c r="E17" s="179">
        <v>0</v>
      </c>
      <c r="F17" s="180" t="s">
        <v>245</v>
      </c>
      <c r="G17" s="181" t="s">
        <v>245</v>
      </c>
      <c r="H17" s="182" t="s">
        <v>245</v>
      </c>
      <c r="I17" s="180" t="s">
        <v>96</v>
      </c>
      <c r="J17" s="181" t="s">
        <v>96</v>
      </c>
      <c r="K17" s="182" t="s">
        <v>96</v>
      </c>
      <c r="L17" s="180" t="s">
        <v>96</v>
      </c>
      <c r="M17" s="181" t="s">
        <v>96</v>
      </c>
      <c r="N17" s="182" t="s">
        <v>96</v>
      </c>
      <c r="O17" s="223"/>
      <c r="P17" s="223"/>
      <c r="Q17" s="223"/>
      <c r="R17" s="223"/>
      <c r="S17" s="223"/>
      <c r="T17" s="223"/>
      <c r="U17" s="223"/>
      <c r="V17" s="223"/>
      <c r="W17" s="223"/>
      <c r="X17" s="223"/>
      <c r="Y17" s="223"/>
      <c r="Z17" s="223"/>
      <c r="AA17" s="223"/>
      <c r="AB17" s="223"/>
      <c r="AC17" s="223"/>
      <c r="AD17" s="223"/>
      <c r="AE17" s="223"/>
      <c r="AF17" s="223"/>
      <c r="AG17" s="223"/>
      <c r="AH17" s="223"/>
      <c r="AI17" s="223"/>
      <c r="AJ17" s="223"/>
      <c r="AK17" s="223"/>
      <c r="AL17" s="223"/>
      <c r="AM17" s="223"/>
      <c r="AN17" s="223"/>
      <c r="AO17" s="223"/>
      <c r="AP17" s="223"/>
      <c r="AQ17" s="223"/>
      <c r="AR17" s="223"/>
      <c r="AS17" s="223"/>
      <c r="AT17" s="223"/>
      <c r="AU17" s="223"/>
      <c r="AV17" s="223"/>
      <c r="AW17" s="223"/>
      <c r="AX17" s="223"/>
      <c r="AY17" s="223"/>
      <c r="AZ17" s="223"/>
      <c r="BA17" s="223"/>
      <c r="BB17" s="223"/>
      <c r="BC17" s="223"/>
      <c r="BD17" s="223"/>
      <c r="BE17" s="223"/>
      <c r="BF17" s="223"/>
      <c r="BG17" s="223"/>
      <c r="BH17" s="223"/>
      <c r="BI17" s="223"/>
      <c r="BJ17" s="223"/>
      <c r="BK17" s="223"/>
      <c r="BL17" s="223"/>
      <c r="BM17" s="223"/>
      <c r="BN17" s="223"/>
      <c r="BO17" s="223"/>
      <c r="BP17" s="223"/>
      <c r="BQ17" s="223"/>
      <c r="BR17" s="223"/>
      <c r="BS17" s="223"/>
      <c r="BT17" s="223"/>
      <c r="BU17" s="223"/>
      <c r="BV17" s="223"/>
      <c r="BW17" s="223"/>
      <c r="BX17" s="223"/>
      <c r="BY17" s="223"/>
      <c r="BZ17" s="223"/>
      <c r="CA17" s="223"/>
      <c r="CB17" s="223"/>
      <c r="CC17" s="223"/>
      <c r="CD17" s="223"/>
      <c r="CE17" s="223"/>
      <c r="CF17" s="223"/>
      <c r="CG17" s="223"/>
      <c r="CH17" s="223"/>
      <c r="CI17" s="223"/>
      <c r="CJ17" s="223"/>
      <c r="CK17" s="223"/>
      <c r="CL17" s="223"/>
      <c r="CM17" s="223"/>
      <c r="CN17" s="223"/>
      <c r="CO17" s="223"/>
      <c r="CP17" s="223"/>
      <c r="CQ17" s="223"/>
      <c r="CR17" s="223"/>
      <c r="CS17" s="223"/>
      <c r="CT17" s="223"/>
      <c r="CU17" s="223"/>
      <c r="CV17" s="223"/>
      <c r="CW17" s="223"/>
      <c r="CX17" s="223"/>
    </row>
    <row r="18" spans="1:102" s="224" customFormat="1" ht="20.100000000000001" customHeight="1">
      <c r="A18" s="205"/>
      <c r="B18" s="105" t="s">
        <v>66</v>
      </c>
      <c r="C18" s="106">
        <v>0</v>
      </c>
      <c r="D18" s="178">
        <v>0</v>
      </c>
      <c r="E18" s="179">
        <v>0</v>
      </c>
      <c r="F18" s="180" t="s">
        <v>245</v>
      </c>
      <c r="G18" s="181" t="s">
        <v>245</v>
      </c>
      <c r="H18" s="182" t="s">
        <v>245</v>
      </c>
      <c r="I18" s="180" t="s">
        <v>96</v>
      </c>
      <c r="J18" s="181" t="s">
        <v>96</v>
      </c>
      <c r="K18" s="182" t="s">
        <v>96</v>
      </c>
      <c r="L18" s="180" t="s">
        <v>96</v>
      </c>
      <c r="M18" s="181" t="s">
        <v>96</v>
      </c>
      <c r="N18" s="182" t="s">
        <v>96</v>
      </c>
      <c r="O18" s="223"/>
      <c r="P18" s="223"/>
      <c r="Q18" s="223"/>
      <c r="R18" s="223"/>
      <c r="S18" s="223"/>
      <c r="T18" s="223"/>
      <c r="U18" s="223"/>
      <c r="V18" s="223"/>
      <c r="W18" s="223"/>
      <c r="X18" s="223"/>
      <c r="Y18" s="223"/>
      <c r="Z18" s="223"/>
      <c r="AA18" s="223"/>
      <c r="AB18" s="223"/>
      <c r="AC18" s="223"/>
      <c r="AD18" s="223"/>
      <c r="AE18" s="223"/>
      <c r="AF18" s="223"/>
      <c r="AG18" s="223"/>
      <c r="AH18" s="223"/>
      <c r="AI18" s="223"/>
      <c r="AJ18" s="223"/>
      <c r="AK18" s="223"/>
      <c r="AL18" s="223"/>
      <c r="AM18" s="223"/>
      <c r="AN18" s="223"/>
      <c r="AO18" s="223"/>
      <c r="AP18" s="223"/>
      <c r="AQ18" s="223"/>
      <c r="AR18" s="223"/>
      <c r="AS18" s="223"/>
      <c r="AT18" s="223"/>
      <c r="AU18" s="223"/>
      <c r="AV18" s="223"/>
      <c r="AW18" s="223"/>
      <c r="AX18" s="223"/>
      <c r="AY18" s="223"/>
      <c r="AZ18" s="223"/>
      <c r="BA18" s="223"/>
      <c r="BB18" s="223"/>
      <c r="BC18" s="223"/>
      <c r="BD18" s="223"/>
      <c r="BE18" s="223"/>
      <c r="BF18" s="223"/>
      <c r="BG18" s="223"/>
      <c r="BH18" s="223"/>
      <c r="BI18" s="223"/>
      <c r="BJ18" s="223"/>
      <c r="BK18" s="223"/>
      <c r="BL18" s="223"/>
      <c r="BM18" s="223"/>
      <c r="BN18" s="223"/>
      <c r="BO18" s="223"/>
      <c r="BP18" s="223"/>
      <c r="BQ18" s="223"/>
      <c r="BR18" s="223"/>
      <c r="BS18" s="223"/>
      <c r="BT18" s="223"/>
      <c r="BU18" s="223"/>
      <c r="BV18" s="223"/>
      <c r="BW18" s="223"/>
      <c r="BX18" s="223"/>
      <c r="BY18" s="223"/>
      <c r="BZ18" s="223"/>
      <c r="CA18" s="223"/>
      <c r="CB18" s="223"/>
      <c r="CC18" s="223"/>
      <c r="CD18" s="223"/>
      <c r="CE18" s="223"/>
      <c r="CF18" s="223"/>
      <c r="CG18" s="223"/>
      <c r="CH18" s="223"/>
      <c r="CI18" s="223"/>
      <c r="CJ18" s="223"/>
      <c r="CK18" s="223"/>
      <c r="CL18" s="223"/>
      <c r="CM18" s="223"/>
      <c r="CN18" s="223"/>
      <c r="CO18" s="223"/>
      <c r="CP18" s="223"/>
      <c r="CQ18" s="223"/>
      <c r="CR18" s="223"/>
      <c r="CS18" s="223"/>
      <c r="CT18" s="223"/>
      <c r="CU18" s="223"/>
      <c r="CV18" s="223"/>
      <c r="CW18" s="223"/>
      <c r="CX18" s="223"/>
    </row>
    <row r="19" spans="1:102" s="224" customFormat="1" ht="20.100000000000001" customHeight="1">
      <c r="A19" s="205"/>
      <c r="B19" s="105" t="s">
        <v>32</v>
      </c>
      <c r="C19" s="106">
        <v>0</v>
      </c>
      <c r="D19" s="178">
        <v>0</v>
      </c>
      <c r="E19" s="179">
        <v>0</v>
      </c>
      <c r="F19" s="180" t="s">
        <v>245</v>
      </c>
      <c r="G19" s="181" t="s">
        <v>245</v>
      </c>
      <c r="H19" s="182" t="s">
        <v>245</v>
      </c>
      <c r="I19" s="180" t="s">
        <v>96</v>
      </c>
      <c r="J19" s="181" t="s">
        <v>96</v>
      </c>
      <c r="K19" s="182" t="s">
        <v>96</v>
      </c>
      <c r="L19" s="180" t="s">
        <v>96</v>
      </c>
      <c r="M19" s="181" t="s">
        <v>96</v>
      </c>
      <c r="N19" s="182" t="s">
        <v>96</v>
      </c>
      <c r="O19" s="223"/>
      <c r="P19" s="223"/>
      <c r="Q19" s="223"/>
      <c r="R19" s="223"/>
      <c r="S19" s="223"/>
      <c r="T19" s="223"/>
      <c r="U19" s="223"/>
      <c r="V19" s="223"/>
      <c r="W19" s="223"/>
      <c r="X19" s="223"/>
      <c r="Y19" s="223"/>
      <c r="Z19" s="223"/>
      <c r="AA19" s="223"/>
      <c r="AB19" s="223"/>
      <c r="AC19" s="223"/>
      <c r="AD19" s="223"/>
      <c r="AE19" s="223"/>
      <c r="AF19" s="223"/>
      <c r="AG19" s="223"/>
      <c r="AH19" s="223"/>
      <c r="AI19" s="223"/>
      <c r="AJ19" s="223"/>
      <c r="AK19" s="223"/>
      <c r="AL19" s="223"/>
      <c r="AM19" s="223"/>
      <c r="AN19" s="223"/>
      <c r="AO19" s="223"/>
      <c r="AP19" s="223"/>
      <c r="AQ19" s="223"/>
      <c r="AR19" s="223"/>
      <c r="AS19" s="223"/>
      <c r="AT19" s="223"/>
      <c r="AU19" s="223"/>
      <c r="AV19" s="223"/>
      <c r="AW19" s="223"/>
      <c r="AX19" s="223"/>
      <c r="AY19" s="223"/>
      <c r="AZ19" s="223"/>
      <c r="BA19" s="223"/>
      <c r="BB19" s="223"/>
      <c r="BC19" s="223"/>
      <c r="BD19" s="223"/>
      <c r="BE19" s="223"/>
      <c r="BF19" s="223"/>
      <c r="BG19" s="223"/>
      <c r="BH19" s="223"/>
      <c r="BI19" s="223"/>
      <c r="BJ19" s="223"/>
      <c r="BK19" s="223"/>
      <c r="BL19" s="223"/>
      <c r="BM19" s="223"/>
      <c r="BN19" s="223"/>
      <c r="BO19" s="223"/>
      <c r="BP19" s="223"/>
      <c r="BQ19" s="223"/>
      <c r="BR19" s="223"/>
      <c r="BS19" s="223"/>
      <c r="BT19" s="223"/>
      <c r="BU19" s="223"/>
      <c r="BV19" s="223"/>
      <c r="BW19" s="223"/>
      <c r="BX19" s="223"/>
      <c r="BY19" s="223"/>
      <c r="BZ19" s="223"/>
      <c r="CA19" s="223"/>
      <c r="CB19" s="223"/>
      <c r="CC19" s="223"/>
      <c r="CD19" s="223"/>
      <c r="CE19" s="223"/>
      <c r="CF19" s="223"/>
      <c r="CG19" s="223"/>
      <c r="CH19" s="223"/>
      <c r="CI19" s="223"/>
      <c r="CJ19" s="223"/>
      <c r="CK19" s="223"/>
      <c r="CL19" s="223"/>
      <c r="CM19" s="223"/>
      <c r="CN19" s="223"/>
      <c r="CO19" s="223"/>
      <c r="CP19" s="223"/>
      <c r="CQ19" s="223"/>
      <c r="CR19" s="223"/>
      <c r="CS19" s="223"/>
      <c r="CT19" s="223"/>
      <c r="CU19" s="223"/>
      <c r="CV19" s="223"/>
      <c r="CW19" s="223"/>
      <c r="CX19" s="223"/>
    </row>
    <row r="20" spans="1:102" s="224" customFormat="1" ht="20.100000000000001" customHeight="1">
      <c r="A20" s="205"/>
      <c r="B20" s="105" t="s">
        <v>45</v>
      </c>
      <c r="C20" s="106">
        <v>84.438481979999992</v>
      </c>
      <c r="D20" s="178">
        <v>88.315381070000015</v>
      </c>
      <c r="E20" s="179">
        <v>95.599960010000004</v>
      </c>
      <c r="F20" s="180">
        <v>1.0983914777384065</v>
      </c>
      <c r="G20" s="181">
        <v>0.90423500450848471</v>
      </c>
      <c r="H20" s="182">
        <v>0.83533360256266498</v>
      </c>
      <c r="I20" s="180">
        <v>252.62934694393721</v>
      </c>
      <c r="J20" s="181">
        <v>249.75469602810162</v>
      </c>
      <c r="K20" s="182">
        <v>234.62323977405907</v>
      </c>
      <c r="L20" s="180">
        <v>2.7748592170983981</v>
      </c>
      <c r="M20" s="181">
        <v>2.2583693868898571</v>
      </c>
      <c r="N20" s="182">
        <v>1.9598867612538866</v>
      </c>
      <c r="O20" s="223"/>
      <c r="P20" s="223"/>
      <c r="Q20" s="223"/>
      <c r="R20" s="223"/>
      <c r="S20" s="223"/>
      <c r="T20" s="223"/>
      <c r="U20" s="223"/>
      <c r="V20" s="223"/>
      <c r="W20" s="223"/>
      <c r="X20" s="223"/>
      <c r="Y20" s="223"/>
      <c r="Z20" s="223"/>
      <c r="AA20" s="223"/>
      <c r="AB20" s="223"/>
      <c r="AC20" s="223"/>
      <c r="AD20" s="223"/>
      <c r="AE20" s="223"/>
      <c r="AF20" s="223"/>
      <c r="AG20" s="223"/>
      <c r="AH20" s="223"/>
      <c r="AI20" s="223"/>
      <c r="AJ20" s="223"/>
      <c r="AK20" s="223"/>
      <c r="AL20" s="223"/>
      <c r="AM20" s="223"/>
      <c r="AN20" s="223"/>
      <c r="AO20" s="223"/>
      <c r="AP20" s="223"/>
      <c r="AQ20" s="223"/>
      <c r="AR20" s="223"/>
      <c r="AS20" s="223"/>
      <c r="AT20" s="223"/>
      <c r="AU20" s="223"/>
      <c r="AV20" s="223"/>
      <c r="AW20" s="223"/>
      <c r="AX20" s="223"/>
      <c r="AY20" s="223"/>
      <c r="AZ20" s="223"/>
      <c r="BA20" s="223"/>
      <c r="BB20" s="223"/>
      <c r="BC20" s="223"/>
      <c r="BD20" s="223"/>
      <c r="BE20" s="223"/>
      <c r="BF20" s="223"/>
      <c r="BG20" s="223"/>
      <c r="BH20" s="223"/>
      <c r="BI20" s="223"/>
      <c r="BJ20" s="223"/>
      <c r="BK20" s="223"/>
      <c r="BL20" s="223"/>
      <c r="BM20" s="223"/>
      <c r="BN20" s="223"/>
      <c r="BO20" s="223"/>
      <c r="BP20" s="223"/>
      <c r="BQ20" s="223"/>
      <c r="BR20" s="223"/>
      <c r="BS20" s="223"/>
      <c r="BT20" s="223"/>
      <c r="BU20" s="223"/>
      <c r="BV20" s="223"/>
      <c r="BW20" s="223"/>
      <c r="BX20" s="223"/>
      <c r="BY20" s="223"/>
      <c r="BZ20" s="223"/>
      <c r="CA20" s="223"/>
      <c r="CB20" s="223"/>
      <c r="CC20" s="223"/>
      <c r="CD20" s="223"/>
      <c r="CE20" s="223"/>
      <c r="CF20" s="223"/>
      <c r="CG20" s="223"/>
      <c r="CH20" s="223"/>
      <c r="CI20" s="223"/>
      <c r="CJ20" s="223"/>
      <c r="CK20" s="223"/>
      <c r="CL20" s="223"/>
      <c r="CM20" s="223"/>
      <c r="CN20" s="223"/>
      <c r="CO20" s="223"/>
      <c r="CP20" s="223"/>
      <c r="CQ20" s="223"/>
      <c r="CR20" s="223"/>
      <c r="CS20" s="223"/>
      <c r="CT20" s="223"/>
      <c r="CU20" s="223"/>
      <c r="CV20" s="223"/>
      <c r="CW20" s="223"/>
      <c r="CX20" s="223"/>
    </row>
    <row r="21" spans="1:102" s="224" customFormat="1" ht="20.100000000000001" customHeight="1">
      <c r="A21" s="205"/>
      <c r="B21" s="105" t="s">
        <v>63</v>
      </c>
      <c r="C21" s="106">
        <v>0</v>
      </c>
      <c r="D21" s="178">
        <v>0</v>
      </c>
      <c r="E21" s="179">
        <v>0</v>
      </c>
      <c r="F21" s="180" t="s">
        <v>245</v>
      </c>
      <c r="G21" s="181" t="s">
        <v>245</v>
      </c>
      <c r="H21" s="182" t="s">
        <v>245</v>
      </c>
      <c r="I21" s="180" t="s">
        <v>96</v>
      </c>
      <c r="J21" s="181" t="s">
        <v>96</v>
      </c>
      <c r="K21" s="182" t="s">
        <v>96</v>
      </c>
      <c r="L21" s="180" t="s">
        <v>96</v>
      </c>
      <c r="M21" s="181" t="s">
        <v>96</v>
      </c>
      <c r="N21" s="182" t="s">
        <v>96</v>
      </c>
      <c r="O21" s="223"/>
      <c r="P21" s="223"/>
      <c r="Q21" s="223"/>
      <c r="R21" s="223"/>
      <c r="S21" s="223"/>
      <c r="T21" s="223"/>
      <c r="U21" s="223"/>
      <c r="V21" s="223"/>
      <c r="W21" s="223"/>
      <c r="X21" s="223"/>
      <c r="Y21" s="223"/>
      <c r="Z21" s="223"/>
      <c r="AA21" s="223"/>
      <c r="AB21" s="223"/>
      <c r="AC21" s="223"/>
      <c r="AD21" s="223"/>
      <c r="AE21" s="223"/>
      <c r="AF21" s="223"/>
      <c r="AG21" s="223"/>
      <c r="AH21" s="223"/>
      <c r="AI21" s="223"/>
      <c r="AJ21" s="223"/>
      <c r="AK21" s="223"/>
      <c r="AL21" s="223"/>
      <c r="AM21" s="223"/>
      <c r="AN21" s="223"/>
      <c r="AO21" s="223"/>
      <c r="AP21" s="223"/>
      <c r="AQ21" s="223"/>
      <c r="AR21" s="223"/>
      <c r="AS21" s="223"/>
      <c r="AT21" s="223"/>
      <c r="AU21" s="223"/>
      <c r="AV21" s="223"/>
      <c r="AW21" s="223"/>
      <c r="AX21" s="223"/>
      <c r="AY21" s="223"/>
      <c r="AZ21" s="223"/>
      <c r="BA21" s="223"/>
      <c r="BB21" s="223"/>
      <c r="BC21" s="223"/>
      <c r="BD21" s="223"/>
      <c r="BE21" s="223"/>
      <c r="BF21" s="223"/>
      <c r="BG21" s="223"/>
      <c r="BH21" s="223"/>
      <c r="BI21" s="223"/>
      <c r="BJ21" s="223"/>
      <c r="BK21" s="223"/>
      <c r="BL21" s="223"/>
      <c r="BM21" s="223"/>
      <c r="BN21" s="223"/>
      <c r="BO21" s="223"/>
      <c r="BP21" s="223"/>
      <c r="BQ21" s="223"/>
      <c r="BR21" s="223"/>
      <c r="BS21" s="223"/>
      <c r="BT21" s="223"/>
      <c r="BU21" s="223"/>
      <c r="BV21" s="223"/>
      <c r="BW21" s="223"/>
      <c r="BX21" s="223"/>
      <c r="BY21" s="223"/>
      <c r="BZ21" s="223"/>
      <c r="CA21" s="223"/>
      <c r="CB21" s="223"/>
      <c r="CC21" s="223"/>
      <c r="CD21" s="223"/>
      <c r="CE21" s="223"/>
      <c r="CF21" s="223"/>
      <c r="CG21" s="223"/>
      <c r="CH21" s="223"/>
      <c r="CI21" s="223"/>
      <c r="CJ21" s="223"/>
      <c r="CK21" s="223"/>
      <c r="CL21" s="223"/>
      <c r="CM21" s="223"/>
      <c r="CN21" s="223"/>
      <c r="CO21" s="223"/>
      <c r="CP21" s="223"/>
      <c r="CQ21" s="223"/>
      <c r="CR21" s="223"/>
      <c r="CS21" s="223"/>
      <c r="CT21" s="223"/>
      <c r="CU21" s="223"/>
      <c r="CV21" s="223"/>
      <c r="CW21" s="223"/>
      <c r="CX21" s="223"/>
    </row>
    <row r="22" spans="1:102" s="224" customFormat="1" ht="20.100000000000001" customHeight="1">
      <c r="A22" s="205"/>
      <c r="B22" s="105" t="s">
        <v>62</v>
      </c>
      <c r="C22" s="106">
        <v>0</v>
      </c>
      <c r="D22" s="178">
        <v>0</v>
      </c>
      <c r="E22" s="179">
        <v>0</v>
      </c>
      <c r="F22" s="180" t="s">
        <v>245</v>
      </c>
      <c r="G22" s="181" t="s">
        <v>245</v>
      </c>
      <c r="H22" s="182" t="s">
        <v>245</v>
      </c>
      <c r="I22" s="180" t="s">
        <v>96</v>
      </c>
      <c r="J22" s="181" t="s">
        <v>96</v>
      </c>
      <c r="K22" s="182" t="s">
        <v>96</v>
      </c>
      <c r="L22" s="180" t="s">
        <v>96</v>
      </c>
      <c r="M22" s="181" t="s">
        <v>96</v>
      </c>
      <c r="N22" s="182" t="s">
        <v>96</v>
      </c>
      <c r="O22" s="223"/>
      <c r="P22" s="223"/>
      <c r="Q22" s="223"/>
      <c r="R22" s="223"/>
      <c r="S22" s="223"/>
      <c r="T22" s="223"/>
      <c r="U22" s="223"/>
      <c r="V22" s="223"/>
      <c r="W22" s="223"/>
      <c r="X22" s="223"/>
      <c r="Y22" s="223"/>
      <c r="Z22" s="223"/>
      <c r="AA22" s="223"/>
      <c r="AB22" s="223"/>
      <c r="AC22" s="223"/>
      <c r="AD22" s="223"/>
      <c r="AE22" s="223"/>
      <c r="AF22" s="223"/>
      <c r="AG22" s="223"/>
      <c r="AH22" s="223"/>
      <c r="AI22" s="223"/>
      <c r="AJ22" s="223"/>
      <c r="AK22" s="223"/>
      <c r="AL22" s="223"/>
      <c r="AM22" s="223"/>
      <c r="AN22" s="223"/>
      <c r="AO22" s="223"/>
      <c r="AP22" s="223"/>
      <c r="AQ22" s="223"/>
      <c r="AR22" s="223"/>
      <c r="AS22" s="223"/>
      <c r="AT22" s="223"/>
      <c r="AU22" s="223"/>
      <c r="AV22" s="223"/>
      <c r="AW22" s="223"/>
      <c r="AX22" s="223"/>
      <c r="AY22" s="223"/>
      <c r="AZ22" s="223"/>
      <c r="BA22" s="223"/>
      <c r="BB22" s="223"/>
      <c r="BC22" s="223"/>
      <c r="BD22" s="223"/>
      <c r="BE22" s="223"/>
      <c r="BF22" s="223"/>
      <c r="BG22" s="223"/>
      <c r="BH22" s="223"/>
      <c r="BI22" s="223"/>
      <c r="BJ22" s="223"/>
      <c r="BK22" s="223"/>
      <c r="BL22" s="223"/>
      <c r="BM22" s="223"/>
      <c r="BN22" s="223"/>
      <c r="BO22" s="223"/>
      <c r="BP22" s="223"/>
      <c r="BQ22" s="223"/>
      <c r="BR22" s="223"/>
      <c r="BS22" s="223"/>
      <c r="BT22" s="223"/>
      <c r="BU22" s="223"/>
      <c r="BV22" s="223"/>
      <c r="BW22" s="223"/>
      <c r="BX22" s="223"/>
      <c r="BY22" s="223"/>
      <c r="BZ22" s="223"/>
      <c r="CA22" s="223"/>
      <c r="CB22" s="223"/>
      <c r="CC22" s="223"/>
      <c r="CD22" s="223"/>
      <c r="CE22" s="223"/>
      <c r="CF22" s="223"/>
      <c r="CG22" s="223"/>
      <c r="CH22" s="223"/>
      <c r="CI22" s="223"/>
      <c r="CJ22" s="223"/>
      <c r="CK22" s="223"/>
      <c r="CL22" s="223"/>
      <c r="CM22" s="223"/>
      <c r="CN22" s="223"/>
      <c r="CO22" s="223"/>
      <c r="CP22" s="223"/>
      <c r="CQ22" s="223"/>
      <c r="CR22" s="223"/>
      <c r="CS22" s="223"/>
      <c r="CT22" s="223"/>
      <c r="CU22" s="223"/>
      <c r="CV22" s="223"/>
      <c r="CW22" s="223"/>
      <c r="CX22" s="223"/>
    </row>
    <row r="23" spans="1:102" s="224" customFormat="1" ht="20.100000000000001" customHeight="1">
      <c r="A23" s="205"/>
      <c r="B23" s="105" t="s">
        <v>41</v>
      </c>
      <c r="C23" s="106">
        <v>0</v>
      </c>
      <c r="D23" s="178">
        <v>0</v>
      </c>
      <c r="E23" s="179">
        <v>0</v>
      </c>
      <c r="F23" s="180" t="s">
        <v>245</v>
      </c>
      <c r="G23" s="181" t="s">
        <v>245</v>
      </c>
      <c r="H23" s="182" t="s">
        <v>245</v>
      </c>
      <c r="I23" s="180" t="s">
        <v>96</v>
      </c>
      <c r="J23" s="181" t="s">
        <v>96</v>
      </c>
      <c r="K23" s="182" t="s">
        <v>96</v>
      </c>
      <c r="L23" s="180" t="s">
        <v>96</v>
      </c>
      <c r="M23" s="181" t="s">
        <v>96</v>
      </c>
      <c r="N23" s="182" t="s">
        <v>96</v>
      </c>
      <c r="O23" s="223"/>
      <c r="P23" s="223"/>
      <c r="Q23" s="223"/>
      <c r="R23" s="223"/>
      <c r="S23" s="223"/>
      <c r="T23" s="223"/>
      <c r="U23" s="223"/>
      <c r="V23" s="223"/>
      <c r="W23" s="223"/>
      <c r="X23" s="223"/>
      <c r="Y23" s="223"/>
      <c r="Z23" s="223"/>
      <c r="AA23" s="223"/>
      <c r="AB23" s="223"/>
      <c r="AC23" s="223"/>
      <c r="AD23" s="223"/>
      <c r="AE23" s="223"/>
      <c r="AF23" s="223"/>
      <c r="AG23" s="223"/>
      <c r="AH23" s="223"/>
      <c r="AI23" s="223"/>
      <c r="AJ23" s="223"/>
      <c r="AK23" s="223"/>
      <c r="AL23" s="223"/>
      <c r="AM23" s="223"/>
      <c r="AN23" s="223"/>
      <c r="AO23" s="223"/>
      <c r="AP23" s="223"/>
      <c r="AQ23" s="223"/>
      <c r="AR23" s="223"/>
      <c r="AS23" s="223"/>
      <c r="AT23" s="223"/>
      <c r="AU23" s="223"/>
      <c r="AV23" s="223"/>
      <c r="AW23" s="223"/>
      <c r="AX23" s="223"/>
      <c r="AY23" s="223"/>
      <c r="AZ23" s="223"/>
      <c r="BA23" s="223"/>
      <c r="BB23" s="223"/>
      <c r="BC23" s="223"/>
      <c r="BD23" s="223"/>
      <c r="BE23" s="223"/>
      <c r="BF23" s="223"/>
      <c r="BG23" s="223"/>
      <c r="BH23" s="223"/>
      <c r="BI23" s="223"/>
      <c r="BJ23" s="223"/>
      <c r="BK23" s="223"/>
      <c r="BL23" s="223"/>
      <c r="BM23" s="223"/>
      <c r="BN23" s="223"/>
      <c r="BO23" s="223"/>
      <c r="BP23" s="223"/>
      <c r="BQ23" s="223"/>
      <c r="BR23" s="223"/>
      <c r="BS23" s="223"/>
      <c r="BT23" s="223"/>
      <c r="BU23" s="223"/>
      <c r="BV23" s="223"/>
      <c r="BW23" s="223"/>
      <c r="BX23" s="223"/>
      <c r="BY23" s="223"/>
      <c r="BZ23" s="223"/>
      <c r="CA23" s="223"/>
      <c r="CB23" s="223"/>
      <c r="CC23" s="223"/>
      <c r="CD23" s="223"/>
      <c r="CE23" s="223"/>
      <c r="CF23" s="223"/>
      <c r="CG23" s="223"/>
      <c r="CH23" s="223"/>
      <c r="CI23" s="223"/>
      <c r="CJ23" s="223"/>
      <c r="CK23" s="223"/>
      <c r="CL23" s="223"/>
      <c r="CM23" s="223"/>
      <c r="CN23" s="223"/>
      <c r="CO23" s="223"/>
      <c r="CP23" s="223"/>
      <c r="CQ23" s="223"/>
      <c r="CR23" s="223"/>
      <c r="CS23" s="223"/>
      <c r="CT23" s="223"/>
      <c r="CU23" s="223"/>
      <c r="CV23" s="223"/>
      <c r="CW23" s="223"/>
      <c r="CX23" s="223"/>
    </row>
    <row r="24" spans="1:102" s="224" customFormat="1" ht="20.100000000000001" customHeight="1">
      <c r="A24" s="205"/>
      <c r="B24" s="105" t="s">
        <v>234</v>
      </c>
      <c r="C24" s="106">
        <v>0</v>
      </c>
      <c r="D24" s="178">
        <v>0</v>
      </c>
      <c r="E24" s="179">
        <v>0</v>
      </c>
      <c r="F24" s="180" t="s">
        <v>245</v>
      </c>
      <c r="G24" s="181" t="s">
        <v>245</v>
      </c>
      <c r="H24" s="182" t="s">
        <v>245</v>
      </c>
      <c r="I24" s="180" t="s">
        <v>96</v>
      </c>
      <c r="J24" s="181" t="s">
        <v>96</v>
      </c>
      <c r="K24" s="182" t="s">
        <v>96</v>
      </c>
      <c r="L24" s="180" t="s">
        <v>96</v>
      </c>
      <c r="M24" s="181" t="s">
        <v>96</v>
      </c>
      <c r="N24" s="182" t="s">
        <v>96</v>
      </c>
      <c r="O24" s="223"/>
      <c r="P24" s="223"/>
      <c r="Q24" s="223"/>
      <c r="R24" s="223"/>
      <c r="S24" s="223"/>
      <c r="T24" s="223"/>
      <c r="U24" s="223"/>
      <c r="V24" s="223"/>
      <c r="W24" s="223"/>
      <c r="X24" s="223"/>
      <c r="Y24" s="223"/>
      <c r="Z24" s="223"/>
      <c r="AA24" s="223"/>
      <c r="AB24" s="223"/>
      <c r="AC24" s="223"/>
      <c r="AD24" s="223"/>
      <c r="AE24" s="223"/>
      <c r="AF24" s="223"/>
      <c r="AG24" s="223"/>
      <c r="AH24" s="223"/>
      <c r="AI24" s="223"/>
      <c r="AJ24" s="223"/>
      <c r="AK24" s="223"/>
      <c r="AL24" s="223"/>
      <c r="AM24" s="223"/>
      <c r="AN24" s="223"/>
      <c r="AO24" s="223"/>
      <c r="AP24" s="223"/>
      <c r="AQ24" s="223"/>
      <c r="AR24" s="223"/>
      <c r="AS24" s="223"/>
      <c r="AT24" s="223"/>
      <c r="AU24" s="223"/>
      <c r="AV24" s="223"/>
      <c r="AW24" s="223"/>
      <c r="AX24" s="223"/>
      <c r="AY24" s="223"/>
      <c r="AZ24" s="223"/>
      <c r="BA24" s="223"/>
      <c r="BB24" s="223"/>
      <c r="BC24" s="223"/>
      <c r="BD24" s="223"/>
      <c r="BE24" s="223"/>
      <c r="BF24" s="223"/>
      <c r="BG24" s="223"/>
      <c r="BH24" s="223"/>
      <c r="BI24" s="223"/>
      <c r="BJ24" s="223"/>
      <c r="BK24" s="223"/>
      <c r="BL24" s="223"/>
      <c r="BM24" s="223"/>
      <c r="BN24" s="223"/>
      <c r="BO24" s="223"/>
      <c r="BP24" s="223"/>
      <c r="BQ24" s="223"/>
      <c r="BR24" s="223"/>
      <c r="BS24" s="223"/>
      <c r="BT24" s="223"/>
      <c r="BU24" s="223"/>
      <c r="BV24" s="223"/>
      <c r="BW24" s="223"/>
      <c r="BX24" s="223"/>
      <c r="BY24" s="223"/>
      <c r="BZ24" s="223"/>
      <c r="CA24" s="223"/>
      <c r="CB24" s="223"/>
      <c r="CC24" s="223"/>
      <c r="CD24" s="223"/>
      <c r="CE24" s="223"/>
      <c r="CF24" s="223"/>
      <c r="CG24" s="223"/>
      <c r="CH24" s="223"/>
      <c r="CI24" s="223"/>
      <c r="CJ24" s="223"/>
      <c r="CK24" s="223"/>
      <c r="CL24" s="223"/>
      <c r="CM24" s="223"/>
      <c r="CN24" s="223"/>
      <c r="CO24" s="223"/>
      <c r="CP24" s="223"/>
      <c r="CQ24" s="223"/>
      <c r="CR24" s="223"/>
      <c r="CS24" s="223"/>
      <c r="CT24" s="223"/>
      <c r="CU24" s="223"/>
      <c r="CV24" s="223"/>
      <c r="CW24" s="223"/>
      <c r="CX24" s="223"/>
    </row>
    <row r="25" spans="1:102" s="224" customFormat="1" ht="20.100000000000001" customHeight="1">
      <c r="A25" s="205"/>
      <c r="B25" s="105" t="s">
        <v>35</v>
      </c>
      <c r="C25" s="106">
        <v>0</v>
      </c>
      <c r="D25" s="178">
        <v>0</v>
      </c>
      <c r="E25" s="179">
        <v>0</v>
      </c>
      <c r="F25" s="180" t="s">
        <v>245</v>
      </c>
      <c r="G25" s="181" t="s">
        <v>245</v>
      </c>
      <c r="H25" s="182" t="s">
        <v>245</v>
      </c>
      <c r="I25" s="180" t="s">
        <v>96</v>
      </c>
      <c r="J25" s="181" t="s">
        <v>96</v>
      </c>
      <c r="K25" s="182" t="s">
        <v>96</v>
      </c>
      <c r="L25" s="180" t="s">
        <v>96</v>
      </c>
      <c r="M25" s="181" t="s">
        <v>96</v>
      </c>
      <c r="N25" s="182" t="s">
        <v>96</v>
      </c>
      <c r="O25" s="223"/>
      <c r="P25" s="223"/>
      <c r="Q25" s="223"/>
      <c r="R25" s="223"/>
      <c r="S25" s="223"/>
      <c r="T25" s="223"/>
      <c r="U25" s="223"/>
      <c r="V25" s="223"/>
      <c r="W25" s="223"/>
      <c r="X25" s="223"/>
      <c r="Y25" s="223"/>
      <c r="Z25" s="223"/>
      <c r="AA25" s="223"/>
      <c r="AB25" s="223"/>
      <c r="AC25" s="223"/>
      <c r="AD25" s="223"/>
      <c r="AE25" s="223"/>
      <c r="AF25" s="223"/>
      <c r="AG25" s="223"/>
      <c r="AH25" s="223"/>
      <c r="AI25" s="223"/>
      <c r="AJ25" s="223"/>
      <c r="AK25" s="223"/>
      <c r="AL25" s="223"/>
      <c r="AM25" s="223"/>
      <c r="AN25" s="223"/>
      <c r="AO25" s="223"/>
      <c r="AP25" s="223"/>
      <c r="AQ25" s="223"/>
      <c r="AR25" s="223"/>
      <c r="AS25" s="223"/>
      <c r="AT25" s="223"/>
      <c r="AU25" s="223"/>
      <c r="AV25" s="223"/>
      <c r="AW25" s="223"/>
      <c r="AX25" s="223"/>
      <c r="AY25" s="223"/>
      <c r="AZ25" s="223"/>
      <c r="BA25" s="223"/>
      <c r="BB25" s="223"/>
      <c r="BC25" s="223"/>
      <c r="BD25" s="223"/>
      <c r="BE25" s="223"/>
      <c r="BF25" s="223"/>
      <c r="BG25" s="223"/>
      <c r="BH25" s="223"/>
      <c r="BI25" s="223"/>
      <c r="BJ25" s="223"/>
      <c r="BK25" s="223"/>
      <c r="BL25" s="223"/>
      <c r="BM25" s="223"/>
      <c r="BN25" s="223"/>
      <c r="BO25" s="223"/>
      <c r="BP25" s="223"/>
      <c r="BQ25" s="223"/>
      <c r="BR25" s="223"/>
      <c r="BS25" s="223"/>
      <c r="BT25" s="223"/>
      <c r="BU25" s="223"/>
      <c r="BV25" s="223"/>
      <c r="BW25" s="223"/>
      <c r="BX25" s="223"/>
      <c r="BY25" s="223"/>
      <c r="BZ25" s="223"/>
      <c r="CA25" s="223"/>
      <c r="CB25" s="223"/>
      <c r="CC25" s="223"/>
      <c r="CD25" s="223"/>
      <c r="CE25" s="223"/>
      <c r="CF25" s="223"/>
      <c r="CG25" s="223"/>
      <c r="CH25" s="223"/>
      <c r="CI25" s="223"/>
      <c r="CJ25" s="223"/>
      <c r="CK25" s="223"/>
      <c r="CL25" s="223"/>
      <c r="CM25" s="223"/>
      <c r="CN25" s="223"/>
      <c r="CO25" s="223"/>
      <c r="CP25" s="223"/>
      <c r="CQ25" s="223"/>
      <c r="CR25" s="223"/>
      <c r="CS25" s="223"/>
      <c r="CT25" s="223"/>
      <c r="CU25" s="223"/>
      <c r="CV25" s="223"/>
      <c r="CW25" s="223"/>
      <c r="CX25" s="223"/>
    </row>
    <row r="26" spans="1:102" s="224" customFormat="1" ht="20.100000000000001" customHeight="1">
      <c r="A26" s="205"/>
      <c r="B26" s="105" t="s">
        <v>68</v>
      </c>
      <c r="C26" s="106">
        <v>0</v>
      </c>
      <c r="D26" s="178">
        <v>0</v>
      </c>
      <c r="E26" s="179">
        <v>0</v>
      </c>
      <c r="F26" s="180" t="s">
        <v>245</v>
      </c>
      <c r="G26" s="181" t="s">
        <v>245</v>
      </c>
      <c r="H26" s="182" t="s">
        <v>245</v>
      </c>
      <c r="I26" s="180" t="s">
        <v>96</v>
      </c>
      <c r="J26" s="181" t="s">
        <v>96</v>
      </c>
      <c r="K26" s="182" t="s">
        <v>96</v>
      </c>
      <c r="L26" s="180" t="s">
        <v>96</v>
      </c>
      <c r="M26" s="181" t="s">
        <v>96</v>
      </c>
      <c r="N26" s="182" t="s">
        <v>96</v>
      </c>
      <c r="O26" s="223"/>
      <c r="P26" s="223"/>
      <c r="Q26" s="223"/>
      <c r="R26" s="223"/>
      <c r="S26" s="223"/>
      <c r="T26" s="223"/>
      <c r="U26" s="223"/>
      <c r="V26" s="223"/>
      <c r="W26" s="223"/>
      <c r="X26" s="223"/>
      <c r="Y26" s="223"/>
      <c r="Z26" s="223"/>
      <c r="AA26" s="223"/>
      <c r="AB26" s="223"/>
      <c r="AC26" s="223"/>
      <c r="AD26" s="223"/>
      <c r="AE26" s="223"/>
      <c r="AF26" s="223"/>
      <c r="AG26" s="223"/>
      <c r="AH26" s="223"/>
      <c r="AI26" s="223"/>
      <c r="AJ26" s="223"/>
      <c r="AK26" s="223"/>
      <c r="AL26" s="223"/>
      <c r="AM26" s="223"/>
      <c r="AN26" s="223"/>
      <c r="AO26" s="223"/>
      <c r="AP26" s="223"/>
      <c r="AQ26" s="223"/>
      <c r="AR26" s="223"/>
      <c r="AS26" s="223"/>
      <c r="AT26" s="223"/>
      <c r="AU26" s="223"/>
      <c r="AV26" s="223"/>
      <c r="AW26" s="223"/>
      <c r="AX26" s="223"/>
      <c r="AY26" s="223"/>
      <c r="AZ26" s="223"/>
      <c r="BA26" s="223"/>
      <c r="BB26" s="223"/>
      <c r="BC26" s="223"/>
      <c r="BD26" s="223"/>
      <c r="BE26" s="223"/>
      <c r="BF26" s="223"/>
      <c r="BG26" s="223"/>
      <c r="BH26" s="223"/>
      <c r="BI26" s="223"/>
      <c r="BJ26" s="223"/>
      <c r="BK26" s="223"/>
      <c r="BL26" s="223"/>
      <c r="BM26" s="223"/>
      <c r="BN26" s="223"/>
      <c r="BO26" s="223"/>
      <c r="BP26" s="223"/>
      <c r="BQ26" s="223"/>
      <c r="BR26" s="223"/>
      <c r="BS26" s="223"/>
      <c r="BT26" s="223"/>
      <c r="BU26" s="223"/>
      <c r="BV26" s="223"/>
      <c r="BW26" s="223"/>
      <c r="BX26" s="223"/>
      <c r="BY26" s="223"/>
      <c r="BZ26" s="223"/>
      <c r="CA26" s="223"/>
      <c r="CB26" s="223"/>
      <c r="CC26" s="223"/>
      <c r="CD26" s="223"/>
      <c r="CE26" s="223"/>
      <c r="CF26" s="223"/>
      <c r="CG26" s="223"/>
      <c r="CH26" s="223"/>
      <c r="CI26" s="223"/>
      <c r="CJ26" s="223"/>
      <c r="CK26" s="223"/>
      <c r="CL26" s="223"/>
      <c r="CM26" s="223"/>
      <c r="CN26" s="223"/>
      <c r="CO26" s="223"/>
      <c r="CP26" s="223"/>
      <c r="CQ26" s="223"/>
      <c r="CR26" s="223"/>
      <c r="CS26" s="223"/>
      <c r="CT26" s="223"/>
      <c r="CU26" s="223"/>
      <c r="CV26" s="223"/>
      <c r="CW26" s="223"/>
      <c r="CX26" s="223"/>
    </row>
    <row r="27" spans="1:102" s="224" customFormat="1" ht="20.100000000000001" customHeight="1">
      <c r="A27" s="205"/>
      <c r="B27" s="105" t="s">
        <v>37</v>
      </c>
      <c r="C27" s="106">
        <v>0</v>
      </c>
      <c r="D27" s="178">
        <v>0</v>
      </c>
      <c r="E27" s="179">
        <v>0</v>
      </c>
      <c r="F27" s="180" t="s">
        <v>245</v>
      </c>
      <c r="G27" s="181" t="s">
        <v>245</v>
      </c>
      <c r="H27" s="182" t="s">
        <v>245</v>
      </c>
      <c r="I27" s="180" t="s">
        <v>96</v>
      </c>
      <c r="J27" s="181" t="s">
        <v>96</v>
      </c>
      <c r="K27" s="182" t="s">
        <v>96</v>
      </c>
      <c r="L27" s="180" t="s">
        <v>96</v>
      </c>
      <c r="M27" s="181" t="s">
        <v>96</v>
      </c>
      <c r="N27" s="182" t="s">
        <v>96</v>
      </c>
      <c r="O27" s="223"/>
      <c r="P27" s="223"/>
      <c r="Q27" s="223"/>
      <c r="R27" s="223"/>
      <c r="S27" s="223"/>
      <c r="T27" s="223"/>
      <c r="U27" s="223"/>
      <c r="V27" s="223"/>
      <c r="W27" s="223"/>
      <c r="X27" s="223"/>
      <c r="Y27" s="223"/>
      <c r="Z27" s="223"/>
      <c r="AA27" s="223"/>
      <c r="AB27" s="223"/>
      <c r="AC27" s="223"/>
      <c r="AD27" s="223"/>
      <c r="AE27" s="223"/>
      <c r="AF27" s="223"/>
      <c r="AG27" s="223"/>
      <c r="AH27" s="223"/>
      <c r="AI27" s="223"/>
      <c r="AJ27" s="223"/>
      <c r="AK27" s="223"/>
      <c r="AL27" s="223"/>
      <c r="AM27" s="223"/>
      <c r="AN27" s="223"/>
      <c r="AO27" s="223"/>
      <c r="AP27" s="223"/>
      <c r="AQ27" s="223"/>
      <c r="AR27" s="223"/>
      <c r="AS27" s="223"/>
      <c r="AT27" s="223"/>
      <c r="AU27" s="223"/>
      <c r="AV27" s="223"/>
      <c r="AW27" s="223"/>
      <c r="AX27" s="223"/>
      <c r="AY27" s="223"/>
      <c r="AZ27" s="223"/>
      <c r="BA27" s="223"/>
      <c r="BB27" s="223"/>
      <c r="BC27" s="223"/>
      <c r="BD27" s="223"/>
      <c r="BE27" s="223"/>
      <c r="BF27" s="223"/>
      <c r="BG27" s="223"/>
      <c r="BH27" s="223"/>
      <c r="BI27" s="223"/>
      <c r="BJ27" s="223"/>
      <c r="BK27" s="223"/>
      <c r="BL27" s="223"/>
      <c r="BM27" s="223"/>
      <c r="BN27" s="223"/>
      <c r="BO27" s="223"/>
      <c r="BP27" s="223"/>
      <c r="BQ27" s="223"/>
      <c r="BR27" s="223"/>
      <c r="BS27" s="223"/>
      <c r="BT27" s="223"/>
      <c r="BU27" s="223"/>
      <c r="BV27" s="223"/>
      <c r="BW27" s="223"/>
      <c r="BX27" s="223"/>
      <c r="BY27" s="223"/>
      <c r="BZ27" s="223"/>
      <c r="CA27" s="223"/>
      <c r="CB27" s="223"/>
      <c r="CC27" s="223"/>
      <c r="CD27" s="223"/>
      <c r="CE27" s="223"/>
      <c r="CF27" s="223"/>
      <c r="CG27" s="223"/>
      <c r="CH27" s="223"/>
      <c r="CI27" s="223"/>
      <c r="CJ27" s="223"/>
      <c r="CK27" s="223"/>
      <c r="CL27" s="223"/>
      <c r="CM27" s="223"/>
      <c r="CN27" s="223"/>
      <c r="CO27" s="223"/>
      <c r="CP27" s="223"/>
      <c r="CQ27" s="223"/>
      <c r="CR27" s="223"/>
      <c r="CS27" s="223"/>
      <c r="CT27" s="223"/>
      <c r="CU27" s="223"/>
      <c r="CV27" s="223"/>
      <c r="CW27" s="223"/>
      <c r="CX27" s="223"/>
    </row>
    <row r="28" spans="1:102" s="224" customFormat="1" ht="20.100000000000001" customHeight="1">
      <c r="A28" s="205"/>
      <c r="B28" s="105" t="s">
        <v>70</v>
      </c>
      <c r="C28" s="106">
        <v>0</v>
      </c>
      <c r="D28" s="178">
        <v>0</v>
      </c>
      <c r="E28" s="179">
        <v>0</v>
      </c>
      <c r="F28" s="180" t="s">
        <v>245</v>
      </c>
      <c r="G28" s="181" t="s">
        <v>245</v>
      </c>
      <c r="H28" s="182" t="s">
        <v>245</v>
      </c>
      <c r="I28" s="180" t="s">
        <v>96</v>
      </c>
      <c r="J28" s="181" t="s">
        <v>96</v>
      </c>
      <c r="K28" s="182" t="s">
        <v>96</v>
      </c>
      <c r="L28" s="180" t="s">
        <v>96</v>
      </c>
      <c r="M28" s="181" t="s">
        <v>96</v>
      </c>
      <c r="N28" s="182" t="s">
        <v>96</v>
      </c>
      <c r="O28" s="223"/>
      <c r="P28" s="223"/>
      <c r="Q28" s="223"/>
      <c r="R28" s="223"/>
      <c r="S28" s="223"/>
      <c r="T28" s="223"/>
      <c r="U28" s="223"/>
      <c r="V28" s="223"/>
      <c r="W28" s="223"/>
      <c r="X28" s="223"/>
      <c r="Y28" s="223"/>
      <c r="Z28" s="223"/>
      <c r="AA28" s="223"/>
      <c r="AB28" s="223"/>
      <c r="AC28" s="223"/>
      <c r="AD28" s="223"/>
      <c r="AE28" s="223"/>
      <c r="AF28" s="223"/>
      <c r="AG28" s="223"/>
      <c r="AH28" s="223"/>
      <c r="AI28" s="223"/>
      <c r="AJ28" s="223"/>
      <c r="AK28" s="223"/>
      <c r="AL28" s="223"/>
      <c r="AM28" s="223"/>
      <c r="AN28" s="223"/>
      <c r="AO28" s="223"/>
      <c r="AP28" s="223"/>
      <c r="AQ28" s="223"/>
      <c r="AR28" s="223"/>
      <c r="AS28" s="223"/>
      <c r="AT28" s="223"/>
      <c r="AU28" s="223"/>
      <c r="AV28" s="223"/>
      <c r="AW28" s="223"/>
      <c r="AX28" s="223"/>
      <c r="AY28" s="223"/>
      <c r="AZ28" s="223"/>
      <c r="BA28" s="223"/>
      <c r="BB28" s="223"/>
      <c r="BC28" s="223"/>
      <c r="BD28" s="223"/>
      <c r="BE28" s="223"/>
      <c r="BF28" s="223"/>
      <c r="BG28" s="223"/>
      <c r="BH28" s="223"/>
      <c r="BI28" s="223"/>
      <c r="BJ28" s="223"/>
      <c r="BK28" s="223"/>
      <c r="BL28" s="223"/>
      <c r="BM28" s="223"/>
      <c r="BN28" s="223"/>
      <c r="BO28" s="223"/>
      <c r="BP28" s="223"/>
      <c r="BQ28" s="223"/>
      <c r="BR28" s="223"/>
      <c r="BS28" s="223"/>
      <c r="BT28" s="223"/>
      <c r="BU28" s="223"/>
      <c r="BV28" s="223"/>
      <c r="BW28" s="223"/>
      <c r="BX28" s="223"/>
      <c r="BY28" s="223"/>
      <c r="BZ28" s="223"/>
      <c r="CA28" s="223"/>
      <c r="CB28" s="223"/>
      <c r="CC28" s="223"/>
      <c r="CD28" s="223"/>
      <c r="CE28" s="223"/>
      <c r="CF28" s="223"/>
      <c r="CG28" s="223"/>
      <c r="CH28" s="223"/>
      <c r="CI28" s="223"/>
      <c r="CJ28" s="223"/>
      <c r="CK28" s="223"/>
      <c r="CL28" s="223"/>
      <c r="CM28" s="223"/>
      <c r="CN28" s="223"/>
      <c r="CO28" s="223"/>
      <c r="CP28" s="223"/>
      <c r="CQ28" s="223"/>
      <c r="CR28" s="223"/>
      <c r="CS28" s="223"/>
      <c r="CT28" s="223"/>
      <c r="CU28" s="223"/>
      <c r="CV28" s="223"/>
      <c r="CW28" s="223"/>
      <c r="CX28" s="223"/>
    </row>
    <row r="29" spans="1:102" s="224" customFormat="1" ht="20.100000000000001" customHeight="1">
      <c r="A29" s="205"/>
      <c r="B29" s="105" t="s">
        <v>47</v>
      </c>
      <c r="C29" s="106">
        <v>0</v>
      </c>
      <c r="D29" s="178">
        <v>0</v>
      </c>
      <c r="E29" s="179">
        <v>0</v>
      </c>
      <c r="F29" s="180" t="s">
        <v>245</v>
      </c>
      <c r="G29" s="181" t="s">
        <v>245</v>
      </c>
      <c r="H29" s="182" t="s">
        <v>245</v>
      </c>
      <c r="I29" s="180" t="s">
        <v>96</v>
      </c>
      <c r="J29" s="181" t="s">
        <v>96</v>
      </c>
      <c r="K29" s="182" t="s">
        <v>96</v>
      </c>
      <c r="L29" s="180" t="s">
        <v>96</v>
      </c>
      <c r="M29" s="181" t="s">
        <v>96</v>
      </c>
      <c r="N29" s="182" t="s">
        <v>96</v>
      </c>
      <c r="O29" s="223"/>
      <c r="P29" s="223"/>
      <c r="Q29" s="223"/>
      <c r="R29" s="223"/>
      <c r="S29" s="223"/>
      <c r="T29" s="223"/>
      <c r="U29" s="223"/>
      <c r="V29" s="223"/>
      <c r="W29" s="223"/>
      <c r="X29" s="223"/>
      <c r="Y29" s="223"/>
      <c r="Z29" s="223"/>
      <c r="AA29" s="223"/>
      <c r="AB29" s="223"/>
      <c r="AC29" s="223"/>
      <c r="AD29" s="223"/>
      <c r="AE29" s="223"/>
      <c r="AF29" s="223"/>
      <c r="AG29" s="223"/>
      <c r="AH29" s="223"/>
      <c r="AI29" s="223"/>
      <c r="AJ29" s="223"/>
      <c r="AK29" s="223"/>
      <c r="AL29" s="223"/>
      <c r="AM29" s="223"/>
      <c r="AN29" s="223"/>
      <c r="AO29" s="223"/>
      <c r="AP29" s="223"/>
      <c r="AQ29" s="223"/>
      <c r="AR29" s="223"/>
      <c r="AS29" s="223"/>
      <c r="AT29" s="223"/>
      <c r="AU29" s="223"/>
      <c r="AV29" s="223"/>
      <c r="AW29" s="223"/>
      <c r="AX29" s="223"/>
      <c r="AY29" s="223"/>
      <c r="AZ29" s="223"/>
      <c r="BA29" s="223"/>
      <c r="BB29" s="223"/>
      <c r="BC29" s="223"/>
      <c r="BD29" s="223"/>
      <c r="BE29" s="223"/>
      <c r="BF29" s="223"/>
      <c r="BG29" s="223"/>
      <c r="BH29" s="223"/>
      <c r="BI29" s="223"/>
      <c r="BJ29" s="223"/>
      <c r="BK29" s="223"/>
      <c r="BL29" s="223"/>
      <c r="BM29" s="223"/>
      <c r="BN29" s="223"/>
      <c r="BO29" s="223"/>
      <c r="BP29" s="223"/>
      <c r="BQ29" s="223"/>
      <c r="BR29" s="223"/>
      <c r="BS29" s="223"/>
      <c r="BT29" s="223"/>
      <c r="BU29" s="223"/>
      <c r="BV29" s="223"/>
      <c r="BW29" s="223"/>
      <c r="BX29" s="223"/>
      <c r="BY29" s="223"/>
      <c r="BZ29" s="223"/>
      <c r="CA29" s="223"/>
      <c r="CB29" s="223"/>
      <c r="CC29" s="223"/>
      <c r="CD29" s="223"/>
      <c r="CE29" s="223"/>
      <c r="CF29" s="223"/>
      <c r="CG29" s="223"/>
      <c r="CH29" s="223"/>
      <c r="CI29" s="223"/>
      <c r="CJ29" s="223"/>
      <c r="CK29" s="223"/>
      <c r="CL29" s="223"/>
      <c r="CM29" s="223"/>
      <c r="CN29" s="223"/>
      <c r="CO29" s="223"/>
      <c r="CP29" s="223"/>
      <c r="CQ29" s="223"/>
      <c r="CR29" s="223"/>
      <c r="CS29" s="223"/>
      <c r="CT29" s="223"/>
      <c r="CU29" s="223"/>
      <c r="CV29" s="223"/>
      <c r="CW29" s="223"/>
      <c r="CX29" s="223"/>
    </row>
    <row r="30" spans="1:102" s="224" customFormat="1" ht="20.100000000000001" customHeight="1">
      <c r="A30" s="205"/>
      <c r="B30" s="105" t="s">
        <v>51</v>
      </c>
      <c r="C30" s="106">
        <v>0</v>
      </c>
      <c r="D30" s="178">
        <v>0</v>
      </c>
      <c r="E30" s="179">
        <v>0</v>
      </c>
      <c r="F30" s="180" t="s">
        <v>245</v>
      </c>
      <c r="G30" s="181" t="s">
        <v>245</v>
      </c>
      <c r="H30" s="182" t="s">
        <v>245</v>
      </c>
      <c r="I30" s="180" t="s">
        <v>96</v>
      </c>
      <c r="J30" s="181" t="s">
        <v>96</v>
      </c>
      <c r="K30" s="182" t="s">
        <v>96</v>
      </c>
      <c r="L30" s="180" t="s">
        <v>96</v>
      </c>
      <c r="M30" s="181" t="s">
        <v>96</v>
      </c>
      <c r="N30" s="182" t="s">
        <v>96</v>
      </c>
      <c r="O30" s="223"/>
      <c r="P30" s="223"/>
      <c r="Q30" s="223"/>
      <c r="R30" s="223"/>
      <c r="S30" s="223"/>
      <c r="T30" s="223"/>
      <c r="U30" s="223"/>
      <c r="V30" s="223"/>
      <c r="W30" s="223"/>
      <c r="X30" s="223"/>
      <c r="Y30" s="223"/>
      <c r="Z30" s="223"/>
      <c r="AA30" s="223"/>
      <c r="AB30" s="223"/>
      <c r="AC30" s="223"/>
      <c r="AD30" s="223"/>
      <c r="AE30" s="223"/>
      <c r="AF30" s="223"/>
      <c r="AG30" s="223"/>
      <c r="AH30" s="223"/>
      <c r="AI30" s="223"/>
      <c r="AJ30" s="223"/>
      <c r="AK30" s="223"/>
      <c r="AL30" s="223"/>
      <c r="AM30" s="223"/>
      <c r="AN30" s="223"/>
      <c r="AO30" s="223"/>
      <c r="AP30" s="223"/>
      <c r="AQ30" s="223"/>
      <c r="AR30" s="223"/>
      <c r="AS30" s="223"/>
      <c r="AT30" s="223"/>
      <c r="AU30" s="223"/>
      <c r="AV30" s="223"/>
      <c r="AW30" s="223"/>
      <c r="AX30" s="223"/>
      <c r="AY30" s="223"/>
      <c r="AZ30" s="223"/>
      <c r="BA30" s="223"/>
      <c r="BB30" s="223"/>
      <c r="BC30" s="223"/>
      <c r="BD30" s="223"/>
      <c r="BE30" s="223"/>
      <c r="BF30" s="223"/>
      <c r="BG30" s="223"/>
      <c r="BH30" s="223"/>
      <c r="BI30" s="223"/>
      <c r="BJ30" s="223"/>
      <c r="BK30" s="223"/>
      <c r="BL30" s="223"/>
      <c r="BM30" s="223"/>
      <c r="BN30" s="223"/>
      <c r="BO30" s="223"/>
      <c r="BP30" s="223"/>
      <c r="BQ30" s="223"/>
      <c r="BR30" s="223"/>
      <c r="BS30" s="223"/>
      <c r="BT30" s="223"/>
      <c r="BU30" s="223"/>
      <c r="BV30" s="223"/>
      <c r="BW30" s="223"/>
      <c r="BX30" s="223"/>
      <c r="BY30" s="223"/>
      <c r="BZ30" s="223"/>
      <c r="CA30" s="223"/>
      <c r="CB30" s="223"/>
      <c r="CC30" s="223"/>
      <c r="CD30" s="223"/>
      <c r="CE30" s="223"/>
      <c r="CF30" s="223"/>
      <c r="CG30" s="223"/>
      <c r="CH30" s="223"/>
      <c r="CI30" s="223"/>
      <c r="CJ30" s="223"/>
      <c r="CK30" s="223"/>
      <c r="CL30" s="223"/>
      <c r="CM30" s="223"/>
      <c r="CN30" s="223"/>
      <c r="CO30" s="223"/>
      <c r="CP30" s="223"/>
      <c r="CQ30" s="223"/>
      <c r="CR30" s="223"/>
      <c r="CS30" s="223"/>
      <c r="CT30" s="223"/>
      <c r="CU30" s="223"/>
      <c r="CV30" s="223"/>
      <c r="CW30" s="223"/>
      <c r="CX30" s="223"/>
    </row>
    <row r="31" spans="1:102" s="224" customFormat="1" ht="20.100000000000001" customHeight="1">
      <c r="A31" s="205"/>
      <c r="B31" s="105" t="s">
        <v>74</v>
      </c>
      <c r="C31" s="106">
        <v>11.608074</v>
      </c>
      <c r="D31" s="178">
        <v>12.230461</v>
      </c>
      <c r="E31" s="179">
        <v>11.668278000000001</v>
      </c>
      <c r="F31" s="180">
        <v>0</v>
      </c>
      <c r="G31" s="181">
        <v>0</v>
      </c>
      <c r="H31" s="182">
        <v>0</v>
      </c>
      <c r="I31" s="180" t="s">
        <v>96</v>
      </c>
      <c r="J31" s="181" t="s">
        <v>96</v>
      </c>
      <c r="K31" s="182" t="s">
        <v>96</v>
      </c>
      <c r="L31" s="180">
        <v>3.5881835350119231</v>
      </c>
      <c r="M31" s="181">
        <v>1.1179627652628956</v>
      </c>
      <c r="N31" s="182">
        <v>2.7571506266820176</v>
      </c>
      <c r="O31" s="223"/>
      <c r="P31" s="223"/>
      <c r="Q31" s="223"/>
      <c r="R31" s="223"/>
      <c r="S31" s="223"/>
      <c r="T31" s="223"/>
      <c r="U31" s="223"/>
      <c r="V31" s="223"/>
      <c r="W31" s="223"/>
      <c r="X31" s="223"/>
      <c r="Y31" s="223"/>
      <c r="Z31" s="223"/>
      <c r="AA31" s="223"/>
      <c r="AB31" s="223"/>
      <c r="AC31" s="223"/>
      <c r="AD31" s="223"/>
      <c r="AE31" s="223"/>
      <c r="AF31" s="223"/>
      <c r="AG31" s="223"/>
      <c r="AH31" s="223"/>
      <c r="AI31" s="223"/>
      <c r="AJ31" s="223"/>
      <c r="AK31" s="223"/>
      <c r="AL31" s="223"/>
      <c r="AM31" s="223"/>
      <c r="AN31" s="223"/>
      <c r="AO31" s="223"/>
      <c r="AP31" s="223"/>
      <c r="AQ31" s="223"/>
      <c r="AR31" s="223"/>
      <c r="AS31" s="223"/>
      <c r="AT31" s="223"/>
      <c r="AU31" s="223"/>
      <c r="AV31" s="223"/>
      <c r="AW31" s="223"/>
      <c r="AX31" s="223"/>
      <c r="AY31" s="223"/>
      <c r="AZ31" s="223"/>
      <c r="BA31" s="223"/>
      <c r="BB31" s="223"/>
      <c r="BC31" s="223"/>
      <c r="BD31" s="223"/>
      <c r="BE31" s="223"/>
      <c r="BF31" s="223"/>
      <c r="BG31" s="223"/>
      <c r="BH31" s="223"/>
      <c r="BI31" s="223"/>
      <c r="BJ31" s="223"/>
      <c r="BK31" s="223"/>
      <c r="BL31" s="223"/>
      <c r="BM31" s="223"/>
      <c r="BN31" s="223"/>
      <c r="BO31" s="223"/>
      <c r="BP31" s="223"/>
      <c r="BQ31" s="223"/>
      <c r="BR31" s="223"/>
      <c r="BS31" s="223"/>
      <c r="BT31" s="223"/>
      <c r="BU31" s="223"/>
      <c r="BV31" s="223"/>
      <c r="BW31" s="223"/>
      <c r="BX31" s="223"/>
      <c r="BY31" s="223"/>
      <c r="BZ31" s="223"/>
      <c r="CA31" s="223"/>
      <c r="CB31" s="223"/>
      <c r="CC31" s="223"/>
      <c r="CD31" s="223"/>
      <c r="CE31" s="223"/>
      <c r="CF31" s="223"/>
      <c r="CG31" s="223"/>
      <c r="CH31" s="223"/>
      <c r="CI31" s="223"/>
      <c r="CJ31" s="223"/>
      <c r="CK31" s="223"/>
      <c r="CL31" s="223"/>
      <c r="CM31" s="223"/>
      <c r="CN31" s="223"/>
      <c r="CO31" s="223"/>
      <c r="CP31" s="223"/>
      <c r="CQ31" s="223"/>
      <c r="CR31" s="223"/>
      <c r="CS31" s="223"/>
      <c r="CT31" s="223"/>
      <c r="CU31" s="223"/>
      <c r="CV31" s="223"/>
      <c r="CW31" s="223"/>
      <c r="CX31" s="223"/>
    </row>
    <row r="32" spans="1:102" s="224" customFormat="1" ht="20.100000000000001" customHeight="1">
      <c r="A32" s="205"/>
      <c r="B32" s="105" t="s">
        <v>61</v>
      </c>
      <c r="C32" s="106">
        <v>0</v>
      </c>
      <c r="D32" s="178">
        <v>0</v>
      </c>
      <c r="E32" s="179">
        <v>0</v>
      </c>
      <c r="F32" s="180" t="s">
        <v>245</v>
      </c>
      <c r="G32" s="181" t="s">
        <v>245</v>
      </c>
      <c r="H32" s="182" t="s">
        <v>245</v>
      </c>
      <c r="I32" s="180" t="s">
        <v>96</v>
      </c>
      <c r="J32" s="181" t="s">
        <v>96</v>
      </c>
      <c r="K32" s="182" t="s">
        <v>96</v>
      </c>
      <c r="L32" s="180" t="s">
        <v>96</v>
      </c>
      <c r="M32" s="181" t="s">
        <v>96</v>
      </c>
      <c r="N32" s="182" t="s">
        <v>96</v>
      </c>
      <c r="O32" s="223"/>
      <c r="P32" s="223"/>
      <c r="Q32" s="223"/>
      <c r="R32" s="223"/>
      <c r="S32" s="223"/>
      <c r="T32" s="223"/>
      <c r="U32" s="223"/>
      <c r="V32" s="223"/>
      <c r="W32" s="223"/>
      <c r="X32" s="223"/>
      <c r="Y32" s="223"/>
      <c r="Z32" s="223"/>
      <c r="AA32" s="223"/>
      <c r="AB32" s="223"/>
      <c r="AC32" s="223"/>
      <c r="AD32" s="223"/>
      <c r="AE32" s="223"/>
      <c r="AF32" s="223"/>
      <c r="AG32" s="223"/>
      <c r="AH32" s="223"/>
      <c r="AI32" s="223"/>
      <c r="AJ32" s="223"/>
      <c r="AK32" s="223"/>
      <c r="AL32" s="223"/>
      <c r="AM32" s="223"/>
      <c r="AN32" s="223"/>
      <c r="AO32" s="223"/>
      <c r="AP32" s="223"/>
      <c r="AQ32" s="223"/>
      <c r="AR32" s="223"/>
      <c r="AS32" s="223"/>
      <c r="AT32" s="223"/>
      <c r="AU32" s="223"/>
      <c r="AV32" s="223"/>
      <c r="AW32" s="223"/>
      <c r="AX32" s="223"/>
      <c r="AY32" s="223"/>
      <c r="AZ32" s="223"/>
      <c r="BA32" s="223"/>
      <c r="BB32" s="223"/>
      <c r="BC32" s="223"/>
      <c r="BD32" s="223"/>
      <c r="BE32" s="223"/>
      <c r="BF32" s="223"/>
      <c r="BG32" s="223"/>
      <c r="BH32" s="223"/>
      <c r="BI32" s="223"/>
      <c r="BJ32" s="223"/>
      <c r="BK32" s="223"/>
      <c r="BL32" s="223"/>
      <c r="BM32" s="223"/>
      <c r="BN32" s="223"/>
      <c r="BO32" s="223"/>
      <c r="BP32" s="223"/>
      <c r="BQ32" s="223"/>
      <c r="BR32" s="223"/>
      <c r="BS32" s="223"/>
      <c r="BT32" s="223"/>
      <c r="BU32" s="223"/>
      <c r="BV32" s="223"/>
      <c r="BW32" s="223"/>
      <c r="BX32" s="223"/>
      <c r="BY32" s="223"/>
      <c r="BZ32" s="223"/>
      <c r="CA32" s="223"/>
      <c r="CB32" s="223"/>
      <c r="CC32" s="223"/>
      <c r="CD32" s="223"/>
      <c r="CE32" s="223"/>
      <c r="CF32" s="223"/>
      <c r="CG32" s="223"/>
      <c r="CH32" s="223"/>
      <c r="CI32" s="223"/>
      <c r="CJ32" s="223"/>
      <c r="CK32" s="223"/>
      <c r="CL32" s="223"/>
      <c r="CM32" s="223"/>
      <c r="CN32" s="223"/>
      <c r="CO32" s="223"/>
      <c r="CP32" s="223"/>
      <c r="CQ32" s="223"/>
      <c r="CR32" s="223"/>
      <c r="CS32" s="223"/>
      <c r="CT32" s="223"/>
      <c r="CU32" s="223"/>
      <c r="CV32" s="223"/>
      <c r="CW32" s="223"/>
      <c r="CX32" s="223"/>
    </row>
    <row r="33" spans="1:102" s="224" customFormat="1" ht="20.100000000000001" customHeight="1">
      <c r="A33" s="205"/>
      <c r="B33" s="105" t="s">
        <v>46</v>
      </c>
      <c r="C33" s="106">
        <v>0</v>
      </c>
      <c r="D33" s="178">
        <v>0</v>
      </c>
      <c r="E33" s="179">
        <v>0</v>
      </c>
      <c r="F33" s="180" t="s">
        <v>245</v>
      </c>
      <c r="G33" s="181" t="s">
        <v>245</v>
      </c>
      <c r="H33" s="182" t="s">
        <v>245</v>
      </c>
      <c r="I33" s="180" t="s">
        <v>96</v>
      </c>
      <c r="J33" s="181" t="s">
        <v>96</v>
      </c>
      <c r="K33" s="182" t="s">
        <v>96</v>
      </c>
      <c r="L33" s="180" t="s">
        <v>96</v>
      </c>
      <c r="M33" s="181" t="s">
        <v>96</v>
      </c>
      <c r="N33" s="182" t="s">
        <v>96</v>
      </c>
      <c r="O33" s="223"/>
      <c r="P33" s="223"/>
      <c r="Q33" s="223"/>
      <c r="R33" s="223"/>
      <c r="S33" s="223"/>
      <c r="T33" s="223"/>
      <c r="U33" s="223"/>
      <c r="V33" s="223"/>
      <c r="W33" s="223"/>
      <c r="X33" s="223"/>
      <c r="Y33" s="223"/>
      <c r="Z33" s="223"/>
      <c r="AA33" s="223"/>
      <c r="AB33" s="223"/>
      <c r="AC33" s="223"/>
      <c r="AD33" s="223"/>
      <c r="AE33" s="223"/>
      <c r="AF33" s="223"/>
      <c r="AG33" s="223"/>
      <c r="AH33" s="223"/>
      <c r="AI33" s="223"/>
      <c r="AJ33" s="223"/>
      <c r="AK33" s="223"/>
      <c r="AL33" s="223"/>
      <c r="AM33" s="223"/>
      <c r="AN33" s="223"/>
      <c r="AO33" s="223"/>
      <c r="AP33" s="223"/>
      <c r="AQ33" s="223"/>
      <c r="AR33" s="223"/>
      <c r="AS33" s="223"/>
      <c r="AT33" s="223"/>
      <c r="AU33" s="223"/>
      <c r="AV33" s="223"/>
      <c r="AW33" s="223"/>
      <c r="AX33" s="223"/>
      <c r="AY33" s="223"/>
      <c r="AZ33" s="223"/>
      <c r="BA33" s="223"/>
      <c r="BB33" s="223"/>
      <c r="BC33" s="223"/>
      <c r="BD33" s="223"/>
      <c r="BE33" s="223"/>
      <c r="BF33" s="223"/>
      <c r="BG33" s="223"/>
      <c r="BH33" s="223"/>
      <c r="BI33" s="223"/>
      <c r="BJ33" s="223"/>
      <c r="BK33" s="223"/>
      <c r="BL33" s="223"/>
      <c r="BM33" s="223"/>
      <c r="BN33" s="223"/>
      <c r="BO33" s="223"/>
      <c r="BP33" s="223"/>
      <c r="BQ33" s="223"/>
      <c r="BR33" s="223"/>
      <c r="BS33" s="223"/>
      <c r="BT33" s="223"/>
      <c r="BU33" s="223"/>
      <c r="BV33" s="223"/>
      <c r="BW33" s="223"/>
      <c r="BX33" s="223"/>
      <c r="BY33" s="223"/>
      <c r="BZ33" s="223"/>
      <c r="CA33" s="223"/>
      <c r="CB33" s="223"/>
      <c r="CC33" s="223"/>
      <c r="CD33" s="223"/>
      <c r="CE33" s="223"/>
      <c r="CF33" s="223"/>
      <c r="CG33" s="223"/>
      <c r="CH33" s="223"/>
      <c r="CI33" s="223"/>
      <c r="CJ33" s="223"/>
      <c r="CK33" s="223"/>
      <c r="CL33" s="223"/>
      <c r="CM33" s="223"/>
      <c r="CN33" s="223"/>
      <c r="CO33" s="223"/>
      <c r="CP33" s="223"/>
      <c r="CQ33" s="223"/>
      <c r="CR33" s="223"/>
      <c r="CS33" s="223"/>
      <c r="CT33" s="223"/>
      <c r="CU33" s="223"/>
      <c r="CV33" s="223"/>
      <c r="CW33" s="223"/>
      <c r="CX33" s="223"/>
    </row>
    <row r="34" spans="1:102" s="224" customFormat="1" ht="20.100000000000001" customHeight="1">
      <c r="A34" s="205"/>
      <c r="B34" s="105" t="s">
        <v>31</v>
      </c>
      <c r="C34" s="106">
        <v>0</v>
      </c>
      <c r="D34" s="178">
        <v>0</v>
      </c>
      <c r="E34" s="179">
        <v>0</v>
      </c>
      <c r="F34" s="180" t="s">
        <v>245</v>
      </c>
      <c r="G34" s="181" t="s">
        <v>245</v>
      </c>
      <c r="H34" s="182" t="s">
        <v>245</v>
      </c>
      <c r="I34" s="180" t="s">
        <v>96</v>
      </c>
      <c r="J34" s="181" t="s">
        <v>96</v>
      </c>
      <c r="K34" s="182" t="s">
        <v>96</v>
      </c>
      <c r="L34" s="180" t="s">
        <v>96</v>
      </c>
      <c r="M34" s="181" t="s">
        <v>96</v>
      </c>
      <c r="N34" s="182" t="s">
        <v>96</v>
      </c>
      <c r="O34" s="223"/>
      <c r="P34" s="223"/>
      <c r="Q34" s="223"/>
      <c r="R34" s="223"/>
      <c r="S34" s="223"/>
      <c r="T34" s="223"/>
      <c r="U34" s="223"/>
      <c r="V34" s="223"/>
      <c r="W34" s="223"/>
      <c r="X34" s="223"/>
      <c r="Y34" s="223"/>
      <c r="Z34" s="223"/>
      <c r="AA34" s="223"/>
      <c r="AB34" s="223"/>
      <c r="AC34" s="223"/>
      <c r="AD34" s="223"/>
      <c r="AE34" s="223"/>
      <c r="AF34" s="223"/>
      <c r="AG34" s="223"/>
      <c r="AH34" s="223"/>
      <c r="AI34" s="223"/>
      <c r="AJ34" s="223"/>
      <c r="AK34" s="223"/>
      <c r="AL34" s="223"/>
      <c r="AM34" s="223"/>
      <c r="AN34" s="223"/>
      <c r="AO34" s="223"/>
      <c r="AP34" s="223"/>
      <c r="AQ34" s="223"/>
      <c r="AR34" s="223"/>
      <c r="AS34" s="223"/>
      <c r="AT34" s="223"/>
      <c r="AU34" s="223"/>
      <c r="AV34" s="223"/>
      <c r="AW34" s="223"/>
      <c r="AX34" s="223"/>
      <c r="AY34" s="223"/>
      <c r="AZ34" s="223"/>
      <c r="BA34" s="223"/>
      <c r="BB34" s="223"/>
      <c r="BC34" s="223"/>
      <c r="BD34" s="223"/>
      <c r="BE34" s="223"/>
      <c r="BF34" s="223"/>
      <c r="BG34" s="223"/>
      <c r="BH34" s="223"/>
      <c r="BI34" s="223"/>
      <c r="BJ34" s="223"/>
      <c r="BK34" s="223"/>
      <c r="BL34" s="223"/>
      <c r="BM34" s="223"/>
      <c r="BN34" s="223"/>
      <c r="BO34" s="223"/>
      <c r="BP34" s="223"/>
      <c r="BQ34" s="223"/>
      <c r="BR34" s="223"/>
      <c r="BS34" s="223"/>
      <c r="BT34" s="223"/>
      <c r="BU34" s="223"/>
      <c r="BV34" s="223"/>
      <c r="BW34" s="223"/>
      <c r="BX34" s="223"/>
      <c r="BY34" s="223"/>
      <c r="BZ34" s="223"/>
      <c r="CA34" s="223"/>
      <c r="CB34" s="223"/>
      <c r="CC34" s="223"/>
      <c r="CD34" s="223"/>
      <c r="CE34" s="223"/>
      <c r="CF34" s="223"/>
      <c r="CG34" s="223"/>
      <c r="CH34" s="223"/>
      <c r="CI34" s="223"/>
      <c r="CJ34" s="223"/>
      <c r="CK34" s="223"/>
      <c r="CL34" s="223"/>
      <c r="CM34" s="223"/>
      <c r="CN34" s="223"/>
      <c r="CO34" s="223"/>
      <c r="CP34" s="223"/>
      <c r="CQ34" s="223"/>
      <c r="CR34" s="223"/>
      <c r="CS34" s="223"/>
      <c r="CT34" s="223"/>
      <c r="CU34" s="223"/>
      <c r="CV34" s="223"/>
      <c r="CW34" s="223"/>
      <c r="CX34" s="223"/>
    </row>
    <row r="35" spans="1:102" s="224" customFormat="1" ht="20.100000000000001" customHeight="1">
      <c r="A35" s="205"/>
      <c r="B35" s="105" t="s">
        <v>52</v>
      </c>
      <c r="C35" s="106">
        <v>0</v>
      </c>
      <c r="D35" s="178">
        <v>0</v>
      </c>
      <c r="E35" s="179">
        <v>0</v>
      </c>
      <c r="F35" s="180" t="s">
        <v>245</v>
      </c>
      <c r="G35" s="181" t="s">
        <v>245</v>
      </c>
      <c r="H35" s="182" t="s">
        <v>245</v>
      </c>
      <c r="I35" s="180" t="s">
        <v>96</v>
      </c>
      <c r="J35" s="181" t="s">
        <v>96</v>
      </c>
      <c r="K35" s="182" t="s">
        <v>96</v>
      </c>
      <c r="L35" s="180" t="s">
        <v>96</v>
      </c>
      <c r="M35" s="181" t="s">
        <v>96</v>
      </c>
      <c r="N35" s="182" t="s">
        <v>96</v>
      </c>
      <c r="O35" s="223"/>
      <c r="P35" s="223"/>
      <c r="Q35" s="223"/>
      <c r="R35" s="223"/>
      <c r="S35" s="223"/>
      <c r="T35" s="223"/>
      <c r="U35" s="223"/>
      <c r="V35" s="223"/>
      <c r="W35" s="223"/>
      <c r="X35" s="223"/>
      <c r="Y35" s="223"/>
      <c r="Z35" s="223"/>
      <c r="AA35" s="223"/>
      <c r="AB35" s="223"/>
      <c r="AC35" s="223"/>
      <c r="AD35" s="223"/>
      <c r="AE35" s="223"/>
      <c r="AF35" s="223"/>
      <c r="AG35" s="223"/>
      <c r="AH35" s="223"/>
      <c r="AI35" s="223"/>
      <c r="AJ35" s="223"/>
      <c r="AK35" s="223"/>
      <c r="AL35" s="223"/>
      <c r="AM35" s="223"/>
      <c r="AN35" s="223"/>
      <c r="AO35" s="223"/>
      <c r="AP35" s="223"/>
      <c r="AQ35" s="223"/>
      <c r="AR35" s="223"/>
      <c r="AS35" s="223"/>
      <c r="AT35" s="223"/>
      <c r="AU35" s="223"/>
      <c r="AV35" s="223"/>
      <c r="AW35" s="223"/>
      <c r="AX35" s="223"/>
      <c r="AY35" s="223"/>
      <c r="AZ35" s="223"/>
      <c r="BA35" s="223"/>
      <c r="BB35" s="223"/>
      <c r="BC35" s="223"/>
      <c r="BD35" s="223"/>
      <c r="BE35" s="223"/>
      <c r="BF35" s="223"/>
      <c r="BG35" s="223"/>
      <c r="BH35" s="223"/>
      <c r="BI35" s="223"/>
      <c r="BJ35" s="223"/>
      <c r="BK35" s="223"/>
      <c r="BL35" s="223"/>
      <c r="BM35" s="223"/>
      <c r="BN35" s="223"/>
      <c r="BO35" s="223"/>
      <c r="BP35" s="223"/>
      <c r="BQ35" s="223"/>
      <c r="BR35" s="223"/>
      <c r="BS35" s="223"/>
      <c r="BT35" s="223"/>
      <c r="BU35" s="223"/>
      <c r="BV35" s="223"/>
      <c r="BW35" s="223"/>
      <c r="BX35" s="223"/>
      <c r="BY35" s="223"/>
      <c r="BZ35" s="223"/>
      <c r="CA35" s="223"/>
      <c r="CB35" s="223"/>
      <c r="CC35" s="223"/>
      <c r="CD35" s="223"/>
      <c r="CE35" s="223"/>
      <c r="CF35" s="223"/>
      <c r="CG35" s="223"/>
      <c r="CH35" s="223"/>
      <c r="CI35" s="223"/>
      <c r="CJ35" s="223"/>
      <c r="CK35" s="223"/>
      <c r="CL35" s="223"/>
      <c r="CM35" s="223"/>
      <c r="CN35" s="223"/>
      <c r="CO35" s="223"/>
      <c r="CP35" s="223"/>
      <c r="CQ35" s="223"/>
      <c r="CR35" s="223"/>
      <c r="CS35" s="223"/>
      <c r="CT35" s="223"/>
      <c r="CU35" s="223"/>
      <c r="CV35" s="223"/>
      <c r="CW35" s="223"/>
      <c r="CX35" s="223"/>
    </row>
    <row r="36" spans="1:102" s="224" customFormat="1" ht="20.100000000000001" customHeight="1">
      <c r="A36" s="205"/>
      <c r="B36" s="105" t="s">
        <v>49</v>
      </c>
      <c r="C36" s="106">
        <v>0</v>
      </c>
      <c r="D36" s="178">
        <v>0</v>
      </c>
      <c r="E36" s="179">
        <v>0</v>
      </c>
      <c r="F36" s="180" t="s">
        <v>245</v>
      </c>
      <c r="G36" s="181" t="s">
        <v>245</v>
      </c>
      <c r="H36" s="182" t="s">
        <v>245</v>
      </c>
      <c r="I36" s="180" t="s">
        <v>96</v>
      </c>
      <c r="J36" s="181" t="s">
        <v>96</v>
      </c>
      <c r="K36" s="182" t="s">
        <v>96</v>
      </c>
      <c r="L36" s="180" t="s">
        <v>96</v>
      </c>
      <c r="M36" s="181" t="s">
        <v>96</v>
      </c>
      <c r="N36" s="182" t="s">
        <v>96</v>
      </c>
      <c r="O36" s="223"/>
      <c r="P36" s="223"/>
      <c r="Q36" s="223"/>
      <c r="R36" s="223"/>
      <c r="S36" s="223"/>
      <c r="T36" s="223"/>
      <c r="U36" s="223"/>
      <c r="V36" s="223"/>
      <c r="W36" s="223"/>
      <c r="X36" s="223"/>
      <c r="Y36" s="223"/>
      <c r="Z36" s="223"/>
      <c r="AA36" s="223"/>
      <c r="AB36" s="223"/>
      <c r="AC36" s="223"/>
      <c r="AD36" s="223"/>
      <c r="AE36" s="223"/>
      <c r="AF36" s="223"/>
      <c r="AG36" s="223"/>
      <c r="AH36" s="223"/>
      <c r="AI36" s="223"/>
      <c r="AJ36" s="223"/>
      <c r="AK36" s="223"/>
      <c r="AL36" s="223"/>
      <c r="AM36" s="223"/>
      <c r="AN36" s="223"/>
      <c r="AO36" s="223"/>
      <c r="AP36" s="223"/>
      <c r="AQ36" s="223"/>
      <c r="AR36" s="223"/>
      <c r="AS36" s="223"/>
      <c r="AT36" s="223"/>
      <c r="AU36" s="223"/>
      <c r="AV36" s="223"/>
      <c r="AW36" s="223"/>
      <c r="AX36" s="223"/>
      <c r="AY36" s="223"/>
      <c r="AZ36" s="223"/>
      <c r="BA36" s="223"/>
      <c r="BB36" s="223"/>
      <c r="BC36" s="223"/>
      <c r="BD36" s="223"/>
      <c r="BE36" s="223"/>
      <c r="BF36" s="223"/>
      <c r="BG36" s="223"/>
      <c r="BH36" s="223"/>
      <c r="BI36" s="223"/>
      <c r="BJ36" s="223"/>
      <c r="BK36" s="223"/>
      <c r="BL36" s="223"/>
      <c r="BM36" s="223"/>
      <c r="BN36" s="223"/>
      <c r="BO36" s="223"/>
      <c r="BP36" s="223"/>
      <c r="BQ36" s="223"/>
      <c r="BR36" s="223"/>
      <c r="BS36" s="223"/>
      <c r="BT36" s="223"/>
      <c r="BU36" s="223"/>
      <c r="BV36" s="223"/>
      <c r="BW36" s="223"/>
      <c r="BX36" s="223"/>
      <c r="BY36" s="223"/>
      <c r="BZ36" s="223"/>
      <c r="CA36" s="223"/>
      <c r="CB36" s="223"/>
      <c r="CC36" s="223"/>
      <c r="CD36" s="223"/>
      <c r="CE36" s="223"/>
      <c r="CF36" s="223"/>
      <c r="CG36" s="223"/>
      <c r="CH36" s="223"/>
      <c r="CI36" s="223"/>
      <c r="CJ36" s="223"/>
      <c r="CK36" s="223"/>
      <c r="CL36" s="223"/>
      <c r="CM36" s="223"/>
      <c r="CN36" s="223"/>
      <c r="CO36" s="223"/>
      <c r="CP36" s="223"/>
      <c r="CQ36" s="223"/>
      <c r="CR36" s="223"/>
      <c r="CS36" s="223"/>
      <c r="CT36" s="223"/>
      <c r="CU36" s="223"/>
      <c r="CV36" s="223"/>
      <c r="CW36" s="223"/>
      <c r="CX36" s="223"/>
    </row>
    <row r="37" spans="1:102" s="224" customFormat="1" ht="20.100000000000001" customHeight="1">
      <c r="A37" s="205"/>
      <c r="B37" s="105" t="s">
        <v>40</v>
      </c>
      <c r="C37" s="106">
        <v>0</v>
      </c>
      <c r="D37" s="178">
        <v>0</v>
      </c>
      <c r="E37" s="179">
        <v>0</v>
      </c>
      <c r="F37" s="180" t="s">
        <v>245</v>
      </c>
      <c r="G37" s="181" t="s">
        <v>245</v>
      </c>
      <c r="H37" s="182" t="s">
        <v>245</v>
      </c>
      <c r="I37" s="180" t="s">
        <v>96</v>
      </c>
      <c r="J37" s="181" t="s">
        <v>96</v>
      </c>
      <c r="K37" s="182" t="s">
        <v>96</v>
      </c>
      <c r="L37" s="180" t="s">
        <v>96</v>
      </c>
      <c r="M37" s="181" t="s">
        <v>96</v>
      </c>
      <c r="N37" s="182" t="s">
        <v>96</v>
      </c>
      <c r="O37" s="223"/>
      <c r="P37" s="223"/>
      <c r="Q37" s="223"/>
      <c r="R37" s="223"/>
      <c r="S37" s="223"/>
      <c r="T37" s="223"/>
      <c r="U37" s="223"/>
      <c r="V37" s="223"/>
      <c r="W37" s="223"/>
      <c r="X37" s="223"/>
      <c r="Y37" s="223"/>
      <c r="Z37" s="223"/>
      <c r="AA37" s="223"/>
      <c r="AB37" s="223"/>
      <c r="AC37" s="223"/>
      <c r="AD37" s="223"/>
      <c r="AE37" s="223"/>
      <c r="AF37" s="223"/>
      <c r="AG37" s="223"/>
      <c r="AH37" s="223"/>
      <c r="AI37" s="223"/>
      <c r="AJ37" s="223"/>
      <c r="AK37" s="223"/>
      <c r="AL37" s="223"/>
      <c r="AM37" s="223"/>
      <c r="AN37" s="223"/>
      <c r="AO37" s="223"/>
      <c r="AP37" s="223"/>
      <c r="AQ37" s="223"/>
      <c r="AR37" s="223"/>
      <c r="AS37" s="223"/>
      <c r="AT37" s="223"/>
      <c r="AU37" s="223"/>
      <c r="AV37" s="223"/>
      <c r="AW37" s="223"/>
      <c r="AX37" s="223"/>
      <c r="AY37" s="223"/>
      <c r="AZ37" s="223"/>
      <c r="BA37" s="223"/>
      <c r="BB37" s="223"/>
      <c r="BC37" s="223"/>
      <c r="BD37" s="223"/>
      <c r="BE37" s="223"/>
      <c r="BF37" s="223"/>
      <c r="BG37" s="223"/>
      <c r="BH37" s="223"/>
      <c r="BI37" s="223"/>
      <c r="BJ37" s="223"/>
      <c r="BK37" s="223"/>
      <c r="BL37" s="223"/>
      <c r="BM37" s="223"/>
      <c r="BN37" s="223"/>
      <c r="BO37" s="223"/>
      <c r="BP37" s="223"/>
      <c r="BQ37" s="223"/>
      <c r="BR37" s="223"/>
      <c r="BS37" s="223"/>
      <c r="BT37" s="223"/>
      <c r="BU37" s="223"/>
      <c r="BV37" s="223"/>
      <c r="BW37" s="223"/>
      <c r="BX37" s="223"/>
      <c r="BY37" s="223"/>
      <c r="BZ37" s="223"/>
      <c r="CA37" s="223"/>
      <c r="CB37" s="223"/>
      <c r="CC37" s="223"/>
      <c r="CD37" s="223"/>
      <c r="CE37" s="223"/>
      <c r="CF37" s="223"/>
      <c r="CG37" s="223"/>
      <c r="CH37" s="223"/>
      <c r="CI37" s="223"/>
      <c r="CJ37" s="223"/>
      <c r="CK37" s="223"/>
      <c r="CL37" s="223"/>
      <c r="CM37" s="223"/>
      <c r="CN37" s="223"/>
      <c r="CO37" s="223"/>
      <c r="CP37" s="223"/>
      <c r="CQ37" s="223"/>
      <c r="CR37" s="223"/>
      <c r="CS37" s="223"/>
      <c r="CT37" s="223"/>
      <c r="CU37" s="223"/>
      <c r="CV37" s="223"/>
      <c r="CW37" s="223"/>
      <c r="CX37" s="223"/>
    </row>
    <row r="38" spans="1:102" s="224" customFormat="1" ht="20.100000000000001" customHeight="1">
      <c r="A38" s="205"/>
      <c r="B38" s="105" t="s">
        <v>67</v>
      </c>
      <c r="C38" s="106">
        <v>0</v>
      </c>
      <c r="D38" s="178">
        <v>0</v>
      </c>
      <c r="E38" s="179">
        <v>0</v>
      </c>
      <c r="F38" s="180" t="s">
        <v>245</v>
      </c>
      <c r="G38" s="181" t="s">
        <v>245</v>
      </c>
      <c r="H38" s="182" t="s">
        <v>245</v>
      </c>
      <c r="I38" s="180" t="s">
        <v>96</v>
      </c>
      <c r="J38" s="181" t="s">
        <v>96</v>
      </c>
      <c r="K38" s="182" t="s">
        <v>96</v>
      </c>
      <c r="L38" s="180" t="s">
        <v>96</v>
      </c>
      <c r="M38" s="181" t="s">
        <v>96</v>
      </c>
      <c r="N38" s="182" t="s">
        <v>96</v>
      </c>
      <c r="O38" s="223"/>
      <c r="P38" s="223"/>
      <c r="Q38" s="223"/>
      <c r="R38" s="223"/>
      <c r="S38" s="223"/>
      <c r="T38" s="223"/>
      <c r="U38" s="223"/>
      <c r="V38" s="223"/>
      <c r="W38" s="223"/>
      <c r="X38" s="223"/>
      <c r="Y38" s="223"/>
      <c r="Z38" s="223"/>
      <c r="AA38" s="223"/>
      <c r="AB38" s="223"/>
      <c r="AC38" s="223"/>
      <c r="AD38" s="223"/>
      <c r="AE38" s="223"/>
      <c r="AF38" s="223"/>
      <c r="AG38" s="223"/>
      <c r="AH38" s="223"/>
      <c r="AI38" s="223"/>
      <c r="AJ38" s="223"/>
      <c r="AK38" s="223"/>
      <c r="AL38" s="223"/>
      <c r="AM38" s="223"/>
      <c r="AN38" s="223"/>
      <c r="AO38" s="223"/>
      <c r="AP38" s="223"/>
      <c r="AQ38" s="223"/>
      <c r="AR38" s="223"/>
      <c r="AS38" s="223"/>
      <c r="AT38" s="223"/>
      <c r="AU38" s="223"/>
      <c r="AV38" s="223"/>
      <c r="AW38" s="223"/>
      <c r="AX38" s="223"/>
      <c r="AY38" s="223"/>
      <c r="AZ38" s="223"/>
      <c r="BA38" s="223"/>
      <c r="BB38" s="223"/>
      <c r="BC38" s="223"/>
      <c r="BD38" s="223"/>
      <c r="BE38" s="223"/>
      <c r="BF38" s="223"/>
      <c r="BG38" s="223"/>
      <c r="BH38" s="223"/>
      <c r="BI38" s="223"/>
      <c r="BJ38" s="223"/>
      <c r="BK38" s="223"/>
      <c r="BL38" s="223"/>
      <c r="BM38" s="223"/>
      <c r="BN38" s="223"/>
      <c r="BO38" s="223"/>
      <c r="BP38" s="223"/>
      <c r="BQ38" s="223"/>
      <c r="BR38" s="223"/>
      <c r="BS38" s="223"/>
      <c r="BT38" s="223"/>
      <c r="BU38" s="223"/>
      <c r="BV38" s="223"/>
      <c r="BW38" s="223"/>
      <c r="BX38" s="223"/>
      <c r="BY38" s="223"/>
      <c r="BZ38" s="223"/>
      <c r="CA38" s="223"/>
      <c r="CB38" s="223"/>
      <c r="CC38" s="223"/>
      <c r="CD38" s="223"/>
      <c r="CE38" s="223"/>
      <c r="CF38" s="223"/>
      <c r="CG38" s="223"/>
      <c r="CH38" s="223"/>
      <c r="CI38" s="223"/>
      <c r="CJ38" s="223"/>
      <c r="CK38" s="223"/>
      <c r="CL38" s="223"/>
      <c r="CM38" s="223"/>
      <c r="CN38" s="223"/>
      <c r="CO38" s="223"/>
      <c r="CP38" s="223"/>
      <c r="CQ38" s="223"/>
      <c r="CR38" s="223"/>
      <c r="CS38" s="223"/>
      <c r="CT38" s="223"/>
      <c r="CU38" s="223"/>
      <c r="CV38" s="223"/>
      <c r="CW38" s="223"/>
      <c r="CX38" s="223"/>
    </row>
    <row r="39" spans="1:102" s="224" customFormat="1" ht="20.100000000000001" customHeight="1">
      <c r="A39" s="205"/>
      <c r="B39" s="105" t="s">
        <v>53</v>
      </c>
      <c r="C39" s="106">
        <v>0</v>
      </c>
      <c r="D39" s="178">
        <v>0</v>
      </c>
      <c r="E39" s="179">
        <v>0</v>
      </c>
      <c r="F39" s="180" t="s">
        <v>245</v>
      </c>
      <c r="G39" s="181" t="s">
        <v>245</v>
      </c>
      <c r="H39" s="182" t="s">
        <v>245</v>
      </c>
      <c r="I39" s="180" t="s">
        <v>96</v>
      </c>
      <c r="J39" s="181" t="s">
        <v>96</v>
      </c>
      <c r="K39" s="182" t="s">
        <v>96</v>
      </c>
      <c r="L39" s="180" t="s">
        <v>96</v>
      </c>
      <c r="M39" s="181" t="s">
        <v>96</v>
      </c>
      <c r="N39" s="182" t="s">
        <v>96</v>
      </c>
      <c r="O39" s="223"/>
      <c r="P39" s="223"/>
      <c r="Q39" s="223"/>
      <c r="R39" s="223"/>
      <c r="S39" s="223"/>
      <c r="T39" s="223"/>
      <c r="U39" s="223"/>
      <c r="V39" s="223"/>
      <c r="W39" s="223"/>
      <c r="X39" s="223"/>
      <c r="Y39" s="223"/>
      <c r="Z39" s="223"/>
      <c r="AA39" s="223"/>
      <c r="AB39" s="223"/>
      <c r="AC39" s="223"/>
      <c r="AD39" s="223"/>
      <c r="AE39" s="223"/>
      <c r="AF39" s="223"/>
      <c r="AG39" s="223"/>
      <c r="AH39" s="223"/>
      <c r="AI39" s="223"/>
      <c r="AJ39" s="223"/>
      <c r="AK39" s="223"/>
      <c r="AL39" s="223"/>
      <c r="AM39" s="223"/>
      <c r="AN39" s="223"/>
      <c r="AO39" s="223"/>
      <c r="AP39" s="223"/>
      <c r="AQ39" s="223"/>
      <c r="AR39" s="223"/>
      <c r="AS39" s="223"/>
      <c r="AT39" s="223"/>
      <c r="AU39" s="223"/>
      <c r="AV39" s="223"/>
      <c r="AW39" s="223"/>
      <c r="AX39" s="223"/>
      <c r="AY39" s="223"/>
      <c r="AZ39" s="223"/>
      <c r="BA39" s="223"/>
      <c r="BB39" s="223"/>
      <c r="BC39" s="223"/>
      <c r="BD39" s="223"/>
      <c r="BE39" s="223"/>
      <c r="BF39" s="223"/>
      <c r="BG39" s="223"/>
      <c r="BH39" s="223"/>
      <c r="BI39" s="223"/>
      <c r="BJ39" s="223"/>
      <c r="BK39" s="223"/>
      <c r="BL39" s="223"/>
      <c r="BM39" s="223"/>
      <c r="BN39" s="223"/>
      <c r="BO39" s="223"/>
      <c r="BP39" s="223"/>
      <c r="BQ39" s="223"/>
      <c r="BR39" s="223"/>
      <c r="BS39" s="223"/>
      <c r="BT39" s="223"/>
      <c r="BU39" s="223"/>
      <c r="BV39" s="223"/>
      <c r="BW39" s="223"/>
      <c r="BX39" s="223"/>
      <c r="BY39" s="223"/>
      <c r="BZ39" s="223"/>
      <c r="CA39" s="223"/>
      <c r="CB39" s="223"/>
      <c r="CC39" s="223"/>
      <c r="CD39" s="223"/>
      <c r="CE39" s="223"/>
      <c r="CF39" s="223"/>
      <c r="CG39" s="223"/>
      <c r="CH39" s="223"/>
      <c r="CI39" s="223"/>
      <c r="CJ39" s="223"/>
      <c r="CK39" s="223"/>
      <c r="CL39" s="223"/>
      <c r="CM39" s="223"/>
      <c r="CN39" s="223"/>
      <c r="CO39" s="223"/>
      <c r="CP39" s="223"/>
      <c r="CQ39" s="223"/>
      <c r="CR39" s="223"/>
      <c r="CS39" s="223"/>
      <c r="CT39" s="223"/>
      <c r="CU39" s="223"/>
      <c r="CV39" s="223"/>
      <c r="CW39" s="223"/>
      <c r="CX39" s="223"/>
    </row>
    <row r="40" spans="1:102" s="224" customFormat="1" ht="20.100000000000001" customHeight="1">
      <c r="A40" s="205"/>
      <c r="B40" s="105" t="s">
        <v>50</v>
      </c>
      <c r="C40" s="106">
        <v>0</v>
      </c>
      <c r="D40" s="178">
        <v>0</v>
      </c>
      <c r="E40" s="179">
        <v>0</v>
      </c>
      <c r="F40" s="180" t="s">
        <v>245</v>
      </c>
      <c r="G40" s="181" t="s">
        <v>245</v>
      </c>
      <c r="H40" s="182" t="s">
        <v>245</v>
      </c>
      <c r="I40" s="180" t="s">
        <v>96</v>
      </c>
      <c r="J40" s="181" t="s">
        <v>96</v>
      </c>
      <c r="K40" s="182" t="s">
        <v>96</v>
      </c>
      <c r="L40" s="180" t="s">
        <v>96</v>
      </c>
      <c r="M40" s="181" t="s">
        <v>96</v>
      </c>
      <c r="N40" s="182" t="s">
        <v>96</v>
      </c>
      <c r="O40" s="223"/>
      <c r="P40" s="223"/>
      <c r="Q40" s="223"/>
      <c r="R40" s="223"/>
      <c r="S40" s="223"/>
      <c r="T40" s="223"/>
      <c r="U40" s="223"/>
      <c r="V40" s="223"/>
      <c r="W40" s="223"/>
      <c r="X40" s="223"/>
      <c r="Y40" s="223"/>
      <c r="Z40" s="223"/>
      <c r="AA40" s="223"/>
      <c r="AB40" s="223"/>
      <c r="AC40" s="223"/>
      <c r="AD40" s="223"/>
      <c r="AE40" s="223"/>
      <c r="AF40" s="223"/>
      <c r="AG40" s="223"/>
      <c r="AH40" s="223"/>
      <c r="AI40" s="223"/>
      <c r="AJ40" s="223"/>
      <c r="AK40" s="223"/>
      <c r="AL40" s="223"/>
      <c r="AM40" s="223"/>
      <c r="AN40" s="223"/>
      <c r="AO40" s="223"/>
      <c r="AP40" s="223"/>
      <c r="AQ40" s="223"/>
      <c r="AR40" s="223"/>
      <c r="AS40" s="223"/>
      <c r="AT40" s="223"/>
      <c r="AU40" s="223"/>
      <c r="AV40" s="223"/>
      <c r="AW40" s="223"/>
      <c r="AX40" s="223"/>
      <c r="AY40" s="223"/>
      <c r="AZ40" s="223"/>
      <c r="BA40" s="223"/>
      <c r="BB40" s="223"/>
      <c r="BC40" s="223"/>
      <c r="BD40" s="223"/>
      <c r="BE40" s="223"/>
      <c r="BF40" s="223"/>
      <c r="BG40" s="223"/>
      <c r="BH40" s="223"/>
      <c r="BI40" s="223"/>
      <c r="BJ40" s="223"/>
      <c r="BK40" s="223"/>
      <c r="BL40" s="223"/>
      <c r="BM40" s="223"/>
      <c r="BN40" s="223"/>
      <c r="BO40" s="223"/>
      <c r="BP40" s="223"/>
      <c r="BQ40" s="223"/>
      <c r="BR40" s="223"/>
      <c r="BS40" s="223"/>
      <c r="BT40" s="223"/>
      <c r="BU40" s="223"/>
      <c r="BV40" s="223"/>
      <c r="BW40" s="223"/>
      <c r="BX40" s="223"/>
      <c r="BY40" s="223"/>
      <c r="BZ40" s="223"/>
      <c r="CA40" s="223"/>
      <c r="CB40" s="223"/>
      <c r="CC40" s="223"/>
      <c r="CD40" s="223"/>
      <c r="CE40" s="223"/>
      <c r="CF40" s="223"/>
      <c r="CG40" s="223"/>
      <c r="CH40" s="223"/>
      <c r="CI40" s="223"/>
      <c r="CJ40" s="223"/>
      <c r="CK40" s="223"/>
      <c r="CL40" s="223"/>
      <c r="CM40" s="223"/>
      <c r="CN40" s="223"/>
      <c r="CO40" s="223"/>
      <c r="CP40" s="223"/>
      <c r="CQ40" s="223"/>
      <c r="CR40" s="223"/>
      <c r="CS40" s="223"/>
      <c r="CT40" s="223"/>
      <c r="CU40" s="223"/>
      <c r="CV40" s="223"/>
      <c r="CW40" s="223"/>
      <c r="CX40" s="223"/>
    </row>
    <row r="41" spans="1:102" s="224" customFormat="1" ht="20.100000000000001" customHeight="1">
      <c r="A41" s="205"/>
      <c r="B41" s="105" t="s">
        <v>33</v>
      </c>
      <c r="C41" s="106">
        <v>0</v>
      </c>
      <c r="D41" s="178">
        <v>0</v>
      </c>
      <c r="E41" s="179">
        <v>0</v>
      </c>
      <c r="F41" s="180" t="s">
        <v>245</v>
      </c>
      <c r="G41" s="181" t="s">
        <v>245</v>
      </c>
      <c r="H41" s="182" t="s">
        <v>245</v>
      </c>
      <c r="I41" s="180" t="s">
        <v>96</v>
      </c>
      <c r="J41" s="181" t="s">
        <v>96</v>
      </c>
      <c r="K41" s="182" t="s">
        <v>96</v>
      </c>
      <c r="L41" s="180" t="s">
        <v>96</v>
      </c>
      <c r="M41" s="181" t="s">
        <v>96</v>
      </c>
      <c r="N41" s="182" t="s">
        <v>96</v>
      </c>
      <c r="O41" s="223"/>
      <c r="P41" s="223"/>
      <c r="Q41" s="223"/>
      <c r="R41" s="223"/>
      <c r="S41" s="223"/>
      <c r="T41" s="223"/>
      <c r="U41" s="223"/>
      <c r="V41" s="223"/>
      <c r="W41" s="223"/>
      <c r="X41" s="223"/>
      <c r="Y41" s="223"/>
      <c r="Z41" s="223"/>
      <c r="AA41" s="223"/>
      <c r="AB41" s="223"/>
      <c r="AC41" s="223"/>
      <c r="AD41" s="223"/>
      <c r="AE41" s="223"/>
      <c r="AF41" s="223"/>
      <c r="AG41" s="223"/>
      <c r="AH41" s="223"/>
      <c r="AI41" s="223"/>
      <c r="AJ41" s="223"/>
      <c r="AK41" s="223"/>
      <c r="AL41" s="223"/>
      <c r="AM41" s="223"/>
      <c r="AN41" s="223"/>
      <c r="AO41" s="223"/>
      <c r="AP41" s="223"/>
      <c r="AQ41" s="223"/>
      <c r="AR41" s="223"/>
      <c r="AS41" s="223"/>
      <c r="AT41" s="223"/>
      <c r="AU41" s="223"/>
      <c r="AV41" s="223"/>
      <c r="AW41" s="223"/>
      <c r="AX41" s="223"/>
      <c r="AY41" s="223"/>
      <c r="AZ41" s="223"/>
      <c r="BA41" s="223"/>
      <c r="BB41" s="223"/>
      <c r="BC41" s="223"/>
      <c r="BD41" s="223"/>
      <c r="BE41" s="223"/>
      <c r="BF41" s="223"/>
      <c r="BG41" s="223"/>
      <c r="BH41" s="223"/>
      <c r="BI41" s="223"/>
      <c r="BJ41" s="223"/>
      <c r="BK41" s="223"/>
      <c r="BL41" s="223"/>
      <c r="BM41" s="223"/>
      <c r="BN41" s="223"/>
      <c r="BO41" s="223"/>
      <c r="BP41" s="223"/>
      <c r="BQ41" s="223"/>
      <c r="BR41" s="223"/>
      <c r="BS41" s="223"/>
      <c r="BT41" s="223"/>
      <c r="BU41" s="223"/>
      <c r="BV41" s="223"/>
      <c r="BW41" s="223"/>
      <c r="BX41" s="223"/>
      <c r="BY41" s="223"/>
      <c r="BZ41" s="223"/>
      <c r="CA41" s="223"/>
      <c r="CB41" s="223"/>
      <c r="CC41" s="223"/>
      <c r="CD41" s="223"/>
      <c r="CE41" s="223"/>
      <c r="CF41" s="223"/>
      <c r="CG41" s="223"/>
      <c r="CH41" s="223"/>
      <c r="CI41" s="223"/>
      <c r="CJ41" s="223"/>
      <c r="CK41" s="223"/>
      <c r="CL41" s="223"/>
      <c r="CM41" s="223"/>
      <c r="CN41" s="223"/>
      <c r="CO41" s="223"/>
      <c r="CP41" s="223"/>
      <c r="CQ41" s="223"/>
      <c r="CR41" s="223"/>
      <c r="CS41" s="223"/>
      <c r="CT41" s="223"/>
      <c r="CU41" s="223"/>
      <c r="CV41" s="223"/>
      <c r="CW41" s="223"/>
      <c r="CX41" s="223"/>
    </row>
    <row r="42" spans="1:102" s="224" customFormat="1" ht="20.100000000000001" customHeight="1">
      <c r="A42" s="205"/>
      <c r="B42" s="105" t="s">
        <v>43</v>
      </c>
      <c r="C42" s="106">
        <v>0</v>
      </c>
      <c r="D42" s="178">
        <v>0</v>
      </c>
      <c r="E42" s="179">
        <v>0</v>
      </c>
      <c r="F42" s="180" t="s">
        <v>245</v>
      </c>
      <c r="G42" s="181" t="s">
        <v>245</v>
      </c>
      <c r="H42" s="182" t="s">
        <v>245</v>
      </c>
      <c r="I42" s="180" t="s">
        <v>96</v>
      </c>
      <c r="J42" s="181" t="s">
        <v>96</v>
      </c>
      <c r="K42" s="182" t="s">
        <v>96</v>
      </c>
      <c r="L42" s="180" t="s">
        <v>96</v>
      </c>
      <c r="M42" s="181" t="s">
        <v>96</v>
      </c>
      <c r="N42" s="182" t="s">
        <v>96</v>
      </c>
      <c r="O42" s="223"/>
      <c r="P42" s="223"/>
      <c r="Q42" s="223"/>
      <c r="R42" s="223"/>
      <c r="S42" s="223"/>
      <c r="T42" s="223"/>
      <c r="U42" s="223"/>
      <c r="V42" s="223"/>
      <c r="W42" s="223"/>
      <c r="X42" s="223"/>
      <c r="Y42" s="223"/>
      <c r="Z42" s="223"/>
      <c r="AA42" s="223"/>
      <c r="AB42" s="223"/>
      <c r="AC42" s="223"/>
      <c r="AD42" s="223"/>
      <c r="AE42" s="223"/>
      <c r="AF42" s="223"/>
      <c r="AG42" s="223"/>
      <c r="AH42" s="223"/>
      <c r="AI42" s="223"/>
      <c r="AJ42" s="223"/>
      <c r="AK42" s="223"/>
      <c r="AL42" s="223"/>
      <c r="AM42" s="223"/>
      <c r="AN42" s="223"/>
      <c r="AO42" s="223"/>
      <c r="AP42" s="223"/>
      <c r="AQ42" s="223"/>
      <c r="AR42" s="223"/>
      <c r="AS42" s="223"/>
      <c r="AT42" s="223"/>
      <c r="AU42" s="223"/>
      <c r="AV42" s="223"/>
      <c r="AW42" s="223"/>
      <c r="AX42" s="223"/>
      <c r="AY42" s="223"/>
      <c r="AZ42" s="223"/>
      <c r="BA42" s="223"/>
      <c r="BB42" s="223"/>
      <c r="BC42" s="223"/>
      <c r="BD42" s="223"/>
      <c r="BE42" s="223"/>
      <c r="BF42" s="223"/>
      <c r="BG42" s="223"/>
      <c r="BH42" s="223"/>
      <c r="BI42" s="223"/>
      <c r="BJ42" s="223"/>
      <c r="BK42" s="223"/>
      <c r="BL42" s="223"/>
      <c r="BM42" s="223"/>
      <c r="BN42" s="223"/>
      <c r="BO42" s="223"/>
      <c r="BP42" s="223"/>
      <c r="BQ42" s="223"/>
      <c r="BR42" s="223"/>
      <c r="BS42" s="223"/>
      <c r="BT42" s="223"/>
      <c r="BU42" s="223"/>
      <c r="BV42" s="223"/>
      <c r="BW42" s="223"/>
      <c r="BX42" s="223"/>
      <c r="BY42" s="223"/>
      <c r="BZ42" s="223"/>
      <c r="CA42" s="223"/>
      <c r="CB42" s="223"/>
      <c r="CC42" s="223"/>
      <c r="CD42" s="223"/>
      <c r="CE42" s="223"/>
      <c r="CF42" s="223"/>
      <c r="CG42" s="223"/>
      <c r="CH42" s="223"/>
      <c r="CI42" s="223"/>
      <c r="CJ42" s="223"/>
      <c r="CK42" s="223"/>
      <c r="CL42" s="223"/>
      <c r="CM42" s="223"/>
      <c r="CN42" s="223"/>
      <c r="CO42" s="223"/>
      <c r="CP42" s="223"/>
      <c r="CQ42" s="223"/>
      <c r="CR42" s="223"/>
      <c r="CS42" s="223"/>
      <c r="CT42" s="223"/>
      <c r="CU42" s="223"/>
      <c r="CV42" s="223"/>
      <c r="CW42" s="223"/>
      <c r="CX42" s="223"/>
    </row>
    <row r="43" spans="1:102" s="224" customFormat="1" ht="20.100000000000001" customHeight="1">
      <c r="A43" s="205"/>
      <c r="B43" s="105" t="s">
        <v>60</v>
      </c>
      <c r="C43" s="106">
        <v>0</v>
      </c>
      <c r="D43" s="178">
        <v>0</v>
      </c>
      <c r="E43" s="179">
        <v>0</v>
      </c>
      <c r="F43" s="180" t="s">
        <v>245</v>
      </c>
      <c r="G43" s="181" t="s">
        <v>245</v>
      </c>
      <c r="H43" s="182" t="s">
        <v>245</v>
      </c>
      <c r="I43" s="180" t="s">
        <v>96</v>
      </c>
      <c r="J43" s="181" t="s">
        <v>96</v>
      </c>
      <c r="K43" s="182" t="s">
        <v>96</v>
      </c>
      <c r="L43" s="180" t="s">
        <v>96</v>
      </c>
      <c r="M43" s="181" t="s">
        <v>96</v>
      </c>
      <c r="N43" s="182" t="s">
        <v>96</v>
      </c>
      <c r="O43" s="223"/>
      <c r="P43" s="223"/>
      <c r="Q43" s="223"/>
      <c r="R43" s="223"/>
      <c r="S43" s="223"/>
      <c r="T43" s="223"/>
      <c r="U43" s="223"/>
      <c r="V43" s="223"/>
      <c r="W43" s="223"/>
      <c r="X43" s="223"/>
      <c r="Y43" s="223"/>
      <c r="Z43" s="223"/>
      <c r="AA43" s="223"/>
      <c r="AB43" s="223"/>
      <c r="AC43" s="223"/>
      <c r="AD43" s="223"/>
      <c r="AE43" s="223"/>
      <c r="AF43" s="223"/>
      <c r="AG43" s="223"/>
      <c r="AH43" s="223"/>
      <c r="AI43" s="223"/>
      <c r="AJ43" s="223"/>
      <c r="AK43" s="223"/>
      <c r="AL43" s="223"/>
      <c r="AM43" s="223"/>
      <c r="AN43" s="223"/>
      <c r="AO43" s="223"/>
      <c r="AP43" s="223"/>
      <c r="AQ43" s="223"/>
      <c r="AR43" s="223"/>
      <c r="AS43" s="223"/>
      <c r="AT43" s="223"/>
      <c r="AU43" s="223"/>
      <c r="AV43" s="223"/>
      <c r="AW43" s="223"/>
      <c r="AX43" s="223"/>
      <c r="AY43" s="223"/>
      <c r="AZ43" s="223"/>
      <c r="BA43" s="223"/>
      <c r="BB43" s="223"/>
      <c r="BC43" s="223"/>
      <c r="BD43" s="223"/>
      <c r="BE43" s="223"/>
      <c r="BF43" s="223"/>
      <c r="BG43" s="223"/>
      <c r="BH43" s="223"/>
      <c r="BI43" s="223"/>
      <c r="BJ43" s="223"/>
      <c r="BK43" s="223"/>
      <c r="BL43" s="223"/>
      <c r="BM43" s="223"/>
      <c r="BN43" s="223"/>
      <c r="BO43" s="223"/>
      <c r="BP43" s="223"/>
      <c r="BQ43" s="223"/>
      <c r="BR43" s="223"/>
      <c r="BS43" s="223"/>
      <c r="BT43" s="223"/>
      <c r="BU43" s="223"/>
      <c r="BV43" s="223"/>
      <c r="BW43" s="223"/>
      <c r="BX43" s="223"/>
      <c r="BY43" s="223"/>
      <c r="BZ43" s="223"/>
      <c r="CA43" s="223"/>
      <c r="CB43" s="223"/>
      <c r="CC43" s="223"/>
      <c r="CD43" s="223"/>
      <c r="CE43" s="223"/>
      <c r="CF43" s="223"/>
      <c r="CG43" s="223"/>
      <c r="CH43" s="223"/>
      <c r="CI43" s="223"/>
      <c r="CJ43" s="223"/>
      <c r="CK43" s="223"/>
      <c r="CL43" s="223"/>
      <c r="CM43" s="223"/>
      <c r="CN43" s="223"/>
      <c r="CO43" s="223"/>
      <c r="CP43" s="223"/>
      <c r="CQ43" s="223"/>
      <c r="CR43" s="223"/>
      <c r="CS43" s="223"/>
      <c r="CT43" s="223"/>
      <c r="CU43" s="223"/>
      <c r="CV43" s="223"/>
      <c r="CW43" s="223"/>
      <c r="CX43" s="223"/>
    </row>
    <row r="44" spans="1:102" s="224" customFormat="1" ht="20.100000000000001" customHeight="1">
      <c r="A44" s="205"/>
      <c r="B44" s="105" t="s">
        <v>58</v>
      </c>
      <c r="C44" s="106">
        <v>0</v>
      </c>
      <c r="D44" s="178">
        <v>0</v>
      </c>
      <c r="E44" s="179">
        <v>0</v>
      </c>
      <c r="F44" s="180" t="s">
        <v>245</v>
      </c>
      <c r="G44" s="181" t="s">
        <v>245</v>
      </c>
      <c r="H44" s="182" t="s">
        <v>245</v>
      </c>
      <c r="I44" s="180" t="s">
        <v>96</v>
      </c>
      <c r="J44" s="181" t="s">
        <v>96</v>
      </c>
      <c r="K44" s="182" t="s">
        <v>96</v>
      </c>
      <c r="L44" s="180" t="s">
        <v>96</v>
      </c>
      <c r="M44" s="181" t="s">
        <v>96</v>
      </c>
      <c r="N44" s="182" t="s">
        <v>96</v>
      </c>
      <c r="O44" s="223"/>
      <c r="P44" s="223"/>
      <c r="Q44" s="223"/>
      <c r="R44" s="223"/>
      <c r="S44" s="223"/>
      <c r="T44" s="223"/>
      <c r="U44" s="223"/>
      <c r="V44" s="223"/>
      <c r="W44" s="223"/>
      <c r="X44" s="223"/>
      <c r="Y44" s="223"/>
      <c r="Z44" s="223"/>
      <c r="AA44" s="223"/>
      <c r="AB44" s="223"/>
      <c r="AC44" s="223"/>
      <c r="AD44" s="223"/>
      <c r="AE44" s="223"/>
      <c r="AF44" s="223"/>
      <c r="AG44" s="223"/>
      <c r="AH44" s="223"/>
      <c r="AI44" s="223"/>
      <c r="AJ44" s="223"/>
      <c r="AK44" s="223"/>
      <c r="AL44" s="223"/>
      <c r="AM44" s="223"/>
      <c r="AN44" s="223"/>
      <c r="AO44" s="223"/>
      <c r="AP44" s="223"/>
      <c r="AQ44" s="223"/>
      <c r="AR44" s="223"/>
      <c r="AS44" s="223"/>
      <c r="AT44" s="223"/>
      <c r="AU44" s="223"/>
      <c r="AV44" s="223"/>
      <c r="AW44" s="223"/>
      <c r="AX44" s="223"/>
      <c r="AY44" s="223"/>
      <c r="AZ44" s="223"/>
      <c r="BA44" s="223"/>
      <c r="BB44" s="223"/>
      <c r="BC44" s="223"/>
      <c r="BD44" s="223"/>
      <c r="BE44" s="223"/>
      <c r="BF44" s="223"/>
      <c r="BG44" s="223"/>
      <c r="BH44" s="223"/>
      <c r="BI44" s="223"/>
      <c r="BJ44" s="223"/>
      <c r="BK44" s="223"/>
      <c r="BL44" s="223"/>
      <c r="BM44" s="223"/>
      <c r="BN44" s="223"/>
      <c r="BO44" s="223"/>
      <c r="BP44" s="223"/>
      <c r="BQ44" s="223"/>
      <c r="BR44" s="223"/>
      <c r="BS44" s="223"/>
      <c r="BT44" s="223"/>
      <c r="BU44" s="223"/>
      <c r="BV44" s="223"/>
      <c r="BW44" s="223"/>
      <c r="BX44" s="223"/>
      <c r="BY44" s="223"/>
      <c r="BZ44" s="223"/>
      <c r="CA44" s="223"/>
      <c r="CB44" s="223"/>
      <c r="CC44" s="223"/>
      <c r="CD44" s="223"/>
      <c r="CE44" s="223"/>
      <c r="CF44" s="223"/>
      <c r="CG44" s="223"/>
      <c r="CH44" s="223"/>
      <c r="CI44" s="223"/>
      <c r="CJ44" s="223"/>
      <c r="CK44" s="223"/>
      <c r="CL44" s="223"/>
      <c r="CM44" s="223"/>
      <c r="CN44" s="223"/>
      <c r="CO44" s="223"/>
      <c r="CP44" s="223"/>
      <c r="CQ44" s="223"/>
      <c r="CR44" s="223"/>
      <c r="CS44" s="223"/>
      <c r="CT44" s="223"/>
      <c r="CU44" s="223"/>
      <c r="CV44" s="223"/>
      <c r="CW44" s="223"/>
      <c r="CX44" s="223"/>
    </row>
    <row r="45" spans="1:102" s="224" customFormat="1" ht="20.100000000000001" customHeight="1">
      <c r="A45" s="205"/>
      <c r="B45" s="105" t="s">
        <v>65</v>
      </c>
      <c r="C45" s="106">
        <v>0</v>
      </c>
      <c r="D45" s="178">
        <v>0</v>
      </c>
      <c r="E45" s="179">
        <v>0</v>
      </c>
      <c r="F45" s="180" t="s">
        <v>245</v>
      </c>
      <c r="G45" s="181" t="s">
        <v>245</v>
      </c>
      <c r="H45" s="182" t="s">
        <v>245</v>
      </c>
      <c r="I45" s="180" t="s">
        <v>96</v>
      </c>
      <c r="J45" s="181" t="s">
        <v>96</v>
      </c>
      <c r="K45" s="182" t="s">
        <v>96</v>
      </c>
      <c r="L45" s="180" t="s">
        <v>96</v>
      </c>
      <c r="M45" s="181" t="s">
        <v>96</v>
      </c>
      <c r="N45" s="182" t="s">
        <v>96</v>
      </c>
      <c r="O45" s="223"/>
      <c r="P45" s="223"/>
      <c r="Q45" s="223"/>
      <c r="R45" s="223"/>
      <c r="S45" s="223"/>
      <c r="T45" s="223"/>
      <c r="U45" s="223"/>
      <c r="V45" s="223"/>
      <c r="W45" s="223"/>
      <c r="X45" s="223"/>
      <c r="Y45" s="223"/>
      <c r="Z45" s="223"/>
      <c r="AA45" s="223"/>
      <c r="AB45" s="223"/>
      <c r="AC45" s="223"/>
      <c r="AD45" s="223"/>
      <c r="AE45" s="223"/>
      <c r="AF45" s="223"/>
      <c r="AG45" s="223"/>
      <c r="AH45" s="223"/>
      <c r="AI45" s="223"/>
      <c r="AJ45" s="223"/>
      <c r="AK45" s="223"/>
      <c r="AL45" s="223"/>
      <c r="AM45" s="223"/>
      <c r="AN45" s="223"/>
      <c r="AO45" s="223"/>
      <c r="AP45" s="223"/>
      <c r="AQ45" s="223"/>
      <c r="AR45" s="223"/>
      <c r="AS45" s="223"/>
      <c r="AT45" s="223"/>
      <c r="AU45" s="223"/>
      <c r="AV45" s="223"/>
      <c r="AW45" s="223"/>
      <c r="AX45" s="223"/>
      <c r="AY45" s="223"/>
      <c r="AZ45" s="223"/>
      <c r="BA45" s="223"/>
      <c r="BB45" s="223"/>
      <c r="BC45" s="223"/>
      <c r="BD45" s="223"/>
      <c r="BE45" s="223"/>
      <c r="BF45" s="223"/>
      <c r="BG45" s="223"/>
      <c r="BH45" s="223"/>
      <c r="BI45" s="223"/>
      <c r="BJ45" s="223"/>
      <c r="BK45" s="223"/>
      <c r="BL45" s="223"/>
      <c r="BM45" s="223"/>
      <c r="BN45" s="223"/>
      <c r="BO45" s="223"/>
      <c r="BP45" s="223"/>
      <c r="BQ45" s="223"/>
      <c r="BR45" s="223"/>
      <c r="BS45" s="223"/>
      <c r="BT45" s="223"/>
      <c r="BU45" s="223"/>
      <c r="BV45" s="223"/>
      <c r="BW45" s="223"/>
      <c r="BX45" s="223"/>
      <c r="BY45" s="223"/>
      <c r="BZ45" s="223"/>
      <c r="CA45" s="223"/>
      <c r="CB45" s="223"/>
      <c r="CC45" s="223"/>
      <c r="CD45" s="223"/>
      <c r="CE45" s="223"/>
      <c r="CF45" s="223"/>
      <c r="CG45" s="223"/>
      <c r="CH45" s="223"/>
      <c r="CI45" s="223"/>
      <c r="CJ45" s="223"/>
      <c r="CK45" s="223"/>
      <c r="CL45" s="223"/>
      <c r="CM45" s="223"/>
      <c r="CN45" s="223"/>
      <c r="CO45" s="223"/>
      <c r="CP45" s="223"/>
      <c r="CQ45" s="223"/>
      <c r="CR45" s="223"/>
      <c r="CS45" s="223"/>
      <c r="CT45" s="223"/>
      <c r="CU45" s="223"/>
      <c r="CV45" s="223"/>
      <c r="CW45" s="223"/>
      <c r="CX45" s="223"/>
    </row>
    <row r="46" spans="1:102" s="224" customFormat="1" ht="20.100000000000001" customHeight="1">
      <c r="A46" s="205"/>
      <c r="B46" s="105" t="s">
        <v>233</v>
      </c>
      <c r="C46" s="106">
        <v>0</v>
      </c>
      <c r="D46" s="178">
        <v>0</v>
      </c>
      <c r="E46" s="179">
        <v>0</v>
      </c>
      <c r="F46" s="180" t="s">
        <v>245</v>
      </c>
      <c r="G46" s="181" t="s">
        <v>245</v>
      </c>
      <c r="H46" s="182" t="s">
        <v>245</v>
      </c>
      <c r="I46" s="180" t="s">
        <v>96</v>
      </c>
      <c r="J46" s="181" t="s">
        <v>96</v>
      </c>
      <c r="K46" s="182" t="s">
        <v>96</v>
      </c>
      <c r="L46" s="180" t="s">
        <v>96</v>
      </c>
      <c r="M46" s="181" t="s">
        <v>96</v>
      </c>
      <c r="N46" s="182" t="s">
        <v>96</v>
      </c>
      <c r="O46" s="223"/>
      <c r="P46" s="223"/>
      <c r="Q46" s="223"/>
      <c r="R46" s="223"/>
      <c r="S46" s="223"/>
      <c r="T46" s="223"/>
      <c r="U46" s="223"/>
      <c r="V46" s="223"/>
      <c r="W46" s="223"/>
      <c r="X46" s="223"/>
      <c r="Y46" s="223"/>
      <c r="Z46" s="223"/>
      <c r="AA46" s="223"/>
      <c r="AB46" s="223"/>
      <c r="AC46" s="223"/>
      <c r="AD46" s="223"/>
      <c r="AE46" s="223"/>
      <c r="AF46" s="223"/>
      <c r="AG46" s="223"/>
      <c r="AH46" s="223"/>
      <c r="AI46" s="223"/>
      <c r="AJ46" s="223"/>
      <c r="AK46" s="223"/>
      <c r="AL46" s="223"/>
      <c r="AM46" s="223"/>
      <c r="AN46" s="223"/>
      <c r="AO46" s="223"/>
      <c r="AP46" s="223"/>
      <c r="AQ46" s="223"/>
      <c r="AR46" s="223"/>
      <c r="AS46" s="223"/>
      <c r="AT46" s="223"/>
      <c r="AU46" s="223"/>
      <c r="AV46" s="223"/>
      <c r="AW46" s="223"/>
      <c r="AX46" s="223"/>
      <c r="AY46" s="223"/>
      <c r="AZ46" s="223"/>
      <c r="BA46" s="223"/>
      <c r="BB46" s="223"/>
      <c r="BC46" s="223"/>
      <c r="BD46" s="223"/>
      <c r="BE46" s="223"/>
      <c r="BF46" s="223"/>
      <c r="BG46" s="223"/>
      <c r="BH46" s="223"/>
      <c r="BI46" s="223"/>
      <c r="BJ46" s="223"/>
      <c r="BK46" s="223"/>
      <c r="BL46" s="223"/>
      <c r="BM46" s="223"/>
      <c r="BN46" s="223"/>
      <c r="BO46" s="223"/>
      <c r="BP46" s="223"/>
      <c r="BQ46" s="223"/>
      <c r="BR46" s="223"/>
      <c r="BS46" s="223"/>
      <c r="BT46" s="223"/>
      <c r="BU46" s="223"/>
      <c r="BV46" s="223"/>
      <c r="BW46" s="223"/>
      <c r="BX46" s="223"/>
      <c r="BY46" s="223"/>
      <c r="BZ46" s="223"/>
      <c r="CA46" s="223"/>
      <c r="CB46" s="223"/>
      <c r="CC46" s="223"/>
      <c r="CD46" s="223"/>
      <c r="CE46" s="223"/>
      <c r="CF46" s="223"/>
      <c r="CG46" s="223"/>
      <c r="CH46" s="223"/>
      <c r="CI46" s="223"/>
      <c r="CJ46" s="223"/>
      <c r="CK46" s="223"/>
      <c r="CL46" s="223"/>
      <c r="CM46" s="223"/>
      <c r="CN46" s="223"/>
      <c r="CO46" s="223"/>
      <c r="CP46" s="223"/>
      <c r="CQ46" s="223"/>
      <c r="CR46" s="223"/>
      <c r="CS46" s="223"/>
      <c r="CT46" s="223"/>
      <c r="CU46" s="223"/>
      <c r="CV46" s="223"/>
      <c r="CW46" s="223"/>
      <c r="CX46" s="223"/>
    </row>
    <row r="47" spans="1:102" s="224" customFormat="1" ht="20.100000000000001" customHeight="1">
      <c r="A47" s="205"/>
      <c r="B47" s="105" t="s">
        <v>42</v>
      </c>
      <c r="C47" s="106">
        <v>0</v>
      </c>
      <c r="D47" s="178">
        <v>0</v>
      </c>
      <c r="E47" s="179">
        <v>0</v>
      </c>
      <c r="F47" s="180" t="s">
        <v>245</v>
      </c>
      <c r="G47" s="181" t="s">
        <v>245</v>
      </c>
      <c r="H47" s="182" t="s">
        <v>245</v>
      </c>
      <c r="I47" s="180" t="s">
        <v>96</v>
      </c>
      <c r="J47" s="181" t="s">
        <v>96</v>
      </c>
      <c r="K47" s="182" t="s">
        <v>96</v>
      </c>
      <c r="L47" s="180" t="s">
        <v>96</v>
      </c>
      <c r="M47" s="181" t="s">
        <v>96</v>
      </c>
      <c r="N47" s="182" t="s">
        <v>96</v>
      </c>
      <c r="O47" s="223"/>
      <c r="P47" s="223"/>
      <c r="Q47" s="223"/>
      <c r="R47" s="223"/>
      <c r="S47" s="223"/>
      <c r="T47" s="223"/>
      <c r="U47" s="223"/>
      <c r="V47" s="223"/>
      <c r="W47" s="223"/>
      <c r="X47" s="223"/>
      <c r="Y47" s="223"/>
      <c r="Z47" s="223"/>
      <c r="AA47" s="223"/>
      <c r="AB47" s="223"/>
      <c r="AC47" s="223"/>
      <c r="AD47" s="223"/>
      <c r="AE47" s="223"/>
      <c r="AF47" s="223"/>
      <c r="AG47" s="223"/>
      <c r="AH47" s="223"/>
      <c r="AI47" s="223"/>
      <c r="AJ47" s="223"/>
      <c r="AK47" s="223"/>
      <c r="AL47" s="223"/>
      <c r="AM47" s="223"/>
      <c r="AN47" s="223"/>
      <c r="AO47" s="223"/>
      <c r="AP47" s="223"/>
      <c r="AQ47" s="223"/>
      <c r="AR47" s="223"/>
      <c r="AS47" s="223"/>
      <c r="AT47" s="223"/>
      <c r="AU47" s="223"/>
      <c r="AV47" s="223"/>
      <c r="AW47" s="223"/>
      <c r="AX47" s="223"/>
      <c r="AY47" s="223"/>
      <c r="AZ47" s="223"/>
      <c r="BA47" s="223"/>
      <c r="BB47" s="223"/>
      <c r="BC47" s="223"/>
      <c r="BD47" s="223"/>
      <c r="BE47" s="223"/>
      <c r="BF47" s="223"/>
      <c r="BG47" s="223"/>
      <c r="BH47" s="223"/>
      <c r="BI47" s="223"/>
      <c r="BJ47" s="223"/>
      <c r="BK47" s="223"/>
      <c r="BL47" s="223"/>
      <c r="BM47" s="223"/>
      <c r="BN47" s="223"/>
      <c r="BO47" s="223"/>
      <c r="BP47" s="223"/>
      <c r="BQ47" s="223"/>
      <c r="BR47" s="223"/>
      <c r="BS47" s="223"/>
      <c r="BT47" s="223"/>
      <c r="BU47" s="223"/>
      <c r="BV47" s="223"/>
      <c r="BW47" s="223"/>
      <c r="BX47" s="223"/>
      <c r="BY47" s="223"/>
      <c r="BZ47" s="223"/>
      <c r="CA47" s="223"/>
      <c r="CB47" s="223"/>
      <c r="CC47" s="223"/>
      <c r="CD47" s="223"/>
      <c r="CE47" s="223"/>
      <c r="CF47" s="223"/>
      <c r="CG47" s="223"/>
      <c r="CH47" s="223"/>
      <c r="CI47" s="223"/>
      <c r="CJ47" s="223"/>
      <c r="CK47" s="223"/>
      <c r="CL47" s="223"/>
      <c r="CM47" s="223"/>
      <c r="CN47" s="223"/>
      <c r="CO47" s="223"/>
      <c r="CP47" s="223"/>
      <c r="CQ47" s="223"/>
      <c r="CR47" s="223"/>
      <c r="CS47" s="223"/>
      <c r="CT47" s="223"/>
      <c r="CU47" s="223"/>
      <c r="CV47" s="223"/>
      <c r="CW47" s="223"/>
      <c r="CX47" s="223"/>
    </row>
    <row r="48" spans="1:102" s="224" customFormat="1" ht="20.100000000000001" customHeight="1">
      <c r="A48" s="205"/>
      <c r="B48" s="105" t="s">
        <v>75</v>
      </c>
      <c r="C48" s="106">
        <v>0</v>
      </c>
      <c r="D48" s="178">
        <v>0</v>
      </c>
      <c r="E48" s="179">
        <v>0</v>
      </c>
      <c r="F48" s="180" t="s">
        <v>245</v>
      </c>
      <c r="G48" s="181" t="s">
        <v>245</v>
      </c>
      <c r="H48" s="182" t="s">
        <v>245</v>
      </c>
      <c r="I48" s="180" t="s">
        <v>96</v>
      </c>
      <c r="J48" s="181" t="s">
        <v>96</v>
      </c>
      <c r="K48" s="182" t="s">
        <v>96</v>
      </c>
      <c r="L48" s="180" t="s">
        <v>96</v>
      </c>
      <c r="M48" s="181" t="s">
        <v>96</v>
      </c>
      <c r="N48" s="182" t="s">
        <v>96</v>
      </c>
      <c r="O48" s="223"/>
      <c r="P48" s="223"/>
      <c r="Q48" s="223"/>
      <c r="R48" s="223"/>
      <c r="S48" s="223"/>
      <c r="T48" s="223"/>
      <c r="U48" s="223"/>
      <c r="V48" s="223"/>
      <c r="W48" s="223"/>
      <c r="X48" s="223"/>
      <c r="Y48" s="223"/>
      <c r="Z48" s="223"/>
      <c r="AA48" s="223"/>
      <c r="AB48" s="223"/>
      <c r="AC48" s="223"/>
      <c r="AD48" s="223"/>
      <c r="AE48" s="223"/>
      <c r="AF48" s="223"/>
      <c r="AG48" s="223"/>
      <c r="AH48" s="223"/>
      <c r="AI48" s="223"/>
      <c r="AJ48" s="223"/>
      <c r="AK48" s="223"/>
      <c r="AL48" s="223"/>
      <c r="AM48" s="223"/>
      <c r="AN48" s="223"/>
      <c r="AO48" s="223"/>
      <c r="AP48" s="223"/>
      <c r="AQ48" s="223"/>
      <c r="AR48" s="223"/>
      <c r="AS48" s="223"/>
      <c r="AT48" s="223"/>
      <c r="AU48" s="223"/>
      <c r="AV48" s="223"/>
      <c r="AW48" s="223"/>
      <c r="AX48" s="223"/>
      <c r="AY48" s="223"/>
      <c r="AZ48" s="223"/>
      <c r="BA48" s="223"/>
      <c r="BB48" s="223"/>
      <c r="BC48" s="223"/>
      <c r="BD48" s="223"/>
      <c r="BE48" s="223"/>
      <c r="BF48" s="223"/>
      <c r="BG48" s="223"/>
      <c r="BH48" s="223"/>
      <c r="BI48" s="223"/>
      <c r="BJ48" s="223"/>
      <c r="BK48" s="223"/>
      <c r="BL48" s="223"/>
      <c r="BM48" s="223"/>
      <c r="BN48" s="223"/>
      <c r="BO48" s="223"/>
      <c r="BP48" s="223"/>
      <c r="BQ48" s="223"/>
      <c r="BR48" s="223"/>
      <c r="BS48" s="223"/>
      <c r="BT48" s="223"/>
      <c r="BU48" s="223"/>
      <c r="BV48" s="223"/>
      <c r="BW48" s="223"/>
      <c r="BX48" s="223"/>
      <c r="BY48" s="223"/>
      <c r="BZ48" s="223"/>
      <c r="CA48" s="223"/>
      <c r="CB48" s="223"/>
      <c r="CC48" s="223"/>
      <c r="CD48" s="223"/>
      <c r="CE48" s="223"/>
      <c r="CF48" s="223"/>
      <c r="CG48" s="223"/>
      <c r="CH48" s="223"/>
      <c r="CI48" s="223"/>
      <c r="CJ48" s="223"/>
      <c r="CK48" s="223"/>
      <c r="CL48" s="223"/>
      <c r="CM48" s="223"/>
      <c r="CN48" s="223"/>
      <c r="CO48" s="223"/>
      <c r="CP48" s="223"/>
      <c r="CQ48" s="223"/>
      <c r="CR48" s="223"/>
      <c r="CS48" s="223"/>
      <c r="CT48" s="223"/>
      <c r="CU48" s="223"/>
      <c r="CV48" s="223"/>
      <c r="CW48" s="223"/>
      <c r="CX48" s="223"/>
    </row>
    <row r="49" spans="1:102" s="224" customFormat="1" ht="20.100000000000001" customHeight="1">
      <c r="A49" s="205"/>
      <c r="B49" s="105" t="s">
        <v>39</v>
      </c>
      <c r="C49" s="106">
        <v>0</v>
      </c>
      <c r="D49" s="178">
        <v>0</v>
      </c>
      <c r="E49" s="179">
        <v>0</v>
      </c>
      <c r="F49" s="180" t="s">
        <v>245</v>
      </c>
      <c r="G49" s="181" t="s">
        <v>245</v>
      </c>
      <c r="H49" s="182" t="s">
        <v>245</v>
      </c>
      <c r="I49" s="180" t="s">
        <v>96</v>
      </c>
      <c r="J49" s="181" t="s">
        <v>96</v>
      </c>
      <c r="K49" s="182" t="s">
        <v>96</v>
      </c>
      <c r="L49" s="180" t="s">
        <v>96</v>
      </c>
      <c r="M49" s="181" t="s">
        <v>96</v>
      </c>
      <c r="N49" s="182" t="s">
        <v>96</v>
      </c>
      <c r="O49" s="223"/>
      <c r="P49" s="223"/>
      <c r="Q49" s="223"/>
      <c r="R49" s="223"/>
      <c r="S49" s="223"/>
      <c r="T49" s="223"/>
      <c r="U49" s="223"/>
      <c r="V49" s="223"/>
      <c r="W49" s="223"/>
      <c r="X49" s="223"/>
      <c r="Y49" s="223"/>
      <c r="Z49" s="223"/>
      <c r="AA49" s="223"/>
      <c r="AB49" s="223"/>
      <c r="AC49" s="223"/>
      <c r="AD49" s="223"/>
      <c r="AE49" s="223"/>
      <c r="AF49" s="223"/>
      <c r="AG49" s="223"/>
      <c r="AH49" s="223"/>
      <c r="AI49" s="223"/>
      <c r="AJ49" s="223"/>
      <c r="AK49" s="223"/>
      <c r="AL49" s="223"/>
      <c r="AM49" s="223"/>
      <c r="AN49" s="223"/>
      <c r="AO49" s="223"/>
      <c r="AP49" s="223"/>
      <c r="AQ49" s="223"/>
      <c r="AR49" s="223"/>
      <c r="AS49" s="223"/>
      <c r="AT49" s="223"/>
      <c r="AU49" s="223"/>
      <c r="AV49" s="223"/>
      <c r="AW49" s="223"/>
      <c r="AX49" s="223"/>
      <c r="AY49" s="223"/>
      <c r="AZ49" s="223"/>
      <c r="BA49" s="223"/>
      <c r="BB49" s="223"/>
      <c r="BC49" s="223"/>
      <c r="BD49" s="223"/>
      <c r="BE49" s="223"/>
      <c r="BF49" s="223"/>
      <c r="BG49" s="223"/>
      <c r="BH49" s="223"/>
      <c r="BI49" s="223"/>
      <c r="BJ49" s="223"/>
      <c r="BK49" s="223"/>
      <c r="BL49" s="223"/>
      <c r="BM49" s="223"/>
      <c r="BN49" s="223"/>
      <c r="BO49" s="223"/>
      <c r="BP49" s="223"/>
      <c r="BQ49" s="223"/>
      <c r="BR49" s="223"/>
      <c r="BS49" s="223"/>
      <c r="BT49" s="223"/>
      <c r="BU49" s="223"/>
      <c r="BV49" s="223"/>
      <c r="BW49" s="223"/>
      <c r="BX49" s="223"/>
      <c r="BY49" s="223"/>
      <c r="BZ49" s="223"/>
      <c r="CA49" s="223"/>
      <c r="CB49" s="223"/>
      <c r="CC49" s="223"/>
      <c r="CD49" s="223"/>
      <c r="CE49" s="223"/>
      <c r="CF49" s="223"/>
      <c r="CG49" s="223"/>
      <c r="CH49" s="223"/>
      <c r="CI49" s="223"/>
      <c r="CJ49" s="223"/>
      <c r="CK49" s="223"/>
      <c r="CL49" s="223"/>
      <c r="CM49" s="223"/>
      <c r="CN49" s="223"/>
      <c r="CO49" s="223"/>
      <c r="CP49" s="223"/>
      <c r="CQ49" s="223"/>
      <c r="CR49" s="223"/>
      <c r="CS49" s="223"/>
      <c r="CT49" s="223"/>
      <c r="CU49" s="223"/>
      <c r="CV49" s="223"/>
      <c r="CW49" s="223"/>
      <c r="CX49" s="223"/>
    </row>
    <row r="50" spans="1:102" s="224" customFormat="1" ht="20.100000000000001" customHeight="1">
      <c r="A50" s="205"/>
      <c r="B50" s="105" t="s">
        <v>239</v>
      </c>
      <c r="C50" s="106">
        <v>0</v>
      </c>
      <c r="D50" s="178">
        <v>0</v>
      </c>
      <c r="E50" s="179">
        <v>0</v>
      </c>
      <c r="F50" s="180" t="s">
        <v>245</v>
      </c>
      <c r="G50" s="181" t="s">
        <v>245</v>
      </c>
      <c r="H50" s="182" t="s">
        <v>245</v>
      </c>
      <c r="I50" s="180" t="s">
        <v>96</v>
      </c>
      <c r="J50" s="181" t="s">
        <v>96</v>
      </c>
      <c r="K50" s="182" t="s">
        <v>96</v>
      </c>
      <c r="L50" s="180" t="s">
        <v>96</v>
      </c>
      <c r="M50" s="181" t="s">
        <v>96</v>
      </c>
      <c r="N50" s="182" t="s">
        <v>96</v>
      </c>
      <c r="O50" s="223"/>
      <c r="P50" s="223"/>
      <c r="Q50" s="223"/>
      <c r="R50" s="223"/>
      <c r="S50" s="223"/>
      <c r="T50" s="223"/>
      <c r="U50" s="223"/>
      <c r="V50" s="223"/>
      <c r="W50" s="223"/>
      <c r="X50" s="223"/>
      <c r="Y50" s="223"/>
      <c r="Z50" s="223"/>
      <c r="AA50" s="223"/>
      <c r="AB50" s="223"/>
      <c r="AC50" s="223"/>
      <c r="AD50" s="223"/>
      <c r="AE50" s="223"/>
      <c r="AF50" s="223"/>
      <c r="AG50" s="223"/>
      <c r="AH50" s="223"/>
      <c r="AI50" s="223"/>
      <c r="AJ50" s="223"/>
      <c r="AK50" s="223"/>
      <c r="AL50" s="223"/>
      <c r="AM50" s="223"/>
      <c r="AN50" s="223"/>
      <c r="AO50" s="223"/>
      <c r="AP50" s="223"/>
      <c r="AQ50" s="223"/>
      <c r="AR50" s="223"/>
      <c r="AS50" s="223"/>
      <c r="AT50" s="223"/>
      <c r="AU50" s="223"/>
      <c r="AV50" s="223"/>
      <c r="AW50" s="223"/>
      <c r="AX50" s="223"/>
      <c r="AY50" s="223"/>
      <c r="AZ50" s="223"/>
      <c r="BA50" s="223"/>
      <c r="BB50" s="223"/>
      <c r="BC50" s="223"/>
      <c r="BD50" s="223"/>
      <c r="BE50" s="223"/>
      <c r="BF50" s="223"/>
      <c r="BG50" s="223"/>
      <c r="BH50" s="223"/>
      <c r="BI50" s="223"/>
      <c r="BJ50" s="223"/>
      <c r="BK50" s="223"/>
      <c r="BL50" s="223"/>
      <c r="BM50" s="223"/>
      <c r="BN50" s="223"/>
      <c r="BO50" s="223"/>
      <c r="BP50" s="223"/>
      <c r="BQ50" s="223"/>
      <c r="BR50" s="223"/>
      <c r="BS50" s="223"/>
      <c r="BT50" s="223"/>
      <c r="BU50" s="223"/>
      <c r="BV50" s="223"/>
      <c r="BW50" s="223"/>
      <c r="BX50" s="223"/>
      <c r="BY50" s="223"/>
      <c r="BZ50" s="223"/>
      <c r="CA50" s="223"/>
      <c r="CB50" s="223"/>
      <c r="CC50" s="223"/>
      <c r="CD50" s="223"/>
      <c r="CE50" s="223"/>
      <c r="CF50" s="223"/>
      <c r="CG50" s="223"/>
      <c r="CH50" s="223"/>
      <c r="CI50" s="223"/>
      <c r="CJ50" s="223"/>
      <c r="CK50" s="223"/>
      <c r="CL50" s="223"/>
      <c r="CM50" s="223"/>
      <c r="CN50" s="223"/>
      <c r="CO50" s="223"/>
      <c r="CP50" s="223"/>
      <c r="CQ50" s="223"/>
      <c r="CR50" s="223"/>
      <c r="CS50" s="223"/>
      <c r="CT50" s="223"/>
      <c r="CU50" s="223"/>
      <c r="CV50" s="223"/>
      <c r="CW50" s="223"/>
      <c r="CX50" s="223"/>
    </row>
    <row r="51" spans="1:102" s="224" customFormat="1" ht="20.100000000000001" customHeight="1">
      <c r="A51" s="205"/>
      <c r="B51" s="105" t="s">
        <v>73</v>
      </c>
      <c r="C51" s="106">
        <v>0</v>
      </c>
      <c r="D51" s="178">
        <v>0</v>
      </c>
      <c r="E51" s="179">
        <v>0</v>
      </c>
      <c r="F51" s="180" t="s">
        <v>245</v>
      </c>
      <c r="G51" s="181" t="s">
        <v>245</v>
      </c>
      <c r="H51" s="182" t="s">
        <v>245</v>
      </c>
      <c r="I51" s="180" t="s">
        <v>96</v>
      </c>
      <c r="J51" s="181" t="s">
        <v>96</v>
      </c>
      <c r="K51" s="182" t="s">
        <v>96</v>
      </c>
      <c r="L51" s="180" t="s">
        <v>96</v>
      </c>
      <c r="M51" s="181" t="s">
        <v>96</v>
      </c>
      <c r="N51" s="182" t="s">
        <v>96</v>
      </c>
      <c r="O51" s="223"/>
      <c r="P51" s="223"/>
      <c r="Q51" s="223"/>
      <c r="R51" s="223"/>
      <c r="S51" s="223"/>
      <c r="T51" s="223"/>
      <c r="U51" s="223"/>
      <c r="V51" s="223"/>
      <c r="W51" s="223"/>
      <c r="X51" s="223"/>
      <c r="Y51" s="223"/>
      <c r="Z51" s="223"/>
      <c r="AA51" s="223"/>
      <c r="AB51" s="223"/>
      <c r="AC51" s="223"/>
      <c r="AD51" s="223"/>
      <c r="AE51" s="223"/>
      <c r="AF51" s="223"/>
      <c r="AG51" s="223"/>
      <c r="AH51" s="223"/>
      <c r="AI51" s="223"/>
      <c r="AJ51" s="223"/>
      <c r="AK51" s="223"/>
      <c r="AL51" s="223"/>
      <c r="AM51" s="223"/>
      <c r="AN51" s="223"/>
      <c r="AO51" s="223"/>
      <c r="AP51" s="223"/>
      <c r="AQ51" s="223"/>
      <c r="AR51" s="223"/>
      <c r="AS51" s="223"/>
      <c r="AT51" s="223"/>
      <c r="AU51" s="223"/>
      <c r="AV51" s="223"/>
      <c r="AW51" s="223"/>
      <c r="AX51" s="223"/>
      <c r="AY51" s="223"/>
      <c r="AZ51" s="223"/>
      <c r="BA51" s="223"/>
      <c r="BB51" s="223"/>
      <c r="BC51" s="223"/>
      <c r="BD51" s="223"/>
      <c r="BE51" s="223"/>
      <c r="BF51" s="223"/>
      <c r="BG51" s="223"/>
      <c r="BH51" s="223"/>
      <c r="BI51" s="223"/>
      <c r="BJ51" s="223"/>
      <c r="BK51" s="223"/>
      <c r="BL51" s="223"/>
      <c r="BM51" s="223"/>
      <c r="BN51" s="223"/>
      <c r="BO51" s="223"/>
      <c r="BP51" s="223"/>
      <c r="BQ51" s="223"/>
      <c r="BR51" s="223"/>
      <c r="BS51" s="223"/>
      <c r="BT51" s="223"/>
      <c r="BU51" s="223"/>
      <c r="BV51" s="223"/>
      <c r="BW51" s="223"/>
      <c r="BX51" s="223"/>
      <c r="BY51" s="223"/>
      <c r="BZ51" s="223"/>
      <c r="CA51" s="223"/>
      <c r="CB51" s="223"/>
      <c r="CC51" s="223"/>
      <c r="CD51" s="223"/>
      <c r="CE51" s="223"/>
      <c r="CF51" s="223"/>
      <c r="CG51" s="223"/>
      <c r="CH51" s="223"/>
      <c r="CI51" s="223"/>
      <c r="CJ51" s="223"/>
      <c r="CK51" s="223"/>
      <c r="CL51" s="223"/>
      <c r="CM51" s="223"/>
      <c r="CN51" s="223"/>
      <c r="CO51" s="223"/>
      <c r="CP51" s="223"/>
      <c r="CQ51" s="223"/>
      <c r="CR51" s="223"/>
      <c r="CS51" s="223"/>
      <c r="CT51" s="223"/>
      <c r="CU51" s="223"/>
      <c r="CV51" s="223"/>
      <c r="CW51" s="223"/>
      <c r="CX51" s="223"/>
    </row>
    <row r="52" spans="1:102" s="224" customFormat="1" ht="20.100000000000001" customHeight="1">
      <c r="A52" s="205"/>
      <c r="B52" s="105" t="s">
        <v>64</v>
      </c>
      <c r="C52" s="106">
        <v>0</v>
      </c>
      <c r="D52" s="178">
        <v>0</v>
      </c>
      <c r="E52" s="179">
        <v>0</v>
      </c>
      <c r="F52" s="180" t="s">
        <v>245</v>
      </c>
      <c r="G52" s="181" t="s">
        <v>245</v>
      </c>
      <c r="H52" s="182" t="s">
        <v>245</v>
      </c>
      <c r="I52" s="180" t="s">
        <v>96</v>
      </c>
      <c r="J52" s="181" t="s">
        <v>96</v>
      </c>
      <c r="K52" s="182" t="s">
        <v>96</v>
      </c>
      <c r="L52" s="180" t="s">
        <v>96</v>
      </c>
      <c r="M52" s="181" t="s">
        <v>96</v>
      </c>
      <c r="N52" s="182" t="s">
        <v>96</v>
      </c>
      <c r="O52" s="223"/>
      <c r="P52" s="223"/>
      <c r="Q52" s="223"/>
      <c r="R52" s="223"/>
      <c r="S52" s="223"/>
      <c r="T52" s="223"/>
      <c r="U52" s="223"/>
      <c r="V52" s="223"/>
      <c r="W52" s="223"/>
      <c r="X52" s="223"/>
      <c r="Y52" s="223"/>
      <c r="Z52" s="223"/>
      <c r="AA52" s="223"/>
      <c r="AB52" s="223"/>
      <c r="AC52" s="223"/>
      <c r="AD52" s="223"/>
      <c r="AE52" s="223"/>
      <c r="AF52" s="223"/>
      <c r="AG52" s="223"/>
      <c r="AH52" s="223"/>
      <c r="AI52" s="223"/>
      <c r="AJ52" s="223"/>
      <c r="AK52" s="223"/>
      <c r="AL52" s="223"/>
      <c r="AM52" s="223"/>
      <c r="AN52" s="223"/>
      <c r="AO52" s="223"/>
      <c r="AP52" s="223"/>
      <c r="AQ52" s="223"/>
      <c r="AR52" s="223"/>
      <c r="AS52" s="223"/>
      <c r="AT52" s="223"/>
      <c r="AU52" s="223"/>
      <c r="AV52" s="223"/>
      <c r="AW52" s="223"/>
      <c r="AX52" s="223"/>
      <c r="AY52" s="223"/>
      <c r="AZ52" s="223"/>
      <c r="BA52" s="223"/>
      <c r="BB52" s="223"/>
      <c r="BC52" s="223"/>
      <c r="BD52" s="223"/>
      <c r="BE52" s="223"/>
      <c r="BF52" s="223"/>
      <c r="BG52" s="223"/>
      <c r="BH52" s="223"/>
      <c r="BI52" s="223"/>
      <c r="BJ52" s="223"/>
      <c r="BK52" s="223"/>
      <c r="BL52" s="223"/>
      <c r="BM52" s="223"/>
      <c r="BN52" s="223"/>
      <c r="BO52" s="223"/>
      <c r="BP52" s="223"/>
      <c r="BQ52" s="223"/>
      <c r="BR52" s="223"/>
      <c r="BS52" s="223"/>
      <c r="BT52" s="223"/>
      <c r="BU52" s="223"/>
      <c r="BV52" s="223"/>
      <c r="BW52" s="223"/>
      <c r="BX52" s="223"/>
      <c r="BY52" s="223"/>
      <c r="BZ52" s="223"/>
      <c r="CA52" s="223"/>
      <c r="CB52" s="223"/>
      <c r="CC52" s="223"/>
      <c r="CD52" s="223"/>
      <c r="CE52" s="223"/>
      <c r="CF52" s="223"/>
      <c r="CG52" s="223"/>
      <c r="CH52" s="223"/>
      <c r="CI52" s="223"/>
      <c r="CJ52" s="223"/>
      <c r="CK52" s="223"/>
      <c r="CL52" s="223"/>
      <c r="CM52" s="223"/>
      <c r="CN52" s="223"/>
      <c r="CO52" s="223"/>
      <c r="CP52" s="223"/>
      <c r="CQ52" s="223"/>
      <c r="CR52" s="223"/>
      <c r="CS52" s="223"/>
      <c r="CT52" s="223"/>
      <c r="CU52" s="223"/>
      <c r="CV52" s="223"/>
      <c r="CW52" s="223"/>
      <c r="CX52" s="223"/>
    </row>
    <row r="53" spans="1:102" s="224" customFormat="1" ht="20.100000000000001" customHeight="1">
      <c r="A53" s="205"/>
      <c r="B53" s="105" t="s">
        <v>241</v>
      </c>
      <c r="C53" s="106">
        <v>0</v>
      </c>
      <c r="D53" s="178">
        <v>0</v>
      </c>
      <c r="E53" s="179">
        <v>0</v>
      </c>
      <c r="F53" s="180" t="s">
        <v>245</v>
      </c>
      <c r="G53" s="181" t="s">
        <v>245</v>
      </c>
      <c r="H53" s="182" t="s">
        <v>245</v>
      </c>
      <c r="I53" s="180" t="s">
        <v>96</v>
      </c>
      <c r="J53" s="181" t="s">
        <v>96</v>
      </c>
      <c r="K53" s="182" t="s">
        <v>96</v>
      </c>
      <c r="L53" s="180" t="s">
        <v>96</v>
      </c>
      <c r="M53" s="181" t="s">
        <v>96</v>
      </c>
      <c r="N53" s="182" t="s">
        <v>96</v>
      </c>
      <c r="O53" s="223"/>
      <c r="P53" s="223"/>
      <c r="Q53" s="223"/>
      <c r="R53" s="223"/>
      <c r="S53" s="223"/>
      <c r="T53" s="223"/>
      <c r="U53" s="223"/>
      <c r="V53" s="223"/>
      <c r="W53" s="223"/>
      <c r="X53" s="223"/>
      <c r="Y53" s="223"/>
      <c r="Z53" s="223"/>
      <c r="AA53" s="223"/>
      <c r="AB53" s="223"/>
      <c r="AC53" s="223"/>
      <c r="AD53" s="223"/>
      <c r="AE53" s="223"/>
      <c r="AF53" s="223"/>
      <c r="AG53" s="223"/>
      <c r="AH53" s="223"/>
      <c r="AI53" s="223"/>
      <c r="AJ53" s="223"/>
      <c r="AK53" s="223"/>
      <c r="AL53" s="223"/>
      <c r="AM53" s="223"/>
      <c r="AN53" s="223"/>
      <c r="AO53" s="223"/>
      <c r="AP53" s="223"/>
      <c r="AQ53" s="223"/>
      <c r="AR53" s="223"/>
      <c r="AS53" s="223"/>
      <c r="AT53" s="223"/>
      <c r="AU53" s="223"/>
      <c r="AV53" s="223"/>
      <c r="AW53" s="223"/>
      <c r="AX53" s="223"/>
      <c r="AY53" s="223"/>
      <c r="AZ53" s="223"/>
      <c r="BA53" s="223"/>
      <c r="BB53" s="223"/>
      <c r="BC53" s="223"/>
      <c r="BD53" s="223"/>
      <c r="BE53" s="223"/>
      <c r="BF53" s="223"/>
      <c r="BG53" s="223"/>
      <c r="BH53" s="223"/>
      <c r="BI53" s="223"/>
      <c r="BJ53" s="223"/>
      <c r="BK53" s="223"/>
      <c r="BL53" s="223"/>
      <c r="BM53" s="223"/>
      <c r="BN53" s="223"/>
      <c r="BO53" s="223"/>
      <c r="BP53" s="223"/>
      <c r="BQ53" s="223"/>
      <c r="BR53" s="223"/>
      <c r="BS53" s="223"/>
      <c r="BT53" s="223"/>
      <c r="BU53" s="223"/>
      <c r="BV53" s="223"/>
      <c r="BW53" s="223"/>
      <c r="BX53" s="223"/>
      <c r="BY53" s="223"/>
      <c r="BZ53" s="223"/>
      <c r="CA53" s="223"/>
      <c r="CB53" s="223"/>
      <c r="CC53" s="223"/>
      <c r="CD53" s="223"/>
      <c r="CE53" s="223"/>
      <c r="CF53" s="223"/>
      <c r="CG53" s="223"/>
      <c r="CH53" s="223"/>
      <c r="CI53" s="223"/>
      <c r="CJ53" s="223"/>
      <c r="CK53" s="223"/>
      <c r="CL53" s="223"/>
      <c r="CM53" s="223"/>
      <c r="CN53" s="223"/>
      <c r="CO53" s="223"/>
      <c r="CP53" s="223"/>
      <c r="CQ53" s="223"/>
      <c r="CR53" s="223"/>
      <c r="CS53" s="223"/>
      <c r="CT53" s="223"/>
      <c r="CU53" s="223"/>
      <c r="CV53" s="223"/>
      <c r="CW53" s="223"/>
      <c r="CX53" s="223"/>
    </row>
    <row r="54" spans="1:102" s="224" customFormat="1" ht="18.75" customHeight="1">
      <c r="A54" s="205"/>
      <c r="B54" s="105" t="s">
        <v>188</v>
      </c>
      <c r="C54" s="106">
        <v>0</v>
      </c>
      <c r="D54" s="178">
        <v>0</v>
      </c>
      <c r="E54" s="179">
        <v>0</v>
      </c>
      <c r="F54" s="180" t="s">
        <v>245</v>
      </c>
      <c r="G54" s="181" t="s">
        <v>245</v>
      </c>
      <c r="H54" s="182" t="s">
        <v>245</v>
      </c>
      <c r="I54" s="180" t="s">
        <v>96</v>
      </c>
      <c r="J54" s="181" t="s">
        <v>96</v>
      </c>
      <c r="K54" s="182" t="s">
        <v>96</v>
      </c>
      <c r="L54" s="180" t="s">
        <v>96</v>
      </c>
      <c r="M54" s="181" t="s">
        <v>96</v>
      </c>
      <c r="N54" s="182" t="s">
        <v>96</v>
      </c>
      <c r="O54" s="223"/>
      <c r="P54" s="223"/>
      <c r="Q54" s="223"/>
      <c r="R54" s="223"/>
      <c r="S54" s="223"/>
      <c r="T54" s="223"/>
      <c r="U54" s="223"/>
      <c r="V54" s="223"/>
      <c r="W54" s="223"/>
      <c r="X54" s="223"/>
      <c r="Y54" s="223"/>
      <c r="Z54" s="223"/>
      <c r="AA54" s="223"/>
      <c r="AB54" s="223"/>
      <c r="AC54" s="223"/>
      <c r="AD54" s="223"/>
      <c r="AE54" s="223"/>
      <c r="AF54" s="223"/>
      <c r="AG54" s="223"/>
      <c r="AH54" s="223"/>
      <c r="AI54" s="223"/>
      <c r="AJ54" s="223"/>
      <c r="AK54" s="223"/>
      <c r="AL54" s="223"/>
      <c r="AM54" s="223"/>
      <c r="AN54" s="223"/>
      <c r="AO54" s="223"/>
      <c r="AP54" s="223"/>
      <c r="AQ54" s="223"/>
      <c r="AR54" s="223"/>
      <c r="AS54" s="223"/>
      <c r="AT54" s="223"/>
      <c r="AU54" s="223"/>
      <c r="AV54" s="223"/>
      <c r="AW54" s="223"/>
      <c r="AX54" s="223"/>
      <c r="AY54" s="223"/>
      <c r="AZ54" s="223"/>
      <c r="BA54" s="223"/>
      <c r="BB54" s="223"/>
      <c r="BC54" s="223"/>
      <c r="BD54" s="223"/>
      <c r="BE54" s="223"/>
      <c r="BF54" s="223"/>
      <c r="BG54" s="223"/>
      <c r="BH54" s="223"/>
      <c r="BI54" s="223"/>
      <c r="BJ54" s="223"/>
      <c r="BK54" s="223"/>
      <c r="BL54" s="223"/>
      <c r="BM54" s="223"/>
      <c r="BN54" s="223"/>
      <c r="BO54" s="223"/>
      <c r="BP54" s="223"/>
      <c r="BQ54" s="223"/>
      <c r="BR54" s="223"/>
      <c r="BS54" s="223"/>
      <c r="BT54" s="223"/>
      <c r="BU54" s="223"/>
      <c r="BV54" s="223"/>
      <c r="BW54" s="223"/>
      <c r="BX54" s="223"/>
      <c r="BY54" s="223"/>
      <c r="BZ54" s="223"/>
      <c r="CA54" s="223"/>
      <c r="CB54" s="223"/>
      <c r="CC54" s="223"/>
      <c r="CD54" s="223"/>
      <c r="CE54" s="223"/>
      <c r="CF54" s="223"/>
      <c r="CG54" s="223"/>
      <c r="CH54" s="223"/>
      <c r="CI54" s="223"/>
      <c r="CJ54" s="223"/>
      <c r="CK54" s="223"/>
      <c r="CL54" s="223"/>
      <c r="CM54" s="223"/>
      <c r="CN54" s="223"/>
      <c r="CO54" s="223"/>
      <c r="CP54" s="223"/>
      <c r="CQ54" s="223"/>
      <c r="CR54" s="223"/>
      <c r="CS54" s="223"/>
      <c r="CT54" s="223"/>
      <c r="CU54" s="223"/>
      <c r="CV54" s="223"/>
      <c r="CW54" s="223"/>
      <c r="CX54" s="223"/>
    </row>
    <row r="55" spans="1:102" s="224" customFormat="1" ht="18.75" customHeight="1">
      <c r="A55" s="205"/>
      <c r="B55" s="105" t="s">
        <v>55</v>
      </c>
      <c r="C55" s="106">
        <v>0</v>
      </c>
      <c r="D55" s="178">
        <v>0</v>
      </c>
      <c r="E55" s="179">
        <v>0</v>
      </c>
      <c r="F55" s="180" t="s">
        <v>245</v>
      </c>
      <c r="G55" s="181" t="s">
        <v>245</v>
      </c>
      <c r="H55" s="182" t="s">
        <v>245</v>
      </c>
      <c r="I55" s="180" t="s">
        <v>96</v>
      </c>
      <c r="J55" s="181" t="s">
        <v>96</v>
      </c>
      <c r="K55" s="182" t="s">
        <v>96</v>
      </c>
      <c r="L55" s="180" t="s">
        <v>96</v>
      </c>
      <c r="M55" s="181" t="s">
        <v>96</v>
      </c>
      <c r="N55" s="182" t="s">
        <v>96</v>
      </c>
      <c r="O55" s="223"/>
      <c r="P55" s="223"/>
      <c r="Q55" s="223"/>
      <c r="R55" s="223"/>
      <c r="S55" s="223"/>
      <c r="T55" s="223"/>
      <c r="U55" s="223"/>
      <c r="V55" s="223"/>
      <c r="W55" s="223"/>
      <c r="X55" s="223"/>
      <c r="Y55" s="223"/>
      <c r="Z55" s="223"/>
      <c r="AA55" s="223"/>
      <c r="AB55" s="223"/>
      <c r="AC55" s="223"/>
      <c r="AD55" s="223"/>
      <c r="AE55" s="223"/>
      <c r="AF55" s="223"/>
      <c r="AG55" s="223"/>
      <c r="AH55" s="223"/>
      <c r="AI55" s="223"/>
      <c r="AJ55" s="223"/>
      <c r="AK55" s="223"/>
      <c r="AL55" s="223"/>
      <c r="AM55" s="223"/>
      <c r="AN55" s="223"/>
      <c r="AO55" s="223"/>
      <c r="AP55" s="223"/>
      <c r="AQ55" s="223"/>
      <c r="AR55" s="223"/>
      <c r="AS55" s="223"/>
      <c r="AT55" s="223"/>
      <c r="AU55" s="223"/>
      <c r="AV55" s="223"/>
      <c r="AW55" s="223"/>
      <c r="AX55" s="223"/>
      <c r="AY55" s="223"/>
      <c r="AZ55" s="223"/>
      <c r="BA55" s="223"/>
      <c r="BB55" s="223"/>
      <c r="BC55" s="223"/>
      <c r="BD55" s="223"/>
      <c r="BE55" s="223"/>
      <c r="BF55" s="223"/>
      <c r="BG55" s="223"/>
      <c r="BH55" s="223"/>
      <c r="BI55" s="223"/>
      <c r="BJ55" s="223"/>
      <c r="BK55" s="223"/>
      <c r="BL55" s="223"/>
      <c r="BM55" s="223"/>
      <c r="BN55" s="223"/>
      <c r="BO55" s="223"/>
      <c r="BP55" s="223"/>
      <c r="BQ55" s="223"/>
      <c r="BR55" s="223"/>
      <c r="BS55" s="223"/>
      <c r="BT55" s="223"/>
      <c r="BU55" s="223"/>
      <c r="BV55" s="223"/>
      <c r="BW55" s="223"/>
      <c r="BX55" s="223"/>
      <c r="BY55" s="223"/>
      <c r="BZ55" s="223"/>
      <c r="CA55" s="223"/>
      <c r="CB55" s="223"/>
      <c r="CC55" s="223"/>
      <c r="CD55" s="223"/>
      <c r="CE55" s="223"/>
      <c r="CF55" s="223"/>
      <c r="CG55" s="223"/>
      <c r="CH55" s="223"/>
      <c r="CI55" s="223"/>
      <c r="CJ55" s="223"/>
      <c r="CK55" s="223"/>
      <c r="CL55" s="223"/>
      <c r="CM55" s="223"/>
      <c r="CN55" s="223"/>
      <c r="CO55" s="223"/>
      <c r="CP55" s="223"/>
      <c r="CQ55" s="223"/>
      <c r="CR55" s="223"/>
      <c r="CS55" s="223"/>
      <c r="CT55" s="223"/>
      <c r="CU55" s="223"/>
      <c r="CV55" s="223"/>
      <c r="CW55" s="223"/>
      <c r="CX55" s="223"/>
    </row>
    <row r="56" spans="1:102" s="224" customFormat="1" ht="18.75" customHeight="1">
      <c r="A56" s="205"/>
      <c r="B56" s="105" t="s">
        <v>54</v>
      </c>
      <c r="C56" s="106">
        <v>0</v>
      </c>
      <c r="D56" s="178">
        <v>0</v>
      </c>
      <c r="E56" s="179">
        <v>0</v>
      </c>
      <c r="F56" s="180" t="s">
        <v>245</v>
      </c>
      <c r="G56" s="181" t="s">
        <v>245</v>
      </c>
      <c r="H56" s="182" t="s">
        <v>245</v>
      </c>
      <c r="I56" s="180" t="s">
        <v>96</v>
      </c>
      <c r="J56" s="181" t="s">
        <v>96</v>
      </c>
      <c r="K56" s="182" t="s">
        <v>96</v>
      </c>
      <c r="L56" s="180" t="s">
        <v>96</v>
      </c>
      <c r="M56" s="181" t="s">
        <v>96</v>
      </c>
      <c r="N56" s="182" t="s">
        <v>96</v>
      </c>
      <c r="O56" s="223"/>
      <c r="P56" s="223"/>
      <c r="Q56" s="223"/>
      <c r="R56" s="223"/>
      <c r="S56" s="223"/>
      <c r="T56" s="223"/>
      <c r="U56" s="223"/>
      <c r="V56" s="223"/>
      <c r="W56" s="223"/>
      <c r="X56" s="223"/>
      <c r="Y56" s="223"/>
      <c r="Z56" s="223"/>
      <c r="AA56" s="223"/>
      <c r="AB56" s="223"/>
      <c r="AC56" s="223"/>
      <c r="AD56" s="223"/>
      <c r="AE56" s="223"/>
      <c r="AF56" s="223"/>
      <c r="AG56" s="223"/>
      <c r="AH56" s="223"/>
      <c r="AI56" s="223"/>
      <c r="AJ56" s="223"/>
      <c r="AK56" s="223"/>
      <c r="AL56" s="223"/>
      <c r="AM56" s="223"/>
      <c r="AN56" s="223"/>
      <c r="AO56" s="223"/>
      <c r="AP56" s="223"/>
      <c r="AQ56" s="223"/>
      <c r="AR56" s="223"/>
      <c r="AS56" s="223"/>
      <c r="AT56" s="223"/>
      <c r="AU56" s="223"/>
      <c r="AV56" s="223"/>
      <c r="AW56" s="223"/>
      <c r="AX56" s="223"/>
      <c r="AY56" s="223"/>
      <c r="AZ56" s="223"/>
      <c r="BA56" s="223"/>
      <c r="BB56" s="223"/>
      <c r="BC56" s="223"/>
      <c r="BD56" s="223"/>
      <c r="BE56" s="223"/>
      <c r="BF56" s="223"/>
      <c r="BG56" s="223"/>
      <c r="BH56" s="223"/>
      <c r="BI56" s="223"/>
      <c r="BJ56" s="223"/>
      <c r="BK56" s="223"/>
      <c r="BL56" s="223"/>
      <c r="BM56" s="223"/>
      <c r="BN56" s="223"/>
      <c r="BO56" s="223"/>
      <c r="BP56" s="223"/>
      <c r="BQ56" s="223"/>
      <c r="BR56" s="223"/>
      <c r="BS56" s="223"/>
      <c r="BT56" s="223"/>
      <c r="BU56" s="223"/>
      <c r="BV56" s="223"/>
      <c r="BW56" s="223"/>
      <c r="BX56" s="223"/>
      <c r="BY56" s="223"/>
      <c r="BZ56" s="223"/>
      <c r="CA56" s="223"/>
      <c r="CB56" s="223"/>
      <c r="CC56" s="223"/>
      <c r="CD56" s="223"/>
      <c r="CE56" s="223"/>
      <c r="CF56" s="223"/>
      <c r="CG56" s="223"/>
      <c r="CH56" s="223"/>
      <c r="CI56" s="223"/>
      <c r="CJ56" s="223"/>
      <c r="CK56" s="223"/>
      <c r="CL56" s="223"/>
      <c r="CM56" s="223"/>
      <c r="CN56" s="223"/>
      <c r="CO56" s="223"/>
      <c r="CP56" s="223"/>
      <c r="CQ56" s="223"/>
      <c r="CR56" s="223"/>
      <c r="CS56" s="223"/>
      <c r="CT56" s="223"/>
      <c r="CU56" s="223"/>
      <c r="CV56" s="223"/>
      <c r="CW56" s="223"/>
      <c r="CX56" s="223"/>
    </row>
    <row r="57" spans="1:102" s="224" customFormat="1" ht="18.75" customHeight="1">
      <c r="A57" s="205"/>
      <c r="B57" s="105" t="s">
        <v>242</v>
      </c>
      <c r="C57" s="106">
        <v>0</v>
      </c>
      <c r="D57" s="178">
        <v>0</v>
      </c>
      <c r="E57" s="179">
        <v>0</v>
      </c>
      <c r="F57" s="180" t="s">
        <v>245</v>
      </c>
      <c r="G57" s="181" t="s">
        <v>245</v>
      </c>
      <c r="H57" s="182" t="s">
        <v>245</v>
      </c>
      <c r="I57" s="180" t="s">
        <v>96</v>
      </c>
      <c r="J57" s="181" t="s">
        <v>96</v>
      </c>
      <c r="K57" s="182" t="s">
        <v>96</v>
      </c>
      <c r="L57" s="180" t="s">
        <v>96</v>
      </c>
      <c r="M57" s="181" t="s">
        <v>96</v>
      </c>
      <c r="N57" s="182" t="s">
        <v>96</v>
      </c>
      <c r="O57" s="223"/>
      <c r="P57" s="223"/>
      <c r="Q57" s="223"/>
      <c r="R57" s="223"/>
      <c r="S57" s="223"/>
      <c r="T57" s="223"/>
      <c r="U57" s="223"/>
      <c r="V57" s="223"/>
      <c r="W57" s="223"/>
      <c r="X57" s="223"/>
      <c r="Y57" s="223"/>
      <c r="Z57" s="223"/>
      <c r="AA57" s="223"/>
      <c r="AB57" s="223"/>
      <c r="AC57" s="223"/>
      <c r="AD57" s="223"/>
      <c r="AE57" s="223"/>
      <c r="AF57" s="223"/>
      <c r="AG57" s="223"/>
      <c r="AH57" s="223"/>
      <c r="AI57" s="223"/>
      <c r="AJ57" s="223"/>
      <c r="AK57" s="223"/>
      <c r="AL57" s="223"/>
      <c r="AM57" s="223"/>
      <c r="AN57" s="223"/>
      <c r="AO57" s="223"/>
      <c r="AP57" s="223"/>
      <c r="AQ57" s="223"/>
      <c r="AR57" s="223"/>
      <c r="AS57" s="223"/>
      <c r="AT57" s="223"/>
      <c r="AU57" s="223"/>
      <c r="AV57" s="223"/>
      <c r="AW57" s="223"/>
      <c r="AX57" s="223"/>
      <c r="AY57" s="223"/>
      <c r="AZ57" s="223"/>
      <c r="BA57" s="223"/>
      <c r="BB57" s="223"/>
      <c r="BC57" s="223"/>
      <c r="BD57" s="223"/>
      <c r="BE57" s="223"/>
      <c r="BF57" s="223"/>
      <c r="BG57" s="223"/>
      <c r="BH57" s="223"/>
      <c r="BI57" s="223"/>
      <c r="BJ57" s="223"/>
      <c r="BK57" s="223"/>
      <c r="BL57" s="223"/>
      <c r="BM57" s="223"/>
      <c r="BN57" s="223"/>
      <c r="BO57" s="223"/>
      <c r="BP57" s="223"/>
      <c r="BQ57" s="223"/>
      <c r="BR57" s="223"/>
      <c r="BS57" s="223"/>
      <c r="BT57" s="223"/>
      <c r="BU57" s="223"/>
      <c r="BV57" s="223"/>
      <c r="BW57" s="223"/>
      <c r="BX57" s="223"/>
      <c r="BY57" s="223"/>
      <c r="BZ57" s="223"/>
      <c r="CA57" s="223"/>
      <c r="CB57" s="223"/>
      <c r="CC57" s="223"/>
      <c r="CD57" s="223"/>
      <c r="CE57" s="223"/>
      <c r="CF57" s="223"/>
      <c r="CG57" s="223"/>
      <c r="CH57" s="223"/>
      <c r="CI57" s="223"/>
      <c r="CJ57" s="223"/>
      <c r="CK57" s="223"/>
      <c r="CL57" s="223"/>
      <c r="CM57" s="223"/>
      <c r="CN57" s="223"/>
      <c r="CO57" s="223"/>
      <c r="CP57" s="223"/>
      <c r="CQ57" s="223"/>
      <c r="CR57" s="223"/>
      <c r="CS57" s="223"/>
      <c r="CT57" s="223"/>
      <c r="CU57" s="223"/>
      <c r="CV57" s="223"/>
      <c r="CW57" s="223"/>
      <c r="CX57" s="223"/>
    </row>
    <row r="58" spans="1:102" s="224" customFormat="1" ht="18.75" customHeight="1">
      <c r="A58" s="205"/>
      <c r="B58" s="105" t="s">
        <v>56</v>
      </c>
      <c r="C58" s="106">
        <v>0</v>
      </c>
      <c r="D58" s="178">
        <v>0</v>
      </c>
      <c r="E58" s="179">
        <v>0</v>
      </c>
      <c r="F58" s="180" t="s">
        <v>245</v>
      </c>
      <c r="G58" s="181" t="s">
        <v>245</v>
      </c>
      <c r="H58" s="182" t="s">
        <v>245</v>
      </c>
      <c r="I58" s="180" t="s">
        <v>96</v>
      </c>
      <c r="J58" s="181" t="s">
        <v>96</v>
      </c>
      <c r="K58" s="182" t="s">
        <v>96</v>
      </c>
      <c r="L58" s="180" t="s">
        <v>96</v>
      </c>
      <c r="M58" s="181" t="s">
        <v>96</v>
      </c>
      <c r="N58" s="182" t="s">
        <v>96</v>
      </c>
      <c r="O58" s="223"/>
      <c r="P58" s="223"/>
      <c r="Q58" s="223"/>
      <c r="R58" s="223"/>
      <c r="S58" s="223"/>
      <c r="T58" s="223"/>
      <c r="U58" s="223"/>
      <c r="V58" s="223"/>
      <c r="W58" s="223"/>
      <c r="X58" s="223"/>
      <c r="Y58" s="223"/>
      <c r="Z58" s="223"/>
      <c r="AA58" s="223"/>
      <c r="AB58" s="223"/>
      <c r="AC58" s="223"/>
      <c r="AD58" s="223"/>
      <c r="AE58" s="223"/>
      <c r="AF58" s="223"/>
      <c r="AG58" s="223"/>
      <c r="AH58" s="223"/>
      <c r="AI58" s="223"/>
      <c r="AJ58" s="223"/>
      <c r="AK58" s="223"/>
      <c r="AL58" s="223"/>
      <c r="AM58" s="223"/>
      <c r="AN58" s="223"/>
      <c r="AO58" s="223"/>
      <c r="AP58" s="223"/>
      <c r="AQ58" s="223"/>
      <c r="AR58" s="223"/>
      <c r="AS58" s="223"/>
      <c r="AT58" s="223"/>
      <c r="AU58" s="223"/>
      <c r="AV58" s="223"/>
      <c r="AW58" s="223"/>
      <c r="AX58" s="223"/>
      <c r="AY58" s="223"/>
      <c r="AZ58" s="223"/>
      <c r="BA58" s="223"/>
      <c r="BB58" s="223"/>
      <c r="BC58" s="223"/>
      <c r="BD58" s="223"/>
      <c r="BE58" s="223"/>
      <c r="BF58" s="223"/>
      <c r="BG58" s="223"/>
      <c r="BH58" s="223"/>
      <c r="BI58" s="223"/>
      <c r="BJ58" s="223"/>
      <c r="BK58" s="223"/>
      <c r="BL58" s="223"/>
      <c r="BM58" s="223"/>
      <c r="BN58" s="223"/>
      <c r="BO58" s="223"/>
      <c r="BP58" s="223"/>
      <c r="BQ58" s="223"/>
      <c r="BR58" s="223"/>
      <c r="BS58" s="223"/>
      <c r="BT58" s="223"/>
      <c r="BU58" s="223"/>
      <c r="BV58" s="223"/>
      <c r="BW58" s="223"/>
      <c r="BX58" s="223"/>
      <c r="BY58" s="223"/>
      <c r="BZ58" s="223"/>
      <c r="CA58" s="223"/>
      <c r="CB58" s="223"/>
      <c r="CC58" s="223"/>
      <c r="CD58" s="223"/>
      <c r="CE58" s="223"/>
      <c r="CF58" s="223"/>
      <c r="CG58" s="223"/>
      <c r="CH58" s="223"/>
      <c r="CI58" s="223"/>
      <c r="CJ58" s="223"/>
      <c r="CK58" s="223"/>
      <c r="CL58" s="223"/>
      <c r="CM58" s="223"/>
      <c r="CN58" s="223"/>
      <c r="CO58" s="223"/>
      <c r="CP58" s="223"/>
      <c r="CQ58" s="223"/>
      <c r="CR58" s="223"/>
      <c r="CS58" s="223"/>
      <c r="CT58" s="223"/>
      <c r="CU58" s="223"/>
      <c r="CV58" s="223"/>
      <c r="CW58" s="223"/>
      <c r="CX58" s="223"/>
    </row>
    <row r="59" spans="1:102" s="224" customFormat="1" ht="18.75" customHeight="1">
      <c r="A59" s="205"/>
      <c r="B59" s="105" t="s">
        <v>69</v>
      </c>
      <c r="C59" s="106">
        <v>0</v>
      </c>
      <c r="D59" s="178">
        <v>0</v>
      </c>
      <c r="E59" s="179">
        <v>0</v>
      </c>
      <c r="F59" s="180" t="s">
        <v>245</v>
      </c>
      <c r="G59" s="181" t="s">
        <v>245</v>
      </c>
      <c r="H59" s="182" t="s">
        <v>245</v>
      </c>
      <c r="I59" s="180" t="s">
        <v>96</v>
      </c>
      <c r="J59" s="181" t="s">
        <v>96</v>
      </c>
      <c r="K59" s="182" t="s">
        <v>96</v>
      </c>
      <c r="L59" s="180" t="s">
        <v>96</v>
      </c>
      <c r="M59" s="181" t="s">
        <v>96</v>
      </c>
      <c r="N59" s="182" t="s">
        <v>96</v>
      </c>
      <c r="O59" s="223"/>
      <c r="P59" s="223"/>
      <c r="Q59" s="223"/>
      <c r="R59" s="223"/>
      <c r="S59" s="223"/>
      <c r="T59" s="223"/>
      <c r="U59" s="223"/>
      <c r="V59" s="223"/>
      <c r="W59" s="223"/>
      <c r="X59" s="223"/>
      <c r="Y59" s="223"/>
      <c r="Z59" s="223"/>
      <c r="AA59" s="223"/>
      <c r="AB59" s="223"/>
      <c r="AC59" s="223"/>
      <c r="AD59" s="223"/>
      <c r="AE59" s="223"/>
      <c r="AF59" s="223"/>
      <c r="AG59" s="223"/>
      <c r="AH59" s="223"/>
      <c r="AI59" s="223"/>
      <c r="AJ59" s="223"/>
      <c r="AK59" s="223"/>
      <c r="AL59" s="223"/>
      <c r="AM59" s="223"/>
      <c r="AN59" s="223"/>
      <c r="AO59" s="223"/>
      <c r="AP59" s="223"/>
      <c r="AQ59" s="223"/>
      <c r="AR59" s="223"/>
      <c r="AS59" s="223"/>
      <c r="AT59" s="223"/>
      <c r="AU59" s="223"/>
      <c r="AV59" s="223"/>
      <c r="AW59" s="223"/>
      <c r="AX59" s="223"/>
      <c r="AY59" s="223"/>
      <c r="AZ59" s="223"/>
      <c r="BA59" s="223"/>
      <c r="BB59" s="223"/>
      <c r="BC59" s="223"/>
      <c r="BD59" s="223"/>
      <c r="BE59" s="223"/>
      <c r="BF59" s="223"/>
      <c r="BG59" s="223"/>
      <c r="BH59" s="223"/>
      <c r="BI59" s="223"/>
      <c r="BJ59" s="223"/>
      <c r="BK59" s="223"/>
      <c r="BL59" s="223"/>
      <c r="BM59" s="223"/>
      <c r="BN59" s="223"/>
      <c r="BO59" s="223"/>
      <c r="BP59" s="223"/>
      <c r="BQ59" s="223"/>
      <c r="BR59" s="223"/>
      <c r="BS59" s="223"/>
      <c r="BT59" s="223"/>
      <c r="BU59" s="223"/>
      <c r="BV59" s="223"/>
      <c r="BW59" s="223"/>
      <c r="BX59" s="223"/>
      <c r="BY59" s="223"/>
      <c r="BZ59" s="223"/>
      <c r="CA59" s="223"/>
      <c r="CB59" s="223"/>
      <c r="CC59" s="223"/>
      <c r="CD59" s="223"/>
      <c r="CE59" s="223"/>
      <c r="CF59" s="223"/>
      <c r="CG59" s="223"/>
      <c r="CH59" s="223"/>
      <c r="CI59" s="223"/>
      <c r="CJ59" s="223"/>
      <c r="CK59" s="223"/>
      <c r="CL59" s="223"/>
      <c r="CM59" s="223"/>
      <c r="CN59" s="223"/>
      <c r="CO59" s="223"/>
      <c r="CP59" s="223"/>
      <c r="CQ59" s="223"/>
      <c r="CR59" s="223"/>
      <c r="CS59" s="223"/>
      <c r="CT59" s="223"/>
      <c r="CU59" s="223"/>
      <c r="CV59" s="223"/>
      <c r="CW59" s="223"/>
      <c r="CX59" s="223"/>
    </row>
    <row r="60" spans="1:102" s="224" customFormat="1" ht="15">
      <c r="A60" s="223"/>
      <c r="B60" s="327"/>
      <c r="C60" s="328"/>
      <c r="D60" s="329"/>
      <c r="E60" s="330"/>
      <c r="F60" s="331"/>
      <c r="G60" s="332"/>
      <c r="H60" s="333"/>
      <c r="I60" s="331"/>
      <c r="J60" s="332"/>
      <c r="K60" s="333"/>
      <c r="L60" s="331"/>
      <c r="M60" s="332"/>
      <c r="N60" s="333"/>
      <c r="O60" s="223"/>
      <c r="P60" s="223"/>
      <c r="Q60" s="223"/>
      <c r="R60" s="223"/>
      <c r="S60" s="223"/>
      <c r="T60" s="223"/>
      <c r="U60" s="223"/>
      <c r="V60" s="223"/>
      <c r="W60" s="223"/>
      <c r="X60" s="223"/>
      <c r="Y60" s="223"/>
      <c r="Z60" s="223"/>
      <c r="AA60" s="223"/>
      <c r="AB60" s="223"/>
      <c r="AC60" s="223"/>
      <c r="AD60" s="223"/>
      <c r="AE60" s="223"/>
      <c r="AF60" s="223"/>
      <c r="AG60" s="223"/>
      <c r="AH60" s="223"/>
      <c r="AI60" s="223"/>
      <c r="AJ60" s="223"/>
      <c r="AK60" s="223"/>
      <c r="AL60" s="223"/>
      <c r="AM60" s="223"/>
      <c r="AN60" s="223"/>
      <c r="AO60" s="223"/>
      <c r="AP60" s="223"/>
      <c r="AQ60" s="223"/>
      <c r="AR60" s="223"/>
      <c r="AS60" s="223"/>
      <c r="AT60" s="223"/>
      <c r="AU60" s="223"/>
      <c r="AV60" s="223"/>
      <c r="AW60" s="223"/>
      <c r="AX60" s="223"/>
      <c r="AY60" s="223"/>
      <c r="AZ60" s="223"/>
      <c r="BA60" s="223"/>
      <c r="BB60" s="223"/>
      <c r="BC60" s="223"/>
      <c r="BD60" s="223"/>
      <c r="BE60" s="223"/>
      <c r="BF60" s="223"/>
      <c r="BG60" s="223"/>
      <c r="BH60" s="223"/>
      <c r="BI60" s="223"/>
      <c r="BJ60" s="223"/>
      <c r="BK60" s="223"/>
      <c r="BL60" s="223"/>
      <c r="BM60" s="223"/>
      <c r="BN60" s="223"/>
      <c r="BO60" s="223"/>
      <c r="BP60" s="223"/>
      <c r="BQ60" s="223"/>
      <c r="BR60" s="223"/>
      <c r="BS60" s="223"/>
      <c r="BT60" s="223"/>
      <c r="BU60" s="223"/>
      <c r="BV60" s="223"/>
      <c r="BW60" s="223"/>
      <c r="BX60" s="223"/>
      <c r="BY60" s="223"/>
      <c r="BZ60" s="223"/>
      <c r="CA60" s="223"/>
      <c r="CB60" s="223"/>
      <c r="CC60" s="223"/>
      <c r="CD60" s="223"/>
      <c r="CE60" s="223"/>
      <c r="CF60" s="223"/>
      <c r="CG60" s="223"/>
      <c r="CH60" s="223"/>
      <c r="CI60" s="223"/>
      <c r="CJ60" s="223"/>
      <c r="CK60" s="223"/>
      <c r="CL60" s="223"/>
      <c r="CM60" s="223"/>
      <c r="CN60" s="223"/>
      <c r="CO60" s="223"/>
      <c r="CP60" s="223"/>
      <c r="CQ60" s="223"/>
      <c r="CR60" s="223"/>
      <c r="CS60" s="223"/>
      <c r="CT60" s="223"/>
      <c r="CU60" s="223"/>
      <c r="CV60" s="223"/>
      <c r="CW60" s="223"/>
      <c r="CX60" s="223"/>
    </row>
    <row r="61" spans="1:102" ht="20.100000000000001" customHeight="1">
      <c r="C61" s="226"/>
      <c r="D61" s="226"/>
      <c r="E61" s="226"/>
      <c r="F61" s="226"/>
      <c r="G61" s="226"/>
      <c r="H61" s="226"/>
      <c r="I61" s="226"/>
      <c r="J61" s="226"/>
      <c r="K61" s="226"/>
      <c r="L61" s="226"/>
      <c r="M61" s="226"/>
      <c r="N61" s="226"/>
    </row>
    <row r="62" spans="1:102" ht="20.100000000000001" customHeight="1">
      <c r="B62" s="225"/>
      <c r="C62" s="230"/>
      <c r="D62" s="230"/>
      <c r="E62" s="230"/>
      <c r="F62" s="230"/>
      <c r="G62" s="230"/>
      <c r="H62" s="230"/>
      <c r="I62" s="230"/>
      <c r="J62" s="230"/>
      <c r="K62" s="230"/>
      <c r="L62" s="230"/>
      <c r="M62" s="230"/>
      <c r="N62" s="230"/>
    </row>
    <row r="63" spans="1:102" ht="20.100000000000001" customHeight="1">
      <c r="B63" s="225"/>
      <c r="C63" s="226"/>
      <c r="D63" s="226"/>
      <c r="E63" s="226"/>
      <c r="F63" s="226"/>
      <c r="G63" s="226"/>
      <c r="H63" s="226"/>
      <c r="I63" s="226"/>
      <c r="J63" s="226"/>
      <c r="K63" s="226"/>
      <c r="L63" s="226"/>
      <c r="M63" s="226"/>
      <c r="N63" s="226"/>
    </row>
    <row r="64" spans="1:102" ht="20.100000000000001" customHeight="1">
      <c r="B64" s="226"/>
      <c r="C64" s="226"/>
      <c r="D64" s="226"/>
      <c r="E64" s="226"/>
      <c r="F64" s="226"/>
      <c r="G64" s="226"/>
      <c r="H64" s="226"/>
      <c r="I64" s="226"/>
      <c r="J64" s="229"/>
      <c r="K64" s="226"/>
      <c r="L64" s="226"/>
      <c r="M64" s="226"/>
      <c r="N64" s="226"/>
    </row>
    <row r="65" spans="2:14" ht="20.100000000000001" customHeight="1">
      <c r="B65" s="226"/>
      <c r="C65" s="226"/>
      <c r="D65" s="226"/>
      <c r="E65" s="226"/>
      <c r="F65" s="226"/>
      <c r="G65" s="226"/>
      <c r="H65" s="226"/>
      <c r="I65" s="226"/>
      <c r="J65" s="226"/>
      <c r="K65" s="226"/>
      <c r="L65" s="226"/>
      <c r="M65" s="226"/>
      <c r="N65" s="226"/>
    </row>
    <row r="66" spans="2:14" ht="20.100000000000001" customHeight="1">
      <c r="B66" s="226"/>
    </row>
    <row r="67" spans="2:14" ht="20.100000000000001" customHeight="1">
      <c r="B67" s="227"/>
    </row>
    <row r="68" spans="2:14" ht="20.100000000000001" customHeight="1"/>
    <row r="69" spans="2:14" ht="20.100000000000001" customHeight="1"/>
    <row r="70" spans="2:14" ht="20.100000000000001" customHeight="1"/>
    <row r="71" spans="2:14"/>
    <row r="72" spans="2:14"/>
    <row r="73" spans="2:14"/>
    <row r="74" spans="2:14"/>
    <row r="75" spans="2:14"/>
    <row r="76" spans="2:14"/>
    <row r="77" spans="2:14"/>
    <row r="78" spans="2:14"/>
    <row r="79" spans="2:14"/>
    <row r="80" spans="2:14"/>
    <row r="81"/>
    <row r="82"/>
    <row r="83"/>
    <row r="84"/>
    <row r="85"/>
    <row r="86"/>
    <row r="87"/>
    <row r="88"/>
    <row r="89"/>
    <row r="90"/>
    <row r="91"/>
    <row r="92"/>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BE314-2852-4C38-A436-76FE9B7B588C}">
  <sheetPr codeName="Hoja27">
    <pageSetUpPr fitToPage="1"/>
  </sheetPr>
  <dimension ref="A1:CX89"/>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0" customHeight="1" zeroHeight="1"/>
  <cols>
    <col min="1" max="1" width="5.6640625" style="44" customWidth="1"/>
    <col min="2" max="2" width="35.6640625" style="44" customWidth="1"/>
    <col min="3" max="14" width="16.6640625" style="44" customWidth="1"/>
    <col min="15" max="15" width="11.44140625" style="44" customWidth="1"/>
    <col min="16" max="16" width="11.44140625" style="44" hidden="1" customWidth="1"/>
    <col min="17" max="102" width="0" style="44" hidden="1" customWidth="1"/>
    <col min="103" max="16384" width="11.44140625" style="53" hidden="1"/>
  </cols>
  <sheetData>
    <row r="1" spans="1:102" ht="89.1" customHeight="1"/>
    <row r="2" spans="1:102" s="267" customFormat="1" ht="20.100000000000001" customHeight="1">
      <c r="A2" s="196"/>
      <c r="B2" s="88" t="s">
        <v>17</v>
      </c>
      <c r="C2" s="193"/>
      <c r="D2" s="193"/>
      <c r="E2" s="193"/>
      <c r="F2" s="193"/>
      <c r="G2" s="193"/>
      <c r="H2" s="193"/>
      <c r="I2" s="193"/>
      <c r="J2" s="193"/>
      <c r="K2" s="193"/>
      <c r="L2" s="193"/>
      <c r="M2" s="193"/>
      <c r="N2" s="193"/>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6"/>
      <c r="AN2" s="196"/>
      <c r="AO2" s="196"/>
      <c r="AP2" s="196"/>
      <c r="AQ2" s="196"/>
      <c r="AR2" s="196"/>
      <c r="AS2" s="196"/>
      <c r="AT2" s="196"/>
      <c r="AU2" s="196"/>
      <c r="AV2" s="196"/>
      <c r="AW2" s="196"/>
      <c r="AX2" s="196"/>
      <c r="AY2" s="196"/>
      <c r="AZ2" s="196"/>
      <c r="BA2" s="196"/>
      <c r="BB2" s="196"/>
      <c r="BC2" s="196"/>
      <c r="BD2" s="196"/>
      <c r="BE2" s="196"/>
      <c r="BF2" s="196"/>
      <c r="BG2" s="196"/>
      <c r="BH2" s="196"/>
      <c r="BI2" s="196"/>
      <c r="BJ2" s="196"/>
      <c r="BK2" s="196"/>
      <c r="BL2" s="196"/>
      <c r="BM2" s="196"/>
      <c r="BN2" s="196"/>
      <c r="BO2" s="196"/>
      <c r="BP2" s="196"/>
      <c r="BQ2" s="196"/>
      <c r="BR2" s="196"/>
      <c r="BS2" s="196"/>
      <c r="BT2" s="196"/>
      <c r="BU2" s="196"/>
      <c r="BV2" s="196"/>
      <c r="BW2" s="196"/>
      <c r="BX2" s="196"/>
      <c r="BY2" s="196"/>
      <c r="BZ2" s="196"/>
      <c r="CA2" s="196"/>
      <c r="CB2" s="196"/>
      <c r="CC2" s="196"/>
      <c r="CD2" s="196"/>
      <c r="CE2" s="196"/>
      <c r="CF2" s="196"/>
      <c r="CG2" s="196"/>
      <c r="CH2" s="196"/>
      <c r="CI2" s="196"/>
      <c r="CJ2" s="196"/>
      <c r="CK2" s="196"/>
      <c r="CL2" s="196"/>
      <c r="CM2" s="196"/>
      <c r="CN2" s="196"/>
      <c r="CO2" s="196"/>
      <c r="CP2" s="196"/>
      <c r="CQ2" s="196"/>
      <c r="CR2" s="196"/>
      <c r="CS2" s="196"/>
      <c r="CT2" s="196"/>
      <c r="CU2" s="196"/>
      <c r="CV2" s="196"/>
      <c r="CW2" s="196"/>
      <c r="CX2" s="196"/>
    </row>
    <row r="3" spans="1:102" ht="20.100000000000001" customHeight="1">
      <c r="B3" s="92" t="s">
        <v>2</v>
      </c>
      <c r="H3" s="164"/>
      <c r="J3" s="64"/>
      <c r="K3" s="64"/>
      <c r="L3" s="64"/>
      <c r="M3" s="64"/>
      <c r="N3" s="64"/>
    </row>
    <row r="4" spans="1:102" ht="20.100000000000001" customHeight="1">
      <c r="B4" s="232"/>
    </row>
    <row r="5" spans="1:102" s="96" customFormat="1" ht="20.100000000000001" customHeight="1">
      <c r="A5" s="94"/>
      <c r="B5" s="234"/>
      <c r="C5" s="702" t="s">
        <v>211</v>
      </c>
      <c r="D5" s="703"/>
      <c r="E5" s="704"/>
      <c r="F5" s="702" t="s">
        <v>198</v>
      </c>
      <c r="G5" s="703"/>
      <c r="H5" s="704"/>
      <c r="I5" s="702" t="s">
        <v>199</v>
      </c>
      <c r="J5" s="703"/>
      <c r="K5" s="704"/>
      <c r="L5" s="702" t="s">
        <v>200</v>
      </c>
      <c r="M5" s="703"/>
      <c r="N5" s="704"/>
      <c r="O5" s="94"/>
      <c r="P5" s="94"/>
      <c r="Q5" s="94"/>
      <c r="R5" s="94"/>
      <c r="S5" s="94"/>
      <c r="T5" s="94"/>
      <c r="U5" s="94"/>
      <c r="V5" s="94"/>
      <c r="W5" s="94"/>
      <c r="X5" s="94"/>
      <c r="Y5" s="94"/>
      <c r="Z5" s="94"/>
      <c r="AA5" s="94"/>
      <c r="AB5" s="94"/>
      <c r="AC5" s="94"/>
      <c r="AD5" s="94"/>
      <c r="AE5" s="94"/>
      <c r="AF5" s="94"/>
      <c r="AG5" s="94"/>
      <c r="AH5" s="94"/>
      <c r="AI5" s="94"/>
      <c r="AJ5" s="94"/>
      <c r="AK5" s="94"/>
      <c r="AL5" s="94"/>
      <c r="AM5" s="94"/>
      <c r="AN5" s="94"/>
      <c r="AO5" s="94"/>
      <c r="AP5" s="94"/>
      <c r="AQ5" s="94"/>
      <c r="AR5" s="94"/>
      <c r="AS5" s="94"/>
      <c r="AT5" s="94"/>
      <c r="AU5" s="94"/>
      <c r="AV5" s="94"/>
      <c r="AW5" s="94"/>
      <c r="AX5" s="94"/>
      <c r="AY5" s="94"/>
      <c r="AZ5" s="94"/>
      <c r="BA5" s="94"/>
      <c r="BB5" s="94"/>
      <c r="BC5" s="94"/>
      <c r="BD5" s="94"/>
      <c r="BE5" s="94"/>
      <c r="BF5" s="94"/>
      <c r="BG5" s="94"/>
      <c r="BH5" s="94"/>
      <c r="BI5" s="94"/>
      <c r="BJ5" s="94"/>
      <c r="BK5" s="94"/>
      <c r="BL5" s="94"/>
      <c r="BM5" s="94"/>
      <c r="BN5" s="94"/>
      <c r="BO5" s="94"/>
      <c r="BP5" s="94"/>
      <c r="BQ5" s="94"/>
      <c r="BR5" s="94"/>
      <c r="BS5" s="94"/>
      <c r="BT5" s="94"/>
      <c r="BU5" s="94"/>
      <c r="BV5" s="94"/>
      <c r="BW5" s="94"/>
      <c r="BX5" s="94"/>
      <c r="BY5" s="94"/>
      <c r="BZ5" s="94"/>
      <c r="CA5" s="94"/>
      <c r="CB5" s="94"/>
      <c r="CC5" s="94"/>
      <c r="CD5" s="94"/>
      <c r="CE5" s="94"/>
      <c r="CF5" s="94"/>
      <c r="CG5" s="94"/>
      <c r="CH5" s="94"/>
      <c r="CI5" s="94"/>
      <c r="CJ5" s="94"/>
      <c r="CK5" s="94"/>
      <c r="CL5" s="94"/>
      <c r="CM5" s="94"/>
      <c r="CN5" s="94"/>
      <c r="CO5" s="94"/>
      <c r="CP5" s="94"/>
      <c r="CQ5" s="94"/>
      <c r="CR5" s="94"/>
      <c r="CS5" s="94"/>
      <c r="CT5" s="94"/>
      <c r="CU5" s="94"/>
      <c r="CV5" s="94"/>
      <c r="CW5" s="94"/>
      <c r="CX5" s="94"/>
    </row>
    <row r="6" spans="1:102" s="96" customFormat="1" ht="20.100000000000001" customHeight="1">
      <c r="A6" s="94"/>
      <c r="B6" s="235"/>
      <c r="C6" s="135">
        <v>45413</v>
      </c>
      <c r="D6" s="136">
        <v>45748</v>
      </c>
      <c r="E6" s="137">
        <v>45778</v>
      </c>
      <c r="F6" s="135">
        <f>C6</f>
        <v>45413</v>
      </c>
      <c r="G6" s="136">
        <f t="shared" ref="G6:H6" si="0">D6</f>
        <v>45748</v>
      </c>
      <c r="H6" s="137">
        <f t="shared" si="0"/>
        <v>45778</v>
      </c>
      <c r="I6" s="135">
        <f>C6</f>
        <v>45413</v>
      </c>
      <c r="J6" s="136">
        <f t="shared" ref="J6:K6" si="1">D6</f>
        <v>45748</v>
      </c>
      <c r="K6" s="137">
        <f t="shared" si="1"/>
        <v>45778</v>
      </c>
      <c r="L6" s="135">
        <f>C6</f>
        <v>45413</v>
      </c>
      <c r="M6" s="136">
        <f t="shared" ref="M6:N6" si="2">D6</f>
        <v>45748</v>
      </c>
      <c r="N6" s="137">
        <f t="shared" si="2"/>
        <v>45778</v>
      </c>
      <c r="O6" s="94"/>
      <c r="P6" s="94"/>
      <c r="Q6" s="94"/>
      <c r="R6" s="94"/>
      <c r="S6" s="94"/>
      <c r="T6" s="94"/>
      <c r="U6" s="94"/>
      <c r="V6" s="94"/>
      <c r="W6" s="94"/>
      <c r="X6" s="94"/>
      <c r="Y6" s="94"/>
      <c r="Z6" s="94"/>
      <c r="AA6" s="94"/>
      <c r="AB6" s="94"/>
      <c r="AC6" s="94"/>
      <c r="AD6" s="94"/>
      <c r="AE6" s="94"/>
      <c r="AF6" s="94"/>
      <c r="AG6" s="94"/>
      <c r="AH6" s="94"/>
      <c r="AI6" s="94"/>
      <c r="AJ6" s="94"/>
      <c r="AK6" s="94"/>
      <c r="AL6" s="94"/>
      <c r="AM6" s="94"/>
      <c r="AN6" s="94"/>
      <c r="AO6" s="94"/>
      <c r="AP6" s="94"/>
      <c r="AQ6" s="94"/>
      <c r="AR6" s="94"/>
      <c r="AS6" s="94"/>
      <c r="AT6" s="94"/>
      <c r="AU6" s="94"/>
      <c r="AV6" s="94"/>
      <c r="AW6" s="94"/>
      <c r="AX6" s="94"/>
      <c r="AY6" s="94"/>
      <c r="AZ6" s="94"/>
      <c r="BA6" s="94"/>
      <c r="BB6" s="94"/>
      <c r="BC6" s="94"/>
      <c r="BD6" s="94"/>
      <c r="BE6" s="94"/>
      <c r="BF6" s="94"/>
      <c r="BG6" s="94"/>
      <c r="BH6" s="94"/>
      <c r="BI6" s="94"/>
      <c r="BJ6" s="94"/>
      <c r="BK6" s="94"/>
      <c r="BL6" s="94"/>
      <c r="BM6" s="94"/>
      <c r="BN6" s="94"/>
      <c r="BO6" s="94"/>
      <c r="BP6" s="94"/>
      <c r="BQ6" s="94"/>
      <c r="BR6" s="94"/>
      <c r="BS6" s="94"/>
      <c r="BT6" s="94"/>
      <c r="BU6" s="94"/>
      <c r="BV6" s="94"/>
      <c r="BW6" s="94"/>
      <c r="BX6" s="94"/>
      <c r="BY6" s="94"/>
      <c r="BZ6" s="94"/>
      <c r="CA6" s="94"/>
      <c r="CB6" s="94"/>
      <c r="CC6" s="94"/>
      <c r="CD6" s="94"/>
      <c r="CE6" s="94"/>
      <c r="CF6" s="94"/>
      <c r="CG6" s="94"/>
      <c r="CH6" s="94"/>
      <c r="CI6" s="94"/>
      <c r="CJ6" s="94"/>
      <c r="CK6" s="94"/>
      <c r="CL6" s="94"/>
      <c r="CM6" s="94"/>
      <c r="CN6" s="94"/>
      <c r="CO6" s="94"/>
      <c r="CP6" s="94"/>
      <c r="CQ6" s="94"/>
      <c r="CR6" s="94"/>
      <c r="CS6" s="94"/>
      <c r="CT6" s="94"/>
      <c r="CU6" s="94"/>
      <c r="CV6" s="94"/>
      <c r="CW6" s="94"/>
      <c r="CX6" s="94"/>
    </row>
    <row r="7" spans="1:102" s="96" customFormat="1" ht="20.100000000000001" customHeight="1">
      <c r="A7" s="94"/>
      <c r="B7" s="98" t="s">
        <v>244</v>
      </c>
      <c r="C7" s="171">
        <v>40951.274039000004</v>
      </c>
      <c r="D7" s="340">
        <v>48703.574494</v>
      </c>
      <c r="E7" s="173">
        <v>47078.039504</v>
      </c>
      <c r="F7" s="256">
        <v>2.9520619037363667</v>
      </c>
      <c r="G7" s="303">
        <v>3.6106953837990714</v>
      </c>
      <c r="H7" s="304">
        <v>3.5919485365492378</v>
      </c>
      <c r="I7" s="256">
        <v>235.2304570237564</v>
      </c>
      <c r="J7" s="303">
        <v>203.9042673566405</v>
      </c>
      <c r="K7" s="304">
        <v>211.77863263343167</v>
      </c>
      <c r="L7" s="256">
        <v>6.9441487077832598</v>
      </c>
      <c r="M7" s="303">
        <v>7.3623619688155371</v>
      </c>
      <c r="N7" s="304">
        <v>7.6069794956005357</v>
      </c>
      <c r="O7" s="94"/>
      <c r="P7" s="94"/>
      <c r="Q7" s="94"/>
      <c r="R7" s="94"/>
      <c r="S7" s="94"/>
      <c r="T7" s="94"/>
      <c r="U7" s="94"/>
      <c r="V7" s="94"/>
      <c r="W7" s="94"/>
      <c r="X7" s="94"/>
      <c r="Y7" s="94"/>
      <c r="Z7" s="94"/>
      <c r="AA7" s="94"/>
      <c r="AB7" s="94"/>
      <c r="AC7" s="94"/>
      <c r="AD7" s="94"/>
      <c r="AE7" s="94"/>
      <c r="AF7" s="94"/>
      <c r="AG7" s="94"/>
      <c r="AH7" s="94"/>
      <c r="AI7" s="94"/>
      <c r="AJ7" s="94"/>
      <c r="AK7" s="94"/>
      <c r="AL7" s="94"/>
      <c r="AM7" s="94"/>
      <c r="AN7" s="94"/>
      <c r="AO7" s="94"/>
      <c r="AP7" s="94"/>
      <c r="AQ7" s="94"/>
      <c r="AR7" s="94"/>
      <c r="AS7" s="94"/>
      <c r="AT7" s="94"/>
      <c r="AU7" s="94"/>
      <c r="AV7" s="94"/>
      <c r="AW7" s="94"/>
      <c r="AX7" s="94"/>
      <c r="AY7" s="94"/>
      <c r="AZ7" s="94"/>
      <c r="BA7" s="94"/>
      <c r="BB7" s="94"/>
      <c r="BC7" s="94"/>
      <c r="BD7" s="94"/>
      <c r="BE7" s="94"/>
      <c r="BF7" s="94"/>
      <c r="BG7" s="94"/>
      <c r="BH7" s="94"/>
      <c r="BI7" s="94"/>
      <c r="BJ7" s="94"/>
      <c r="BK7" s="94"/>
      <c r="BL7" s="94"/>
      <c r="BM7" s="94"/>
      <c r="BN7" s="94"/>
      <c r="BO7" s="94"/>
      <c r="BP7" s="94"/>
      <c r="BQ7" s="94"/>
      <c r="BR7" s="94"/>
      <c r="BS7" s="94"/>
      <c r="BT7" s="94"/>
      <c r="BU7" s="94"/>
      <c r="BV7" s="94"/>
      <c r="BW7" s="94"/>
      <c r="BX7" s="94"/>
      <c r="BY7" s="94"/>
      <c r="BZ7" s="94"/>
      <c r="CA7" s="94"/>
      <c r="CB7" s="94"/>
      <c r="CC7" s="94"/>
      <c r="CD7" s="94"/>
      <c r="CE7" s="94"/>
      <c r="CF7" s="94"/>
      <c r="CG7" s="94"/>
      <c r="CH7" s="94"/>
      <c r="CI7" s="94"/>
      <c r="CJ7" s="94"/>
      <c r="CK7" s="94"/>
      <c r="CL7" s="94"/>
      <c r="CM7" s="94"/>
      <c r="CN7" s="94"/>
      <c r="CO7" s="94"/>
      <c r="CP7" s="94"/>
      <c r="CQ7" s="94"/>
      <c r="CR7" s="94"/>
      <c r="CS7" s="94"/>
      <c r="CT7" s="94"/>
      <c r="CU7" s="94"/>
      <c r="CV7" s="94"/>
      <c r="CW7" s="94"/>
      <c r="CX7" s="94"/>
    </row>
    <row r="8" spans="1:102" s="87" customFormat="1" ht="20.100000000000001" customHeight="1">
      <c r="A8" s="94"/>
      <c r="B8" s="105" t="s">
        <v>48</v>
      </c>
      <c r="C8" s="106">
        <v>0</v>
      </c>
      <c r="D8" s="178">
        <v>0</v>
      </c>
      <c r="E8" s="179">
        <v>0</v>
      </c>
      <c r="F8" s="180" t="s">
        <v>245</v>
      </c>
      <c r="G8" s="181" t="s">
        <v>245</v>
      </c>
      <c r="H8" s="182" t="s">
        <v>245</v>
      </c>
      <c r="I8" s="180" t="s">
        <v>96</v>
      </c>
      <c r="J8" s="181" t="s">
        <v>96</v>
      </c>
      <c r="K8" s="182" t="s">
        <v>96</v>
      </c>
      <c r="L8" s="180" t="s">
        <v>96</v>
      </c>
      <c r="M8" s="181" t="s">
        <v>96</v>
      </c>
      <c r="N8" s="182" t="s">
        <v>96</v>
      </c>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c r="BC8" s="86"/>
      <c r="BD8" s="86"/>
      <c r="BE8" s="86"/>
      <c r="BF8" s="86"/>
      <c r="BG8" s="86"/>
      <c r="BH8" s="86"/>
      <c r="BI8" s="86"/>
      <c r="BJ8" s="86"/>
      <c r="BK8" s="86"/>
      <c r="BL8" s="86"/>
      <c r="BM8" s="86"/>
      <c r="BN8" s="86"/>
      <c r="BO8" s="86"/>
      <c r="BP8" s="86"/>
      <c r="BQ8" s="86"/>
      <c r="BR8" s="86"/>
      <c r="BS8" s="86"/>
      <c r="BT8" s="86"/>
      <c r="BU8" s="86"/>
      <c r="BV8" s="86"/>
      <c r="BW8" s="86"/>
      <c r="BX8" s="86"/>
      <c r="BY8" s="86"/>
      <c r="BZ8" s="86"/>
      <c r="CA8" s="86"/>
      <c r="CB8" s="86"/>
      <c r="CC8" s="86"/>
      <c r="CD8" s="86"/>
      <c r="CE8" s="86"/>
      <c r="CF8" s="86"/>
      <c r="CG8" s="86"/>
      <c r="CH8" s="86"/>
      <c r="CI8" s="86"/>
      <c r="CJ8" s="86"/>
      <c r="CK8" s="86"/>
      <c r="CL8" s="86"/>
      <c r="CM8" s="86"/>
      <c r="CN8" s="86"/>
      <c r="CO8" s="86"/>
      <c r="CP8" s="86"/>
      <c r="CQ8" s="86"/>
      <c r="CR8" s="86"/>
      <c r="CS8" s="86"/>
      <c r="CT8" s="86"/>
      <c r="CU8" s="86"/>
      <c r="CV8" s="86"/>
      <c r="CW8" s="86"/>
      <c r="CX8" s="86"/>
    </row>
    <row r="9" spans="1:102" s="87" customFormat="1" ht="20.100000000000001" customHeight="1">
      <c r="A9" s="94"/>
      <c r="B9" s="105" t="s">
        <v>71</v>
      </c>
      <c r="C9" s="106">
        <v>782.14395999999999</v>
      </c>
      <c r="D9" s="178">
        <v>1038.5475179999999</v>
      </c>
      <c r="E9" s="179">
        <v>1076.969104</v>
      </c>
      <c r="F9" s="180">
        <v>3.1577832551439764</v>
      </c>
      <c r="G9" s="181">
        <v>6.5486449893956618</v>
      </c>
      <c r="H9" s="182">
        <v>5.7759578960029287</v>
      </c>
      <c r="I9" s="180">
        <v>231.72126741270924</v>
      </c>
      <c r="J9" s="181">
        <v>156.80335576163725</v>
      </c>
      <c r="K9" s="182">
        <v>171.73011127897468</v>
      </c>
      <c r="L9" s="180">
        <v>7.3172553809659284</v>
      </c>
      <c r="M9" s="181">
        <v>10.268495100288712</v>
      </c>
      <c r="N9" s="182">
        <v>9.9190589222325549</v>
      </c>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A9" s="86"/>
      <c r="BB9" s="86"/>
      <c r="BC9" s="86"/>
      <c r="BD9" s="86"/>
      <c r="BE9" s="86"/>
      <c r="BF9" s="86"/>
      <c r="BG9" s="86"/>
      <c r="BH9" s="86"/>
      <c r="BI9" s="86"/>
      <c r="BJ9" s="86"/>
      <c r="BK9" s="86"/>
      <c r="BL9" s="86"/>
      <c r="BM9" s="86"/>
      <c r="BN9" s="86"/>
      <c r="BO9" s="86"/>
      <c r="BP9" s="86"/>
      <c r="BQ9" s="86"/>
      <c r="BR9" s="86"/>
      <c r="BS9" s="86"/>
      <c r="BT9" s="86"/>
      <c r="BU9" s="86"/>
      <c r="BV9" s="86"/>
      <c r="BW9" s="86"/>
      <c r="BX9" s="86"/>
      <c r="BY9" s="86"/>
      <c r="BZ9" s="86"/>
      <c r="CA9" s="86"/>
      <c r="CB9" s="86"/>
      <c r="CC9" s="86"/>
      <c r="CD9" s="86"/>
      <c r="CE9" s="86"/>
      <c r="CF9" s="86"/>
      <c r="CG9" s="86"/>
      <c r="CH9" s="86"/>
      <c r="CI9" s="86"/>
      <c r="CJ9" s="86"/>
      <c r="CK9" s="86"/>
      <c r="CL9" s="86"/>
      <c r="CM9" s="86"/>
      <c r="CN9" s="86"/>
      <c r="CO9" s="86"/>
      <c r="CP9" s="86"/>
      <c r="CQ9" s="86"/>
      <c r="CR9" s="86"/>
      <c r="CS9" s="86"/>
      <c r="CT9" s="86"/>
      <c r="CU9" s="86"/>
      <c r="CV9" s="86"/>
      <c r="CW9" s="86"/>
      <c r="CX9" s="86"/>
    </row>
    <row r="10" spans="1:102" s="87" customFormat="1" ht="20.100000000000001" customHeight="1">
      <c r="A10" s="94"/>
      <c r="B10" s="105" t="s">
        <v>44</v>
      </c>
      <c r="C10" s="106">
        <v>0</v>
      </c>
      <c r="D10" s="178">
        <v>0</v>
      </c>
      <c r="E10" s="179">
        <v>0</v>
      </c>
      <c r="F10" s="180" t="s">
        <v>245</v>
      </c>
      <c r="G10" s="181" t="s">
        <v>245</v>
      </c>
      <c r="H10" s="182" t="s">
        <v>245</v>
      </c>
      <c r="I10" s="180" t="s">
        <v>96</v>
      </c>
      <c r="J10" s="181" t="s">
        <v>96</v>
      </c>
      <c r="K10" s="182" t="s">
        <v>96</v>
      </c>
      <c r="L10" s="180" t="s">
        <v>96</v>
      </c>
      <c r="M10" s="181" t="s">
        <v>96</v>
      </c>
      <c r="N10" s="182" t="s">
        <v>96</v>
      </c>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c r="BC10" s="86"/>
      <c r="BD10" s="86"/>
      <c r="BE10" s="86"/>
      <c r="BF10" s="86"/>
      <c r="BG10" s="86"/>
      <c r="BH10" s="86"/>
      <c r="BI10" s="86"/>
      <c r="BJ10" s="86"/>
      <c r="BK10" s="86"/>
      <c r="BL10" s="86"/>
      <c r="BM10" s="86"/>
      <c r="BN10" s="86"/>
      <c r="BO10" s="86"/>
      <c r="BP10" s="86"/>
      <c r="BQ10" s="86"/>
      <c r="BR10" s="86"/>
      <c r="BS10" s="86"/>
      <c r="BT10" s="86"/>
      <c r="BU10" s="86"/>
      <c r="BV10" s="86"/>
      <c r="BW10" s="86"/>
      <c r="BX10" s="86"/>
      <c r="BY10" s="86"/>
      <c r="BZ10" s="86"/>
      <c r="CA10" s="86"/>
      <c r="CB10" s="86"/>
      <c r="CC10" s="86"/>
      <c r="CD10" s="86"/>
      <c r="CE10" s="86"/>
      <c r="CF10" s="86"/>
      <c r="CG10" s="86"/>
      <c r="CH10" s="86"/>
      <c r="CI10" s="86"/>
      <c r="CJ10" s="86"/>
      <c r="CK10" s="86"/>
      <c r="CL10" s="86"/>
      <c r="CM10" s="86"/>
      <c r="CN10" s="86"/>
      <c r="CO10" s="86"/>
      <c r="CP10" s="86"/>
      <c r="CQ10" s="86"/>
      <c r="CR10" s="86"/>
      <c r="CS10" s="86"/>
      <c r="CT10" s="86"/>
      <c r="CU10" s="86"/>
      <c r="CV10" s="86"/>
      <c r="CW10" s="86"/>
      <c r="CX10" s="86"/>
    </row>
    <row r="11" spans="1:102" s="87" customFormat="1" ht="20.100000000000001" customHeight="1">
      <c r="A11" s="94"/>
      <c r="B11" s="105" t="s">
        <v>34</v>
      </c>
      <c r="C11" s="106">
        <v>0</v>
      </c>
      <c r="D11" s="178">
        <v>0</v>
      </c>
      <c r="E11" s="179">
        <v>0</v>
      </c>
      <c r="F11" s="180" t="s">
        <v>245</v>
      </c>
      <c r="G11" s="181" t="s">
        <v>245</v>
      </c>
      <c r="H11" s="182" t="s">
        <v>245</v>
      </c>
      <c r="I11" s="180" t="s">
        <v>96</v>
      </c>
      <c r="J11" s="181" t="s">
        <v>96</v>
      </c>
      <c r="K11" s="182" t="s">
        <v>96</v>
      </c>
      <c r="L11" s="180" t="s">
        <v>96</v>
      </c>
      <c r="M11" s="181" t="s">
        <v>96</v>
      </c>
      <c r="N11" s="182" t="s">
        <v>96</v>
      </c>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A11" s="86"/>
      <c r="BB11" s="86"/>
      <c r="BC11" s="86"/>
      <c r="BD11" s="86"/>
      <c r="BE11" s="86"/>
      <c r="BF11" s="86"/>
      <c r="BG11" s="86"/>
      <c r="BH11" s="86"/>
      <c r="BI11" s="86"/>
      <c r="BJ11" s="86"/>
      <c r="BK11" s="86"/>
      <c r="BL11" s="86"/>
      <c r="BM11" s="86"/>
      <c r="BN11" s="86"/>
      <c r="BO11" s="86"/>
      <c r="BP11" s="86"/>
      <c r="BQ11" s="86"/>
      <c r="BR11" s="86"/>
      <c r="BS11" s="86"/>
      <c r="BT11" s="86"/>
      <c r="BU11" s="86"/>
      <c r="BV11" s="86"/>
      <c r="BW11" s="86"/>
      <c r="BX11" s="86"/>
      <c r="BY11" s="86"/>
      <c r="BZ11" s="86"/>
      <c r="CA11" s="86"/>
      <c r="CB11" s="86"/>
      <c r="CC11" s="86"/>
      <c r="CD11" s="86"/>
      <c r="CE11" s="86"/>
      <c r="CF11" s="86"/>
      <c r="CG11" s="86"/>
      <c r="CH11" s="86"/>
      <c r="CI11" s="86"/>
      <c r="CJ11" s="86"/>
      <c r="CK11" s="86"/>
      <c r="CL11" s="86"/>
      <c r="CM11" s="86"/>
      <c r="CN11" s="86"/>
      <c r="CO11" s="86"/>
      <c r="CP11" s="86"/>
      <c r="CQ11" s="86"/>
      <c r="CR11" s="86"/>
      <c r="CS11" s="86"/>
      <c r="CT11" s="86"/>
      <c r="CU11" s="86"/>
      <c r="CV11" s="86"/>
      <c r="CW11" s="86"/>
      <c r="CX11" s="86"/>
    </row>
    <row r="12" spans="1:102" s="87" customFormat="1" ht="20.100000000000001" customHeight="1">
      <c r="A12" s="94"/>
      <c r="B12" s="105" t="s">
        <v>57</v>
      </c>
      <c r="C12" s="106">
        <v>0</v>
      </c>
      <c r="D12" s="178">
        <v>0</v>
      </c>
      <c r="E12" s="179">
        <v>0</v>
      </c>
      <c r="F12" s="180" t="s">
        <v>245</v>
      </c>
      <c r="G12" s="181" t="s">
        <v>245</v>
      </c>
      <c r="H12" s="182" t="s">
        <v>245</v>
      </c>
      <c r="I12" s="180" t="s">
        <v>96</v>
      </c>
      <c r="J12" s="181" t="s">
        <v>96</v>
      </c>
      <c r="K12" s="182" t="s">
        <v>96</v>
      </c>
      <c r="L12" s="180" t="s">
        <v>96</v>
      </c>
      <c r="M12" s="181" t="s">
        <v>96</v>
      </c>
      <c r="N12" s="182" t="s">
        <v>96</v>
      </c>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A12" s="86"/>
      <c r="BB12" s="86"/>
      <c r="BC12" s="86"/>
      <c r="BD12" s="86"/>
      <c r="BE12" s="86"/>
      <c r="BF12" s="86"/>
      <c r="BG12" s="86"/>
      <c r="BH12" s="86"/>
      <c r="BI12" s="86"/>
      <c r="BJ12" s="86"/>
      <c r="BK12" s="86"/>
      <c r="BL12" s="86"/>
      <c r="BM12" s="86"/>
      <c r="BN12" s="86"/>
      <c r="BO12" s="86"/>
      <c r="BP12" s="86"/>
      <c r="BQ12" s="86"/>
      <c r="BR12" s="86"/>
      <c r="BS12" s="86"/>
      <c r="BT12" s="86"/>
      <c r="BU12" s="86"/>
      <c r="BV12" s="86"/>
      <c r="BW12" s="86"/>
      <c r="BX12" s="86"/>
      <c r="BY12" s="86"/>
      <c r="BZ12" s="86"/>
      <c r="CA12" s="86"/>
      <c r="CB12" s="86"/>
      <c r="CC12" s="86"/>
      <c r="CD12" s="86"/>
      <c r="CE12" s="86"/>
      <c r="CF12" s="86"/>
      <c r="CG12" s="86"/>
      <c r="CH12" s="86"/>
      <c r="CI12" s="86"/>
      <c r="CJ12" s="86"/>
      <c r="CK12" s="86"/>
      <c r="CL12" s="86"/>
      <c r="CM12" s="86"/>
      <c r="CN12" s="86"/>
      <c r="CO12" s="86"/>
      <c r="CP12" s="86"/>
      <c r="CQ12" s="86"/>
      <c r="CR12" s="86"/>
      <c r="CS12" s="86"/>
      <c r="CT12" s="86"/>
      <c r="CU12" s="86"/>
      <c r="CV12" s="86"/>
      <c r="CW12" s="86"/>
      <c r="CX12" s="86"/>
    </row>
    <row r="13" spans="1:102" s="87" customFormat="1" ht="20.100000000000001" customHeight="1">
      <c r="A13" s="94"/>
      <c r="B13" s="105" t="s">
        <v>72</v>
      </c>
      <c r="C13" s="106">
        <v>0</v>
      </c>
      <c r="D13" s="178">
        <v>0</v>
      </c>
      <c r="E13" s="179">
        <v>0</v>
      </c>
      <c r="F13" s="180" t="s">
        <v>245</v>
      </c>
      <c r="G13" s="181" t="s">
        <v>245</v>
      </c>
      <c r="H13" s="182" t="s">
        <v>245</v>
      </c>
      <c r="I13" s="180" t="s">
        <v>96</v>
      </c>
      <c r="J13" s="181" t="s">
        <v>96</v>
      </c>
      <c r="K13" s="182" t="s">
        <v>96</v>
      </c>
      <c r="L13" s="180" t="s">
        <v>96</v>
      </c>
      <c r="M13" s="181" t="s">
        <v>96</v>
      </c>
      <c r="N13" s="182" t="s">
        <v>96</v>
      </c>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A13" s="86"/>
      <c r="BB13" s="86"/>
      <c r="BC13" s="86"/>
      <c r="BD13" s="86"/>
      <c r="BE13" s="86"/>
      <c r="BF13" s="86"/>
      <c r="BG13" s="86"/>
      <c r="BH13" s="86"/>
      <c r="BI13" s="86"/>
      <c r="BJ13" s="86"/>
      <c r="BK13" s="86"/>
      <c r="BL13" s="86"/>
      <c r="BM13" s="86"/>
      <c r="BN13" s="86"/>
      <c r="BO13" s="86"/>
      <c r="BP13" s="86"/>
      <c r="BQ13" s="86"/>
      <c r="BR13" s="86"/>
      <c r="BS13" s="86"/>
      <c r="BT13" s="86"/>
      <c r="BU13" s="86"/>
      <c r="BV13" s="86"/>
      <c r="BW13" s="86"/>
      <c r="BX13" s="86"/>
      <c r="BY13" s="86"/>
      <c r="BZ13" s="86"/>
      <c r="CA13" s="86"/>
      <c r="CB13" s="86"/>
      <c r="CC13" s="86"/>
      <c r="CD13" s="86"/>
      <c r="CE13" s="86"/>
      <c r="CF13" s="86"/>
      <c r="CG13" s="86"/>
      <c r="CH13" s="86"/>
      <c r="CI13" s="86"/>
      <c r="CJ13" s="86"/>
      <c r="CK13" s="86"/>
      <c r="CL13" s="86"/>
      <c r="CM13" s="86"/>
      <c r="CN13" s="86"/>
      <c r="CO13" s="86"/>
      <c r="CP13" s="86"/>
      <c r="CQ13" s="86"/>
      <c r="CR13" s="86"/>
      <c r="CS13" s="86"/>
      <c r="CT13" s="86"/>
      <c r="CU13" s="86"/>
      <c r="CV13" s="86"/>
      <c r="CW13" s="86"/>
      <c r="CX13" s="86"/>
    </row>
    <row r="14" spans="1:102" s="87" customFormat="1" ht="20.100000000000001" customHeight="1">
      <c r="A14" s="94"/>
      <c r="B14" s="105" t="s">
        <v>59</v>
      </c>
      <c r="C14" s="106">
        <v>0</v>
      </c>
      <c r="D14" s="178">
        <v>0</v>
      </c>
      <c r="E14" s="179">
        <v>0</v>
      </c>
      <c r="F14" s="180" t="s">
        <v>245</v>
      </c>
      <c r="G14" s="181" t="s">
        <v>245</v>
      </c>
      <c r="H14" s="182" t="s">
        <v>245</v>
      </c>
      <c r="I14" s="180" t="s">
        <v>96</v>
      </c>
      <c r="J14" s="181" t="s">
        <v>96</v>
      </c>
      <c r="K14" s="182" t="s">
        <v>96</v>
      </c>
      <c r="L14" s="180" t="s">
        <v>96</v>
      </c>
      <c r="M14" s="181" t="s">
        <v>96</v>
      </c>
      <c r="N14" s="182" t="s">
        <v>96</v>
      </c>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A14" s="86"/>
      <c r="BB14" s="86"/>
      <c r="BC14" s="86"/>
      <c r="BD14" s="86"/>
      <c r="BE14" s="86"/>
      <c r="BF14" s="86"/>
      <c r="BG14" s="86"/>
      <c r="BH14" s="86"/>
      <c r="BI14" s="86"/>
      <c r="BJ14" s="86"/>
      <c r="BK14" s="86"/>
      <c r="BL14" s="86"/>
      <c r="BM14" s="86"/>
      <c r="BN14" s="86"/>
      <c r="BO14" s="86"/>
      <c r="BP14" s="86"/>
      <c r="BQ14" s="86"/>
      <c r="BR14" s="86"/>
      <c r="BS14" s="86"/>
      <c r="BT14" s="86"/>
      <c r="BU14" s="86"/>
      <c r="BV14" s="86"/>
      <c r="BW14" s="86"/>
      <c r="BX14" s="86"/>
      <c r="BY14" s="86"/>
      <c r="BZ14" s="86"/>
      <c r="CA14" s="86"/>
      <c r="CB14" s="86"/>
      <c r="CC14" s="86"/>
      <c r="CD14" s="86"/>
      <c r="CE14" s="86"/>
      <c r="CF14" s="86"/>
      <c r="CG14" s="86"/>
      <c r="CH14" s="86"/>
      <c r="CI14" s="86"/>
      <c r="CJ14" s="86"/>
      <c r="CK14" s="86"/>
      <c r="CL14" s="86"/>
      <c r="CM14" s="86"/>
      <c r="CN14" s="86"/>
      <c r="CO14" s="86"/>
      <c r="CP14" s="86"/>
      <c r="CQ14" s="86"/>
      <c r="CR14" s="86"/>
      <c r="CS14" s="86"/>
      <c r="CT14" s="86"/>
      <c r="CU14" s="86"/>
      <c r="CV14" s="86"/>
      <c r="CW14" s="86"/>
      <c r="CX14" s="86"/>
    </row>
    <row r="15" spans="1:102" s="87" customFormat="1" ht="20.100000000000001" customHeight="1">
      <c r="A15" s="94"/>
      <c r="B15" s="105" t="s">
        <v>235</v>
      </c>
      <c r="C15" s="106">
        <v>0</v>
      </c>
      <c r="D15" s="178">
        <v>0</v>
      </c>
      <c r="E15" s="179">
        <v>0</v>
      </c>
      <c r="F15" s="180" t="s">
        <v>245</v>
      </c>
      <c r="G15" s="181" t="s">
        <v>245</v>
      </c>
      <c r="H15" s="182" t="s">
        <v>245</v>
      </c>
      <c r="I15" s="180" t="s">
        <v>96</v>
      </c>
      <c r="J15" s="181" t="s">
        <v>96</v>
      </c>
      <c r="K15" s="182" t="s">
        <v>96</v>
      </c>
      <c r="L15" s="180" t="s">
        <v>96</v>
      </c>
      <c r="M15" s="181" t="s">
        <v>96</v>
      </c>
      <c r="N15" s="182" t="s">
        <v>96</v>
      </c>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A15" s="86"/>
      <c r="BB15" s="86"/>
      <c r="BC15" s="86"/>
      <c r="BD15" s="86"/>
      <c r="BE15" s="86"/>
      <c r="BF15" s="86"/>
      <c r="BG15" s="86"/>
      <c r="BH15" s="86"/>
      <c r="BI15" s="86"/>
      <c r="BJ15" s="86"/>
      <c r="BK15" s="86"/>
      <c r="BL15" s="86"/>
      <c r="BM15" s="86"/>
      <c r="BN15" s="86"/>
      <c r="BO15" s="86"/>
      <c r="BP15" s="86"/>
      <c r="BQ15" s="86"/>
      <c r="BR15" s="86"/>
      <c r="BS15" s="86"/>
      <c r="BT15" s="86"/>
      <c r="BU15" s="86"/>
      <c r="BV15" s="86"/>
      <c r="BW15" s="86"/>
      <c r="BX15" s="86"/>
      <c r="BY15" s="86"/>
      <c r="BZ15" s="86"/>
      <c r="CA15" s="86"/>
      <c r="CB15" s="86"/>
      <c r="CC15" s="86"/>
      <c r="CD15" s="86"/>
      <c r="CE15" s="86"/>
      <c r="CF15" s="86"/>
      <c r="CG15" s="86"/>
      <c r="CH15" s="86"/>
      <c r="CI15" s="86"/>
      <c r="CJ15" s="86"/>
      <c r="CK15" s="86"/>
      <c r="CL15" s="86"/>
      <c r="CM15" s="86"/>
      <c r="CN15" s="86"/>
      <c r="CO15" s="86"/>
      <c r="CP15" s="86"/>
      <c r="CQ15" s="86"/>
      <c r="CR15" s="86"/>
      <c r="CS15" s="86"/>
      <c r="CT15" s="86"/>
      <c r="CU15" s="86"/>
      <c r="CV15" s="86"/>
      <c r="CW15" s="86"/>
      <c r="CX15" s="86"/>
    </row>
    <row r="16" spans="1:102" s="87" customFormat="1" ht="20.100000000000001" customHeight="1">
      <c r="A16" s="94"/>
      <c r="B16" s="105" t="s">
        <v>38</v>
      </c>
      <c r="C16" s="106">
        <v>0</v>
      </c>
      <c r="D16" s="178">
        <v>0</v>
      </c>
      <c r="E16" s="179">
        <v>0</v>
      </c>
      <c r="F16" s="180" t="s">
        <v>245</v>
      </c>
      <c r="G16" s="181" t="s">
        <v>245</v>
      </c>
      <c r="H16" s="182" t="s">
        <v>245</v>
      </c>
      <c r="I16" s="180" t="s">
        <v>96</v>
      </c>
      <c r="J16" s="181" t="s">
        <v>96</v>
      </c>
      <c r="K16" s="182" t="s">
        <v>96</v>
      </c>
      <c r="L16" s="180" t="s">
        <v>96</v>
      </c>
      <c r="M16" s="181" t="s">
        <v>96</v>
      </c>
      <c r="N16" s="182" t="s">
        <v>96</v>
      </c>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A16" s="86"/>
      <c r="BB16" s="86"/>
      <c r="BC16" s="86"/>
      <c r="BD16" s="86"/>
      <c r="BE16" s="86"/>
      <c r="BF16" s="86"/>
      <c r="BG16" s="86"/>
      <c r="BH16" s="86"/>
      <c r="BI16" s="86"/>
      <c r="BJ16" s="86"/>
      <c r="BK16" s="86"/>
      <c r="BL16" s="86"/>
      <c r="BM16" s="86"/>
      <c r="BN16" s="86"/>
      <c r="BO16" s="86"/>
      <c r="BP16" s="86"/>
      <c r="BQ16" s="86"/>
      <c r="BR16" s="86"/>
      <c r="BS16" s="86"/>
      <c r="BT16" s="86"/>
      <c r="BU16" s="86"/>
      <c r="BV16" s="86"/>
      <c r="BW16" s="86"/>
      <c r="BX16" s="86"/>
      <c r="BY16" s="86"/>
      <c r="BZ16" s="86"/>
      <c r="CA16" s="86"/>
      <c r="CB16" s="86"/>
      <c r="CC16" s="86"/>
      <c r="CD16" s="86"/>
      <c r="CE16" s="86"/>
      <c r="CF16" s="86"/>
      <c r="CG16" s="86"/>
      <c r="CH16" s="86"/>
      <c r="CI16" s="86"/>
      <c r="CJ16" s="86"/>
      <c r="CK16" s="86"/>
      <c r="CL16" s="86"/>
      <c r="CM16" s="86"/>
      <c r="CN16" s="86"/>
      <c r="CO16" s="86"/>
      <c r="CP16" s="86"/>
      <c r="CQ16" s="86"/>
      <c r="CR16" s="86"/>
      <c r="CS16" s="86"/>
      <c r="CT16" s="86"/>
      <c r="CU16" s="86"/>
      <c r="CV16" s="86"/>
      <c r="CW16" s="86"/>
      <c r="CX16" s="86"/>
    </row>
    <row r="17" spans="1:102" s="87" customFormat="1" ht="20.100000000000001" customHeight="1">
      <c r="A17" s="94"/>
      <c r="B17" s="105" t="s">
        <v>36</v>
      </c>
      <c r="C17" s="106">
        <v>0</v>
      </c>
      <c r="D17" s="178">
        <v>0</v>
      </c>
      <c r="E17" s="179">
        <v>0</v>
      </c>
      <c r="F17" s="180" t="s">
        <v>245</v>
      </c>
      <c r="G17" s="181" t="s">
        <v>245</v>
      </c>
      <c r="H17" s="182" t="s">
        <v>245</v>
      </c>
      <c r="I17" s="180" t="s">
        <v>96</v>
      </c>
      <c r="J17" s="181" t="s">
        <v>96</v>
      </c>
      <c r="K17" s="182" t="s">
        <v>96</v>
      </c>
      <c r="L17" s="180" t="s">
        <v>96</v>
      </c>
      <c r="M17" s="181" t="s">
        <v>96</v>
      </c>
      <c r="N17" s="182" t="s">
        <v>96</v>
      </c>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A17" s="86"/>
      <c r="BB17" s="86"/>
      <c r="BC17" s="86"/>
      <c r="BD17" s="86"/>
      <c r="BE17" s="86"/>
      <c r="BF17" s="86"/>
      <c r="BG17" s="86"/>
      <c r="BH17" s="86"/>
      <c r="BI17" s="86"/>
      <c r="BJ17" s="86"/>
      <c r="BK17" s="86"/>
      <c r="BL17" s="86"/>
      <c r="BM17" s="86"/>
      <c r="BN17" s="86"/>
      <c r="BO17" s="86"/>
      <c r="BP17" s="86"/>
      <c r="BQ17" s="86"/>
      <c r="BR17" s="86"/>
      <c r="BS17" s="86"/>
      <c r="BT17" s="86"/>
      <c r="BU17" s="86"/>
      <c r="BV17" s="86"/>
      <c r="BW17" s="86"/>
      <c r="BX17" s="86"/>
      <c r="BY17" s="86"/>
      <c r="BZ17" s="86"/>
      <c r="CA17" s="86"/>
      <c r="CB17" s="86"/>
      <c r="CC17" s="86"/>
      <c r="CD17" s="86"/>
      <c r="CE17" s="86"/>
      <c r="CF17" s="86"/>
      <c r="CG17" s="86"/>
      <c r="CH17" s="86"/>
      <c r="CI17" s="86"/>
      <c r="CJ17" s="86"/>
      <c r="CK17" s="86"/>
      <c r="CL17" s="86"/>
      <c r="CM17" s="86"/>
      <c r="CN17" s="86"/>
      <c r="CO17" s="86"/>
      <c r="CP17" s="86"/>
      <c r="CQ17" s="86"/>
      <c r="CR17" s="86"/>
      <c r="CS17" s="86"/>
      <c r="CT17" s="86"/>
      <c r="CU17" s="86"/>
      <c r="CV17" s="86"/>
      <c r="CW17" s="86"/>
      <c r="CX17" s="86"/>
    </row>
    <row r="18" spans="1:102" s="87" customFormat="1" ht="20.100000000000001" customHeight="1">
      <c r="A18" s="94"/>
      <c r="B18" s="105" t="s">
        <v>66</v>
      </c>
      <c r="C18" s="106">
        <v>0</v>
      </c>
      <c r="D18" s="178">
        <v>0</v>
      </c>
      <c r="E18" s="179">
        <v>0</v>
      </c>
      <c r="F18" s="180" t="s">
        <v>245</v>
      </c>
      <c r="G18" s="181" t="s">
        <v>245</v>
      </c>
      <c r="H18" s="182" t="s">
        <v>245</v>
      </c>
      <c r="I18" s="180" t="s">
        <v>96</v>
      </c>
      <c r="J18" s="181" t="s">
        <v>96</v>
      </c>
      <c r="K18" s="182" t="s">
        <v>96</v>
      </c>
      <c r="L18" s="180" t="s">
        <v>96</v>
      </c>
      <c r="M18" s="181" t="s">
        <v>96</v>
      </c>
      <c r="N18" s="182" t="s">
        <v>96</v>
      </c>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A18" s="86"/>
      <c r="BB18" s="86"/>
      <c r="BC18" s="86"/>
      <c r="BD18" s="86"/>
      <c r="BE18" s="86"/>
      <c r="BF18" s="86"/>
      <c r="BG18" s="86"/>
      <c r="BH18" s="86"/>
      <c r="BI18" s="86"/>
      <c r="BJ18" s="86"/>
      <c r="BK18" s="86"/>
      <c r="BL18" s="86"/>
      <c r="BM18" s="86"/>
      <c r="BN18" s="86"/>
      <c r="BO18" s="86"/>
      <c r="BP18" s="86"/>
      <c r="BQ18" s="86"/>
      <c r="BR18" s="86"/>
      <c r="BS18" s="86"/>
      <c r="BT18" s="86"/>
      <c r="BU18" s="86"/>
      <c r="BV18" s="86"/>
      <c r="BW18" s="86"/>
      <c r="BX18" s="86"/>
      <c r="BY18" s="86"/>
      <c r="BZ18" s="86"/>
      <c r="CA18" s="86"/>
      <c r="CB18" s="86"/>
      <c r="CC18" s="86"/>
      <c r="CD18" s="86"/>
      <c r="CE18" s="86"/>
      <c r="CF18" s="86"/>
      <c r="CG18" s="86"/>
      <c r="CH18" s="86"/>
      <c r="CI18" s="86"/>
      <c r="CJ18" s="86"/>
      <c r="CK18" s="86"/>
      <c r="CL18" s="86"/>
      <c r="CM18" s="86"/>
      <c r="CN18" s="86"/>
      <c r="CO18" s="86"/>
      <c r="CP18" s="86"/>
      <c r="CQ18" s="86"/>
      <c r="CR18" s="86"/>
      <c r="CS18" s="86"/>
      <c r="CT18" s="86"/>
      <c r="CU18" s="86"/>
      <c r="CV18" s="86"/>
      <c r="CW18" s="86"/>
      <c r="CX18" s="86"/>
    </row>
    <row r="19" spans="1:102" s="87" customFormat="1" ht="20.100000000000001" customHeight="1">
      <c r="A19" s="94"/>
      <c r="B19" s="105" t="s">
        <v>32</v>
      </c>
      <c r="C19" s="106">
        <v>0</v>
      </c>
      <c r="D19" s="178">
        <v>267.840463</v>
      </c>
      <c r="E19" s="179">
        <v>267.975121</v>
      </c>
      <c r="F19" s="180" t="s">
        <v>245</v>
      </c>
      <c r="G19" s="181">
        <v>3.2775130022083334</v>
      </c>
      <c r="H19" s="182">
        <v>4.8534490632807659</v>
      </c>
      <c r="I19" s="180" t="s">
        <v>96</v>
      </c>
      <c r="J19" s="181">
        <v>444.95685256694026</v>
      </c>
      <c r="K19" s="182">
        <v>301.25126518179712</v>
      </c>
      <c r="L19" s="180" t="s">
        <v>96</v>
      </c>
      <c r="M19" s="181">
        <v>14.583518697098432</v>
      </c>
      <c r="N19" s="182">
        <v>14.621076708087388</v>
      </c>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A19" s="86"/>
      <c r="BB19" s="86"/>
      <c r="BC19" s="86"/>
      <c r="BD19" s="86"/>
      <c r="BE19" s="86"/>
      <c r="BF19" s="86"/>
      <c r="BG19" s="86"/>
      <c r="BH19" s="86"/>
      <c r="BI19" s="86"/>
      <c r="BJ19" s="86"/>
      <c r="BK19" s="86"/>
      <c r="BL19" s="86"/>
      <c r="BM19" s="86"/>
      <c r="BN19" s="86"/>
      <c r="BO19" s="86"/>
      <c r="BP19" s="86"/>
      <c r="BQ19" s="86"/>
      <c r="BR19" s="86"/>
      <c r="BS19" s="86"/>
      <c r="BT19" s="86"/>
      <c r="BU19" s="86"/>
      <c r="BV19" s="86"/>
      <c r="BW19" s="86"/>
      <c r="BX19" s="86"/>
      <c r="BY19" s="86"/>
      <c r="BZ19" s="86"/>
      <c r="CA19" s="86"/>
      <c r="CB19" s="86"/>
      <c r="CC19" s="86"/>
      <c r="CD19" s="86"/>
      <c r="CE19" s="86"/>
      <c r="CF19" s="86"/>
      <c r="CG19" s="86"/>
      <c r="CH19" s="86"/>
      <c r="CI19" s="86"/>
      <c r="CJ19" s="86"/>
      <c r="CK19" s="86"/>
      <c r="CL19" s="86"/>
      <c r="CM19" s="86"/>
      <c r="CN19" s="86"/>
      <c r="CO19" s="86"/>
      <c r="CP19" s="86"/>
      <c r="CQ19" s="86"/>
      <c r="CR19" s="86"/>
      <c r="CS19" s="86"/>
      <c r="CT19" s="86"/>
      <c r="CU19" s="86"/>
      <c r="CV19" s="86"/>
      <c r="CW19" s="86"/>
      <c r="CX19" s="86"/>
    </row>
    <row r="20" spans="1:102" s="87" customFormat="1" ht="20.100000000000001" customHeight="1">
      <c r="A20" s="94"/>
      <c r="B20" s="105" t="s">
        <v>45</v>
      </c>
      <c r="C20" s="106">
        <v>0</v>
      </c>
      <c r="D20" s="178">
        <v>0</v>
      </c>
      <c r="E20" s="179">
        <v>0</v>
      </c>
      <c r="F20" s="180" t="s">
        <v>245</v>
      </c>
      <c r="G20" s="181" t="s">
        <v>245</v>
      </c>
      <c r="H20" s="182" t="s">
        <v>245</v>
      </c>
      <c r="I20" s="180" t="s">
        <v>96</v>
      </c>
      <c r="J20" s="181" t="s">
        <v>96</v>
      </c>
      <c r="K20" s="182" t="s">
        <v>96</v>
      </c>
      <c r="L20" s="180" t="s">
        <v>96</v>
      </c>
      <c r="M20" s="181" t="s">
        <v>96</v>
      </c>
      <c r="N20" s="182" t="s">
        <v>96</v>
      </c>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A20" s="86"/>
      <c r="BB20" s="86"/>
      <c r="BC20" s="86"/>
      <c r="BD20" s="86"/>
      <c r="BE20" s="86"/>
      <c r="BF20" s="86"/>
      <c r="BG20" s="86"/>
      <c r="BH20" s="86"/>
      <c r="BI20" s="86"/>
      <c r="BJ20" s="86"/>
      <c r="BK20" s="86"/>
      <c r="BL20" s="86"/>
      <c r="BM20" s="86"/>
      <c r="BN20" s="86"/>
      <c r="BO20" s="86"/>
      <c r="BP20" s="86"/>
      <c r="BQ20" s="86"/>
      <c r="BR20" s="86"/>
      <c r="BS20" s="86"/>
      <c r="BT20" s="86"/>
      <c r="BU20" s="86"/>
      <c r="BV20" s="86"/>
      <c r="BW20" s="86"/>
      <c r="BX20" s="86"/>
      <c r="BY20" s="86"/>
      <c r="BZ20" s="86"/>
      <c r="CA20" s="86"/>
      <c r="CB20" s="86"/>
      <c r="CC20" s="86"/>
      <c r="CD20" s="86"/>
      <c r="CE20" s="86"/>
      <c r="CF20" s="86"/>
      <c r="CG20" s="86"/>
      <c r="CH20" s="86"/>
      <c r="CI20" s="86"/>
      <c r="CJ20" s="86"/>
      <c r="CK20" s="86"/>
      <c r="CL20" s="86"/>
      <c r="CM20" s="86"/>
      <c r="CN20" s="86"/>
      <c r="CO20" s="86"/>
      <c r="CP20" s="86"/>
      <c r="CQ20" s="86"/>
      <c r="CR20" s="86"/>
      <c r="CS20" s="86"/>
      <c r="CT20" s="86"/>
      <c r="CU20" s="86"/>
      <c r="CV20" s="86"/>
      <c r="CW20" s="86"/>
      <c r="CX20" s="86"/>
    </row>
    <row r="21" spans="1:102" s="87" customFormat="1" ht="20.100000000000001" customHeight="1">
      <c r="A21" s="94"/>
      <c r="B21" s="105" t="s">
        <v>63</v>
      </c>
      <c r="C21" s="106">
        <v>0</v>
      </c>
      <c r="D21" s="178">
        <v>0</v>
      </c>
      <c r="E21" s="179">
        <v>0</v>
      </c>
      <c r="F21" s="180" t="s">
        <v>245</v>
      </c>
      <c r="G21" s="181" t="s">
        <v>245</v>
      </c>
      <c r="H21" s="182" t="s">
        <v>245</v>
      </c>
      <c r="I21" s="180" t="s">
        <v>96</v>
      </c>
      <c r="J21" s="181" t="s">
        <v>96</v>
      </c>
      <c r="K21" s="182" t="s">
        <v>96</v>
      </c>
      <c r="L21" s="180" t="s">
        <v>96</v>
      </c>
      <c r="M21" s="181" t="s">
        <v>96</v>
      </c>
      <c r="N21" s="182" t="s">
        <v>96</v>
      </c>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A21" s="86"/>
      <c r="BB21" s="86"/>
      <c r="BC21" s="86"/>
      <c r="BD21" s="86"/>
      <c r="BE21" s="86"/>
      <c r="BF21" s="86"/>
      <c r="BG21" s="86"/>
      <c r="BH21" s="86"/>
      <c r="BI21" s="86"/>
      <c r="BJ21" s="86"/>
      <c r="BK21" s="86"/>
      <c r="BL21" s="86"/>
      <c r="BM21" s="86"/>
      <c r="BN21" s="86"/>
      <c r="BO21" s="86"/>
      <c r="BP21" s="86"/>
      <c r="BQ21" s="86"/>
      <c r="BR21" s="86"/>
      <c r="BS21" s="86"/>
      <c r="BT21" s="86"/>
      <c r="BU21" s="86"/>
      <c r="BV21" s="86"/>
      <c r="BW21" s="86"/>
      <c r="BX21" s="86"/>
      <c r="BY21" s="86"/>
      <c r="BZ21" s="86"/>
      <c r="CA21" s="86"/>
      <c r="CB21" s="86"/>
      <c r="CC21" s="86"/>
      <c r="CD21" s="86"/>
      <c r="CE21" s="86"/>
      <c r="CF21" s="86"/>
      <c r="CG21" s="86"/>
      <c r="CH21" s="86"/>
      <c r="CI21" s="86"/>
      <c r="CJ21" s="86"/>
      <c r="CK21" s="86"/>
      <c r="CL21" s="86"/>
      <c r="CM21" s="86"/>
      <c r="CN21" s="86"/>
      <c r="CO21" s="86"/>
      <c r="CP21" s="86"/>
      <c r="CQ21" s="86"/>
      <c r="CR21" s="86"/>
      <c r="CS21" s="86"/>
      <c r="CT21" s="86"/>
      <c r="CU21" s="86"/>
      <c r="CV21" s="86"/>
      <c r="CW21" s="86"/>
      <c r="CX21" s="86"/>
    </row>
    <row r="22" spans="1:102" s="87" customFormat="1" ht="20.100000000000001" customHeight="1">
      <c r="A22" s="94"/>
      <c r="B22" s="105" t="s">
        <v>62</v>
      </c>
      <c r="C22" s="106">
        <v>0</v>
      </c>
      <c r="D22" s="178">
        <v>0</v>
      </c>
      <c r="E22" s="179">
        <v>0</v>
      </c>
      <c r="F22" s="180" t="s">
        <v>245</v>
      </c>
      <c r="G22" s="181" t="s">
        <v>245</v>
      </c>
      <c r="H22" s="182" t="s">
        <v>245</v>
      </c>
      <c r="I22" s="180" t="s">
        <v>96</v>
      </c>
      <c r="J22" s="181" t="s">
        <v>96</v>
      </c>
      <c r="K22" s="182" t="s">
        <v>96</v>
      </c>
      <c r="L22" s="180" t="s">
        <v>96</v>
      </c>
      <c r="M22" s="181" t="s">
        <v>96</v>
      </c>
      <c r="N22" s="182" t="s">
        <v>96</v>
      </c>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A22" s="86"/>
      <c r="BB22" s="86"/>
      <c r="BC22" s="86"/>
      <c r="BD22" s="86"/>
      <c r="BE22" s="86"/>
      <c r="BF22" s="86"/>
      <c r="BG22" s="86"/>
      <c r="BH22" s="86"/>
      <c r="BI22" s="86"/>
      <c r="BJ22" s="86"/>
      <c r="BK22" s="86"/>
      <c r="BL22" s="86"/>
      <c r="BM22" s="86"/>
      <c r="BN22" s="86"/>
      <c r="BO22" s="86"/>
      <c r="BP22" s="86"/>
      <c r="BQ22" s="86"/>
      <c r="BR22" s="86"/>
      <c r="BS22" s="86"/>
      <c r="BT22" s="86"/>
      <c r="BU22" s="86"/>
      <c r="BV22" s="86"/>
      <c r="BW22" s="86"/>
      <c r="BX22" s="86"/>
      <c r="BY22" s="86"/>
      <c r="BZ22" s="86"/>
      <c r="CA22" s="86"/>
      <c r="CB22" s="86"/>
      <c r="CC22" s="86"/>
      <c r="CD22" s="86"/>
      <c r="CE22" s="86"/>
      <c r="CF22" s="86"/>
      <c r="CG22" s="86"/>
      <c r="CH22" s="86"/>
      <c r="CI22" s="86"/>
      <c r="CJ22" s="86"/>
      <c r="CK22" s="86"/>
      <c r="CL22" s="86"/>
      <c r="CM22" s="86"/>
      <c r="CN22" s="86"/>
      <c r="CO22" s="86"/>
      <c r="CP22" s="86"/>
      <c r="CQ22" s="86"/>
      <c r="CR22" s="86"/>
      <c r="CS22" s="86"/>
      <c r="CT22" s="86"/>
      <c r="CU22" s="86"/>
      <c r="CV22" s="86"/>
      <c r="CW22" s="86"/>
      <c r="CX22" s="86"/>
    </row>
    <row r="23" spans="1:102" s="87" customFormat="1" ht="20.100000000000001" customHeight="1">
      <c r="A23" s="94"/>
      <c r="B23" s="105" t="s">
        <v>41</v>
      </c>
      <c r="C23" s="106">
        <v>0</v>
      </c>
      <c r="D23" s="178">
        <v>0</v>
      </c>
      <c r="E23" s="179">
        <v>0</v>
      </c>
      <c r="F23" s="180" t="s">
        <v>245</v>
      </c>
      <c r="G23" s="181" t="s">
        <v>245</v>
      </c>
      <c r="H23" s="182" t="s">
        <v>245</v>
      </c>
      <c r="I23" s="180" t="s">
        <v>96</v>
      </c>
      <c r="J23" s="181" t="s">
        <v>96</v>
      </c>
      <c r="K23" s="182" t="s">
        <v>96</v>
      </c>
      <c r="L23" s="180" t="s">
        <v>96</v>
      </c>
      <c r="M23" s="181" t="s">
        <v>96</v>
      </c>
      <c r="N23" s="182" t="s">
        <v>96</v>
      </c>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A23" s="86"/>
      <c r="BB23" s="86"/>
      <c r="BC23" s="86"/>
      <c r="BD23" s="86"/>
      <c r="BE23" s="86"/>
      <c r="BF23" s="86"/>
      <c r="BG23" s="86"/>
      <c r="BH23" s="86"/>
      <c r="BI23" s="86"/>
      <c r="BJ23" s="86"/>
      <c r="BK23" s="86"/>
      <c r="BL23" s="86"/>
      <c r="BM23" s="86"/>
      <c r="BN23" s="86"/>
      <c r="BO23" s="86"/>
      <c r="BP23" s="86"/>
      <c r="BQ23" s="86"/>
      <c r="BR23" s="86"/>
      <c r="BS23" s="86"/>
      <c r="BT23" s="86"/>
      <c r="BU23" s="86"/>
      <c r="BV23" s="86"/>
      <c r="BW23" s="86"/>
      <c r="BX23" s="86"/>
      <c r="BY23" s="86"/>
      <c r="BZ23" s="86"/>
      <c r="CA23" s="86"/>
      <c r="CB23" s="86"/>
      <c r="CC23" s="86"/>
      <c r="CD23" s="86"/>
      <c r="CE23" s="86"/>
      <c r="CF23" s="86"/>
      <c r="CG23" s="86"/>
      <c r="CH23" s="86"/>
      <c r="CI23" s="86"/>
      <c r="CJ23" s="86"/>
      <c r="CK23" s="86"/>
      <c r="CL23" s="86"/>
      <c r="CM23" s="86"/>
      <c r="CN23" s="86"/>
      <c r="CO23" s="86"/>
      <c r="CP23" s="86"/>
      <c r="CQ23" s="86"/>
      <c r="CR23" s="86"/>
      <c r="CS23" s="86"/>
      <c r="CT23" s="86"/>
      <c r="CU23" s="86"/>
      <c r="CV23" s="86"/>
      <c r="CW23" s="86"/>
      <c r="CX23" s="86"/>
    </row>
    <row r="24" spans="1:102" s="87" customFormat="1" ht="20.100000000000001" customHeight="1">
      <c r="A24" s="94"/>
      <c r="B24" s="105" t="s">
        <v>234</v>
      </c>
      <c r="C24" s="106">
        <v>0</v>
      </c>
      <c r="D24" s="178">
        <v>0</v>
      </c>
      <c r="E24" s="179">
        <v>0</v>
      </c>
      <c r="F24" s="180" t="s">
        <v>245</v>
      </c>
      <c r="G24" s="181" t="s">
        <v>245</v>
      </c>
      <c r="H24" s="182" t="s">
        <v>245</v>
      </c>
      <c r="I24" s="180" t="s">
        <v>96</v>
      </c>
      <c r="J24" s="181" t="s">
        <v>96</v>
      </c>
      <c r="K24" s="182" t="s">
        <v>96</v>
      </c>
      <c r="L24" s="180" t="s">
        <v>96</v>
      </c>
      <c r="M24" s="181" t="s">
        <v>96</v>
      </c>
      <c r="N24" s="182" t="s">
        <v>96</v>
      </c>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A24" s="86"/>
      <c r="BB24" s="86"/>
      <c r="BC24" s="86"/>
      <c r="BD24" s="86"/>
      <c r="BE24" s="86"/>
      <c r="BF24" s="86"/>
      <c r="BG24" s="86"/>
      <c r="BH24" s="86"/>
      <c r="BI24" s="86"/>
      <c r="BJ24" s="86"/>
      <c r="BK24" s="86"/>
      <c r="BL24" s="86"/>
      <c r="BM24" s="86"/>
      <c r="BN24" s="86"/>
      <c r="BO24" s="86"/>
      <c r="BP24" s="86"/>
      <c r="BQ24" s="86"/>
      <c r="BR24" s="86"/>
      <c r="BS24" s="86"/>
      <c r="BT24" s="86"/>
      <c r="BU24" s="86"/>
      <c r="BV24" s="86"/>
      <c r="BW24" s="86"/>
      <c r="BX24" s="86"/>
      <c r="BY24" s="86"/>
      <c r="BZ24" s="86"/>
      <c r="CA24" s="86"/>
      <c r="CB24" s="86"/>
      <c r="CC24" s="86"/>
      <c r="CD24" s="86"/>
      <c r="CE24" s="86"/>
      <c r="CF24" s="86"/>
      <c r="CG24" s="86"/>
      <c r="CH24" s="86"/>
      <c r="CI24" s="86"/>
      <c r="CJ24" s="86"/>
      <c r="CK24" s="86"/>
      <c r="CL24" s="86"/>
      <c r="CM24" s="86"/>
      <c r="CN24" s="86"/>
      <c r="CO24" s="86"/>
      <c r="CP24" s="86"/>
      <c r="CQ24" s="86"/>
      <c r="CR24" s="86"/>
      <c r="CS24" s="86"/>
      <c r="CT24" s="86"/>
      <c r="CU24" s="86"/>
      <c r="CV24" s="86"/>
      <c r="CW24" s="86"/>
      <c r="CX24" s="86"/>
    </row>
    <row r="25" spans="1:102" s="87" customFormat="1" ht="20.100000000000001" customHeight="1">
      <c r="A25" s="94"/>
      <c r="B25" s="105" t="s">
        <v>35</v>
      </c>
      <c r="C25" s="106">
        <v>0</v>
      </c>
      <c r="D25" s="178">
        <v>0</v>
      </c>
      <c r="E25" s="179">
        <v>0</v>
      </c>
      <c r="F25" s="180" t="s">
        <v>245</v>
      </c>
      <c r="G25" s="181" t="s">
        <v>245</v>
      </c>
      <c r="H25" s="182" t="s">
        <v>245</v>
      </c>
      <c r="I25" s="180" t="s">
        <v>96</v>
      </c>
      <c r="J25" s="181" t="s">
        <v>96</v>
      </c>
      <c r="K25" s="182" t="s">
        <v>96</v>
      </c>
      <c r="L25" s="180" t="s">
        <v>96</v>
      </c>
      <c r="M25" s="181" t="s">
        <v>96</v>
      </c>
      <c r="N25" s="182" t="s">
        <v>96</v>
      </c>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A25" s="86"/>
      <c r="BB25" s="86"/>
      <c r="BC25" s="86"/>
      <c r="BD25" s="86"/>
      <c r="BE25" s="86"/>
      <c r="BF25" s="86"/>
      <c r="BG25" s="86"/>
      <c r="BH25" s="86"/>
      <c r="BI25" s="86"/>
      <c r="BJ25" s="86"/>
      <c r="BK25" s="86"/>
      <c r="BL25" s="86"/>
      <c r="BM25" s="86"/>
      <c r="BN25" s="86"/>
      <c r="BO25" s="86"/>
      <c r="BP25" s="86"/>
      <c r="BQ25" s="86"/>
      <c r="BR25" s="86"/>
      <c r="BS25" s="86"/>
      <c r="BT25" s="86"/>
      <c r="BU25" s="86"/>
      <c r="BV25" s="86"/>
      <c r="BW25" s="86"/>
      <c r="BX25" s="86"/>
      <c r="BY25" s="86"/>
      <c r="BZ25" s="86"/>
      <c r="CA25" s="86"/>
      <c r="CB25" s="86"/>
      <c r="CC25" s="86"/>
      <c r="CD25" s="86"/>
      <c r="CE25" s="86"/>
      <c r="CF25" s="86"/>
      <c r="CG25" s="86"/>
      <c r="CH25" s="86"/>
      <c r="CI25" s="86"/>
      <c r="CJ25" s="86"/>
      <c r="CK25" s="86"/>
      <c r="CL25" s="86"/>
      <c r="CM25" s="86"/>
      <c r="CN25" s="86"/>
      <c r="CO25" s="86"/>
      <c r="CP25" s="86"/>
      <c r="CQ25" s="86"/>
      <c r="CR25" s="86"/>
      <c r="CS25" s="86"/>
      <c r="CT25" s="86"/>
      <c r="CU25" s="86"/>
      <c r="CV25" s="86"/>
      <c r="CW25" s="86"/>
      <c r="CX25" s="86"/>
    </row>
    <row r="26" spans="1:102" s="87" customFormat="1" ht="20.100000000000001" customHeight="1">
      <c r="A26" s="94"/>
      <c r="B26" s="105" t="s">
        <v>68</v>
      </c>
      <c r="C26" s="106">
        <v>0</v>
      </c>
      <c r="D26" s="178">
        <v>0</v>
      </c>
      <c r="E26" s="179">
        <v>0</v>
      </c>
      <c r="F26" s="180" t="s">
        <v>245</v>
      </c>
      <c r="G26" s="181" t="s">
        <v>245</v>
      </c>
      <c r="H26" s="182" t="s">
        <v>245</v>
      </c>
      <c r="I26" s="180" t="s">
        <v>96</v>
      </c>
      <c r="J26" s="181" t="s">
        <v>96</v>
      </c>
      <c r="K26" s="182" t="s">
        <v>96</v>
      </c>
      <c r="L26" s="180" t="s">
        <v>96</v>
      </c>
      <c r="M26" s="181" t="s">
        <v>96</v>
      </c>
      <c r="N26" s="182" t="s">
        <v>96</v>
      </c>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A26" s="86"/>
      <c r="BB26" s="86"/>
      <c r="BC26" s="86"/>
      <c r="BD26" s="86"/>
      <c r="BE26" s="86"/>
      <c r="BF26" s="86"/>
      <c r="BG26" s="86"/>
      <c r="BH26" s="86"/>
      <c r="BI26" s="86"/>
      <c r="BJ26" s="86"/>
      <c r="BK26" s="86"/>
      <c r="BL26" s="86"/>
      <c r="BM26" s="86"/>
      <c r="BN26" s="86"/>
      <c r="BO26" s="86"/>
      <c r="BP26" s="86"/>
      <c r="BQ26" s="86"/>
      <c r="BR26" s="86"/>
      <c r="BS26" s="86"/>
      <c r="BT26" s="86"/>
      <c r="BU26" s="86"/>
      <c r="BV26" s="86"/>
      <c r="BW26" s="86"/>
      <c r="BX26" s="86"/>
      <c r="BY26" s="86"/>
      <c r="BZ26" s="86"/>
      <c r="CA26" s="86"/>
      <c r="CB26" s="86"/>
      <c r="CC26" s="86"/>
      <c r="CD26" s="86"/>
      <c r="CE26" s="86"/>
      <c r="CF26" s="86"/>
      <c r="CG26" s="86"/>
      <c r="CH26" s="86"/>
      <c r="CI26" s="86"/>
      <c r="CJ26" s="86"/>
      <c r="CK26" s="86"/>
      <c r="CL26" s="86"/>
      <c r="CM26" s="86"/>
      <c r="CN26" s="86"/>
      <c r="CO26" s="86"/>
      <c r="CP26" s="86"/>
      <c r="CQ26" s="86"/>
      <c r="CR26" s="86"/>
      <c r="CS26" s="86"/>
      <c r="CT26" s="86"/>
      <c r="CU26" s="86"/>
      <c r="CV26" s="86"/>
      <c r="CW26" s="86"/>
      <c r="CX26" s="86"/>
    </row>
    <row r="27" spans="1:102" s="87" customFormat="1" ht="20.100000000000001" customHeight="1">
      <c r="A27" s="94"/>
      <c r="B27" s="105" t="s">
        <v>37</v>
      </c>
      <c r="C27" s="106">
        <v>0</v>
      </c>
      <c r="D27" s="178">
        <v>0</v>
      </c>
      <c r="E27" s="179">
        <v>0</v>
      </c>
      <c r="F27" s="180" t="s">
        <v>245</v>
      </c>
      <c r="G27" s="181" t="s">
        <v>245</v>
      </c>
      <c r="H27" s="182" t="s">
        <v>245</v>
      </c>
      <c r="I27" s="180" t="s">
        <v>96</v>
      </c>
      <c r="J27" s="181" t="s">
        <v>96</v>
      </c>
      <c r="K27" s="182" t="s">
        <v>96</v>
      </c>
      <c r="L27" s="180" t="s">
        <v>96</v>
      </c>
      <c r="M27" s="181" t="s">
        <v>96</v>
      </c>
      <c r="N27" s="182" t="s">
        <v>96</v>
      </c>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c r="BA27" s="86"/>
      <c r="BB27" s="86"/>
      <c r="BC27" s="86"/>
      <c r="BD27" s="86"/>
      <c r="BE27" s="86"/>
      <c r="BF27" s="86"/>
      <c r="BG27" s="86"/>
      <c r="BH27" s="86"/>
      <c r="BI27" s="86"/>
      <c r="BJ27" s="86"/>
      <c r="BK27" s="86"/>
      <c r="BL27" s="86"/>
      <c r="BM27" s="86"/>
      <c r="BN27" s="86"/>
      <c r="BO27" s="86"/>
      <c r="BP27" s="86"/>
      <c r="BQ27" s="86"/>
      <c r="BR27" s="86"/>
      <c r="BS27" s="86"/>
      <c r="BT27" s="86"/>
      <c r="BU27" s="86"/>
      <c r="BV27" s="86"/>
      <c r="BW27" s="86"/>
      <c r="BX27" s="86"/>
      <c r="BY27" s="86"/>
      <c r="BZ27" s="86"/>
      <c r="CA27" s="86"/>
      <c r="CB27" s="86"/>
      <c r="CC27" s="86"/>
      <c r="CD27" s="86"/>
      <c r="CE27" s="86"/>
      <c r="CF27" s="86"/>
      <c r="CG27" s="86"/>
      <c r="CH27" s="86"/>
      <c r="CI27" s="86"/>
      <c r="CJ27" s="86"/>
      <c r="CK27" s="86"/>
      <c r="CL27" s="86"/>
      <c r="CM27" s="86"/>
      <c r="CN27" s="86"/>
      <c r="CO27" s="86"/>
      <c r="CP27" s="86"/>
      <c r="CQ27" s="86"/>
      <c r="CR27" s="86"/>
      <c r="CS27" s="86"/>
      <c r="CT27" s="86"/>
      <c r="CU27" s="86"/>
      <c r="CV27" s="86"/>
      <c r="CW27" s="86"/>
      <c r="CX27" s="86"/>
    </row>
    <row r="28" spans="1:102" s="87" customFormat="1" ht="20.100000000000001" customHeight="1">
      <c r="A28" s="94"/>
      <c r="B28" s="105" t="s">
        <v>70</v>
      </c>
      <c r="C28" s="106">
        <v>0</v>
      </c>
      <c r="D28" s="178">
        <v>0</v>
      </c>
      <c r="E28" s="179">
        <v>0</v>
      </c>
      <c r="F28" s="180" t="s">
        <v>245</v>
      </c>
      <c r="G28" s="181" t="s">
        <v>245</v>
      </c>
      <c r="H28" s="182" t="s">
        <v>245</v>
      </c>
      <c r="I28" s="180" t="s">
        <v>96</v>
      </c>
      <c r="J28" s="181" t="s">
        <v>96</v>
      </c>
      <c r="K28" s="182" t="s">
        <v>96</v>
      </c>
      <c r="L28" s="180" t="s">
        <v>96</v>
      </c>
      <c r="M28" s="181" t="s">
        <v>96</v>
      </c>
      <c r="N28" s="182" t="s">
        <v>96</v>
      </c>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c r="BA28" s="86"/>
      <c r="BB28" s="86"/>
      <c r="BC28" s="86"/>
      <c r="BD28" s="86"/>
      <c r="BE28" s="86"/>
      <c r="BF28" s="86"/>
      <c r="BG28" s="86"/>
      <c r="BH28" s="86"/>
      <c r="BI28" s="86"/>
      <c r="BJ28" s="86"/>
      <c r="BK28" s="86"/>
      <c r="BL28" s="86"/>
      <c r="BM28" s="86"/>
      <c r="BN28" s="86"/>
      <c r="BO28" s="86"/>
      <c r="BP28" s="86"/>
      <c r="BQ28" s="86"/>
      <c r="BR28" s="86"/>
      <c r="BS28" s="86"/>
      <c r="BT28" s="86"/>
      <c r="BU28" s="86"/>
      <c r="BV28" s="86"/>
      <c r="BW28" s="86"/>
      <c r="BX28" s="86"/>
      <c r="BY28" s="86"/>
      <c r="BZ28" s="86"/>
      <c r="CA28" s="86"/>
      <c r="CB28" s="86"/>
      <c r="CC28" s="86"/>
      <c r="CD28" s="86"/>
      <c r="CE28" s="86"/>
      <c r="CF28" s="86"/>
      <c r="CG28" s="86"/>
      <c r="CH28" s="86"/>
      <c r="CI28" s="86"/>
      <c r="CJ28" s="86"/>
      <c r="CK28" s="86"/>
      <c r="CL28" s="86"/>
      <c r="CM28" s="86"/>
      <c r="CN28" s="86"/>
      <c r="CO28" s="86"/>
      <c r="CP28" s="86"/>
      <c r="CQ28" s="86"/>
      <c r="CR28" s="86"/>
      <c r="CS28" s="86"/>
      <c r="CT28" s="86"/>
      <c r="CU28" s="86"/>
      <c r="CV28" s="86"/>
      <c r="CW28" s="86"/>
      <c r="CX28" s="86"/>
    </row>
    <row r="29" spans="1:102" s="87" customFormat="1" ht="20.100000000000001" customHeight="1">
      <c r="A29" s="94"/>
      <c r="B29" s="105" t="s">
        <v>47</v>
      </c>
      <c r="C29" s="106">
        <v>0</v>
      </c>
      <c r="D29" s="178">
        <v>0</v>
      </c>
      <c r="E29" s="179">
        <v>0</v>
      </c>
      <c r="F29" s="180" t="s">
        <v>245</v>
      </c>
      <c r="G29" s="181" t="s">
        <v>245</v>
      </c>
      <c r="H29" s="182" t="s">
        <v>245</v>
      </c>
      <c r="I29" s="180" t="s">
        <v>96</v>
      </c>
      <c r="J29" s="181" t="s">
        <v>96</v>
      </c>
      <c r="K29" s="182" t="s">
        <v>96</v>
      </c>
      <c r="L29" s="180" t="s">
        <v>96</v>
      </c>
      <c r="M29" s="181" t="s">
        <v>96</v>
      </c>
      <c r="N29" s="182" t="s">
        <v>96</v>
      </c>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c r="BA29" s="86"/>
      <c r="BB29" s="86"/>
      <c r="BC29" s="86"/>
      <c r="BD29" s="86"/>
      <c r="BE29" s="86"/>
      <c r="BF29" s="86"/>
      <c r="BG29" s="86"/>
      <c r="BH29" s="86"/>
      <c r="BI29" s="86"/>
      <c r="BJ29" s="86"/>
      <c r="BK29" s="86"/>
      <c r="BL29" s="86"/>
      <c r="BM29" s="86"/>
      <c r="BN29" s="86"/>
      <c r="BO29" s="86"/>
      <c r="BP29" s="86"/>
      <c r="BQ29" s="86"/>
      <c r="BR29" s="86"/>
      <c r="BS29" s="86"/>
      <c r="BT29" s="86"/>
      <c r="BU29" s="86"/>
      <c r="BV29" s="86"/>
      <c r="BW29" s="86"/>
      <c r="BX29" s="86"/>
      <c r="BY29" s="86"/>
      <c r="BZ29" s="86"/>
      <c r="CA29" s="86"/>
      <c r="CB29" s="86"/>
      <c r="CC29" s="86"/>
      <c r="CD29" s="86"/>
      <c r="CE29" s="86"/>
      <c r="CF29" s="86"/>
      <c r="CG29" s="86"/>
      <c r="CH29" s="86"/>
      <c r="CI29" s="86"/>
      <c r="CJ29" s="86"/>
      <c r="CK29" s="86"/>
      <c r="CL29" s="86"/>
      <c r="CM29" s="86"/>
      <c r="CN29" s="86"/>
      <c r="CO29" s="86"/>
      <c r="CP29" s="86"/>
      <c r="CQ29" s="86"/>
      <c r="CR29" s="86"/>
      <c r="CS29" s="86"/>
      <c r="CT29" s="86"/>
      <c r="CU29" s="86"/>
      <c r="CV29" s="86"/>
      <c r="CW29" s="86"/>
      <c r="CX29" s="86"/>
    </row>
    <row r="30" spans="1:102" s="87" customFormat="1" ht="20.100000000000001" customHeight="1">
      <c r="A30" s="94"/>
      <c r="B30" s="105" t="s">
        <v>51</v>
      </c>
      <c r="C30" s="106">
        <v>0</v>
      </c>
      <c r="D30" s="178">
        <v>0</v>
      </c>
      <c r="E30" s="179">
        <v>0</v>
      </c>
      <c r="F30" s="180" t="s">
        <v>245</v>
      </c>
      <c r="G30" s="181" t="s">
        <v>245</v>
      </c>
      <c r="H30" s="182" t="s">
        <v>245</v>
      </c>
      <c r="I30" s="180" t="s">
        <v>96</v>
      </c>
      <c r="J30" s="181" t="s">
        <v>96</v>
      </c>
      <c r="K30" s="182" t="s">
        <v>96</v>
      </c>
      <c r="L30" s="180" t="s">
        <v>96</v>
      </c>
      <c r="M30" s="181" t="s">
        <v>96</v>
      </c>
      <c r="N30" s="182" t="s">
        <v>96</v>
      </c>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c r="BA30" s="86"/>
      <c r="BB30" s="86"/>
      <c r="BC30" s="86"/>
      <c r="BD30" s="86"/>
      <c r="BE30" s="86"/>
      <c r="BF30" s="86"/>
      <c r="BG30" s="86"/>
      <c r="BH30" s="86"/>
      <c r="BI30" s="86"/>
      <c r="BJ30" s="86"/>
      <c r="BK30" s="86"/>
      <c r="BL30" s="86"/>
      <c r="BM30" s="86"/>
      <c r="BN30" s="86"/>
      <c r="BO30" s="86"/>
      <c r="BP30" s="86"/>
      <c r="BQ30" s="86"/>
      <c r="BR30" s="86"/>
      <c r="BS30" s="86"/>
      <c r="BT30" s="86"/>
      <c r="BU30" s="86"/>
      <c r="BV30" s="86"/>
      <c r="BW30" s="86"/>
      <c r="BX30" s="86"/>
      <c r="BY30" s="86"/>
      <c r="BZ30" s="86"/>
      <c r="CA30" s="86"/>
      <c r="CB30" s="86"/>
      <c r="CC30" s="86"/>
      <c r="CD30" s="86"/>
      <c r="CE30" s="86"/>
      <c r="CF30" s="86"/>
      <c r="CG30" s="86"/>
      <c r="CH30" s="86"/>
      <c r="CI30" s="86"/>
      <c r="CJ30" s="86"/>
      <c r="CK30" s="86"/>
      <c r="CL30" s="86"/>
      <c r="CM30" s="86"/>
      <c r="CN30" s="86"/>
      <c r="CO30" s="86"/>
      <c r="CP30" s="86"/>
      <c r="CQ30" s="86"/>
      <c r="CR30" s="86"/>
      <c r="CS30" s="86"/>
      <c r="CT30" s="86"/>
      <c r="CU30" s="86"/>
      <c r="CV30" s="86"/>
      <c r="CW30" s="86"/>
      <c r="CX30" s="86"/>
    </row>
    <row r="31" spans="1:102" s="87" customFormat="1" ht="20.100000000000001" customHeight="1">
      <c r="A31" s="94"/>
      <c r="B31" s="105" t="s">
        <v>74</v>
      </c>
      <c r="C31" s="106">
        <v>0</v>
      </c>
      <c r="D31" s="178">
        <v>0</v>
      </c>
      <c r="E31" s="179">
        <v>0</v>
      </c>
      <c r="F31" s="180" t="s">
        <v>245</v>
      </c>
      <c r="G31" s="181" t="s">
        <v>245</v>
      </c>
      <c r="H31" s="182" t="s">
        <v>245</v>
      </c>
      <c r="I31" s="180" t="s">
        <v>96</v>
      </c>
      <c r="J31" s="181" t="s">
        <v>96</v>
      </c>
      <c r="K31" s="182" t="s">
        <v>96</v>
      </c>
      <c r="L31" s="180" t="s">
        <v>96</v>
      </c>
      <c r="M31" s="181" t="s">
        <v>96</v>
      </c>
      <c r="N31" s="182" t="s">
        <v>96</v>
      </c>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6"/>
      <c r="AW31" s="86"/>
      <c r="AX31" s="86"/>
      <c r="AY31" s="86"/>
      <c r="AZ31" s="86"/>
      <c r="BA31" s="86"/>
      <c r="BB31" s="86"/>
      <c r="BC31" s="86"/>
      <c r="BD31" s="86"/>
      <c r="BE31" s="86"/>
      <c r="BF31" s="86"/>
      <c r="BG31" s="86"/>
      <c r="BH31" s="86"/>
      <c r="BI31" s="86"/>
      <c r="BJ31" s="86"/>
      <c r="BK31" s="86"/>
      <c r="BL31" s="86"/>
      <c r="BM31" s="86"/>
      <c r="BN31" s="86"/>
      <c r="BO31" s="86"/>
      <c r="BP31" s="86"/>
      <c r="BQ31" s="86"/>
      <c r="BR31" s="86"/>
      <c r="BS31" s="86"/>
      <c r="BT31" s="86"/>
      <c r="BU31" s="86"/>
      <c r="BV31" s="86"/>
      <c r="BW31" s="86"/>
      <c r="BX31" s="86"/>
      <c r="BY31" s="86"/>
      <c r="BZ31" s="86"/>
      <c r="CA31" s="86"/>
      <c r="CB31" s="86"/>
      <c r="CC31" s="86"/>
      <c r="CD31" s="86"/>
      <c r="CE31" s="86"/>
      <c r="CF31" s="86"/>
      <c r="CG31" s="86"/>
      <c r="CH31" s="86"/>
      <c r="CI31" s="86"/>
      <c r="CJ31" s="86"/>
      <c r="CK31" s="86"/>
      <c r="CL31" s="86"/>
      <c r="CM31" s="86"/>
      <c r="CN31" s="86"/>
      <c r="CO31" s="86"/>
      <c r="CP31" s="86"/>
      <c r="CQ31" s="86"/>
      <c r="CR31" s="86"/>
      <c r="CS31" s="86"/>
      <c r="CT31" s="86"/>
      <c r="CU31" s="86"/>
      <c r="CV31" s="86"/>
      <c r="CW31" s="86"/>
      <c r="CX31" s="86"/>
    </row>
    <row r="32" spans="1:102" s="87" customFormat="1" ht="20.100000000000001" customHeight="1">
      <c r="A32" s="94"/>
      <c r="B32" s="105" t="s">
        <v>61</v>
      </c>
      <c r="C32" s="106">
        <v>0</v>
      </c>
      <c r="D32" s="178">
        <v>0</v>
      </c>
      <c r="E32" s="179">
        <v>0</v>
      </c>
      <c r="F32" s="180" t="s">
        <v>245</v>
      </c>
      <c r="G32" s="181" t="s">
        <v>245</v>
      </c>
      <c r="H32" s="182" t="s">
        <v>245</v>
      </c>
      <c r="I32" s="180" t="s">
        <v>96</v>
      </c>
      <c r="J32" s="181" t="s">
        <v>96</v>
      </c>
      <c r="K32" s="182" t="s">
        <v>96</v>
      </c>
      <c r="L32" s="180" t="s">
        <v>96</v>
      </c>
      <c r="M32" s="181" t="s">
        <v>96</v>
      </c>
      <c r="N32" s="182" t="s">
        <v>96</v>
      </c>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c r="AU32" s="86"/>
      <c r="AV32" s="86"/>
      <c r="AW32" s="86"/>
      <c r="AX32" s="86"/>
      <c r="AY32" s="86"/>
      <c r="AZ32" s="86"/>
      <c r="BA32" s="86"/>
      <c r="BB32" s="86"/>
      <c r="BC32" s="86"/>
      <c r="BD32" s="86"/>
      <c r="BE32" s="86"/>
      <c r="BF32" s="86"/>
      <c r="BG32" s="86"/>
      <c r="BH32" s="86"/>
      <c r="BI32" s="86"/>
      <c r="BJ32" s="86"/>
      <c r="BK32" s="86"/>
      <c r="BL32" s="86"/>
      <c r="BM32" s="86"/>
      <c r="BN32" s="86"/>
      <c r="BO32" s="86"/>
      <c r="BP32" s="86"/>
      <c r="BQ32" s="86"/>
      <c r="BR32" s="86"/>
      <c r="BS32" s="86"/>
      <c r="BT32" s="86"/>
      <c r="BU32" s="86"/>
      <c r="BV32" s="86"/>
      <c r="BW32" s="86"/>
      <c r="BX32" s="86"/>
      <c r="BY32" s="86"/>
      <c r="BZ32" s="86"/>
      <c r="CA32" s="86"/>
      <c r="CB32" s="86"/>
      <c r="CC32" s="86"/>
      <c r="CD32" s="86"/>
      <c r="CE32" s="86"/>
      <c r="CF32" s="86"/>
      <c r="CG32" s="86"/>
      <c r="CH32" s="86"/>
      <c r="CI32" s="86"/>
      <c r="CJ32" s="86"/>
      <c r="CK32" s="86"/>
      <c r="CL32" s="86"/>
      <c r="CM32" s="86"/>
      <c r="CN32" s="86"/>
      <c r="CO32" s="86"/>
      <c r="CP32" s="86"/>
      <c r="CQ32" s="86"/>
      <c r="CR32" s="86"/>
      <c r="CS32" s="86"/>
      <c r="CT32" s="86"/>
      <c r="CU32" s="86"/>
      <c r="CV32" s="86"/>
      <c r="CW32" s="86"/>
      <c r="CX32" s="86"/>
    </row>
    <row r="33" spans="1:102" s="87" customFormat="1" ht="20.100000000000001" customHeight="1">
      <c r="A33" s="94"/>
      <c r="B33" s="105" t="s">
        <v>46</v>
      </c>
      <c r="C33" s="106">
        <v>0</v>
      </c>
      <c r="D33" s="178">
        <v>0</v>
      </c>
      <c r="E33" s="179">
        <v>0</v>
      </c>
      <c r="F33" s="180" t="s">
        <v>245</v>
      </c>
      <c r="G33" s="181" t="s">
        <v>245</v>
      </c>
      <c r="H33" s="182" t="s">
        <v>245</v>
      </c>
      <c r="I33" s="180" t="s">
        <v>96</v>
      </c>
      <c r="J33" s="181" t="s">
        <v>96</v>
      </c>
      <c r="K33" s="182" t="s">
        <v>96</v>
      </c>
      <c r="L33" s="180" t="s">
        <v>96</v>
      </c>
      <c r="M33" s="181" t="s">
        <v>96</v>
      </c>
      <c r="N33" s="182" t="s">
        <v>96</v>
      </c>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c r="AU33" s="86"/>
      <c r="AV33" s="86"/>
      <c r="AW33" s="86"/>
      <c r="AX33" s="86"/>
      <c r="AY33" s="86"/>
      <c r="AZ33" s="86"/>
      <c r="BA33" s="86"/>
      <c r="BB33" s="86"/>
      <c r="BC33" s="86"/>
      <c r="BD33" s="86"/>
      <c r="BE33" s="86"/>
      <c r="BF33" s="86"/>
      <c r="BG33" s="86"/>
      <c r="BH33" s="86"/>
      <c r="BI33" s="86"/>
      <c r="BJ33" s="86"/>
      <c r="BK33" s="86"/>
      <c r="BL33" s="86"/>
      <c r="BM33" s="86"/>
      <c r="BN33" s="86"/>
      <c r="BO33" s="86"/>
      <c r="BP33" s="86"/>
      <c r="BQ33" s="86"/>
      <c r="BR33" s="86"/>
      <c r="BS33" s="86"/>
      <c r="BT33" s="86"/>
      <c r="BU33" s="86"/>
      <c r="BV33" s="86"/>
      <c r="BW33" s="86"/>
      <c r="BX33" s="86"/>
      <c r="BY33" s="86"/>
      <c r="BZ33" s="86"/>
      <c r="CA33" s="86"/>
      <c r="CB33" s="86"/>
      <c r="CC33" s="86"/>
      <c r="CD33" s="86"/>
      <c r="CE33" s="86"/>
      <c r="CF33" s="86"/>
      <c r="CG33" s="86"/>
      <c r="CH33" s="86"/>
      <c r="CI33" s="86"/>
      <c r="CJ33" s="86"/>
      <c r="CK33" s="86"/>
      <c r="CL33" s="86"/>
      <c r="CM33" s="86"/>
      <c r="CN33" s="86"/>
      <c r="CO33" s="86"/>
      <c r="CP33" s="86"/>
      <c r="CQ33" s="86"/>
      <c r="CR33" s="86"/>
      <c r="CS33" s="86"/>
      <c r="CT33" s="86"/>
      <c r="CU33" s="86"/>
      <c r="CV33" s="86"/>
      <c r="CW33" s="86"/>
      <c r="CX33" s="86"/>
    </row>
    <row r="34" spans="1:102" s="87" customFormat="1" ht="20.100000000000001" customHeight="1">
      <c r="A34" s="94"/>
      <c r="B34" s="105" t="s">
        <v>31</v>
      </c>
      <c r="C34" s="106">
        <v>0</v>
      </c>
      <c r="D34" s="178">
        <v>0</v>
      </c>
      <c r="E34" s="179">
        <v>0</v>
      </c>
      <c r="F34" s="180" t="s">
        <v>245</v>
      </c>
      <c r="G34" s="181" t="s">
        <v>245</v>
      </c>
      <c r="H34" s="182" t="s">
        <v>245</v>
      </c>
      <c r="I34" s="180" t="s">
        <v>96</v>
      </c>
      <c r="J34" s="181" t="s">
        <v>96</v>
      </c>
      <c r="K34" s="182" t="s">
        <v>96</v>
      </c>
      <c r="L34" s="180" t="s">
        <v>96</v>
      </c>
      <c r="M34" s="181" t="s">
        <v>96</v>
      </c>
      <c r="N34" s="182" t="s">
        <v>96</v>
      </c>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c r="AQ34" s="86"/>
      <c r="AR34" s="86"/>
      <c r="AS34" s="86"/>
      <c r="AT34" s="86"/>
      <c r="AU34" s="86"/>
      <c r="AV34" s="86"/>
      <c r="AW34" s="86"/>
      <c r="AX34" s="86"/>
      <c r="AY34" s="86"/>
      <c r="AZ34" s="86"/>
      <c r="BA34" s="86"/>
      <c r="BB34" s="86"/>
      <c r="BC34" s="86"/>
      <c r="BD34" s="86"/>
      <c r="BE34" s="86"/>
      <c r="BF34" s="86"/>
      <c r="BG34" s="86"/>
      <c r="BH34" s="86"/>
      <c r="BI34" s="86"/>
      <c r="BJ34" s="86"/>
      <c r="BK34" s="86"/>
      <c r="BL34" s="86"/>
      <c r="BM34" s="86"/>
      <c r="BN34" s="86"/>
      <c r="BO34" s="86"/>
      <c r="BP34" s="86"/>
      <c r="BQ34" s="86"/>
      <c r="BR34" s="86"/>
      <c r="BS34" s="86"/>
      <c r="BT34" s="86"/>
      <c r="BU34" s="86"/>
      <c r="BV34" s="86"/>
      <c r="BW34" s="86"/>
      <c r="BX34" s="86"/>
      <c r="BY34" s="86"/>
      <c r="BZ34" s="86"/>
      <c r="CA34" s="86"/>
      <c r="CB34" s="86"/>
      <c r="CC34" s="86"/>
      <c r="CD34" s="86"/>
      <c r="CE34" s="86"/>
      <c r="CF34" s="86"/>
      <c r="CG34" s="86"/>
      <c r="CH34" s="86"/>
      <c r="CI34" s="86"/>
      <c r="CJ34" s="86"/>
      <c r="CK34" s="86"/>
      <c r="CL34" s="86"/>
      <c r="CM34" s="86"/>
      <c r="CN34" s="86"/>
      <c r="CO34" s="86"/>
      <c r="CP34" s="86"/>
      <c r="CQ34" s="86"/>
      <c r="CR34" s="86"/>
      <c r="CS34" s="86"/>
      <c r="CT34" s="86"/>
      <c r="CU34" s="86"/>
      <c r="CV34" s="86"/>
      <c r="CW34" s="86"/>
      <c r="CX34" s="86"/>
    </row>
    <row r="35" spans="1:102" s="87" customFormat="1" ht="20.100000000000001" customHeight="1">
      <c r="A35" s="94"/>
      <c r="B35" s="105" t="s">
        <v>52</v>
      </c>
      <c r="C35" s="106">
        <v>39677.865036000003</v>
      </c>
      <c r="D35" s="178">
        <v>47010.382082000004</v>
      </c>
      <c r="E35" s="179">
        <v>45371.653952999994</v>
      </c>
      <c r="F35" s="180">
        <v>2.8976080188711286</v>
      </c>
      <c r="G35" s="181">
        <v>3.4724282886120958</v>
      </c>
      <c r="H35" s="182">
        <v>3.463781643552112</v>
      </c>
      <c r="I35" s="180">
        <v>238.49081240426125</v>
      </c>
      <c r="J35" s="181">
        <v>207.64581192824286</v>
      </c>
      <c r="K35" s="182">
        <v>215.63691657835275</v>
      </c>
      <c r="L35" s="180">
        <v>6.9105289044967755</v>
      </c>
      <c r="M35" s="181">
        <v>7.2103519135145735</v>
      </c>
      <c r="N35" s="182">
        <v>7.4691919331627634</v>
      </c>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c r="AQ35" s="86"/>
      <c r="AR35" s="86"/>
      <c r="AS35" s="86"/>
      <c r="AT35" s="86"/>
      <c r="AU35" s="86"/>
      <c r="AV35" s="86"/>
      <c r="AW35" s="86"/>
      <c r="AX35" s="86"/>
      <c r="AY35" s="86"/>
      <c r="AZ35" s="86"/>
      <c r="BA35" s="86"/>
      <c r="BB35" s="86"/>
      <c r="BC35" s="86"/>
      <c r="BD35" s="86"/>
      <c r="BE35" s="86"/>
      <c r="BF35" s="86"/>
      <c r="BG35" s="86"/>
      <c r="BH35" s="86"/>
      <c r="BI35" s="86"/>
      <c r="BJ35" s="86"/>
      <c r="BK35" s="86"/>
      <c r="BL35" s="86"/>
      <c r="BM35" s="86"/>
      <c r="BN35" s="86"/>
      <c r="BO35" s="86"/>
      <c r="BP35" s="86"/>
      <c r="BQ35" s="86"/>
      <c r="BR35" s="86"/>
      <c r="BS35" s="86"/>
      <c r="BT35" s="86"/>
      <c r="BU35" s="86"/>
      <c r="BV35" s="86"/>
      <c r="BW35" s="86"/>
      <c r="BX35" s="86"/>
      <c r="BY35" s="86"/>
      <c r="BZ35" s="86"/>
      <c r="CA35" s="86"/>
      <c r="CB35" s="86"/>
      <c r="CC35" s="86"/>
      <c r="CD35" s="86"/>
      <c r="CE35" s="86"/>
      <c r="CF35" s="86"/>
      <c r="CG35" s="86"/>
      <c r="CH35" s="86"/>
      <c r="CI35" s="86"/>
      <c r="CJ35" s="86"/>
      <c r="CK35" s="86"/>
      <c r="CL35" s="86"/>
      <c r="CM35" s="86"/>
      <c r="CN35" s="86"/>
      <c r="CO35" s="86"/>
      <c r="CP35" s="86"/>
      <c r="CQ35" s="86"/>
      <c r="CR35" s="86"/>
      <c r="CS35" s="86"/>
      <c r="CT35" s="86"/>
      <c r="CU35" s="86"/>
      <c r="CV35" s="86"/>
      <c r="CW35" s="86"/>
      <c r="CX35" s="86"/>
    </row>
    <row r="36" spans="1:102" s="87" customFormat="1" ht="20.100000000000001" customHeight="1">
      <c r="A36" s="94"/>
      <c r="B36" s="105" t="s">
        <v>49</v>
      </c>
      <c r="C36" s="106">
        <v>0</v>
      </c>
      <c r="D36" s="178">
        <v>0</v>
      </c>
      <c r="E36" s="179">
        <v>0</v>
      </c>
      <c r="F36" s="180" t="s">
        <v>245</v>
      </c>
      <c r="G36" s="181" t="s">
        <v>245</v>
      </c>
      <c r="H36" s="182" t="s">
        <v>245</v>
      </c>
      <c r="I36" s="180" t="s">
        <v>96</v>
      </c>
      <c r="J36" s="181" t="s">
        <v>96</v>
      </c>
      <c r="K36" s="182" t="s">
        <v>96</v>
      </c>
      <c r="L36" s="180" t="s">
        <v>96</v>
      </c>
      <c r="M36" s="181" t="s">
        <v>96</v>
      </c>
      <c r="N36" s="182" t="s">
        <v>96</v>
      </c>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c r="AQ36" s="86"/>
      <c r="AR36" s="86"/>
      <c r="AS36" s="86"/>
      <c r="AT36" s="86"/>
      <c r="AU36" s="86"/>
      <c r="AV36" s="86"/>
      <c r="AW36" s="86"/>
      <c r="AX36" s="86"/>
      <c r="AY36" s="86"/>
      <c r="AZ36" s="86"/>
      <c r="BA36" s="86"/>
      <c r="BB36" s="86"/>
      <c r="BC36" s="86"/>
      <c r="BD36" s="86"/>
      <c r="BE36" s="86"/>
      <c r="BF36" s="86"/>
      <c r="BG36" s="86"/>
      <c r="BH36" s="86"/>
      <c r="BI36" s="86"/>
      <c r="BJ36" s="86"/>
      <c r="BK36" s="86"/>
      <c r="BL36" s="86"/>
      <c r="BM36" s="86"/>
      <c r="BN36" s="86"/>
      <c r="BO36" s="86"/>
      <c r="BP36" s="86"/>
      <c r="BQ36" s="86"/>
      <c r="BR36" s="86"/>
      <c r="BS36" s="86"/>
      <c r="BT36" s="86"/>
      <c r="BU36" s="86"/>
      <c r="BV36" s="86"/>
      <c r="BW36" s="86"/>
      <c r="BX36" s="86"/>
      <c r="BY36" s="86"/>
      <c r="BZ36" s="86"/>
      <c r="CA36" s="86"/>
      <c r="CB36" s="86"/>
      <c r="CC36" s="86"/>
      <c r="CD36" s="86"/>
      <c r="CE36" s="86"/>
      <c r="CF36" s="86"/>
      <c r="CG36" s="86"/>
      <c r="CH36" s="86"/>
      <c r="CI36" s="86"/>
      <c r="CJ36" s="86"/>
      <c r="CK36" s="86"/>
      <c r="CL36" s="86"/>
      <c r="CM36" s="86"/>
      <c r="CN36" s="86"/>
      <c r="CO36" s="86"/>
      <c r="CP36" s="86"/>
      <c r="CQ36" s="86"/>
      <c r="CR36" s="86"/>
      <c r="CS36" s="86"/>
      <c r="CT36" s="86"/>
      <c r="CU36" s="86"/>
      <c r="CV36" s="86"/>
      <c r="CW36" s="86"/>
      <c r="CX36" s="86"/>
    </row>
    <row r="37" spans="1:102" s="87" customFormat="1" ht="20.100000000000001" customHeight="1">
      <c r="A37" s="94"/>
      <c r="B37" s="105" t="s">
        <v>40</v>
      </c>
      <c r="C37" s="106">
        <v>0</v>
      </c>
      <c r="D37" s="178">
        <v>0</v>
      </c>
      <c r="E37" s="179">
        <v>0</v>
      </c>
      <c r="F37" s="180" t="s">
        <v>245</v>
      </c>
      <c r="G37" s="181" t="s">
        <v>245</v>
      </c>
      <c r="H37" s="182" t="s">
        <v>245</v>
      </c>
      <c r="I37" s="180" t="s">
        <v>96</v>
      </c>
      <c r="J37" s="181" t="s">
        <v>96</v>
      </c>
      <c r="K37" s="182" t="s">
        <v>96</v>
      </c>
      <c r="L37" s="180" t="s">
        <v>96</v>
      </c>
      <c r="M37" s="181" t="s">
        <v>96</v>
      </c>
      <c r="N37" s="182" t="s">
        <v>96</v>
      </c>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c r="AU37" s="86"/>
      <c r="AV37" s="86"/>
      <c r="AW37" s="86"/>
      <c r="AX37" s="86"/>
      <c r="AY37" s="86"/>
      <c r="AZ37" s="86"/>
      <c r="BA37" s="86"/>
      <c r="BB37" s="86"/>
      <c r="BC37" s="86"/>
      <c r="BD37" s="86"/>
      <c r="BE37" s="86"/>
      <c r="BF37" s="86"/>
      <c r="BG37" s="86"/>
      <c r="BH37" s="86"/>
      <c r="BI37" s="86"/>
      <c r="BJ37" s="86"/>
      <c r="BK37" s="86"/>
      <c r="BL37" s="86"/>
      <c r="BM37" s="86"/>
      <c r="BN37" s="86"/>
      <c r="BO37" s="86"/>
      <c r="BP37" s="86"/>
      <c r="BQ37" s="86"/>
      <c r="BR37" s="86"/>
      <c r="BS37" s="86"/>
      <c r="BT37" s="86"/>
      <c r="BU37" s="86"/>
      <c r="BV37" s="86"/>
      <c r="BW37" s="86"/>
      <c r="BX37" s="86"/>
      <c r="BY37" s="86"/>
      <c r="BZ37" s="86"/>
      <c r="CA37" s="86"/>
      <c r="CB37" s="86"/>
      <c r="CC37" s="86"/>
      <c r="CD37" s="86"/>
      <c r="CE37" s="86"/>
      <c r="CF37" s="86"/>
      <c r="CG37" s="86"/>
      <c r="CH37" s="86"/>
      <c r="CI37" s="86"/>
      <c r="CJ37" s="86"/>
      <c r="CK37" s="86"/>
      <c r="CL37" s="86"/>
      <c r="CM37" s="86"/>
      <c r="CN37" s="86"/>
      <c r="CO37" s="86"/>
      <c r="CP37" s="86"/>
      <c r="CQ37" s="86"/>
      <c r="CR37" s="86"/>
      <c r="CS37" s="86"/>
      <c r="CT37" s="86"/>
      <c r="CU37" s="86"/>
      <c r="CV37" s="86"/>
      <c r="CW37" s="86"/>
      <c r="CX37" s="86"/>
    </row>
    <row r="38" spans="1:102" s="87" customFormat="1" ht="20.100000000000001" customHeight="1">
      <c r="A38" s="94"/>
      <c r="B38" s="105" t="s">
        <v>67</v>
      </c>
      <c r="C38" s="106">
        <v>0</v>
      </c>
      <c r="D38" s="178">
        <v>0</v>
      </c>
      <c r="E38" s="179">
        <v>0</v>
      </c>
      <c r="F38" s="180" t="s">
        <v>245</v>
      </c>
      <c r="G38" s="181" t="s">
        <v>245</v>
      </c>
      <c r="H38" s="182" t="s">
        <v>245</v>
      </c>
      <c r="I38" s="180" t="s">
        <v>96</v>
      </c>
      <c r="J38" s="181" t="s">
        <v>96</v>
      </c>
      <c r="K38" s="182" t="s">
        <v>96</v>
      </c>
      <c r="L38" s="180" t="s">
        <v>96</v>
      </c>
      <c r="M38" s="181" t="s">
        <v>96</v>
      </c>
      <c r="N38" s="182" t="s">
        <v>96</v>
      </c>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c r="AU38" s="86"/>
      <c r="AV38" s="86"/>
      <c r="AW38" s="86"/>
      <c r="AX38" s="86"/>
      <c r="AY38" s="86"/>
      <c r="AZ38" s="86"/>
      <c r="BA38" s="86"/>
      <c r="BB38" s="86"/>
      <c r="BC38" s="86"/>
      <c r="BD38" s="86"/>
      <c r="BE38" s="86"/>
      <c r="BF38" s="86"/>
      <c r="BG38" s="86"/>
      <c r="BH38" s="86"/>
      <c r="BI38" s="86"/>
      <c r="BJ38" s="86"/>
      <c r="BK38" s="86"/>
      <c r="BL38" s="86"/>
      <c r="BM38" s="86"/>
      <c r="BN38" s="86"/>
      <c r="BO38" s="86"/>
      <c r="BP38" s="86"/>
      <c r="BQ38" s="86"/>
      <c r="BR38" s="86"/>
      <c r="BS38" s="86"/>
      <c r="BT38" s="86"/>
      <c r="BU38" s="86"/>
      <c r="BV38" s="86"/>
      <c r="BW38" s="86"/>
      <c r="BX38" s="86"/>
      <c r="BY38" s="86"/>
      <c r="BZ38" s="86"/>
      <c r="CA38" s="86"/>
      <c r="CB38" s="86"/>
      <c r="CC38" s="86"/>
      <c r="CD38" s="86"/>
      <c r="CE38" s="86"/>
      <c r="CF38" s="86"/>
      <c r="CG38" s="86"/>
      <c r="CH38" s="86"/>
      <c r="CI38" s="86"/>
      <c r="CJ38" s="86"/>
      <c r="CK38" s="86"/>
      <c r="CL38" s="86"/>
      <c r="CM38" s="86"/>
      <c r="CN38" s="86"/>
      <c r="CO38" s="86"/>
      <c r="CP38" s="86"/>
      <c r="CQ38" s="86"/>
      <c r="CR38" s="86"/>
      <c r="CS38" s="86"/>
      <c r="CT38" s="86"/>
      <c r="CU38" s="86"/>
      <c r="CV38" s="86"/>
      <c r="CW38" s="86"/>
      <c r="CX38" s="86"/>
    </row>
    <row r="39" spans="1:102" s="87" customFormat="1" ht="20.100000000000001" customHeight="1">
      <c r="A39" s="94"/>
      <c r="B39" s="105" t="s">
        <v>53</v>
      </c>
      <c r="C39" s="106">
        <v>0</v>
      </c>
      <c r="D39" s="178">
        <v>0</v>
      </c>
      <c r="E39" s="179">
        <v>0</v>
      </c>
      <c r="F39" s="180" t="s">
        <v>245</v>
      </c>
      <c r="G39" s="181" t="s">
        <v>245</v>
      </c>
      <c r="H39" s="182" t="s">
        <v>245</v>
      </c>
      <c r="I39" s="180" t="s">
        <v>96</v>
      </c>
      <c r="J39" s="181" t="s">
        <v>96</v>
      </c>
      <c r="K39" s="182" t="s">
        <v>96</v>
      </c>
      <c r="L39" s="180" t="s">
        <v>96</v>
      </c>
      <c r="M39" s="181" t="s">
        <v>96</v>
      </c>
      <c r="N39" s="182" t="s">
        <v>96</v>
      </c>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c r="AW39" s="86"/>
      <c r="AX39" s="86"/>
      <c r="AY39" s="86"/>
      <c r="AZ39" s="86"/>
      <c r="BA39" s="86"/>
      <c r="BB39" s="86"/>
      <c r="BC39" s="86"/>
      <c r="BD39" s="86"/>
      <c r="BE39" s="86"/>
      <c r="BF39" s="86"/>
      <c r="BG39" s="86"/>
      <c r="BH39" s="86"/>
      <c r="BI39" s="86"/>
      <c r="BJ39" s="86"/>
      <c r="BK39" s="86"/>
      <c r="BL39" s="86"/>
      <c r="BM39" s="86"/>
      <c r="BN39" s="86"/>
      <c r="BO39" s="86"/>
      <c r="BP39" s="86"/>
      <c r="BQ39" s="86"/>
      <c r="BR39" s="86"/>
      <c r="BS39" s="86"/>
      <c r="BT39" s="86"/>
      <c r="BU39" s="86"/>
      <c r="BV39" s="86"/>
      <c r="BW39" s="86"/>
      <c r="BX39" s="86"/>
      <c r="BY39" s="86"/>
      <c r="BZ39" s="86"/>
      <c r="CA39" s="86"/>
      <c r="CB39" s="86"/>
      <c r="CC39" s="86"/>
      <c r="CD39" s="86"/>
      <c r="CE39" s="86"/>
      <c r="CF39" s="86"/>
      <c r="CG39" s="86"/>
      <c r="CH39" s="86"/>
      <c r="CI39" s="86"/>
      <c r="CJ39" s="86"/>
      <c r="CK39" s="86"/>
      <c r="CL39" s="86"/>
      <c r="CM39" s="86"/>
      <c r="CN39" s="86"/>
      <c r="CO39" s="86"/>
      <c r="CP39" s="86"/>
      <c r="CQ39" s="86"/>
      <c r="CR39" s="86"/>
      <c r="CS39" s="86"/>
      <c r="CT39" s="86"/>
      <c r="CU39" s="86"/>
      <c r="CV39" s="86"/>
      <c r="CW39" s="86"/>
      <c r="CX39" s="86"/>
    </row>
    <row r="40" spans="1:102" s="87" customFormat="1" ht="20.100000000000001" customHeight="1">
      <c r="A40" s="94"/>
      <c r="B40" s="105" t="s">
        <v>50</v>
      </c>
      <c r="C40" s="106">
        <v>0</v>
      </c>
      <c r="D40" s="178">
        <v>0</v>
      </c>
      <c r="E40" s="179">
        <v>0</v>
      </c>
      <c r="F40" s="180" t="s">
        <v>245</v>
      </c>
      <c r="G40" s="181" t="s">
        <v>245</v>
      </c>
      <c r="H40" s="182" t="s">
        <v>245</v>
      </c>
      <c r="I40" s="180" t="s">
        <v>96</v>
      </c>
      <c r="J40" s="181" t="s">
        <v>96</v>
      </c>
      <c r="K40" s="182" t="s">
        <v>96</v>
      </c>
      <c r="L40" s="180" t="s">
        <v>96</v>
      </c>
      <c r="M40" s="181" t="s">
        <v>96</v>
      </c>
      <c r="N40" s="182" t="s">
        <v>96</v>
      </c>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c r="AW40" s="86"/>
      <c r="AX40" s="86"/>
      <c r="AY40" s="86"/>
      <c r="AZ40" s="86"/>
      <c r="BA40" s="86"/>
      <c r="BB40" s="86"/>
      <c r="BC40" s="86"/>
      <c r="BD40" s="86"/>
      <c r="BE40" s="86"/>
      <c r="BF40" s="86"/>
      <c r="BG40" s="86"/>
      <c r="BH40" s="86"/>
      <c r="BI40" s="86"/>
      <c r="BJ40" s="86"/>
      <c r="BK40" s="86"/>
      <c r="BL40" s="86"/>
      <c r="BM40" s="86"/>
      <c r="BN40" s="86"/>
      <c r="BO40" s="86"/>
      <c r="BP40" s="86"/>
      <c r="BQ40" s="86"/>
      <c r="BR40" s="86"/>
      <c r="BS40" s="86"/>
      <c r="BT40" s="86"/>
      <c r="BU40" s="86"/>
      <c r="BV40" s="86"/>
      <c r="BW40" s="86"/>
      <c r="BX40" s="86"/>
      <c r="BY40" s="86"/>
      <c r="BZ40" s="86"/>
      <c r="CA40" s="86"/>
      <c r="CB40" s="86"/>
      <c r="CC40" s="86"/>
      <c r="CD40" s="86"/>
      <c r="CE40" s="86"/>
      <c r="CF40" s="86"/>
      <c r="CG40" s="86"/>
      <c r="CH40" s="86"/>
      <c r="CI40" s="86"/>
      <c r="CJ40" s="86"/>
      <c r="CK40" s="86"/>
      <c r="CL40" s="86"/>
      <c r="CM40" s="86"/>
      <c r="CN40" s="86"/>
      <c r="CO40" s="86"/>
      <c r="CP40" s="86"/>
      <c r="CQ40" s="86"/>
      <c r="CR40" s="86"/>
      <c r="CS40" s="86"/>
      <c r="CT40" s="86"/>
      <c r="CU40" s="86"/>
      <c r="CV40" s="86"/>
      <c r="CW40" s="86"/>
      <c r="CX40" s="86"/>
    </row>
    <row r="41" spans="1:102" s="87" customFormat="1" ht="20.100000000000001" customHeight="1">
      <c r="A41" s="94"/>
      <c r="B41" s="105" t="s">
        <v>33</v>
      </c>
      <c r="C41" s="106">
        <v>0</v>
      </c>
      <c r="D41" s="178">
        <v>0</v>
      </c>
      <c r="E41" s="179">
        <v>0</v>
      </c>
      <c r="F41" s="180" t="s">
        <v>245</v>
      </c>
      <c r="G41" s="181" t="s">
        <v>245</v>
      </c>
      <c r="H41" s="182" t="s">
        <v>245</v>
      </c>
      <c r="I41" s="180" t="s">
        <v>96</v>
      </c>
      <c r="J41" s="181" t="s">
        <v>96</v>
      </c>
      <c r="K41" s="182" t="s">
        <v>96</v>
      </c>
      <c r="L41" s="180" t="s">
        <v>96</v>
      </c>
      <c r="M41" s="181" t="s">
        <v>96</v>
      </c>
      <c r="N41" s="182" t="s">
        <v>96</v>
      </c>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c r="AW41" s="86"/>
      <c r="AX41" s="86"/>
      <c r="AY41" s="86"/>
      <c r="AZ41" s="86"/>
      <c r="BA41" s="86"/>
      <c r="BB41" s="86"/>
      <c r="BC41" s="86"/>
      <c r="BD41" s="86"/>
      <c r="BE41" s="86"/>
      <c r="BF41" s="86"/>
      <c r="BG41" s="86"/>
      <c r="BH41" s="86"/>
      <c r="BI41" s="86"/>
      <c r="BJ41" s="86"/>
      <c r="BK41" s="86"/>
      <c r="BL41" s="86"/>
      <c r="BM41" s="86"/>
      <c r="BN41" s="86"/>
      <c r="BO41" s="86"/>
      <c r="BP41" s="86"/>
      <c r="BQ41" s="86"/>
      <c r="BR41" s="86"/>
      <c r="BS41" s="86"/>
      <c r="BT41" s="86"/>
      <c r="BU41" s="86"/>
      <c r="BV41" s="86"/>
      <c r="BW41" s="86"/>
      <c r="BX41" s="86"/>
      <c r="BY41" s="86"/>
      <c r="BZ41" s="86"/>
      <c r="CA41" s="86"/>
      <c r="CB41" s="86"/>
      <c r="CC41" s="86"/>
      <c r="CD41" s="86"/>
      <c r="CE41" s="86"/>
      <c r="CF41" s="86"/>
      <c r="CG41" s="86"/>
      <c r="CH41" s="86"/>
      <c r="CI41" s="86"/>
      <c r="CJ41" s="86"/>
      <c r="CK41" s="86"/>
      <c r="CL41" s="86"/>
      <c r="CM41" s="86"/>
      <c r="CN41" s="86"/>
      <c r="CO41" s="86"/>
      <c r="CP41" s="86"/>
      <c r="CQ41" s="86"/>
      <c r="CR41" s="86"/>
      <c r="CS41" s="86"/>
      <c r="CT41" s="86"/>
      <c r="CU41" s="86"/>
      <c r="CV41" s="86"/>
      <c r="CW41" s="86"/>
      <c r="CX41" s="86"/>
    </row>
    <row r="42" spans="1:102" s="87" customFormat="1" ht="20.100000000000001" customHeight="1">
      <c r="A42" s="94"/>
      <c r="B42" s="105" t="s">
        <v>43</v>
      </c>
      <c r="C42" s="106">
        <v>0</v>
      </c>
      <c r="D42" s="178">
        <v>0</v>
      </c>
      <c r="E42" s="179">
        <v>0</v>
      </c>
      <c r="F42" s="180" t="s">
        <v>245</v>
      </c>
      <c r="G42" s="181" t="s">
        <v>245</v>
      </c>
      <c r="H42" s="182" t="s">
        <v>245</v>
      </c>
      <c r="I42" s="180" t="s">
        <v>96</v>
      </c>
      <c r="J42" s="181" t="s">
        <v>96</v>
      </c>
      <c r="K42" s="182" t="s">
        <v>96</v>
      </c>
      <c r="L42" s="180" t="s">
        <v>96</v>
      </c>
      <c r="M42" s="181" t="s">
        <v>96</v>
      </c>
      <c r="N42" s="182" t="s">
        <v>96</v>
      </c>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c r="AW42" s="86"/>
      <c r="AX42" s="86"/>
      <c r="AY42" s="86"/>
      <c r="AZ42" s="86"/>
      <c r="BA42" s="86"/>
      <c r="BB42" s="86"/>
      <c r="BC42" s="86"/>
      <c r="BD42" s="86"/>
      <c r="BE42" s="86"/>
      <c r="BF42" s="86"/>
      <c r="BG42" s="86"/>
      <c r="BH42" s="86"/>
      <c r="BI42" s="86"/>
      <c r="BJ42" s="86"/>
      <c r="BK42" s="86"/>
      <c r="BL42" s="86"/>
      <c r="BM42" s="86"/>
      <c r="BN42" s="86"/>
      <c r="BO42" s="86"/>
      <c r="BP42" s="86"/>
      <c r="BQ42" s="86"/>
      <c r="BR42" s="86"/>
      <c r="BS42" s="86"/>
      <c r="BT42" s="86"/>
      <c r="BU42" s="86"/>
      <c r="BV42" s="86"/>
      <c r="BW42" s="86"/>
      <c r="BX42" s="86"/>
      <c r="BY42" s="86"/>
      <c r="BZ42" s="86"/>
      <c r="CA42" s="86"/>
      <c r="CB42" s="86"/>
      <c r="CC42" s="86"/>
      <c r="CD42" s="86"/>
      <c r="CE42" s="86"/>
      <c r="CF42" s="86"/>
      <c r="CG42" s="86"/>
      <c r="CH42" s="86"/>
      <c r="CI42" s="86"/>
      <c r="CJ42" s="86"/>
      <c r="CK42" s="86"/>
      <c r="CL42" s="86"/>
      <c r="CM42" s="86"/>
      <c r="CN42" s="86"/>
      <c r="CO42" s="86"/>
      <c r="CP42" s="86"/>
      <c r="CQ42" s="86"/>
      <c r="CR42" s="86"/>
      <c r="CS42" s="86"/>
      <c r="CT42" s="86"/>
      <c r="CU42" s="86"/>
      <c r="CV42" s="86"/>
      <c r="CW42" s="86"/>
      <c r="CX42" s="86"/>
    </row>
    <row r="43" spans="1:102" s="87" customFormat="1" ht="20.100000000000001" customHeight="1">
      <c r="A43" s="94"/>
      <c r="B43" s="105" t="s">
        <v>60</v>
      </c>
      <c r="C43" s="106">
        <v>0</v>
      </c>
      <c r="D43" s="178">
        <v>0</v>
      </c>
      <c r="E43" s="179">
        <v>0</v>
      </c>
      <c r="F43" s="180" t="s">
        <v>245</v>
      </c>
      <c r="G43" s="181" t="s">
        <v>245</v>
      </c>
      <c r="H43" s="182" t="s">
        <v>245</v>
      </c>
      <c r="I43" s="180" t="s">
        <v>96</v>
      </c>
      <c r="J43" s="181" t="s">
        <v>96</v>
      </c>
      <c r="K43" s="182" t="s">
        <v>96</v>
      </c>
      <c r="L43" s="180" t="s">
        <v>96</v>
      </c>
      <c r="M43" s="181" t="s">
        <v>96</v>
      </c>
      <c r="N43" s="182" t="s">
        <v>96</v>
      </c>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c r="AW43" s="86"/>
      <c r="AX43" s="86"/>
      <c r="AY43" s="86"/>
      <c r="AZ43" s="86"/>
      <c r="BA43" s="86"/>
      <c r="BB43" s="86"/>
      <c r="BC43" s="86"/>
      <c r="BD43" s="86"/>
      <c r="BE43" s="86"/>
      <c r="BF43" s="86"/>
      <c r="BG43" s="86"/>
      <c r="BH43" s="86"/>
      <c r="BI43" s="86"/>
      <c r="BJ43" s="86"/>
      <c r="BK43" s="86"/>
      <c r="BL43" s="86"/>
      <c r="BM43" s="86"/>
      <c r="BN43" s="86"/>
      <c r="BO43" s="86"/>
      <c r="BP43" s="86"/>
      <c r="BQ43" s="86"/>
      <c r="BR43" s="86"/>
      <c r="BS43" s="86"/>
      <c r="BT43" s="86"/>
      <c r="BU43" s="86"/>
      <c r="BV43" s="86"/>
      <c r="BW43" s="86"/>
      <c r="BX43" s="86"/>
      <c r="BY43" s="86"/>
      <c r="BZ43" s="86"/>
      <c r="CA43" s="86"/>
      <c r="CB43" s="86"/>
      <c r="CC43" s="86"/>
      <c r="CD43" s="86"/>
      <c r="CE43" s="86"/>
      <c r="CF43" s="86"/>
      <c r="CG43" s="86"/>
      <c r="CH43" s="86"/>
      <c r="CI43" s="86"/>
      <c r="CJ43" s="86"/>
      <c r="CK43" s="86"/>
      <c r="CL43" s="86"/>
      <c r="CM43" s="86"/>
      <c r="CN43" s="86"/>
      <c r="CO43" s="86"/>
      <c r="CP43" s="86"/>
      <c r="CQ43" s="86"/>
      <c r="CR43" s="86"/>
      <c r="CS43" s="86"/>
      <c r="CT43" s="86"/>
      <c r="CU43" s="86"/>
      <c r="CV43" s="86"/>
      <c r="CW43" s="86"/>
      <c r="CX43" s="86"/>
    </row>
    <row r="44" spans="1:102" s="87" customFormat="1" ht="20.100000000000001" customHeight="1">
      <c r="A44" s="94"/>
      <c r="B44" s="105" t="s">
        <v>58</v>
      </c>
      <c r="C44" s="106">
        <v>0</v>
      </c>
      <c r="D44" s="178">
        <v>0</v>
      </c>
      <c r="E44" s="179">
        <v>0</v>
      </c>
      <c r="F44" s="180" t="s">
        <v>245</v>
      </c>
      <c r="G44" s="181" t="s">
        <v>245</v>
      </c>
      <c r="H44" s="182" t="s">
        <v>245</v>
      </c>
      <c r="I44" s="180" t="s">
        <v>96</v>
      </c>
      <c r="J44" s="181" t="s">
        <v>96</v>
      </c>
      <c r="K44" s="182" t="s">
        <v>96</v>
      </c>
      <c r="L44" s="180" t="s">
        <v>96</v>
      </c>
      <c r="M44" s="181" t="s">
        <v>96</v>
      </c>
      <c r="N44" s="182" t="s">
        <v>96</v>
      </c>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c r="AW44" s="86"/>
      <c r="AX44" s="86"/>
      <c r="AY44" s="86"/>
      <c r="AZ44" s="86"/>
      <c r="BA44" s="86"/>
      <c r="BB44" s="86"/>
      <c r="BC44" s="86"/>
      <c r="BD44" s="86"/>
      <c r="BE44" s="86"/>
      <c r="BF44" s="86"/>
      <c r="BG44" s="86"/>
      <c r="BH44" s="86"/>
      <c r="BI44" s="86"/>
      <c r="BJ44" s="86"/>
      <c r="BK44" s="86"/>
      <c r="BL44" s="86"/>
      <c r="BM44" s="86"/>
      <c r="BN44" s="86"/>
      <c r="BO44" s="86"/>
      <c r="BP44" s="86"/>
      <c r="BQ44" s="86"/>
      <c r="BR44" s="86"/>
      <c r="BS44" s="86"/>
      <c r="BT44" s="86"/>
      <c r="BU44" s="86"/>
      <c r="BV44" s="86"/>
      <c r="BW44" s="86"/>
      <c r="BX44" s="86"/>
      <c r="BY44" s="86"/>
      <c r="BZ44" s="86"/>
      <c r="CA44" s="86"/>
      <c r="CB44" s="86"/>
      <c r="CC44" s="86"/>
      <c r="CD44" s="86"/>
      <c r="CE44" s="86"/>
      <c r="CF44" s="86"/>
      <c r="CG44" s="86"/>
      <c r="CH44" s="86"/>
      <c r="CI44" s="86"/>
      <c r="CJ44" s="86"/>
      <c r="CK44" s="86"/>
      <c r="CL44" s="86"/>
      <c r="CM44" s="86"/>
      <c r="CN44" s="86"/>
      <c r="CO44" s="86"/>
      <c r="CP44" s="86"/>
      <c r="CQ44" s="86"/>
      <c r="CR44" s="86"/>
      <c r="CS44" s="86"/>
      <c r="CT44" s="86"/>
      <c r="CU44" s="86"/>
      <c r="CV44" s="86"/>
      <c r="CW44" s="86"/>
      <c r="CX44" s="86"/>
    </row>
    <row r="45" spans="1:102" s="87" customFormat="1" ht="20.100000000000001" customHeight="1">
      <c r="A45" s="94"/>
      <c r="B45" s="105" t="s">
        <v>65</v>
      </c>
      <c r="C45" s="106">
        <v>0</v>
      </c>
      <c r="D45" s="178">
        <v>0</v>
      </c>
      <c r="E45" s="179">
        <v>0</v>
      </c>
      <c r="F45" s="180" t="s">
        <v>245</v>
      </c>
      <c r="G45" s="181" t="s">
        <v>245</v>
      </c>
      <c r="H45" s="182" t="s">
        <v>245</v>
      </c>
      <c r="I45" s="180" t="s">
        <v>96</v>
      </c>
      <c r="J45" s="181" t="s">
        <v>96</v>
      </c>
      <c r="K45" s="182" t="s">
        <v>96</v>
      </c>
      <c r="L45" s="180" t="s">
        <v>96</v>
      </c>
      <c r="M45" s="181" t="s">
        <v>96</v>
      </c>
      <c r="N45" s="182" t="s">
        <v>96</v>
      </c>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c r="AW45" s="86"/>
      <c r="AX45" s="86"/>
      <c r="AY45" s="86"/>
      <c r="AZ45" s="86"/>
      <c r="BA45" s="86"/>
      <c r="BB45" s="86"/>
      <c r="BC45" s="86"/>
      <c r="BD45" s="86"/>
      <c r="BE45" s="86"/>
      <c r="BF45" s="86"/>
      <c r="BG45" s="86"/>
      <c r="BH45" s="86"/>
      <c r="BI45" s="86"/>
      <c r="BJ45" s="86"/>
      <c r="BK45" s="86"/>
      <c r="BL45" s="86"/>
      <c r="BM45" s="86"/>
      <c r="BN45" s="86"/>
      <c r="BO45" s="86"/>
      <c r="BP45" s="86"/>
      <c r="BQ45" s="86"/>
      <c r="BR45" s="86"/>
      <c r="BS45" s="86"/>
      <c r="BT45" s="86"/>
      <c r="BU45" s="86"/>
      <c r="BV45" s="86"/>
      <c r="BW45" s="86"/>
      <c r="BX45" s="86"/>
      <c r="BY45" s="86"/>
      <c r="BZ45" s="86"/>
      <c r="CA45" s="86"/>
      <c r="CB45" s="86"/>
      <c r="CC45" s="86"/>
      <c r="CD45" s="86"/>
      <c r="CE45" s="86"/>
      <c r="CF45" s="86"/>
      <c r="CG45" s="86"/>
      <c r="CH45" s="86"/>
      <c r="CI45" s="86"/>
      <c r="CJ45" s="86"/>
      <c r="CK45" s="86"/>
      <c r="CL45" s="86"/>
      <c r="CM45" s="86"/>
      <c r="CN45" s="86"/>
      <c r="CO45" s="86"/>
      <c r="CP45" s="86"/>
      <c r="CQ45" s="86"/>
      <c r="CR45" s="86"/>
      <c r="CS45" s="86"/>
      <c r="CT45" s="86"/>
      <c r="CU45" s="86"/>
      <c r="CV45" s="86"/>
      <c r="CW45" s="86"/>
      <c r="CX45" s="86"/>
    </row>
    <row r="46" spans="1:102" s="87" customFormat="1" ht="20.100000000000001" customHeight="1">
      <c r="A46" s="94"/>
      <c r="B46" s="105" t="s">
        <v>233</v>
      </c>
      <c r="C46" s="106">
        <v>0</v>
      </c>
      <c r="D46" s="178">
        <v>0</v>
      </c>
      <c r="E46" s="179">
        <v>0</v>
      </c>
      <c r="F46" s="180" t="s">
        <v>245</v>
      </c>
      <c r="G46" s="181" t="s">
        <v>245</v>
      </c>
      <c r="H46" s="182" t="s">
        <v>245</v>
      </c>
      <c r="I46" s="180" t="s">
        <v>96</v>
      </c>
      <c r="J46" s="181" t="s">
        <v>96</v>
      </c>
      <c r="K46" s="182" t="s">
        <v>96</v>
      </c>
      <c r="L46" s="180" t="s">
        <v>96</v>
      </c>
      <c r="M46" s="181" t="s">
        <v>96</v>
      </c>
      <c r="N46" s="182" t="s">
        <v>96</v>
      </c>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c r="AW46" s="86"/>
      <c r="AX46" s="86"/>
      <c r="AY46" s="86"/>
      <c r="AZ46" s="86"/>
      <c r="BA46" s="86"/>
      <c r="BB46" s="86"/>
      <c r="BC46" s="86"/>
      <c r="BD46" s="86"/>
      <c r="BE46" s="86"/>
      <c r="BF46" s="86"/>
      <c r="BG46" s="86"/>
      <c r="BH46" s="86"/>
      <c r="BI46" s="86"/>
      <c r="BJ46" s="86"/>
      <c r="BK46" s="86"/>
      <c r="BL46" s="86"/>
      <c r="BM46" s="86"/>
      <c r="BN46" s="86"/>
      <c r="BO46" s="86"/>
      <c r="BP46" s="86"/>
      <c r="BQ46" s="86"/>
      <c r="BR46" s="86"/>
      <c r="BS46" s="86"/>
      <c r="BT46" s="86"/>
      <c r="BU46" s="86"/>
      <c r="BV46" s="86"/>
      <c r="BW46" s="86"/>
      <c r="BX46" s="86"/>
      <c r="BY46" s="86"/>
      <c r="BZ46" s="86"/>
      <c r="CA46" s="86"/>
      <c r="CB46" s="86"/>
      <c r="CC46" s="86"/>
      <c r="CD46" s="86"/>
      <c r="CE46" s="86"/>
      <c r="CF46" s="86"/>
      <c r="CG46" s="86"/>
      <c r="CH46" s="86"/>
      <c r="CI46" s="86"/>
      <c r="CJ46" s="86"/>
      <c r="CK46" s="86"/>
      <c r="CL46" s="86"/>
      <c r="CM46" s="86"/>
      <c r="CN46" s="86"/>
      <c r="CO46" s="86"/>
      <c r="CP46" s="86"/>
      <c r="CQ46" s="86"/>
      <c r="CR46" s="86"/>
      <c r="CS46" s="86"/>
      <c r="CT46" s="86"/>
      <c r="CU46" s="86"/>
      <c r="CV46" s="86"/>
      <c r="CW46" s="86"/>
      <c r="CX46" s="86"/>
    </row>
    <row r="47" spans="1:102" s="87" customFormat="1" ht="20.100000000000001" customHeight="1">
      <c r="A47" s="94"/>
      <c r="B47" s="105" t="s">
        <v>42</v>
      </c>
      <c r="C47" s="106">
        <v>0</v>
      </c>
      <c r="D47" s="178">
        <v>0</v>
      </c>
      <c r="E47" s="179">
        <v>0</v>
      </c>
      <c r="F47" s="180" t="s">
        <v>245</v>
      </c>
      <c r="G47" s="181" t="s">
        <v>245</v>
      </c>
      <c r="H47" s="182" t="s">
        <v>245</v>
      </c>
      <c r="I47" s="180" t="s">
        <v>96</v>
      </c>
      <c r="J47" s="181" t="s">
        <v>96</v>
      </c>
      <c r="K47" s="182" t="s">
        <v>96</v>
      </c>
      <c r="L47" s="180" t="s">
        <v>96</v>
      </c>
      <c r="M47" s="181" t="s">
        <v>96</v>
      </c>
      <c r="N47" s="182" t="s">
        <v>96</v>
      </c>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c r="AW47" s="86"/>
      <c r="AX47" s="86"/>
      <c r="AY47" s="86"/>
      <c r="AZ47" s="86"/>
      <c r="BA47" s="86"/>
      <c r="BB47" s="86"/>
      <c r="BC47" s="86"/>
      <c r="BD47" s="86"/>
      <c r="BE47" s="86"/>
      <c r="BF47" s="86"/>
      <c r="BG47" s="86"/>
      <c r="BH47" s="86"/>
      <c r="BI47" s="86"/>
      <c r="BJ47" s="86"/>
      <c r="BK47" s="86"/>
      <c r="BL47" s="86"/>
      <c r="BM47" s="86"/>
      <c r="BN47" s="86"/>
      <c r="BO47" s="86"/>
      <c r="BP47" s="86"/>
      <c r="BQ47" s="86"/>
      <c r="BR47" s="86"/>
      <c r="BS47" s="86"/>
      <c r="BT47" s="86"/>
      <c r="BU47" s="86"/>
      <c r="BV47" s="86"/>
      <c r="BW47" s="86"/>
      <c r="BX47" s="86"/>
      <c r="BY47" s="86"/>
      <c r="BZ47" s="86"/>
      <c r="CA47" s="86"/>
      <c r="CB47" s="86"/>
      <c r="CC47" s="86"/>
      <c r="CD47" s="86"/>
      <c r="CE47" s="86"/>
      <c r="CF47" s="86"/>
      <c r="CG47" s="86"/>
      <c r="CH47" s="86"/>
      <c r="CI47" s="86"/>
      <c r="CJ47" s="86"/>
      <c r="CK47" s="86"/>
      <c r="CL47" s="86"/>
      <c r="CM47" s="86"/>
      <c r="CN47" s="86"/>
      <c r="CO47" s="86"/>
      <c r="CP47" s="86"/>
      <c r="CQ47" s="86"/>
      <c r="CR47" s="86"/>
      <c r="CS47" s="86"/>
      <c r="CT47" s="86"/>
      <c r="CU47" s="86"/>
      <c r="CV47" s="86"/>
      <c r="CW47" s="86"/>
      <c r="CX47" s="86"/>
    </row>
    <row r="48" spans="1:102" s="87" customFormat="1" ht="20.100000000000001" customHeight="1">
      <c r="A48" s="94"/>
      <c r="B48" s="105" t="s">
        <v>75</v>
      </c>
      <c r="C48" s="106">
        <v>0</v>
      </c>
      <c r="D48" s="178">
        <v>0</v>
      </c>
      <c r="E48" s="179">
        <v>0</v>
      </c>
      <c r="F48" s="180" t="s">
        <v>245</v>
      </c>
      <c r="G48" s="181" t="s">
        <v>245</v>
      </c>
      <c r="H48" s="182" t="s">
        <v>245</v>
      </c>
      <c r="I48" s="180" t="s">
        <v>96</v>
      </c>
      <c r="J48" s="181" t="s">
        <v>96</v>
      </c>
      <c r="K48" s="182" t="s">
        <v>96</v>
      </c>
      <c r="L48" s="180" t="s">
        <v>96</v>
      </c>
      <c r="M48" s="181" t="s">
        <v>96</v>
      </c>
      <c r="N48" s="182" t="s">
        <v>96</v>
      </c>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c r="AW48" s="86"/>
      <c r="AX48" s="86"/>
      <c r="AY48" s="86"/>
      <c r="AZ48" s="86"/>
      <c r="BA48" s="86"/>
      <c r="BB48" s="86"/>
      <c r="BC48" s="86"/>
      <c r="BD48" s="86"/>
      <c r="BE48" s="86"/>
      <c r="BF48" s="86"/>
      <c r="BG48" s="86"/>
      <c r="BH48" s="86"/>
      <c r="BI48" s="86"/>
      <c r="BJ48" s="86"/>
      <c r="BK48" s="86"/>
      <c r="BL48" s="86"/>
      <c r="BM48" s="86"/>
      <c r="BN48" s="86"/>
      <c r="BO48" s="86"/>
      <c r="BP48" s="86"/>
      <c r="BQ48" s="86"/>
      <c r="BR48" s="86"/>
      <c r="BS48" s="86"/>
      <c r="BT48" s="86"/>
      <c r="BU48" s="86"/>
      <c r="BV48" s="86"/>
      <c r="BW48" s="86"/>
      <c r="BX48" s="86"/>
      <c r="BY48" s="86"/>
      <c r="BZ48" s="86"/>
      <c r="CA48" s="86"/>
      <c r="CB48" s="86"/>
      <c r="CC48" s="86"/>
      <c r="CD48" s="86"/>
      <c r="CE48" s="86"/>
      <c r="CF48" s="86"/>
      <c r="CG48" s="86"/>
      <c r="CH48" s="86"/>
      <c r="CI48" s="86"/>
      <c r="CJ48" s="86"/>
      <c r="CK48" s="86"/>
      <c r="CL48" s="86"/>
      <c r="CM48" s="86"/>
      <c r="CN48" s="86"/>
      <c r="CO48" s="86"/>
      <c r="CP48" s="86"/>
      <c r="CQ48" s="86"/>
      <c r="CR48" s="86"/>
      <c r="CS48" s="86"/>
      <c r="CT48" s="86"/>
      <c r="CU48" s="86"/>
      <c r="CV48" s="86"/>
      <c r="CW48" s="86"/>
      <c r="CX48" s="86"/>
    </row>
    <row r="49" spans="1:102" s="87" customFormat="1" ht="20.100000000000001" customHeight="1">
      <c r="A49" s="94"/>
      <c r="B49" s="105" t="s">
        <v>39</v>
      </c>
      <c r="C49" s="106">
        <v>0</v>
      </c>
      <c r="D49" s="178">
        <v>0</v>
      </c>
      <c r="E49" s="179">
        <v>0</v>
      </c>
      <c r="F49" s="180" t="s">
        <v>245</v>
      </c>
      <c r="G49" s="181" t="s">
        <v>245</v>
      </c>
      <c r="H49" s="182" t="s">
        <v>245</v>
      </c>
      <c r="I49" s="180" t="s">
        <v>96</v>
      </c>
      <c r="J49" s="181" t="s">
        <v>96</v>
      </c>
      <c r="K49" s="182" t="s">
        <v>96</v>
      </c>
      <c r="L49" s="180" t="s">
        <v>96</v>
      </c>
      <c r="M49" s="181" t="s">
        <v>96</v>
      </c>
      <c r="N49" s="182" t="s">
        <v>96</v>
      </c>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c r="AW49" s="86"/>
      <c r="AX49" s="86"/>
      <c r="AY49" s="86"/>
      <c r="AZ49" s="86"/>
      <c r="BA49" s="86"/>
      <c r="BB49" s="86"/>
      <c r="BC49" s="86"/>
      <c r="BD49" s="86"/>
      <c r="BE49" s="86"/>
      <c r="BF49" s="86"/>
      <c r="BG49" s="86"/>
      <c r="BH49" s="86"/>
      <c r="BI49" s="86"/>
      <c r="BJ49" s="86"/>
      <c r="BK49" s="86"/>
      <c r="BL49" s="86"/>
      <c r="BM49" s="86"/>
      <c r="BN49" s="86"/>
      <c r="BO49" s="86"/>
      <c r="BP49" s="86"/>
      <c r="BQ49" s="86"/>
      <c r="BR49" s="86"/>
      <c r="BS49" s="86"/>
      <c r="BT49" s="86"/>
      <c r="BU49" s="86"/>
      <c r="BV49" s="86"/>
      <c r="BW49" s="86"/>
      <c r="BX49" s="86"/>
      <c r="BY49" s="86"/>
      <c r="BZ49" s="86"/>
      <c r="CA49" s="86"/>
      <c r="CB49" s="86"/>
      <c r="CC49" s="86"/>
      <c r="CD49" s="86"/>
      <c r="CE49" s="86"/>
      <c r="CF49" s="86"/>
      <c r="CG49" s="86"/>
      <c r="CH49" s="86"/>
      <c r="CI49" s="86"/>
      <c r="CJ49" s="86"/>
      <c r="CK49" s="86"/>
      <c r="CL49" s="86"/>
      <c r="CM49" s="86"/>
      <c r="CN49" s="86"/>
      <c r="CO49" s="86"/>
      <c r="CP49" s="86"/>
      <c r="CQ49" s="86"/>
      <c r="CR49" s="86"/>
      <c r="CS49" s="86"/>
      <c r="CT49" s="86"/>
      <c r="CU49" s="86"/>
      <c r="CV49" s="86"/>
      <c r="CW49" s="86"/>
      <c r="CX49" s="86"/>
    </row>
    <row r="50" spans="1:102" s="87" customFormat="1" ht="20.100000000000001" customHeight="1">
      <c r="A50" s="94"/>
      <c r="B50" s="105" t="s">
        <v>239</v>
      </c>
      <c r="C50" s="106">
        <v>0</v>
      </c>
      <c r="D50" s="178">
        <v>0</v>
      </c>
      <c r="E50" s="179">
        <v>0</v>
      </c>
      <c r="F50" s="180" t="s">
        <v>245</v>
      </c>
      <c r="G50" s="181" t="s">
        <v>245</v>
      </c>
      <c r="H50" s="182" t="s">
        <v>245</v>
      </c>
      <c r="I50" s="180" t="s">
        <v>96</v>
      </c>
      <c r="J50" s="181" t="s">
        <v>96</v>
      </c>
      <c r="K50" s="182" t="s">
        <v>96</v>
      </c>
      <c r="L50" s="180" t="s">
        <v>96</v>
      </c>
      <c r="M50" s="181" t="s">
        <v>96</v>
      </c>
      <c r="N50" s="182" t="s">
        <v>96</v>
      </c>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c r="AW50" s="86"/>
      <c r="AX50" s="86"/>
      <c r="AY50" s="86"/>
      <c r="AZ50" s="86"/>
      <c r="BA50" s="86"/>
      <c r="BB50" s="86"/>
      <c r="BC50" s="86"/>
      <c r="BD50" s="86"/>
      <c r="BE50" s="86"/>
      <c r="BF50" s="86"/>
      <c r="BG50" s="86"/>
      <c r="BH50" s="86"/>
      <c r="BI50" s="86"/>
      <c r="BJ50" s="86"/>
      <c r="BK50" s="86"/>
      <c r="BL50" s="86"/>
      <c r="BM50" s="86"/>
      <c r="BN50" s="86"/>
      <c r="BO50" s="86"/>
      <c r="BP50" s="86"/>
      <c r="BQ50" s="86"/>
      <c r="BR50" s="86"/>
      <c r="BS50" s="86"/>
      <c r="BT50" s="86"/>
      <c r="BU50" s="86"/>
      <c r="BV50" s="86"/>
      <c r="BW50" s="86"/>
      <c r="BX50" s="86"/>
      <c r="BY50" s="86"/>
      <c r="BZ50" s="86"/>
      <c r="CA50" s="86"/>
      <c r="CB50" s="86"/>
      <c r="CC50" s="86"/>
      <c r="CD50" s="86"/>
      <c r="CE50" s="86"/>
      <c r="CF50" s="86"/>
      <c r="CG50" s="86"/>
      <c r="CH50" s="86"/>
      <c r="CI50" s="86"/>
      <c r="CJ50" s="86"/>
      <c r="CK50" s="86"/>
      <c r="CL50" s="86"/>
      <c r="CM50" s="86"/>
      <c r="CN50" s="86"/>
      <c r="CO50" s="86"/>
      <c r="CP50" s="86"/>
      <c r="CQ50" s="86"/>
      <c r="CR50" s="86"/>
      <c r="CS50" s="86"/>
      <c r="CT50" s="86"/>
      <c r="CU50" s="86"/>
      <c r="CV50" s="86"/>
      <c r="CW50" s="86"/>
      <c r="CX50" s="86"/>
    </row>
    <row r="51" spans="1:102" s="87" customFormat="1" ht="20.100000000000001" customHeight="1">
      <c r="A51" s="94"/>
      <c r="B51" s="105" t="s">
        <v>73</v>
      </c>
      <c r="C51" s="106">
        <v>0</v>
      </c>
      <c r="D51" s="178">
        <v>0</v>
      </c>
      <c r="E51" s="179">
        <v>0</v>
      </c>
      <c r="F51" s="180" t="s">
        <v>245</v>
      </c>
      <c r="G51" s="181" t="s">
        <v>245</v>
      </c>
      <c r="H51" s="182" t="s">
        <v>245</v>
      </c>
      <c r="I51" s="180" t="s">
        <v>96</v>
      </c>
      <c r="J51" s="181" t="s">
        <v>96</v>
      </c>
      <c r="K51" s="182" t="s">
        <v>96</v>
      </c>
      <c r="L51" s="180" t="s">
        <v>96</v>
      </c>
      <c r="M51" s="181" t="s">
        <v>96</v>
      </c>
      <c r="N51" s="182" t="s">
        <v>96</v>
      </c>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c r="AW51" s="86"/>
      <c r="AX51" s="86"/>
      <c r="AY51" s="86"/>
      <c r="AZ51" s="86"/>
      <c r="BA51" s="86"/>
      <c r="BB51" s="86"/>
      <c r="BC51" s="86"/>
      <c r="BD51" s="86"/>
      <c r="BE51" s="86"/>
      <c r="BF51" s="86"/>
      <c r="BG51" s="86"/>
      <c r="BH51" s="86"/>
      <c r="BI51" s="86"/>
      <c r="BJ51" s="86"/>
      <c r="BK51" s="86"/>
      <c r="BL51" s="86"/>
      <c r="BM51" s="86"/>
      <c r="BN51" s="86"/>
      <c r="BO51" s="86"/>
      <c r="BP51" s="86"/>
      <c r="BQ51" s="86"/>
      <c r="BR51" s="86"/>
      <c r="BS51" s="86"/>
      <c r="BT51" s="86"/>
      <c r="BU51" s="86"/>
      <c r="BV51" s="86"/>
      <c r="BW51" s="86"/>
      <c r="BX51" s="86"/>
      <c r="BY51" s="86"/>
      <c r="BZ51" s="86"/>
      <c r="CA51" s="86"/>
      <c r="CB51" s="86"/>
      <c r="CC51" s="86"/>
      <c r="CD51" s="86"/>
      <c r="CE51" s="86"/>
      <c r="CF51" s="86"/>
      <c r="CG51" s="86"/>
      <c r="CH51" s="86"/>
      <c r="CI51" s="86"/>
      <c r="CJ51" s="86"/>
      <c r="CK51" s="86"/>
      <c r="CL51" s="86"/>
      <c r="CM51" s="86"/>
      <c r="CN51" s="86"/>
      <c r="CO51" s="86"/>
      <c r="CP51" s="86"/>
      <c r="CQ51" s="86"/>
      <c r="CR51" s="86"/>
      <c r="CS51" s="86"/>
      <c r="CT51" s="86"/>
      <c r="CU51" s="86"/>
      <c r="CV51" s="86"/>
      <c r="CW51" s="86"/>
      <c r="CX51" s="86"/>
    </row>
    <row r="52" spans="1:102" s="87" customFormat="1" ht="20.100000000000001" customHeight="1">
      <c r="A52" s="94"/>
      <c r="B52" s="105" t="s">
        <v>64</v>
      </c>
      <c r="C52" s="106">
        <v>0</v>
      </c>
      <c r="D52" s="178">
        <v>0</v>
      </c>
      <c r="E52" s="179">
        <v>0</v>
      </c>
      <c r="F52" s="180" t="s">
        <v>245</v>
      </c>
      <c r="G52" s="181" t="s">
        <v>245</v>
      </c>
      <c r="H52" s="182" t="s">
        <v>245</v>
      </c>
      <c r="I52" s="180" t="s">
        <v>96</v>
      </c>
      <c r="J52" s="181" t="s">
        <v>96</v>
      </c>
      <c r="K52" s="182" t="s">
        <v>96</v>
      </c>
      <c r="L52" s="180" t="s">
        <v>96</v>
      </c>
      <c r="M52" s="181" t="s">
        <v>96</v>
      </c>
      <c r="N52" s="182" t="s">
        <v>96</v>
      </c>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c r="AW52" s="86"/>
      <c r="AX52" s="86"/>
      <c r="AY52" s="86"/>
      <c r="AZ52" s="86"/>
      <c r="BA52" s="86"/>
      <c r="BB52" s="86"/>
      <c r="BC52" s="86"/>
      <c r="BD52" s="86"/>
      <c r="BE52" s="86"/>
      <c r="BF52" s="86"/>
      <c r="BG52" s="86"/>
      <c r="BH52" s="86"/>
      <c r="BI52" s="86"/>
      <c r="BJ52" s="86"/>
      <c r="BK52" s="86"/>
      <c r="BL52" s="86"/>
      <c r="BM52" s="86"/>
      <c r="BN52" s="86"/>
      <c r="BO52" s="86"/>
      <c r="BP52" s="86"/>
      <c r="BQ52" s="86"/>
      <c r="BR52" s="86"/>
      <c r="BS52" s="86"/>
      <c r="BT52" s="86"/>
      <c r="BU52" s="86"/>
      <c r="BV52" s="86"/>
      <c r="BW52" s="86"/>
      <c r="BX52" s="86"/>
      <c r="BY52" s="86"/>
      <c r="BZ52" s="86"/>
      <c r="CA52" s="86"/>
      <c r="CB52" s="86"/>
      <c r="CC52" s="86"/>
      <c r="CD52" s="86"/>
      <c r="CE52" s="86"/>
      <c r="CF52" s="86"/>
      <c r="CG52" s="86"/>
      <c r="CH52" s="86"/>
      <c r="CI52" s="86"/>
      <c r="CJ52" s="86"/>
      <c r="CK52" s="86"/>
      <c r="CL52" s="86"/>
      <c r="CM52" s="86"/>
      <c r="CN52" s="86"/>
      <c r="CO52" s="86"/>
      <c r="CP52" s="86"/>
      <c r="CQ52" s="86"/>
      <c r="CR52" s="86"/>
      <c r="CS52" s="86"/>
      <c r="CT52" s="86"/>
      <c r="CU52" s="86"/>
      <c r="CV52" s="86"/>
      <c r="CW52" s="86"/>
      <c r="CX52" s="86"/>
    </row>
    <row r="53" spans="1:102" s="87" customFormat="1" ht="20.100000000000001" customHeight="1">
      <c r="A53" s="94"/>
      <c r="B53" s="105" t="s">
        <v>241</v>
      </c>
      <c r="C53" s="106">
        <v>0</v>
      </c>
      <c r="D53" s="178">
        <v>0</v>
      </c>
      <c r="E53" s="179">
        <v>0</v>
      </c>
      <c r="F53" s="180" t="s">
        <v>245</v>
      </c>
      <c r="G53" s="181" t="s">
        <v>245</v>
      </c>
      <c r="H53" s="182" t="s">
        <v>245</v>
      </c>
      <c r="I53" s="180" t="s">
        <v>96</v>
      </c>
      <c r="J53" s="181" t="s">
        <v>96</v>
      </c>
      <c r="K53" s="182" t="s">
        <v>96</v>
      </c>
      <c r="L53" s="180" t="s">
        <v>96</v>
      </c>
      <c r="M53" s="181" t="s">
        <v>96</v>
      </c>
      <c r="N53" s="182" t="s">
        <v>96</v>
      </c>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c r="AW53" s="86"/>
      <c r="AX53" s="86"/>
      <c r="AY53" s="86"/>
      <c r="AZ53" s="86"/>
      <c r="BA53" s="86"/>
      <c r="BB53" s="86"/>
      <c r="BC53" s="86"/>
      <c r="BD53" s="86"/>
      <c r="BE53" s="86"/>
      <c r="BF53" s="86"/>
      <c r="BG53" s="86"/>
      <c r="BH53" s="86"/>
      <c r="BI53" s="86"/>
      <c r="BJ53" s="86"/>
      <c r="BK53" s="86"/>
      <c r="BL53" s="86"/>
      <c r="BM53" s="86"/>
      <c r="BN53" s="86"/>
      <c r="BO53" s="86"/>
      <c r="BP53" s="86"/>
      <c r="BQ53" s="86"/>
      <c r="BR53" s="86"/>
      <c r="BS53" s="86"/>
      <c r="BT53" s="86"/>
      <c r="BU53" s="86"/>
      <c r="BV53" s="86"/>
      <c r="BW53" s="86"/>
      <c r="BX53" s="86"/>
      <c r="BY53" s="86"/>
      <c r="BZ53" s="86"/>
      <c r="CA53" s="86"/>
      <c r="CB53" s="86"/>
      <c r="CC53" s="86"/>
      <c r="CD53" s="86"/>
      <c r="CE53" s="86"/>
      <c r="CF53" s="86"/>
      <c r="CG53" s="86"/>
      <c r="CH53" s="86"/>
      <c r="CI53" s="86"/>
      <c r="CJ53" s="86"/>
      <c r="CK53" s="86"/>
      <c r="CL53" s="86"/>
      <c r="CM53" s="86"/>
      <c r="CN53" s="86"/>
      <c r="CO53" s="86"/>
      <c r="CP53" s="86"/>
      <c r="CQ53" s="86"/>
      <c r="CR53" s="86"/>
      <c r="CS53" s="86"/>
      <c r="CT53" s="86"/>
      <c r="CU53" s="86"/>
      <c r="CV53" s="86"/>
      <c r="CW53" s="86"/>
      <c r="CX53" s="86"/>
    </row>
    <row r="54" spans="1:102" s="87" customFormat="1" ht="19.5" customHeight="1">
      <c r="A54" s="94"/>
      <c r="B54" s="105" t="s">
        <v>188</v>
      </c>
      <c r="C54" s="106">
        <v>0</v>
      </c>
      <c r="D54" s="178">
        <v>0</v>
      </c>
      <c r="E54" s="179">
        <v>0</v>
      </c>
      <c r="F54" s="180" t="s">
        <v>245</v>
      </c>
      <c r="G54" s="181" t="s">
        <v>245</v>
      </c>
      <c r="H54" s="182" t="s">
        <v>245</v>
      </c>
      <c r="I54" s="180" t="s">
        <v>96</v>
      </c>
      <c r="J54" s="181" t="s">
        <v>96</v>
      </c>
      <c r="K54" s="182" t="s">
        <v>96</v>
      </c>
      <c r="L54" s="180" t="s">
        <v>96</v>
      </c>
      <c r="M54" s="181" t="s">
        <v>96</v>
      </c>
      <c r="N54" s="182" t="s">
        <v>96</v>
      </c>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c r="AW54" s="86"/>
      <c r="AX54" s="86"/>
      <c r="AY54" s="86"/>
      <c r="AZ54" s="86"/>
      <c r="BA54" s="86"/>
      <c r="BB54" s="86"/>
      <c r="BC54" s="86"/>
      <c r="BD54" s="86"/>
      <c r="BE54" s="86"/>
      <c r="BF54" s="86"/>
      <c r="BG54" s="86"/>
      <c r="BH54" s="86"/>
      <c r="BI54" s="86"/>
      <c r="BJ54" s="86"/>
      <c r="BK54" s="86"/>
      <c r="BL54" s="86"/>
      <c r="BM54" s="86"/>
      <c r="BN54" s="86"/>
      <c r="BO54" s="86"/>
      <c r="BP54" s="86"/>
      <c r="BQ54" s="86"/>
      <c r="BR54" s="86"/>
      <c r="BS54" s="86"/>
      <c r="BT54" s="86"/>
      <c r="BU54" s="86"/>
      <c r="BV54" s="86"/>
      <c r="BW54" s="86"/>
      <c r="BX54" s="86"/>
      <c r="BY54" s="86"/>
      <c r="BZ54" s="86"/>
      <c r="CA54" s="86"/>
      <c r="CB54" s="86"/>
      <c r="CC54" s="86"/>
      <c r="CD54" s="86"/>
      <c r="CE54" s="86"/>
      <c r="CF54" s="86"/>
      <c r="CG54" s="86"/>
      <c r="CH54" s="86"/>
      <c r="CI54" s="86"/>
      <c r="CJ54" s="86"/>
      <c r="CK54" s="86"/>
      <c r="CL54" s="86"/>
      <c r="CM54" s="86"/>
      <c r="CN54" s="86"/>
      <c r="CO54" s="86"/>
      <c r="CP54" s="86"/>
      <c r="CQ54" s="86"/>
      <c r="CR54" s="86"/>
      <c r="CS54" s="86"/>
      <c r="CT54" s="86"/>
      <c r="CU54" s="86"/>
      <c r="CV54" s="86"/>
      <c r="CW54" s="86"/>
      <c r="CX54" s="86"/>
    </row>
    <row r="55" spans="1:102" s="87" customFormat="1" ht="19.5" customHeight="1">
      <c r="A55" s="94"/>
      <c r="B55" s="105" t="s">
        <v>55</v>
      </c>
      <c r="C55" s="106">
        <v>0</v>
      </c>
      <c r="D55" s="178">
        <v>0</v>
      </c>
      <c r="E55" s="179">
        <v>0</v>
      </c>
      <c r="F55" s="180" t="s">
        <v>245</v>
      </c>
      <c r="G55" s="181" t="s">
        <v>245</v>
      </c>
      <c r="H55" s="182" t="s">
        <v>245</v>
      </c>
      <c r="I55" s="180" t="s">
        <v>96</v>
      </c>
      <c r="J55" s="181" t="s">
        <v>96</v>
      </c>
      <c r="K55" s="182" t="s">
        <v>96</v>
      </c>
      <c r="L55" s="180" t="s">
        <v>96</v>
      </c>
      <c r="M55" s="181" t="s">
        <v>96</v>
      </c>
      <c r="N55" s="182" t="s">
        <v>96</v>
      </c>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c r="AW55" s="86"/>
      <c r="AX55" s="86"/>
      <c r="AY55" s="86"/>
      <c r="AZ55" s="86"/>
      <c r="BA55" s="86"/>
      <c r="BB55" s="86"/>
      <c r="BC55" s="86"/>
      <c r="BD55" s="86"/>
      <c r="BE55" s="86"/>
      <c r="BF55" s="86"/>
      <c r="BG55" s="86"/>
      <c r="BH55" s="86"/>
      <c r="BI55" s="86"/>
      <c r="BJ55" s="86"/>
      <c r="BK55" s="86"/>
      <c r="BL55" s="86"/>
      <c r="BM55" s="86"/>
      <c r="BN55" s="86"/>
      <c r="BO55" s="86"/>
      <c r="BP55" s="86"/>
      <c r="BQ55" s="86"/>
      <c r="BR55" s="86"/>
      <c r="BS55" s="86"/>
      <c r="BT55" s="86"/>
      <c r="BU55" s="86"/>
      <c r="BV55" s="86"/>
      <c r="BW55" s="86"/>
      <c r="BX55" s="86"/>
      <c r="BY55" s="86"/>
      <c r="BZ55" s="86"/>
      <c r="CA55" s="86"/>
      <c r="CB55" s="86"/>
      <c r="CC55" s="86"/>
      <c r="CD55" s="86"/>
      <c r="CE55" s="86"/>
      <c r="CF55" s="86"/>
      <c r="CG55" s="86"/>
      <c r="CH55" s="86"/>
      <c r="CI55" s="86"/>
      <c r="CJ55" s="86"/>
      <c r="CK55" s="86"/>
      <c r="CL55" s="86"/>
      <c r="CM55" s="86"/>
      <c r="CN55" s="86"/>
      <c r="CO55" s="86"/>
      <c r="CP55" s="86"/>
      <c r="CQ55" s="86"/>
      <c r="CR55" s="86"/>
      <c r="CS55" s="86"/>
      <c r="CT55" s="86"/>
      <c r="CU55" s="86"/>
      <c r="CV55" s="86"/>
      <c r="CW55" s="86"/>
      <c r="CX55" s="86"/>
    </row>
    <row r="56" spans="1:102" s="87" customFormat="1" ht="19.5" customHeight="1">
      <c r="A56" s="94"/>
      <c r="B56" s="105" t="s">
        <v>54</v>
      </c>
      <c r="C56" s="106">
        <v>0</v>
      </c>
      <c r="D56" s="178">
        <v>0</v>
      </c>
      <c r="E56" s="179">
        <v>0</v>
      </c>
      <c r="F56" s="180" t="s">
        <v>245</v>
      </c>
      <c r="G56" s="181" t="s">
        <v>245</v>
      </c>
      <c r="H56" s="182" t="s">
        <v>245</v>
      </c>
      <c r="I56" s="180" t="s">
        <v>96</v>
      </c>
      <c r="J56" s="181" t="s">
        <v>96</v>
      </c>
      <c r="K56" s="182" t="s">
        <v>96</v>
      </c>
      <c r="L56" s="180" t="s">
        <v>96</v>
      </c>
      <c r="M56" s="181" t="s">
        <v>96</v>
      </c>
      <c r="N56" s="182" t="s">
        <v>96</v>
      </c>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c r="AW56" s="86"/>
      <c r="AX56" s="86"/>
      <c r="AY56" s="86"/>
      <c r="AZ56" s="86"/>
      <c r="BA56" s="86"/>
      <c r="BB56" s="86"/>
      <c r="BC56" s="86"/>
      <c r="BD56" s="86"/>
      <c r="BE56" s="86"/>
      <c r="BF56" s="86"/>
      <c r="BG56" s="86"/>
      <c r="BH56" s="86"/>
      <c r="BI56" s="86"/>
      <c r="BJ56" s="86"/>
      <c r="BK56" s="86"/>
      <c r="BL56" s="86"/>
      <c r="BM56" s="86"/>
      <c r="BN56" s="86"/>
      <c r="BO56" s="86"/>
      <c r="BP56" s="86"/>
      <c r="BQ56" s="86"/>
      <c r="BR56" s="86"/>
      <c r="BS56" s="86"/>
      <c r="BT56" s="86"/>
      <c r="BU56" s="86"/>
      <c r="BV56" s="86"/>
      <c r="BW56" s="86"/>
      <c r="BX56" s="86"/>
      <c r="BY56" s="86"/>
      <c r="BZ56" s="86"/>
      <c r="CA56" s="86"/>
      <c r="CB56" s="86"/>
      <c r="CC56" s="86"/>
      <c r="CD56" s="86"/>
      <c r="CE56" s="86"/>
      <c r="CF56" s="86"/>
      <c r="CG56" s="86"/>
      <c r="CH56" s="86"/>
      <c r="CI56" s="86"/>
      <c r="CJ56" s="86"/>
      <c r="CK56" s="86"/>
      <c r="CL56" s="86"/>
      <c r="CM56" s="86"/>
      <c r="CN56" s="86"/>
      <c r="CO56" s="86"/>
      <c r="CP56" s="86"/>
      <c r="CQ56" s="86"/>
      <c r="CR56" s="86"/>
      <c r="CS56" s="86"/>
      <c r="CT56" s="86"/>
      <c r="CU56" s="86"/>
      <c r="CV56" s="86"/>
      <c r="CW56" s="86"/>
      <c r="CX56" s="86"/>
    </row>
    <row r="57" spans="1:102" s="87" customFormat="1" ht="19.5" customHeight="1">
      <c r="A57" s="94"/>
      <c r="B57" s="105" t="s">
        <v>242</v>
      </c>
      <c r="C57" s="106">
        <v>0</v>
      </c>
      <c r="D57" s="178">
        <v>0</v>
      </c>
      <c r="E57" s="179">
        <v>0</v>
      </c>
      <c r="F57" s="180" t="s">
        <v>245</v>
      </c>
      <c r="G57" s="181" t="s">
        <v>245</v>
      </c>
      <c r="H57" s="182" t="s">
        <v>245</v>
      </c>
      <c r="I57" s="180" t="s">
        <v>96</v>
      </c>
      <c r="J57" s="181" t="s">
        <v>96</v>
      </c>
      <c r="K57" s="182" t="s">
        <v>96</v>
      </c>
      <c r="L57" s="180" t="s">
        <v>96</v>
      </c>
      <c r="M57" s="181" t="s">
        <v>96</v>
      </c>
      <c r="N57" s="182" t="s">
        <v>96</v>
      </c>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c r="AW57" s="86"/>
      <c r="AX57" s="86"/>
      <c r="AY57" s="86"/>
      <c r="AZ57" s="86"/>
      <c r="BA57" s="86"/>
      <c r="BB57" s="86"/>
      <c r="BC57" s="86"/>
      <c r="BD57" s="86"/>
      <c r="BE57" s="86"/>
      <c r="BF57" s="86"/>
      <c r="BG57" s="86"/>
      <c r="BH57" s="86"/>
      <c r="BI57" s="86"/>
      <c r="BJ57" s="86"/>
      <c r="BK57" s="86"/>
      <c r="BL57" s="86"/>
      <c r="BM57" s="86"/>
      <c r="BN57" s="86"/>
      <c r="BO57" s="86"/>
      <c r="BP57" s="86"/>
      <c r="BQ57" s="86"/>
      <c r="BR57" s="86"/>
      <c r="BS57" s="86"/>
      <c r="BT57" s="86"/>
      <c r="BU57" s="86"/>
      <c r="BV57" s="86"/>
      <c r="BW57" s="86"/>
      <c r="BX57" s="86"/>
      <c r="BY57" s="86"/>
      <c r="BZ57" s="86"/>
      <c r="CA57" s="86"/>
      <c r="CB57" s="86"/>
      <c r="CC57" s="86"/>
      <c r="CD57" s="86"/>
      <c r="CE57" s="86"/>
      <c r="CF57" s="86"/>
      <c r="CG57" s="86"/>
      <c r="CH57" s="86"/>
      <c r="CI57" s="86"/>
      <c r="CJ57" s="86"/>
      <c r="CK57" s="86"/>
      <c r="CL57" s="86"/>
      <c r="CM57" s="86"/>
      <c r="CN57" s="86"/>
      <c r="CO57" s="86"/>
      <c r="CP57" s="86"/>
      <c r="CQ57" s="86"/>
      <c r="CR57" s="86"/>
      <c r="CS57" s="86"/>
      <c r="CT57" s="86"/>
      <c r="CU57" s="86"/>
      <c r="CV57" s="86"/>
      <c r="CW57" s="86"/>
      <c r="CX57" s="86"/>
    </row>
    <row r="58" spans="1:102" s="87" customFormat="1" ht="19.5" customHeight="1">
      <c r="A58" s="94"/>
      <c r="B58" s="105" t="s">
        <v>56</v>
      </c>
      <c r="C58" s="106">
        <v>491.26504299999999</v>
      </c>
      <c r="D58" s="178">
        <v>386.80443100000002</v>
      </c>
      <c r="E58" s="179">
        <v>361.441326</v>
      </c>
      <c r="F58" s="180">
        <v>7.0225941152503291</v>
      </c>
      <c r="G58" s="181">
        <v>12.757510008979189</v>
      </c>
      <c r="H58" s="182">
        <v>12.237840229703009</v>
      </c>
      <c r="I58" s="180">
        <v>129.09027509054468</v>
      </c>
      <c r="J58" s="181">
        <v>102.16647691369462</v>
      </c>
      <c r="K58" s="182">
        <v>104.70746561383262</v>
      </c>
      <c r="L58" s="180">
        <v>9.065486061869052</v>
      </c>
      <c r="M58" s="181">
        <v>13.033898518086003</v>
      </c>
      <c r="N58" s="182">
        <v>12.813932350392051</v>
      </c>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c r="AW58" s="86"/>
      <c r="AX58" s="86"/>
      <c r="AY58" s="86"/>
      <c r="AZ58" s="86"/>
      <c r="BA58" s="86"/>
      <c r="BB58" s="86"/>
      <c r="BC58" s="86"/>
      <c r="BD58" s="86"/>
      <c r="BE58" s="86"/>
      <c r="BF58" s="86"/>
      <c r="BG58" s="86"/>
      <c r="BH58" s="86"/>
      <c r="BI58" s="86"/>
      <c r="BJ58" s="86"/>
      <c r="BK58" s="86"/>
      <c r="BL58" s="86"/>
      <c r="BM58" s="86"/>
      <c r="BN58" s="86"/>
      <c r="BO58" s="86"/>
      <c r="BP58" s="86"/>
      <c r="BQ58" s="86"/>
      <c r="BR58" s="86"/>
      <c r="BS58" s="86"/>
      <c r="BT58" s="86"/>
      <c r="BU58" s="86"/>
      <c r="BV58" s="86"/>
      <c r="BW58" s="86"/>
      <c r="BX58" s="86"/>
      <c r="BY58" s="86"/>
      <c r="BZ58" s="86"/>
      <c r="CA58" s="86"/>
      <c r="CB58" s="86"/>
      <c r="CC58" s="86"/>
      <c r="CD58" s="86"/>
      <c r="CE58" s="86"/>
      <c r="CF58" s="86"/>
      <c r="CG58" s="86"/>
      <c r="CH58" s="86"/>
      <c r="CI58" s="86"/>
      <c r="CJ58" s="86"/>
      <c r="CK58" s="86"/>
      <c r="CL58" s="86"/>
      <c r="CM58" s="86"/>
      <c r="CN58" s="86"/>
      <c r="CO58" s="86"/>
      <c r="CP58" s="86"/>
      <c r="CQ58" s="86"/>
      <c r="CR58" s="86"/>
      <c r="CS58" s="86"/>
      <c r="CT58" s="86"/>
      <c r="CU58" s="86"/>
      <c r="CV58" s="86"/>
      <c r="CW58" s="86"/>
      <c r="CX58" s="86"/>
    </row>
    <row r="59" spans="1:102" s="87" customFormat="1" ht="19.5" customHeight="1">
      <c r="A59" s="94"/>
      <c r="B59" s="105" t="s">
        <v>69</v>
      </c>
      <c r="C59" s="106">
        <v>0</v>
      </c>
      <c r="D59" s="178">
        <v>0</v>
      </c>
      <c r="E59" s="179">
        <v>0</v>
      </c>
      <c r="F59" s="180" t="s">
        <v>245</v>
      </c>
      <c r="G59" s="181" t="s">
        <v>245</v>
      </c>
      <c r="H59" s="182" t="s">
        <v>245</v>
      </c>
      <c r="I59" s="180" t="s">
        <v>96</v>
      </c>
      <c r="J59" s="181" t="s">
        <v>96</v>
      </c>
      <c r="K59" s="182" t="s">
        <v>96</v>
      </c>
      <c r="L59" s="180" t="s">
        <v>96</v>
      </c>
      <c r="M59" s="181" t="s">
        <v>96</v>
      </c>
      <c r="N59" s="182" t="s">
        <v>96</v>
      </c>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c r="AW59" s="86"/>
      <c r="AX59" s="86"/>
      <c r="AY59" s="86"/>
      <c r="AZ59" s="86"/>
      <c r="BA59" s="86"/>
      <c r="BB59" s="86"/>
      <c r="BC59" s="86"/>
      <c r="BD59" s="86"/>
      <c r="BE59" s="86"/>
      <c r="BF59" s="86"/>
      <c r="BG59" s="86"/>
      <c r="BH59" s="86"/>
      <c r="BI59" s="86"/>
      <c r="BJ59" s="86"/>
      <c r="BK59" s="86"/>
      <c r="BL59" s="86"/>
      <c r="BM59" s="86"/>
      <c r="BN59" s="86"/>
      <c r="BO59" s="86"/>
      <c r="BP59" s="86"/>
      <c r="BQ59" s="86"/>
      <c r="BR59" s="86"/>
      <c r="BS59" s="86"/>
      <c r="BT59" s="86"/>
      <c r="BU59" s="86"/>
      <c r="BV59" s="86"/>
      <c r="BW59" s="86"/>
      <c r="BX59" s="86"/>
      <c r="BY59" s="86"/>
      <c r="BZ59" s="86"/>
      <c r="CA59" s="86"/>
      <c r="CB59" s="86"/>
      <c r="CC59" s="86"/>
      <c r="CD59" s="86"/>
      <c r="CE59" s="86"/>
      <c r="CF59" s="86"/>
      <c r="CG59" s="86"/>
      <c r="CH59" s="86"/>
      <c r="CI59" s="86"/>
      <c r="CJ59" s="86"/>
      <c r="CK59" s="86"/>
      <c r="CL59" s="86"/>
      <c r="CM59" s="86"/>
      <c r="CN59" s="86"/>
      <c r="CO59" s="86"/>
      <c r="CP59" s="86"/>
      <c r="CQ59" s="86"/>
      <c r="CR59" s="86"/>
      <c r="CS59" s="86"/>
      <c r="CT59" s="86"/>
      <c r="CU59" s="86"/>
      <c r="CV59" s="86"/>
      <c r="CW59" s="86"/>
      <c r="CX59" s="86"/>
    </row>
    <row r="60" spans="1:102" s="87" customFormat="1" ht="17.399999999999999">
      <c r="A60" s="86"/>
      <c r="B60" s="148"/>
      <c r="C60" s="186"/>
      <c r="D60" s="187"/>
      <c r="E60" s="188"/>
      <c r="F60" s="189"/>
      <c r="G60" s="190"/>
      <c r="H60" s="191"/>
      <c r="I60" s="189"/>
      <c r="J60" s="190"/>
      <c r="K60" s="191"/>
      <c r="L60" s="189"/>
      <c r="M60" s="190"/>
      <c r="N60" s="191"/>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c r="AW60" s="86"/>
      <c r="AX60" s="86"/>
      <c r="AY60" s="86"/>
      <c r="AZ60" s="86"/>
      <c r="BA60" s="86"/>
      <c r="BB60" s="86"/>
      <c r="BC60" s="86"/>
      <c r="BD60" s="86"/>
      <c r="BE60" s="86"/>
      <c r="BF60" s="86"/>
      <c r="BG60" s="86"/>
      <c r="BH60" s="86"/>
      <c r="BI60" s="86"/>
      <c r="BJ60" s="86"/>
      <c r="BK60" s="86"/>
      <c r="BL60" s="86"/>
      <c r="BM60" s="86"/>
      <c r="BN60" s="86"/>
      <c r="BO60" s="86"/>
      <c r="BP60" s="86"/>
      <c r="BQ60" s="86"/>
      <c r="BR60" s="86"/>
      <c r="BS60" s="86"/>
      <c r="BT60" s="86"/>
      <c r="BU60" s="86"/>
      <c r="BV60" s="86"/>
      <c r="BW60" s="86"/>
      <c r="BX60" s="86"/>
      <c r="BY60" s="86"/>
      <c r="BZ60" s="86"/>
      <c r="CA60" s="86"/>
      <c r="CB60" s="86"/>
      <c r="CC60" s="86"/>
      <c r="CD60" s="86"/>
      <c r="CE60" s="86"/>
      <c r="CF60" s="86"/>
      <c r="CG60" s="86"/>
      <c r="CH60" s="86"/>
      <c r="CI60" s="86"/>
      <c r="CJ60" s="86"/>
      <c r="CK60" s="86"/>
      <c r="CL60" s="86"/>
      <c r="CM60" s="86"/>
      <c r="CN60" s="86"/>
      <c r="CO60" s="86"/>
      <c r="CP60" s="86"/>
      <c r="CQ60" s="86"/>
      <c r="CR60" s="86"/>
      <c r="CS60" s="86"/>
      <c r="CT60" s="86"/>
      <c r="CU60" s="86"/>
      <c r="CV60" s="86"/>
      <c r="CW60" s="86"/>
      <c r="CX60" s="86"/>
    </row>
    <row r="61" spans="1:102" s="87" customFormat="1" ht="20.100000000000001" customHeight="1">
      <c r="A61" s="86"/>
      <c r="B61" s="86"/>
      <c r="C61" s="277"/>
      <c r="D61" s="338"/>
      <c r="E61" s="277"/>
      <c r="F61" s="339"/>
      <c r="G61" s="339"/>
      <c r="H61" s="339"/>
      <c r="I61" s="339"/>
      <c r="J61" s="339"/>
      <c r="K61" s="339"/>
      <c r="L61" s="339"/>
      <c r="M61" s="339"/>
      <c r="N61" s="339"/>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c r="AW61" s="86"/>
      <c r="AX61" s="86"/>
      <c r="AY61" s="86"/>
      <c r="AZ61" s="86"/>
      <c r="BA61" s="86"/>
      <c r="BB61" s="86"/>
      <c r="BC61" s="86"/>
      <c r="BD61" s="86"/>
      <c r="BE61" s="86"/>
      <c r="BF61" s="86"/>
      <c r="BG61" s="86"/>
      <c r="BH61" s="86"/>
      <c r="BI61" s="86"/>
      <c r="BJ61" s="86"/>
      <c r="BK61" s="86"/>
      <c r="BL61" s="86"/>
      <c r="BM61" s="86"/>
      <c r="BN61" s="86"/>
      <c r="BO61" s="86"/>
      <c r="BP61" s="86"/>
      <c r="BQ61" s="86"/>
      <c r="BR61" s="86"/>
      <c r="BS61" s="86"/>
      <c r="BT61" s="86"/>
      <c r="BU61" s="86"/>
      <c r="BV61" s="86"/>
      <c r="BW61" s="86"/>
      <c r="BX61" s="86"/>
      <c r="BY61" s="86"/>
      <c r="BZ61" s="86"/>
      <c r="CA61" s="86"/>
      <c r="CB61" s="86"/>
      <c r="CC61" s="86"/>
      <c r="CD61" s="86"/>
      <c r="CE61" s="86"/>
      <c r="CF61" s="86"/>
      <c r="CG61" s="86"/>
      <c r="CH61" s="86"/>
      <c r="CI61" s="86"/>
      <c r="CJ61" s="86"/>
      <c r="CK61" s="86"/>
      <c r="CL61" s="86"/>
      <c r="CM61" s="86"/>
      <c r="CN61" s="86"/>
      <c r="CO61" s="86"/>
      <c r="CP61" s="86"/>
      <c r="CQ61" s="86"/>
      <c r="CR61" s="86"/>
      <c r="CS61" s="86"/>
      <c r="CT61" s="86"/>
      <c r="CU61" s="86"/>
      <c r="CV61" s="86"/>
      <c r="CW61" s="86"/>
      <c r="CX61" s="86"/>
    </row>
    <row r="62" spans="1:102" ht="20.100000000000001" customHeight="1">
      <c r="B62" s="86"/>
      <c r="C62" s="64"/>
      <c r="D62" s="64"/>
      <c r="E62" s="64"/>
      <c r="F62" s="64"/>
      <c r="G62" s="64"/>
      <c r="H62" s="64"/>
      <c r="I62" s="64"/>
      <c r="J62" s="64"/>
      <c r="K62" s="64"/>
      <c r="L62" s="64"/>
      <c r="M62" s="64"/>
      <c r="N62" s="64"/>
    </row>
    <row r="63" spans="1:102" ht="20.100000000000001" customHeight="1">
      <c r="B63" s="118"/>
      <c r="C63" s="194"/>
      <c r="D63" s="194"/>
      <c r="E63" s="194"/>
      <c r="F63" s="194"/>
      <c r="G63" s="194"/>
      <c r="H63" s="194"/>
      <c r="I63" s="194"/>
      <c r="J63" s="194"/>
      <c r="K63" s="194"/>
      <c r="L63" s="194"/>
      <c r="M63" s="194"/>
      <c r="N63" s="194"/>
    </row>
    <row r="64" spans="1:102" ht="20.100000000000001" customHeight="1">
      <c r="B64" s="118"/>
      <c r="C64" s="64"/>
      <c r="D64" s="64"/>
      <c r="E64" s="64"/>
      <c r="F64" s="64"/>
      <c r="G64" s="192"/>
      <c r="H64" s="64"/>
      <c r="I64" s="64"/>
      <c r="J64" s="64"/>
      <c r="K64" s="64"/>
      <c r="L64" s="64"/>
      <c r="M64" s="64"/>
      <c r="N64" s="64"/>
    </row>
    <row r="65" spans="2:14" ht="20.100000000000001" customHeight="1">
      <c r="B65" s="64"/>
      <c r="C65" s="64"/>
      <c r="D65" s="64"/>
      <c r="E65" s="64"/>
      <c r="F65" s="64"/>
      <c r="G65" s="64"/>
      <c r="H65" s="64"/>
      <c r="I65" s="64"/>
      <c r="J65" s="192"/>
      <c r="K65" s="64"/>
      <c r="L65" s="64"/>
      <c r="M65" s="64"/>
      <c r="N65" s="64"/>
    </row>
    <row r="66" spans="2:14" ht="20.100000000000001" customHeight="1">
      <c r="B66" s="64"/>
      <c r="C66" s="194"/>
      <c r="D66" s="194"/>
      <c r="E66" s="194"/>
      <c r="F66" s="194"/>
      <c r="G66" s="194"/>
      <c r="H66" s="194"/>
      <c r="I66" s="194"/>
      <c r="J66" s="194"/>
      <c r="K66" s="194"/>
      <c r="L66" s="194"/>
      <c r="M66" s="194"/>
      <c r="N66" s="194"/>
    </row>
    <row r="67" spans="2:14" ht="20.100000000000001" customHeight="1">
      <c r="B67" s="64"/>
    </row>
    <row r="68" spans="2:14" ht="20.100000000000001" customHeight="1">
      <c r="B68" s="85"/>
    </row>
    <row r="69" spans="2:14" ht="20.100000000000001" customHeight="1"/>
    <row r="70" spans="2:14" ht="20.100000000000001" customHeight="1"/>
    <row r="71" spans="2:14" ht="15"/>
    <row r="72" spans="2:14" ht="15"/>
    <row r="73" spans="2:14" ht="15"/>
    <row r="74" spans="2:14" ht="15"/>
    <row r="75" spans="2:14" ht="15"/>
    <row r="76" spans="2:14" ht="15"/>
    <row r="77" spans="2:14" ht="15"/>
    <row r="78" spans="2:14" ht="15"/>
    <row r="79" spans="2:14" ht="15"/>
    <row r="80" spans="2:14" ht="15"/>
    <row r="81" ht="15"/>
    <row r="82" ht="15"/>
    <row r="83" ht="15"/>
    <row r="84" ht="15"/>
    <row r="85" ht="15"/>
    <row r="86" ht="15"/>
    <row r="87" ht="14.4" customHeight="1"/>
    <row r="88" ht="14.4" customHeight="1"/>
    <row r="89" ht="14.4" customHeight="1"/>
  </sheetData>
  <mergeCells count="4">
    <mergeCell ref="C5:E5"/>
    <mergeCell ref="F5:H5"/>
    <mergeCell ref="I5:K5"/>
    <mergeCell ref="L5:N5"/>
  </mergeCells>
  <conditionalFormatting sqref="I61:K61">
    <cfRule type="cellIs" dxfId="1"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24">
    <pageSetUpPr fitToPage="1"/>
  </sheetPr>
  <dimension ref="A1:CX93"/>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5" zeroHeight="1"/>
  <cols>
    <col min="1" max="1" width="5.6640625" style="44" customWidth="1"/>
    <col min="2" max="2" width="35.6640625" style="44" customWidth="1"/>
    <col min="3" max="14" width="16.6640625" style="44" customWidth="1"/>
    <col min="15" max="15" width="11.44140625" style="44" customWidth="1"/>
    <col min="16" max="16" width="11.44140625" style="44" hidden="1" customWidth="1"/>
    <col min="17" max="102" width="0" style="44" hidden="1" customWidth="1"/>
    <col min="103" max="16384" width="11.44140625" style="53" hidden="1"/>
  </cols>
  <sheetData>
    <row r="1" spans="1:102" ht="89.1" customHeight="1"/>
    <row r="2" spans="1:102" s="267" customFormat="1" ht="20.100000000000001" customHeight="1">
      <c r="A2" s="196"/>
      <c r="B2" s="88" t="s">
        <v>17</v>
      </c>
      <c r="C2" s="193"/>
      <c r="D2" s="193"/>
      <c r="E2" s="193"/>
      <c r="F2" s="193"/>
      <c r="G2" s="193"/>
      <c r="H2" s="193"/>
      <c r="I2" s="193"/>
      <c r="J2" s="193"/>
      <c r="K2" s="193"/>
      <c r="L2" s="193"/>
      <c r="M2" s="193"/>
      <c r="N2" s="193"/>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6"/>
      <c r="AN2" s="196"/>
      <c r="AO2" s="196"/>
      <c r="AP2" s="196"/>
      <c r="AQ2" s="196"/>
      <c r="AR2" s="196"/>
      <c r="AS2" s="196"/>
      <c r="AT2" s="196"/>
      <c r="AU2" s="196"/>
      <c r="AV2" s="196"/>
      <c r="AW2" s="196"/>
      <c r="AX2" s="196"/>
      <c r="AY2" s="196"/>
      <c r="AZ2" s="196"/>
      <c r="BA2" s="196"/>
      <c r="BB2" s="196"/>
      <c r="BC2" s="196"/>
      <c r="BD2" s="196"/>
      <c r="BE2" s="196"/>
      <c r="BF2" s="196"/>
      <c r="BG2" s="196"/>
      <c r="BH2" s="196"/>
      <c r="BI2" s="196"/>
      <c r="BJ2" s="196"/>
      <c r="BK2" s="196"/>
      <c r="BL2" s="196"/>
      <c r="BM2" s="196"/>
      <c r="BN2" s="196"/>
      <c r="BO2" s="196"/>
      <c r="BP2" s="196"/>
      <c r="BQ2" s="196"/>
      <c r="BR2" s="196"/>
      <c r="BS2" s="196"/>
      <c r="BT2" s="196"/>
      <c r="BU2" s="196"/>
      <c r="BV2" s="196"/>
      <c r="BW2" s="196"/>
      <c r="BX2" s="196"/>
      <c r="BY2" s="196"/>
      <c r="BZ2" s="196"/>
      <c r="CA2" s="196"/>
      <c r="CB2" s="196"/>
      <c r="CC2" s="196"/>
      <c r="CD2" s="196"/>
      <c r="CE2" s="196"/>
      <c r="CF2" s="196"/>
      <c r="CG2" s="196"/>
      <c r="CH2" s="196"/>
      <c r="CI2" s="196"/>
      <c r="CJ2" s="196"/>
      <c r="CK2" s="196"/>
      <c r="CL2" s="196"/>
      <c r="CM2" s="196"/>
      <c r="CN2" s="196"/>
      <c r="CO2" s="196"/>
      <c r="CP2" s="196"/>
      <c r="CQ2" s="196"/>
      <c r="CR2" s="196"/>
      <c r="CS2" s="196"/>
      <c r="CT2" s="196"/>
      <c r="CU2" s="196"/>
      <c r="CV2" s="196"/>
      <c r="CW2" s="196"/>
      <c r="CX2" s="196"/>
    </row>
    <row r="3" spans="1:102" ht="20.100000000000001" customHeight="1">
      <c r="B3" s="92" t="s">
        <v>2</v>
      </c>
      <c r="H3" s="164"/>
      <c r="J3" s="64"/>
      <c r="K3" s="64"/>
      <c r="L3" s="64"/>
      <c r="M3" s="64"/>
      <c r="N3" s="64"/>
    </row>
    <row r="4" spans="1:102" ht="20.100000000000001" customHeight="1">
      <c r="B4" s="232"/>
    </row>
    <row r="5" spans="1:102" s="96" customFormat="1" ht="20.100000000000001" customHeight="1">
      <c r="A5" s="94"/>
      <c r="B5" s="234"/>
      <c r="C5" s="702" t="s">
        <v>212</v>
      </c>
      <c r="D5" s="703"/>
      <c r="E5" s="704"/>
      <c r="F5" s="702" t="s">
        <v>198</v>
      </c>
      <c r="G5" s="703"/>
      <c r="H5" s="704"/>
      <c r="I5" s="702" t="s">
        <v>199</v>
      </c>
      <c r="J5" s="703"/>
      <c r="K5" s="704"/>
      <c r="L5" s="702" t="s">
        <v>200</v>
      </c>
      <c r="M5" s="703"/>
      <c r="N5" s="704"/>
      <c r="O5" s="94"/>
      <c r="P5" s="94"/>
      <c r="Q5" s="94"/>
      <c r="R5" s="94"/>
      <c r="S5" s="94"/>
      <c r="T5" s="94"/>
      <c r="U5" s="94"/>
      <c r="V5" s="94"/>
      <c r="W5" s="94"/>
      <c r="X5" s="94"/>
      <c r="Y5" s="94"/>
      <c r="Z5" s="94"/>
      <c r="AA5" s="94"/>
      <c r="AB5" s="94"/>
      <c r="AC5" s="94"/>
      <c r="AD5" s="94"/>
      <c r="AE5" s="94"/>
      <c r="AF5" s="94"/>
      <c r="AG5" s="94"/>
      <c r="AH5" s="94"/>
      <c r="AI5" s="94"/>
      <c r="AJ5" s="94"/>
      <c r="AK5" s="94"/>
      <c r="AL5" s="94"/>
      <c r="AM5" s="94"/>
      <c r="AN5" s="94"/>
      <c r="AO5" s="94"/>
      <c r="AP5" s="94"/>
      <c r="AQ5" s="94"/>
      <c r="AR5" s="94"/>
      <c r="AS5" s="94"/>
      <c r="AT5" s="94"/>
      <c r="AU5" s="94"/>
      <c r="AV5" s="94"/>
      <c r="AW5" s="94"/>
      <c r="AX5" s="94"/>
      <c r="AY5" s="94"/>
      <c r="AZ5" s="94"/>
      <c r="BA5" s="94"/>
      <c r="BB5" s="94"/>
      <c r="BC5" s="94"/>
      <c r="BD5" s="94"/>
      <c r="BE5" s="94"/>
      <c r="BF5" s="94"/>
      <c r="BG5" s="94"/>
      <c r="BH5" s="94"/>
      <c r="BI5" s="94"/>
      <c r="BJ5" s="94"/>
      <c r="BK5" s="94"/>
      <c r="BL5" s="94"/>
      <c r="BM5" s="94"/>
      <c r="BN5" s="94"/>
      <c r="BO5" s="94"/>
      <c r="BP5" s="94"/>
      <c r="BQ5" s="94"/>
      <c r="BR5" s="94"/>
      <c r="BS5" s="94"/>
      <c r="BT5" s="94"/>
      <c r="BU5" s="94"/>
      <c r="BV5" s="94"/>
      <c r="BW5" s="94"/>
      <c r="BX5" s="94"/>
      <c r="BY5" s="94"/>
      <c r="BZ5" s="94"/>
      <c r="CA5" s="94"/>
      <c r="CB5" s="94"/>
      <c r="CC5" s="94"/>
      <c r="CD5" s="94"/>
      <c r="CE5" s="94"/>
      <c r="CF5" s="94"/>
      <c r="CG5" s="94"/>
      <c r="CH5" s="94"/>
      <c r="CI5" s="94"/>
      <c r="CJ5" s="94"/>
      <c r="CK5" s="94"/>
      <c r="CL5" s="94"/>
      <c r="CM5" s="94"/>
      <c r="CN5" s="94"/>
      <c r="CO5" s="94"/>
      <c r="CP5" s="94"/>
      <c r="CQ5" s="94"/>
      <c r="CR5" s="94"/>
      <c r="CS5" s="94"/>
      <c r="CT5" s="94"/>
      <c r="CU5" s="94"/>
      <c r="CV5" s="94"/>
      <c r="CW5" s="94"/>
      <c r="CX5" s="94"/>
    </row>
    <row r="6" spans="1:102" s="96" customFormat="1" ht="20.100000000000001" customHeight="1">
      <c r="A6" s="94"/>
      <c r="B6" s="235"/>
      <c r="C6" s="135">
        <v>45413</v>
      </c>
      <c r="D6" s="136">
        <v>45748</v>
      </c>
      <c r="E6" s="137">
        <v>45778</v>
      </c>
      <c r="F6" s="135">
        <f>C6</f>
        <v>45413</v>
      </c>
      <c r="G6" s="136">
        <f t="shared" ref="G6:H6" si="0">D6</f>
        <v>45748</v>
      </c>
      <c r="H6" s="137">
        <f t="shared" si="0"/>
        <v>45778</v>
      </c>
      <c r="I6" s="135">
        <f>C6</f>
        <v>45413</v>
      </c>
      <c r="J6" s="136">
        <f t="shared" ref="J6:K6" si="1">D6</f>
        <v>45748</v>
      </c>
      <c r="K6" s="137">
        <f t="shared" si="1"/>
        <v>45778</v>
      </c>
      <c r="L6" s="135">
        <f>C6</f>
        <v>45413</v>
      </c>
      <c r="M6" s="136">
        <f t="shared" ref="M6:N6" si="2">D6</f>
        <v>45748</v>
      </c>
      <c r="N6" s="137">
        <f t="shared" si="2"/>
        <v>45778</v>
      </c>
      <c r="O6" s="94"/>
      <c r="P6" s="94"/>
      <c r="Q6" s="94"/>
      <c r="R6" s="94"/>
      <c r="S6" s="94"/>
      <c r="T6" s="94"/>
      <c r="U6" s="94"/>
      <c r="V6" s="94"/>
      <c r="W6" s="94"/>
      <c r="X6" s="94"/>
      <c r="Y6" s="94"/>
      <c r="Z6" s="94"/>
      <c r="AA6" s="94"/>
      <c r="AB6" s="94"/>
      <c r="AC6" s="94"/>
      <c r="AD6" s="94"/>
      <c r="AE6" s="94"/>
      <c r="AF6" s="94"/>
      <c r="AG6" s="94"/>
      <c r="AH6" s="94"/>
      <c r="AI6" s="94"/>
      <c r="AJ6" s="94"/>
      <c r="AK6" s="94"/>
      <c r="AL6" s="94"/>
      <c r="AM6" s="94"/>
      <c r="AN6" s="94"/>
      <c r="AO6" s="94"/>
      <c r="AP6" s="94"/>
      <c r="AQ6" s="94"/>
      <c r="AR6" s="94"/>
      <c r="AS6" s="94"/>
      <c r="AT6" s="94"/>
      <c r="AU6" s="94"/>
      <c r="AV6" s="94"/>
      <c r="AW6" s="94"/>
      <c r="AX6" s="94"/>
      <c r="AY6" s="94"/>
      <c r="AZ6" s="94"/>
      <c r="BA6" s="94"/>
      <c r="BB6" s="94"/>
      <c r="BC6" s="94"/>
      <c r="BD6" s="94"/>
      <c r="BE6" s="94"/>
      <c r="BF6" s="94"/>
      <c r="BG6" s="94"/>
      <c r="BH6" s="94"/>
      <c r="BI6" s="94"/>
      <c r="BJ6" s="94"/>
      <c r="BK6" s="94"/>
      <c r="BL6" s="94"/>
      <c r="BM6" s="94"/>
      <c r="BN6" s="94"/>
      <c r="BO6" s="94"/>
      <c r="BP6" s="94"/>
      <c r="BQ6" s="94"/>
      <c r="BR6" s="94"/>
      <c r="BS6" s="94"/>
      <c r="BT6" s="94"/>
      <c r="BU6" s="94"/>
      <c r="BV6" s="94"/>
      <c r="BW6" s="94"/>
      <c r="BX6" s="94"/>
      <c r="BY6" s="94"/>
      <c r="BZ6" s="94"/>
      <c r="CA6" s="94"/>
      <c r="CB6" s="94"/>
      <c r="CC6" s="94"/>
      <c r="CD6" s="94"/>
      <c r="CE6" s="94"/>
      <c r="CF6" s="94"/>
      <c r="CG6" s="94"/>
      <c r="CH6" s="94"/>
      <c r="CI6" s="94"/>
      <c r="CJ6" s="94"/>
      <c r="CK6" s="94"/>
      <c r="CL6" s="94"/>
      <c r="CM6" s="94"/>
      <c r="CN6" s="94"/>
      <c r="CO6" s="94"/>
      <c r="CP6" s="94"/>
      <c r="CQ6" s="94"/>
      <c r="CR6" s="94"/>
      <c r="CS6" s="94"/>
      <c r="CT6" s="94"/>
      <c r="CU6" s="94"/>
      <c r="CV6" s="94"/>
      <c r="CW6" s="94"/>
      <c r="CX6" s="94"/>
    </row>
    <row r="7" spans="1:102" s="96" customFormat="1" ht="20.100000000000001" customHeight="1">
      <c r="A7" s="94"/>
      <c r="B7" s="98" t="s">
        <v>244</v>
      </c>
      <c r="C7" s="341">
        <v>5026.6011990799989</v>
      </c>
      <c r="D7" s="172">
        <v>4119.54416631</v>
      </c>
      <c r="E7" s="173">
        <v>4116.7573130700002</v>
      </c>
      <c r="F7" s="256">
        <v>4.1977873689008716</v>
      </c>
      <c r="G7" s="303">
        <v>4.327076842088311</v>
      </c>
      <c r="H7" s="304">
        <v>4.290681206764555</v>
      </c>
      <c r="I7" s="256">
        <v>231.45006082565976</v>
      </c>
      <c r="J7" s="303">
        <v>241.65458400420187</v>
      </c>
      <c r="K7" s="304">
        <v>255.02165693860789</v>
      </c>
      <c r="L7" s="256">
        <v>9.7157814186529308</v>
      </c>
      <c r="M7" s="303">
        <v>10.456579542290664</v>
      </c>
      <c r="N7" s="304">
        <v>10.942166307444426</v>
      </c>
      <c r="O7" s="94"/>
      <c r="P7" s="94"/>
      <c r="Q7" s="94"/>
      <c r="R7" s="94"/>
      <c r="S7" s="94"/>
      <c r="T7" s="94"/>
      <c r="U7" s="94"/>
      <c r="V7" s="94"/>
      <c r="W7" s="94"/>
      <c r="X7" s="94"/>
      <c r="Y7" s="94"/>
      <c r="Z7" s="94"/>
      <c r="AA7" s="94"/>
      <c r="AB7" s="94"/>
      <c r="AC7" s="94"/>
      <c r="AD7" s="94"/>
      <c r="AE7" s="94"/>
      <c r="AF7" s="94"/>
      <c r="AG7" s="94"/>
      <c r="AH7" s="94"/>
      <c r="AI7" s="94"/>
      <c r="AJ7" s="94"/>
      <c r="AK7" s="94"/>
      <c r="AL7" s="94"/>
      <c r="AM7" s="94"/>
      <c r="AN7" s="94"/>
      <c r="AO7" s="94"/>
      <c r="AP7" s="94"/>
      <c r="AQ7" s="94"/>
      <c r="AR7" s="94"/>
      <c r="AS7" s="94"/>
      <c r="AT7" s="94"/>
      <c r="AU7" s="94"/>
      <c r="AV7" s="94"/>
      <c r="AW7" s="94"/>
      <c r="AX7" s="94"/>
      <c r="AY7" s="94"/>
      <c r="AZ7" s="94"/>
      <c r="BA7" s="94"/>
      <c r="BB7" s="94"/>
      <c r="BC7" s="94"/>
      <c r="BD7" s="94"/>
      <c r="BE7" s="94"/>
      <c r="BF7" s="94"/>
      <c r="BG7" s="94"/>
      <c r="BH7" s="94"/>
      <c r="BI7" s="94"/>
      <c r="BJ7" s="94"/>
      <c r="BK7" s="94"/>
      <c r="BL7" s="94"/>
      <c r="BM7" s="94"/>
      <c r="BN7" s="94"/>
      <c r="BO7" s="94"/>
      <c r="BP7" s="94"/>
      <c r="BQ7" s="94"/>
      <c r="BR7" s="94"/>
      <c r="BS7" s="94"/>
      <c r="BT7" s="94"/>
      <c r="BU7" s="94"/>
      <c r="BV7" s="94"/>
      <c r="BW7" s="94"/>
      <c r="BX7" s="94"/>
      <c r="BY7" s="94"/>
      <c r="BZ7" s="94"/>
      <c r="CA7" s="94"/>
      <c r="CB7" s="94"/>
      <c r="CC7" s="94"/>
      <c r="CD7" s="94"/>
      <c r="CE7" s="94"/>
      <c r="CF7" s="94"/>
      <c r="CG7" s="94"/>
      <c r="CH7" s="94"/>
      <c r="CI7" s="94"/>
      <c r="CJ7" s="94"/>
      <c r="CK7" s="94"/>
      <c r="CL7" s="94"/>
      <c r="CM7" s="94"/>
      <c r="CN7" s="94"/>
      <c r="CO7" s="94"/>
      <c r="CP7" s="94"/>
      <c r="CQ7" s="94"/>
      <c r="CR7" s="94"/>
      <c r="CS7" s="94"/>
      <c r="CT7" s="94"/>
      <c r="CU7" s="94"/>
      <c r="CV7" s="94"/>
      <c r="CW7" s="94"/>
      <c r="CX7" s="94"/>
    </row>
    <row r="8" spans="1:102" s="87" customFormat="1" ht="20.100000000000001" customHeight="1">
      <c r="A8" s="94"/>
      <c r="B8" s="105" t="s">
        <v>48</v>
      </c>
      <c r="C8" s="106">
        <v>12.420735089999999</v>
      </c>
      <c r="D8" s="178">
        <v>10.07624953</v>
      </c>
      <c r="E8" s="179">
        <v>10.21683262</v>
      </c>
      <c r="F8" s="180">
        <v>100</v>
      </c>
      <c r="G8" s="181">
        <v>0.54258432006099799</v>
      </c>
      <c r="H8" s="182">
        <v>0.86947191271496038</v>
      </c>
      <c r="I8" s="180">
        <v>99.999998631320935</v>
      </c>
      <c r="J8" s="181">
        <v>3087.0493477940777</v>
      </c>
      <c r="K8" s="182">
        <v>2006.6105655712231</v>
      </c>
      <c r="L8" s="180">
        <v>99.999998631320935</v>
      </c>
      <c r="M8" s="181">
        <v>16.749845713675967</v>
      </c>
      <c r="N8" s="182">
        <v>17.446915265212599</v>
      </c>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c r="BC8" s="86"/>
      <c r="BD8" s="86"/>
      <c r="BE8" s="86"/>
      <c r="BF8" s="86"/>
      <c r="BG8" s="86"/>
      <c r="BH8" s="86"/>
      <c r="BI8" s="86"/>
      <c r="BJ8" s="86"/>
      <c r="BK8" s="86"/>
      <c r="BL8" s="86"/>
      <c r="BM8" s="86"/>
      <c r="BN8" s="86"/>
      <c r="BO8" s="86"/>
      <c r="BP8" s="86"/>
      <c r="BQ8" s="86"/>
      <c r="BR8" s="86"/>
      <c r="BS8" s="86"/>
      <c r="BT8" s="86"/>
      <c r="BU8" s="86"/>
      <c r="BV8" s="86"/>
      <c r="BW8" s="86"/>
      <c r="BX8" s="86"/>
      <c r="BY8" s="86"/>
      <c r="BZ8" s="86"/>
      <c r="CA8" s="86"/>
      <c r="CB8" s="86"/>
      <c r="CC8" s="86"/>
      <c r="CD8" s="86"/>
      <c r="CE8" s="86"/>
      <c r="CF8" s="86"/>
      <c r="CG8" s="86"/>
      <c r="CH8" s="86"/>
      <c r="CI8" s="86"/>
      <c r="CJ8" s="86"/>
      <c r="CK8" s="86"/>
      <c r="CL8" s="86"/>
      <c r="CM8" s="86"/>
      <c r="CN8" s="86"/>
      <c r="CO8" s="86"/>
      <c r="CP8" s="86"/>
      <c r="CQ8" s="86"/>
      <c r="CR8" s="86"/>
      <c r="CS8" s="86"/>
      <c r="CT8" s="86"/>
      <c r="CU8" s="86"/>
      <c r="CV8" s="86"/>
      <c r="CW8" s="86"/>
      <c r="CX8" s="86"/>
    </row>
    <row r="9" spans="1:102" s="87" customFormat="1" ht="20.100000000000001" customHeight="1">
      <c r="A9" s="94"/>
      <c r="B9" s="105" t="s">
        <v>71</v>
      </c>
      <c r="C9" s="106">
        <v>0</v>
      </c>
      <c r="D9" s="178">
        <v>0</v>
      </c>
      <c r="E9" s="179">
        <v>0</v>
      </c>
      <c r="F9" s="180" t="s">
        <v>245</v>
      </c>
      <c r="G9" s="181" t="s">
        <v>245</v>
      </c>
      <c r="H9" s="182" t="s">
        <v>245</v>
      </c>
      <c r="I9" s="180" t="s">
        <v>96</v>
      </c>
      <c r="J9" s="181" t="s">
        <v>96</v>
      </c>
      <c r="K9" s="182" t="s">
        <v>96</v>
      </c>
      <c r="L9" s="180" t="s">
        <v>96</v>
      </c>
      <c r="M9" s="181" t="s">
        <v>96</v>
      </c>
      <c r="N9" s="182" t="s">
        <v>96</v>
      </c>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A9" s="86"/>
      <c r="BB9" s="86"/>
      <c r="BC9" s="86"/>
      <c r="BD9" s="86"/>
      <c r="BE9" s="86"/>
      <c r="BF9" s="86"/>
      <c r="BG9" s="86"/>
      <c r="BH9" s="86"/>
      <c r="BI9" s="86"/>
      <c r="BJ9" s="86"/>
      <c r="BK9" s="86"/>
      <c r="BL9" s="86"/>
      <c r="BM9" s="86"/>
      <c r="BN9" s="86"/>
      <c r="BO9" s="86"/>
      <c r="BP9" s="86"/>
      <c r="BQ9" s="86"/>
      <c r="BR9" s="86"/>
      <c r="BS9" s="86"/>
      <c r="BT9" s="86"/>
      <c r="BU9" s="86"/>
      <c r="BV9" s="86"/>
      <c r="BW9" s="86"/>
      <c r="BX9" s="86"/>
      <c r="BY9" s="86"/>
      <c r="BZ9" s="86"/>
      <c r="CA9" s="86"/>
      <c r="CB9" s="86"/>
      <c r="CC9" s="86"/>
      <c r="CD9" s="86"/>
      <c r="CE9" s="86"/>
      <c r="CF9" s="86"/>
      <c r="CG9" s="86"/>
      <c r="CH9" s="86"/>
      <c r="CI9" s="86"/>
      <c r="CJ9" s="86"/>
      <c r="CK9" s="86"/>
      <c r="CL9" s="86"/>
      <c r="CM9" s="86"/>
      <c r="CN9" s="86"/>
      <c r="CO9" s="86"/>
      <c r="CP9" s="86"/>
      <c r="CQ9" s="86"/>
      <c r="CR9" s="86"/>
      <c r="CS9" s="86"/>
      <c r="CT9" s="86"/>
      <c r="CU9" s="86"/>
      <c r="CV9" s="86"/>
      <c r="CW9" s="86"/>
      <c r="CX9" s="86"/>
    </row>
    <row r="10" spans="1:102" s="87" customFormat="1" ht="20.100000000000001" customHeight="1">
      <c r="A10" s="94"/>
      <c r="B10" s="105" t="s">
        <v>44</v>
      </c>
      <c r="C10" s="106">
        <v>54.696504820000001</v>
      </c>
      <c r="D10" s="178">
        <v>58.840352769999996</v>
      </c>
      <c r="E10" s="179">
        <v>57.061384000000004</v>
      </c>
      <c r="F10" s="180">
        <v>8.3834116185122607</v>
      </c>
      <c r="G10" s="181">
        <v>9.5007090148688125</v>
      </c>
      <c r="H10" s="182">
        <v>8.0807811110925734</v>
      </c>
      <c r="I10" s="180">
        <v>275.24484938842659</v>
      </c>
      <c r="J10" s="181">
        <v>225.88256694820501</v>
      </c>
      <c r="K10" s="182">
        <v>243.89048229163478</v>
      </c>
      <c r="L10" s="180">
        <v>23.074908682985932</v>
      </c>
      <c r="M10" s="181">
        <v>21.460445401065193</v>
      </c>
      <c r="N10" s="182">
        <v>19.708256024775</v>
      </c>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c r="BC10" s="86"/>
      <c r="BD10" s="86"/>
      <c r="BE10" s="86"/>
      <c r="BF10" s="86"/>
      <c r="BG10" s="86"/>
      <c r="BH10" s="86"/>
      <c r="BI10" s="86"/>
      <c r="BJ10" s="86"/>
      <c r="BK10" s="86"/>
      <c r="BL10" s="86"/>
      <c r="BM10" s="86"/>
      <c r="BN10" s="86"/>
      <c r="BO10" s="86"/>
      <c r="BP10" s="86"/>
      <c r="BQ10" s="86"/>
      <c r="BR10" s="86"/>
      <c r="BS10" s="86"/>
      <c r="BT10" s="86"/>
      <c r="BU10" s="86"/>
      <c r="BV10" s="86"/>
      <c r="BW10" s="86"/>
      <c r="BX10" s="86"/>
      <c r="BY10" s="86"/>
      <c r="BZ10" s="86"/>
      <c r="CA10" s="86"/>
      <c r="CB10" s="86"/>
      <c r="CC10" s="86"/>
      <c r="CD10" s="86"/>
      <c r="CE10" s="86"/>
      <c r="CF10" s="86"/>
      <c r="CG10" s="86"/>
      <c r="CH10" s="86"/>
      <c r="CI10" s="86"/>
      <c r="CJ10" s="86"/>
      <c r="CK10" s="86"/>
      <c r="CL10" s="86"/>
      <c r="CM10" s="86"/>
      <c r="CN10" s="86"/>
      <c r="CO10" s="86"/>
      <c r="CP10" s="86"/>
      <c r="CQ10" s="86"/>
      <c r="CR10" s="86"/>
      <c r="CS10" s="86"/>
      <c r="CT10" s="86"/>
      <c r="CU10" s="86"/>
      <c r="CV10" s="86"/>
      <c r="CW10" s="86"/>
      <c r="CX10" s="86"/>
    </row>
    <row r="11" spans="1:102" s="87" customFormat="1" ht="20.100000000000001" customHeight="1">
      <c r="A11" s="94"/>
      <c r="B11" s="105" t="s">
        <v>34</v>
      </c>
      <c r="C11" s="106">
        <v>0.18682193999999999</v>
      </c>
      <c r="D11" s="178">
        <v>0.18944533</v>
      </c>
      <c r="E11" s="179">
        <v>0.18944554</v>
      </c>
      <c r="F11" s="180">
        <v>100</v>
      </c>
      <c r="G11" s="181">
        <v>100</v>
      </c>
      <c r="H11" s="182">
        <v>100</v>
      </c>
      <c r="I11" s="180">
        <v>100</v>
      </c>
      <c r="J11" s="181">
        <v>100</v>
      </c>
      <c r="K11" s="182">
        <v>99.999889150201156</v>
      </c>
      <c r="L11" s="180">
        <v>100</v>
      </c>
      <c r="M11" s="181">
        <v>100</v>
      </c>
      <c r="N11" s="182">
        <v>99.999889150201156</v>
      </c>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A11" s="86"/>
      <c r="BB11" s="86"/>
      <c r="BC11" s="86"/>
      <c r="BD11" s="86"/>
      <c r="BE11" s="86"/>
      <c r="BF11" s="86"/>
      <c r="BG11" s="86"/>
      <c r="BH11" s="86"/>
      <c r="BI11" s="86"/>
      <c r="BJ11" s="86"/>
      <c r="BK11" s="86"/>
      <c r="BL11" s="86"/>
      <c r="BM11" s="86"/>
      <c r="BN11" s="86"/>
      <c r="BO11" s="86"/>
      <c r="BP11" s="86"/>
      <c r="BQ11" s="86"/>
      <c r="BR11" s="86"/>
      <c r="BS11" s="86"/>
      <c r="BT11" s="86"/>
      <c r="BU11" s="86"/>
      <c r="BV11" s="86"/>
      <c r="BW11" s="86"/>
      <c r="BX11" s="86"/>
      <c r="BY11" s="86"/>
      <c r="BZ11" s="86"/>
      <c r="CA11" s="86"/>
      <c r="CB11" s="86"/>
      <c r="CC11" s="86"/>
      <c r="CD11" s="86"/>
      <c r="CE11" s="86"/>
      <c r="CF11" s="86"/>
      <c r="CG11" s="86"/>
      <c r="CH11" s="86"/>
      <c r="CI11" s="86"/>
      <c r="CJ11" s="86"/>
      <c r="CK11" s="86"/>
      <c r="CL11" s="86"/>
      <c r="CM11" s="86"/>
      <c r="CN11" s="86"/>
      <c r="CO11" s="86"/>
      <c r="CP11" s="86"/>
      <c r="CQ11" s="86"/>
      <c r="CR11" s="86"/>
      <c r="CS11" s="86"/>
      <c r="CT11" s="86"/>
      <c r="CU11" s="86"/>
      <c r="CV11" s="86"/>
      <c r="CW11" s="86"/>
      <c r="CX11" s="86"/>
    </row>
    <row r="12" spans="1:102" s="87" customFormat="1" ht="20.100000000000001" customHeight="1">
      <c r="A12" s="94"/>
      <c r="B12" s="105" t="s">
        <v>57</v>
      </c>
      <c r="C12" s="106">
        <v>1236.7309519999999</v>
      </c>
      <c r="D12" s="178">
        <v>1227.71487</v>
      </c>
      <c r="E12" s="179">
        <v>1130.344726</v>
      </c>
      <c r="F12" s="180">
        <v>7.793826203195084</v>
      </c>
      <c r="G12" s="181">
        <v>6.9804041715321077</v>
      </c>
      <c r="H12" s="182">
        <v>7.074956795083061</v>
      </c>
      <c r="I12" s="180">
        <v>224.34507415763358</v>
      </c>
      <c r="J12" s="181">
        <v>229.58574651462214</v>
      </c>
      <c r="K12" s="182">
        <v>226.01906524058518</v>
      </c>
      <c r="L12" s="180">
        <v>17.485065175275086</v>
      </c>
      <c r="M12" s="181">
        <v>16.026013026949816</v>
      </c>
      <c r="N12" s="182">
        <v>15.990751214421998</v>
      </c>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A12" s="86"/>
      <c r="BB12" s="86"/>
      <c r="BC12" s="86"/>
      <c r="BD12" s="86"/>
      <c r="BE12" s="86"/>
      <c r="BF12" s="86"/>
      <c r="BG12" s="86"/>
      <c r="BH12" s="86"/>
      <c r="BI12" s="86"/>
      <c r="BJ12" s="86"/>
      <c r="BK12" s="86"/>
      <c r="BL12" s="86"/>
      <c r="BM12" s="86"/>
      <c r="BN12" s="86"/>
      <c r="BO12" s="86"/>
      <c r="BP12" s="86"/>
      <c r="BQ12" s="86"/>
      <c r="BR12" s="86"/>
      <c r="BS12" s="86"/>
      <c r="BT12" s="86"/>
      <c r="BU12" s="86"/>
      <c r="BV12" s="86"/>
      <c r="BW12" s="86"/>
      <c r="BX12" s="86"/>
      <c r="BY12" s="86"/>
      <c r="BZ12" s="86"/>
      <c r="CA12" s="86"/>
      <c r="CB12" s="86"/>
      <c r="CC12" s="86"/>
      <c r="CD12" s="86"/>
      <c r="CE12" s="86"/>
      <c r="CF12" s="86"/>
      <c r="CG12" s="86"/>
      <c r="CH12" s="86"/>
      <c r="CI12" s="86"/>
      <c r="CJ12" s="86"/>
      <c r="CK12" s="86"/>
      <c r="CL12" s="86"/>
      <c r="CM12" s="86"/>
      <c r="CN12" s="86"/>
      <c r="CO12" s="86"/>
      <c r="CP12" s="86"/>
      <c r="CQ12" s="86"/>
      <c r="CR12" s="86"/>
      <c r="CS12" s="86"/>
      <c r="CT12" s="86"/>
      <c r="CU12" s="86"/>
      <c r="CV12" s="86"/>
      <c r="CW12" s="86"/>
      <c r="CX12" s="86"/>
    </row>
    <row r="13" spans="1:102" s="87" customFormat="1" ht="20.100000000000001" customHeight="1">
      <c r="A13" s="94"/>
      <c r="B13" s="105" t="s">
        <v>72</v>
      </c>
      <c r="C13" s="106">
        <v>9.6170469999999995</v>
      </c>
      <c r="D13" s="178">
        <v>7.4711529999999993</v>
      </c>
      <c r="E13" s="179">
        <v>7.6987930000000002</v>
      </c>
      <c r="F13" s="180">
        <v>43.814956919728068</v>
      </c>
      <c r="G13" s="181">
        <v>56.601892639596599</v>
      </c>
      <c r="H13" s="182">
        <v>54.946119476130875</v>
      </c>
      <c r="I13" s="180">
        <v>98.635618772552903</v>
      </c>
      <c r="J13" s="181">
        <v>100.20757593027265</v>
      </c>
      <c r="K13" s="182">
        <v>100.73918700540023</v>
      </c>
      <c r="L13" s="180">
        <v>43.21715387270126</v>
      </c>
      <c r="M13" s="181">
        <v>56.719384544795169</v>
      </c>
      <c r="N13" s="182">
        <v>55.352274051270115</v>
      </c>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A13" s="86"/>
      <c r="BB13" s="86"/>
      <c r="BC13" s="86"/>
      <c r="BD13" s="86"/>
      <c r="BE13" s="86"/>
      <c r="BF13" s="86"/>
      <c r="BG13" s="86"/>
      <c r="BH13" s="86"/>
      <c r="BI13" s="86"/>
      <c r="BJ13" s="86"/>
      <c r="BK13" s="86"/>
      <c r="BL13" s="86"/>
      <c r="BM13" s="86"/>
      <c r="BN13" s="86"/>
      <c r="BO13" s="86"/>
      <c r="BP13" s="86"/>
      <c r="BQ13" s="86"/>
      <c r="BR13" s="86"/>
      <c r="BS13" s="86"/>
      <c r="BT13" s="86"/>
      <c r="BU13" s="86"/>
      <c r="BV13" s="86"/>
      <c r="BW13" s="86"/>
      <c r="BX13" s="86"/>
      <c r="BY13" s="86"/>
      <c r="BZ13" s="86"/>
      <c r="CA13" s="86"/>
      <c r="CB13" s="86"/>
      <c r="CC13" s="86"/>
      <c r="CD13" s="86"/>
      <c r="CE13" s="86"/>
      <c r="CF13" s="86"/>
      <c r="CG13" s="86"/>
      <c r="CH13" s="86"/>
      <c r="CI13" s="86"/>
      <c r="CJ13" s="86"/>
      <c r="CK13" s="86"/>
      <c r="CL13" s="86"/>
      <c r="CM13" s="86"/>
      <c r="CN13" s="86"/>
      <c r="CO13" s="86"/>
      <c r="CP13" s="86"/>
      <c r="CQ13" s="86"/>
      <c r="CR13" s="86"/>
      <c r="CS13" s="86"/>
      <c r="CT13" s="86"/>
      <c r="CU13" s="86"/>
      <c r="CV13" s="86"/>
      <c r="CW13" s="86"/>
      <c r="CX13" s="86"/>
    </row>
    <row r="14" spans="1:102" s="87" customFormat="1" ht="20.100000000000001" customHeight="1">
      <c r="A14" s="94"/>
      <c r="B14" s="105" t="s">
        <v>59</v>
      </c>
      <c r="C14" s="106">
        <v>1903.4489999999998</v>
      </c>
      <c r="D14" s="178">
        <v>0</v>
      </c>
      <c r="E14" s="179">
        <v>0</v>
      </c>
      <c r="F14" s="180">
        <v>2.3286774166263453</v>
      </c>
      <c r="G14" s="181" t="s">
        <v>245</v>
      </c>
      <c r="H14" s="182" t="s">
        <v>245</v>
      </c>
      <c r="I14" s="180">
        <v>274.95578980862507</v>
      </c>
      <c r="J14" s="181" t="s">
        <v>96</v>
      </c>
      <c r="K14" s="182" t="s">
        <v>96</v>
      </c>
      <c r="L14" s="180">
        <v>6.4028333829800523</v>
      </c>
      <c r="M14" s="181" t="s">
        <v>96</v>
      </c>
      <c r="N14" s="182" t="s">
        <v>96</v>
      </c>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A14" s="86"/>
      <c r="BB14" s="86"/>
      <c r="BC14" s="86"/>
      <c r="BD14" s="86"/>
      <c r="BE14" s="86"/>
      <c r="BF14" s="86"/>
      <c r="BG14" s="86"/>
      <c r="BH14" s="86"/>
      <c r="BI14" s="86"/>
      <c r="BJ14" s="86"/>
      <c r="BK14" s="86"/>
      <c r="BL14" s="86"/>
      <c r="BM14" s="86"/>
      <c r="BN14" s="86"/>
      <c r="BO14" s="86"/>
      <c r="BP14" s="86"/>
      <c r="BQ14" s="86"/>
      <c r="BR14" s="86"/>
      <c r="BS14" s="86"/>
      <c r="BT14" s="86"/>
      <c r="BU14" s="86"/>
      <c r="BV14" s="86"/>
      <c r="BW14" s="86"/>
      <c r="BX14" s="86"/>
      <c r="BY14" s="86"/>
      <c r="BZ14" s="86"/>
      <c r="CA14" s="86"/>
      <c r="CB14" s="86"/>
      <c r="CC14" s="86"/>
      <c r="CD14" s="86"/>
      <c r="CE14" s="86"/>
      <c r="CF14" s="86"/>
      <c r="CG14" s="86"/>
      <c r="CH14" s="86"/>
      <c r="CI14" s="86"/>
      <c r="CJ14" s="86"/>
      <c r="CK14" s="86"/>
      <c r="CL14" s="86"/>
      <c r="CM14" s="86"/>
      <c r="CN14" s="86"/>
      <c r="CO14" s="86"/>
      <c r="CP14" s="86"/>
      <c r="CQ14" s="86"/>
      <c r="CR14" s="86"/>
      <c r="CS14" s="86"/>
      <c r="CT14" s="86"/>
      <c r="CU14" s="86"/>
      <c r="CV14" s="86"/>
      <c r="CW14" s="86"/>
      <c r="CX14" s="86"/>
    </row>
    <row r="15" spans="1:102" s="87" customFormat="1" ht="20.100000000000001" customHeight="1">
      <c r="A15" s="94"/>
      <c r="B15" s="105" t="s">
        <v>235</v>
      </c>
      <c r="C15" s="106">
        <v>0</v>
      </c>
      <c r="D15" s="178">
        <v>0</v>
      </c>
      <c r="E15" s="179">
        <v>0</v>
      </c>
      <c r="F15" s="180" t="s">
        <v>245</v>
      </c>
      <c r="G15" s="181" t="s">
        <v>245</v>
      </c>
      <c r="H15" s="182" t="s">
        <v>245</v>
      </c>
      <c r="I15" s="180" t="s">
        <v>96</v>
      </c>
      <c r="J15" s="181" t="s">
        <v>96</v>
      </c>
      <c r="K15" s="182" t="s">
        <v>96</v>
      </c>
      <c r="L15" s="180" t="s">
        <v>96</v>
      </c>
      <c r="M15" s="181" t="s">
        <v>96</v>
      </c>
      <c r="N15" s="182" t="s">
        <v>96</v>
      </c>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A15" s="86"/>
      <c r="BB15" s="86"/>
      <c r="BC15" s="86"/>
      <c r="BD15" s="86"/>
      <c r="BE15" s="86"/>
      <c r="BF15" s="86"/>
      <c r="BG15" s="86"/>
      <c r="BH15" s="86"/>
      <c r="BI15" s="86"/>
      <c r="BJ15" s="86"/>
      <c r="BK15" s="86"/>
      <c r="BL15" s="86"/>
      <c r="BM15" s="86"/>
      <c r="BN15" s="86"/>
      <c r="BO15" s="86"/>
      <c r="BP15" s="86"/>
      <c r="BQ15" s="86"/>
      <c r="BR15" s="86"/>
      <c r="BS15" s="86"/>
      <c r="BT15" s="86"/>
      <c r="BU15" s="86"/>
      <c r="BV15" s="86"/>
      <c r="BW15" s="86"/>
      <c r="BX15" s="86"/>
      <c r="BY15" s="86"/>
      <c r="BZ15" s="86"/>
      <c r="CA15" s="86"/>
      <c r="CB15" s="86"/>
      <c r="CC15" s="86"/>
      <c r="CD15" s="86"/>
      <c r="CE15" s="86"/>
      <c r="CF15" s="86"/>
      <c r="CG15" s="86"/>
      <c r="CH15" s="86"/>
      <c r="CI15" s="86"/>
      <c r="CJ15" s="86"/>
      <c r="CK15" s="86"/>
      <c r="CL15" s="86"/>
      <c r="CM15" s="86"/>
      <c r="CN15" s="86"/>
      <c r="CO15" s="86"/>
      <c r="CP15" s="86"/>
      <c r="CQ15" s="86"/>
      <c r="CR15" s="86"/>
      <c r="CS15" s="86"/>
      <c r="CT15" s="86"/>
      <c r="CU15" s="86"/>
      <c r="CV15" s="86"/>
      <c r="CW15" s="86"/>
      <c r="CX15" s="86"/>
    </row>
    <row r="16" spans="1:102" s="87" customFormat="1" ht="20.100000000000001" customHeight="1">
      <c r="A16" s="94"/>
      <c r="B16" s="105" t="s">
        <v>38</v>
      </c>
      <c r="C16" s="106">
        <v>0</v>
      </c>
      <c r="D16" s="178">
        <v>0</v>
      </c>
      <c r="E16" s="179">
        <v>0</v>
      </c>
      <c r="F16" s="180" t="s">
        <v>245</v>
      </c>
      <c r="G16" s="181" t="s">
        <v>245</v>
      </c>
      <c r="H16" s="182" t="s">
        <v>245</v>
      </c>
      <c r="I16" s="180" t="s">
        <v>96</v>
      </c>
      <c r="J16" s="181" t="s">
        <v>96</v>
      </c>
      <c r="K16" s="182" t="s">
        <v>96</v>
      </c>
      <c r="L16" s="180" t="s">
        <v>96</v>
      </c>
      <c r="M16" s="181" t="s">
        <v>96</v>
      </c>
      <c r="N16" s="182" t="s">
        <v>96</v>
      </c>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A16" s="86"/>
      <c r="BB16" s="86"/>
      <c r="BC16" s="86"/>
      <c r="BD16" s="86"/>
      <c r="BE16" s="86"/>
      <c r="BF16" s="86"/>
      <c r="BG16" s="86"/>
      <c r="BH16" s="86"/>
      <c r="BI16" s="86"/>
      <c r="BJ16" s="86"/>
      <c r="BK16" s="86"/>
      <c r="BL16" s="86"/>
      <c r="BM16" s="86"/>
      <c r="BN16" s="86"/>
      <c r="BO16" s="86"/>
      <c r="BP16" s="86"/>
      <c r="BQ16" s="86"/>
      <c r="BR16" s="86"/>
      <c r="BS16" s="86"/>
      <c r="BT16" s="86"/>
      <c r="BU16" s="86"/>
      <c r="BV16" s="86"/>
      <c r="BW16" s="86"/>
      <c r="BX16" s="86"/>
      <c r="BY16" s="86"/>
      <c r="BZ16" s="86"/>
      <c r="CA16" s="86"/>
      <c r="CB16" s="86"/>
      <c r="CC16" s="86"/>
      <c r="CD16" s="86"/>
      <c r="CE16" s="86"/>
      <c r="CF16" s="86"/>
      <c r="CG16" s="86"/>
      <c r="CH16" s="86"/>
      <c r="CI16" s="86"/>
      <c r="CJ16" s="86"/>
      <c r="CK16" s="86"/>
      <c r="CL16" s="86"/>
      <c r="CM16" s="86"/>
      <c r="CN16" s="86"/>
      <c r="CO16" s="86"/>
      <c r="CP16" s="86"/>
      <c r="CQ16" s="86"/>
      <c r="CR16" s="86"/>
      <c r="CS16" s="86"/>
      <c r="CT16" s="86"/>
      <c r="CU16" s="86"/>
      <c r="CV16" s="86"/>
      <c r="CW16" s="86"/>
      <c r="CX16" s="86"/>
    </row>
    <row r="17" spans="1:102" s="87" customFormat="1" ht="20.100000000000001" customHeight="1">
      <c r="A17" s="94"/>
      <c r="B17" s="105" t="s">
        <v>36</v>
      </c>
      <c r="C17" s="106">
        <v>1470.0385008600001</v>
      </c>
      <c r="D17" s="178">
        <v>2219.7557526800001</v>
      </c>
      <c r="E17" s="179">
        <v>2253.3770559100003</v>
      </c>
      <c r="F17" s="180">
        <v>2.9560722405962681</v>
      </c>
      <c r="G17" s="181">
        <v>3.3929168715553426</v>
      </c>
      <c r="H17" s="182">
        <v>3.5679235119189538</v>
      </c>
      <c r="I17" s="180">
        <v>213.20585265213779</v>
      </c>
      <c r="J17" s="181">
        <v>234.88049133578258</v>
      </c>
      <c r="K17" s="182">
        <v>229.18442662902342</v>
      </c>
      <c r="L17" s="180">
        <v>6.3025190255764283</v>
      </c>
      <c r="M17" s="181">
        <v>7.9692998185238508</v>
      </c>
      <c r="N17" s="182">
        <v>8.1771250433535698</v>
      </c>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A17" s="86"/>
      <c r="BB17" s="86"/>
      <c r="BC17" s="86"/>
      <c r="BD17" s="86"/>
      <c r="BE17" s="86"/>
      <c r="BF17" s="86"/>
      <c r="BG17" s="86"/>
      <c r="BH17" s="86"/>
      <c r="BI17" s="86"/>
      <c r="BJ17" s="86"/>
      <c r="BK17" s="86"/>
      <c r="BL17" s="86"/>
      <c r="BM17" s="86"/>
      <c r="BN17" s="86"/>
      <c r="BO17" s="86"/>
      <c r="BP17" s="86"/>
      <c r="BQ17" s="86"/>
      <c r="BR17" s="86"/>
      <c r="BS17" s="86"/>
      <c r="BT17" s="86"/>
      <c r="BU17" s="86"/>
      <c r="BV17" s="86"/>
      <c r="BW17" s="86"/>
      <c r="BX17" s="86"/>
      <c r="BY17" s="86"/>
      <c r="BZ17" s="86"/>
      <c r="CA17" s="86"/>
      <c r="CB17" s="86"/>
      <c r="CC17" s="86"/>
      <c r="CD17" s="86"/>
      <c r="CE17" s="86"/>
      <c r="CF17" s="86"/>
      <c r="CG17" s="86"/>
      <c r="CH17" s="86"/>
      <c r="CI17" s="86"/>
      <c r="CJ17" s="86"/>
      <c r="CK17" s="86"/>
      <c r="CL17" s="86"/>
      <c r="CM17" s="86"/>
      <c r="CN17" s="86"/>
      <c r="CO17" s="86"/>
      <c r="CP17" s="86"/>
      <c r="CQ17" s="86"/>
      <c r="CR17" s="86"/>
      <c r="CS17" s="86"/>
      <c r="CT17" s="86"/>
      <c r="CU17" s="86"/>
      <c r="CV17" s="86"/>
      <c r="CW17" s="86"/>
      <c r="CX17" s="86"/>
    </row>
    <row r="18" spans="1:102" s="87" customFormat="1" ht="20.100000000000001" customHeight="1">
      <c r="A18" s="94"/>
      <c r="B18" s="105" t="s">
        <v>66</v>
      </c>
      <c r="C18" s="106">
        <v>0</v>
      </c>
      <c r="D18" s="178">
        <v>0</v>
      </c>
      <c r="E18" s="179">
        <v>0</v>
      </c>
      <c r="F18" s="180" t="s">
        <v>245</v>
      </c>
      <c r="G18" s="181" t="s">
        <v>245</v>
      </c>
      <c r="H18" s="182" t="s">
        <v>245</v>
      </c>
      <c r="I18" s="180" t="s">
        <v>96</v>
      </c>
      <c r="J18" s="181" t="s">
        <v>96</v>
      </c>
      <c r="K18" s="182" t="s">
        <v>96</v>
      </c>
      <c r="L18" s="180" t="s">
        <v>96</v>
      </c>
      <c r="M18" s="181" t="s">
        <v>96</v>
      </c>
      <c r="N18" s="182" t="s">
        <v>96</v>
      </c>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A18" s="86"/>
      <c r="BB18" s="86"/>
      <c r="BC18" s="86"/>
      <c r="BD18" s="86"/>
      <c r="BE18" s="86"/>
      <c r="BF18" s="86"/>
      <c r="BG18" s="86"/>
      <c r="BH18" s="86"/>
      <c r="BI18" s="86"/>
      <c r="BJ18" s="86"/>
      <c r="BK18" s="86"/>
      <c r="BL18" s="86"/>
      <c r="BM18" s="86"/>
      <c r="BN18" s="86"/>
      <c r="BO18" s="86"/>
      <c r="BP18" s="86"/>
      <c r="BQ18" s="86"/>
      <c r="BR18" s="86"/>
      <c r="BS18" s="86"/>
      <c r="BT18" s="86"/>
      <c r="BU18" s="86"/>
      <c r="BV18" s="86"/>
      <c r="BW18" s="86"/>
      <c r="BX18" s="86"/>
      <c r="BY18" s="86"/>
      <c r="BZ18" s="86"/>
      <c r="CA18" s="86"/>
      <c r="CB18" s="86"/>
      <c r="CC18" s="86"/>
      <c r="CD18" s="86"/>
      <c r="CE18" s="86"/>
      <c r="CF18" s="86"/>
      <c r="CG18" s="86"/>
      <c r="CH18" s="86"/>
      <c r="CI18" s="86"/>
      <c r="CJ18" s="86"/>
      <c r="CK18" s="86"/>
      <c r="CL18" s="86"/>
      <c r="CM18" s="86"/>
      <c r="CN18" s="86"/>
      <c r="CO18" s="86"/>
      <c r="CP18" s="86"/>
      <c r="CQ18" s="86"/>
      <c r="CR18" s="86"/>
      <c r="CS18" s="86"/>
      <c r="CT18" s="86"/>
      <c r="CU18" s="86"/>
      <c r="CV18" s="86"/>
      <c r="CW18" s="86"/>
      <c r="CX18" s="86"/>
    </row>
    <row r="19" spans="1:102" s="87" customFormat="1" ht="20.100000000000001" customHeight="1">
      <c r="A19" s="94"/>
      <c r="B19" s="105" t="s">
        <v>32</v>
      </c>
      <c r="C19" s="106">
        <v>0</v>
      </c>
      <c r="D19" s="178">
        <v>0</v>
      </c>
      <c r="E19" s="179">
        <v>0</v>
      </c>
      <c r="F19" s="180" t="s">
        <v>245</v>
      </c>
      <c r="G19" s="181" t="s">
        <v>245</v>
      </c>
      <c r="H19" s="182" t="s">
        <v>245</v>
      </c>
      <c r="I19" s="180" t="s">
        <v>96</v>
      </c>
      <c r="J19" s="181" t="s">
        <v>96</v>
      </c>
      <c r="K19" s="182" t="s">
        <v>96</v>
      </c>
      <c r="L19" s="180" t="s">
        <v>96</v>
      </c>
      <c r="M19" s="181" t="s">
        <v>96</v>
      </c>
      <c r="N19" s="182" t="s">
        <v>96</v>
      </c>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A19" s="86"/>
      <c r="BB19" s="86"/>
      <c r="BC19" s="86"/>
      <c r="BD19" s="86"/>
      <c r="BE19" s="86"/>
      <c r="BF19" s="86"/>
      <c r="BG19" s="86"/>
      <c r="BH19" s="86"/>
      <c r="BI19" s="86"/>
      <c r="BJ19" s="86"/>
      <c r="BK19" s="86"/>
      <c r="BL19" s="86"/>
      <c r="BM19" s="86"/>
      <c r="BN19" s="86"/>
      <c r="BO19" s="86"/>
      <c r="BP19" s="86"/>
      <c r="BQ19" s="86"/>
      <c r="BR19" s="86"/>
      <c r="BS19" s="86"/>
      <c r="BT19" s="86"/>
      <c r="BU19" s="86"/>
      <c r="BV19" s="86"/>
      <c r="BW19" s="86"/>
      <c r="BX19" s="86"/>
      <c r="BY19" s="86"/>
      <c r="BZ19" s="86"/>
      <c r="CA19" s="86"/>
      <c r="CB19" s="86"/>
      <c r="CC19" s="86"/>
      <c r="CD19" s="86"/>
      <c r="CE19" s="86"/>
      <c r="CF19" s="86"/>
      <c r="CG19" s="86"/>
      <c r="CH19" s="86"/>
      <c r="CI19" s="86"/>
      <c r="CJ19" s="86"/>
      <c r="CK19" s="86"/>
      <c r="CL19" s="86"/>
      <c r="CM19" s="86"/>
      <c r="CN19" s="86"/>
      <c r="CO19" s="86"/>
      <c r="CP19" s="86"/>
      <c r="CQ19" s="86"/>
      <c r="CR19" s="86"/>
      <c r="CS19" s="86"/>
      <c r="CT19" s="86"/>
      <c r="CU19" s="86"/>
      <c r="CV19" s="86"/>
      <c r="CW19" s="86"/>
      <c r="CX19" s="86"/>
    </row>
    <row r="20" spans="1:102" s="87" customFormat="1" ht="20.100000000000001" customHeight="1">
      <c r="A20" s="94"/>
      <c r="B20" s="105" t="s">
        <v>45</v>
      </c>
      <c r="C20" s="106">
        <v>8.3234370000000002E-2</v>
      </c>
      <c r="D20" s="178">
        <v>0</v>
      </c>
      <c r="E20" s="179">
        <v>0</v>
      </c>
      <c r="F20" s="180">
        <v>0</v>
      </c>
      <c r="G20" s="181" t="s">
        <v>245</v>
      </c>
      <c r="H20" s="182" t="s">
        <v>245</v>
      </c>
      <c r="I20" s="180" t="s">
        <v>96</v>
      </c>
      <c r="J20" s="181" t="s">
        <v>96</v>
      </c>
      <c r="K20" s="182" t="s">
        <v>96</v>
      </c>
      <c r="L20" s="180">
        <v>2.9239003070486387</v>
      </c>
      <c r="M20" s="181" t="s">
        <v>96</v>
      </c>
      <c r="N20" s="182" t="s">
        <v>96</v>
      </c>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A20" s="86"/>
      <c r="BB20" s="86"/>
      <c r="BC20" s="86"/>
      <c r="BD20" s="86"/>
      <c r="BE20" s="86"/>
      <c r="BF20" s="86"/>
      <c r="BG20" s="86"/>
      <c r="BH20" s="86"/>
      <c r="BI20" s="86"/>
      <c r="BJ20" s="86"/>
      <c r="BK20" s="86"/>
      <c r="BL20" s="86"/>
      <c r="BM20" s="86"/>
      <c r="BN20" s="86"/>
      <c r="BO20" s="86"/>
      <c r="BP20" s="86"/>
      <c r="BQ20" s="86"/>
      <c r="BR20" s="86"/>
      <c r="BS20" s="86"/>
      <c r="BT20" s="86"/>
      <c r="BU20" s="86"/>
      <c r="BV20" s="86"/>
      <c r="BW20" s="86"/>
      <c r="BX20" s="86"/>
      <c r="BY20" s="86"/>
      <c r="BZ20" s="86"/>
      <c r="CA20" s="86"/>
      <c r="CB20" s="86"/>
      <c r="CC20" s="86"/>
      <c r="CD20" s="86"/>
      <c r="CE20" s="86"/>
      <c r="CF20" s="86"/>
      <c r="CG20" s="86"/>
      <c r="CH20" s="86"/>
      <c r="CI20" s="86"/>
      <c r="CJ20" s="86"/>
      <c r="CK20" s="86"/>
      <c r="CL20" s="86"/>
      <c r="CM20" s="86"/>
      <c r="CN20" s="86"/>
      <c r="CO20" s="86"/>
      <c r="CP20" s="86"/>
      <c r="CQ20" s="86"/>
      <c r="CR20" s="86"/>
      <c r="CS20" s="86"/>
      <c r="CT20" s="86"/>
      <c r="CU20" s="86"/>
      <c r="CV20" s="86"/>
      <c r="CW20" s="86"/>
      <c r="CX20" s="86"/>
    </row>
    <row r="21" spans="1:102" s="87" customFormat="1" ht="20.100000000000001" customHeight="1">
      <c r="A21" s="94"/>
      <c r="B21" s="105" t="s">
        <v>63</v>
      </c>
      <c r="C21" s="106">
        <v>0</v>
      </c>
      <c r="D21" s="178">
        <v>0</v>
      </c>
      <c r="E21" s="179">
        <v>0</v>
      </c>
      <c r="F21" s="180" t="s">
        <v>245</v>
      </c>
      <c r="G21" s="181" t="s">
        <v>245</v>
      </c>
      <c r="H21" s="182" t="s">
        <v>245</v>
      </c>
      <c r="I21" s="180" t="s">
        <v>96</v>
      </c>
      <c r="J21" s="181" t="s">
        <v>96</v>
      </c>
      <c r="K21" s="182" t="s">
        <v>96</v>
      </c>
      <c r="L21" s="180" t="s">
        <v>96</v>
      </c>
      <c r="M21" s="181" t="s">
        <v>96</v>
      </c>
      <c r="N21" s="182" t="s">
        <v>96</v>
      </c>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A21" s="86"/>
      <c r="BB21" s="86"/>
      <c r="BC21" s="86"/>
      <c r="BD21" s="86"/>
      <c r="BE21" s="86"/>
      <c r="BF21" s="86"/>
      <c r="BG21" s="86"/>
      <c r="BH21" s="86"/>
      <c r="BI21" s="86"/>
      <c r="BJ21" s="86"/>
      <c r="BK21" s="86"/>
      <c r="BL21" s="86"/>
      <c r="BM21" s="86"/>
      <c r="BN21" s="86"/>
      <c r="BO21" s="86"/>
      <c r="BP21" s="86"/>
      <c r="BQ21" s="86"/>
      <c r="BR21" s="86"/>
      <c r="BS21" s="86"/>
      <c r="BT21" s="86"/>
      <c r="BU21" s="86"/>
      <c r="BV21" s="86"/>
      <c r="BW21" s="86"/>
      <c r="BX21" s="86"/>
      <c r="BY21" s="86"/>
      <c r="BZ21" s="86"/>
      <c r="CA21" s="86"/>
      <c r="CB21" s="86"/>
      <c r="CC21" s="86"/>
      <c r="CD21" s="86"/>
      <c r="CE21" s="86"/>
      <c r="CF21" s="86"/>
      <c r="CG21" s="86"/>
      <c r="CH21" s="86"/>
      <c r="CI21" s="86"/>
      <c r="CJ21" s="86"/>
      <c r="CK21" s="86"/>
      <c r="CL21" s="86"/>
      <c r="CM21" s="86"/>
      <c r="CN21" s="86"/>
      <c r="CO21" s="86"/>
      <c r="CP21" s="86"/>
      <c r="CQ21" s="86"/>
      <c r="CR21" s="86"/>
      <c r="CS21" s="86"/>
      <c r="CT21" s="86"/>
      <c r="CU21" s="86"/>
      <c r="CV21" s="86"/>
      <c r="CW21" s="86"/>
      <c r="CX21" s="86"/>
    </row>
    <row r="22" spans="1:102" s="87" customFormat="1" ht="20.100000000000001" customHeight="1">
      <c r="A22" s="94"/>
      <c r="B22" s="105" t="s">
        <v>62</v>
      </c>
      <c r="C22" s="106">
        <v>3.6167020000000001</v>
      </c>
      <c r="D22" s="178">
        <v>0</v>
      </c>
      <c r="E22" s="179">
        <v>0</v>
      </c>
      <c r="F22" s="180">
        <v>0</v>
      </c>
      <c r="G22" s="181" t="s">
        <v>245</v>
      </c>
      <c r="H22" s="182" t="s">
        <v>245</v>
      </c>
      <c r="I22" s="180" t="s">
        <v>96</v>
      </c>
      <c r="J22" s="181" t="s">
        <v>96</v>
      </c>
      <c r="K22" s="182" t="s">
        <v>96</v>
      </c>
      <c r="L22" s="180">
        <v>0</v>
      </c>
      <c r="M22" s="181" t="s">
        <v>96</v>
      </c>
      <c r="N22" s="182" t="s">
        <v>96</v>
      </c>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A22" s="86"/>
      <c r="BB22" s="86"/>
      <c r="BC22" s="86"/>
      <c r="BD22" s="86"/>
      <c r="BE22" s="86"/>
      <c r="BF22" s="86"/>
      <c r="BG22" s="86"/>
      <c r="BH22" s="86"/>
      <c r="BI22" s="86"/>
      <c r="BJ22" s="86"/>
      <c r="BK22" s="86"/>
      <c r="BL22" s="86"/>
      <c r="BM22" s="86"/>
      <c r="BN22" s="86"/>
      <c r="BO22" s="86"/>
      <c r="BP22" s="86"/>
      <c r="BQ22" s="86"/>
      <c r="BR22" s="86"/>
      <c r="BS22" s="86"/>
      <c r="BT22" s="86"/>
      <c r="BU22" s="86"/>
      <c r="BV22" s="86"/>
      <c r="BW22" s="86"/>
      <c r="BX22" s="86"/>
      <c r="BY22" s="86"/>
      <c r="BZ22" s="86"/>
      <c r="CA22" s="86"/>
      <c r="CB22" s="86"/>
      <c r="CC22" s="86"/>
      <c r="CD22" s="86"/>
      <c r="CE22" s="86"/>
      <c r="CF22" s="86"/>
      <c r="CG22" s="86"/>
      <c r="CH22" s="86"/>
      <c r="CI22" s="86"/>
      <c r="CJ22" s="86"/>
      <c r="CK22" s="86"/>
      <c r="CL22" s="86"/>
      <c r="CM22" s="86"/>
      <c r="CN22" s="86"/>
      <c r="CO22" s="86"/>
      <c r="CP22" s="86"/>
      <c r="CQ22" s="86"/>
      <c r="CR22" s="86"/>
      <c r="CS22" s="86"/>
      <c r="CT22" s="86"/>
      <c r="CU22" s="86"/>
      <c r="CV22" s="86"/>
      <c r="CW22" s="86"/>
      <c r="CX22" s="86"/>
    </row>
    <row r="23" spans="1:102" s="87" customFormat="1" ht="20.100000000000001" customHeight="1">
      <c r="A23" s="94"/>
      <c r="B23" s="105" t="s">
        <v>41</v>
      </c>
      <c r="C23" s="106">
        <v>0</v>
      </c>
      <c r="D23" s="178">
        <v>0</v>
      </c>
      <c r="E23" s="179">
        <v>0</v>
      </c>
      <c r="F23" s="180" t="s">
        <v>245</v>
      </c>
      <c r="G23" s="181" t="s">
        <v>245</v>
      </c>
      <c r="H23" s="182" t="s">
        <v>245</v>
      </c>
      <c r="I23" s="180" t="s">
        <v>96</v>
      </c>
      <c r="J23" s="181" t="s">
        <v>96</v>
      </c>
      <c r="K23" s="182" t="s">
        <v>96</v>
      </c>
      <c r="L23" s="180" t="s">
        <v>96</v>
      </c>
      <c r="M23" s="181" t="s">
        <v>96</v>
      </c>
      <c r="N23" s="182" t="s">
        <v>96</v>
      </c>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A23" s="86"/>
      <c r="BB23" s="86"/>
      <c r="BC23" s="86"/>
      <c r="BD23" s="86"/>
      <c r="BE23" s="86"/>
      <c r="BF23" s="86"/>
      <c r="BG23" s="86"/>
      <c r="BH23" s="86"/>
      <c r="BI23" s="86"/>
      <c r="BJ23" s="86"/>
      <c r="BK23" s="86"/>
      <c r="BL23" s="86"/>
      <c r="BM23" s="86"/>
      <c r="BN23" s="86"/>
      <c r="BO23" s="86"/>
      <c r="BP23" s="86"/>
      <c r="BQ23" s="86"/>
      <c r="BR23" s="86"/>
      <c r="BS23" s="86"/>
      <c r="BT23" s="86"/>
      <c r="BU23" s="86"/>
      <c r="BV23" s="86"/>
      <c r="BW23" s="86"/>
      <c r="BX23" s="86"/>
      <c r="BY23" s="86"/>
      <c r="BZ23" s="86"/>
      <c r="CA23" s="86"/>
      <c r="CB23" s="86"/>
      <c r="CC23" s="86"/>
      <c r="CD23" s="86"/>
      <c r="CE23" s="86"/>
      <c r="CF23" s="86"/>
      <c r="CG23" s="86"/>
      <c r="CH23" s="86"/>
      <c r="CI23" s="86"/>
      <c r="CJ23" s="86"/>
      <c r="CK23" s="86"/>
      <c r="CL23" s="86"/>
      <c r="CM23" s="86"/>
      <c r="CN23" s="86"/>
      <c r="CO23" s="86"/>
      <c r="CP23" s="86"/>
      <c r="CQ23" s="86"/>
      <c r="CR23" s="86"/>
      <c r="CS23" s="86"/>
      <c r="CT23" s="86"/>
      <c r="CU23" s="86"/>
      <c r="CV23" s="86"/>
      <c r="CW23" s="86"/>
      <c r="CX23" s="86"/>
    </row>
    <row r="24" spans="1:102" s="87" customFormat="1" ht="20.100000000000001" customHeight="1">
      <c r="A24" s="94"/>
      <c r="B24" s="105" t="s">
        <v>234</v>
      </c>
      <c r="C24" s="106">
        <v>0</v>
      </c>
      <c r="D24" s="178">
        <v>0</v>
      </c>
      <c r="E24" s="179">
        <v>0</v>
      </c>
      <c r="F24" s="180" t="s">
        <v>245</v>
      </c>
      <c r="G24" s="181" t="s">
        <v>245</v>
      </c>
      <c r="H24" s="182" t="s">
        <v>245</v>
      </c>
      <c r="I24" s="180" t="s">
        <v>96</v>
      </c>
      <c r="J24" s="181" t="s">
        <v>96</v>
      </c>
      <c r="K24" s="182" t="s">
        <v>96</v>
      </c>
      <c r="L24" s="180" t="s">
        <v>96</v>
      </c>
      <c r="M24" s="181" t="s">
        <v>96</v>
      </c>
      <c r="N24" s="182" t="s">
        <v>96</v>
      </c>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A24" s="86"/>
      <c r="BB24" s="86"/>
      <c r="BC24" s="86"/>
      <c r="BD24" s="86"/>
      <c r="BE24" s="86"/>
      <c r="BF24" s="86"/>
      <c r="BG24" s="86"/>
      <c r="BH24" s="86"/>
      <c r="BI24" s="86"/>
      <c r="BJ24" s="86"/>
      <c r="BK24" s="86"/>
      <c r="BL24" s="86"/>
      <c r="BM24" s="86"/>
      <c r="BN24" s="86"/>
      <c r="BO24" s="86"/>
      <c r="BP24" s="86"/>
      <c r="BQ24" s="86"/>
      <c r="BR24" s="86"/>
      <c r="BS24" s="86"/>
      <c r="BT24" s="86"/>
      <c r="BU24" s="86"/>
      <c r="BV24" s="86"/>
      <c r="BW24" s="86"/>
      <c r="BX24" s="86"/>
      <c r="BY24" s="86"/>
      <c r="BZ24" s="86"/>
      <c r="CA24" s="86"/>
      <c r="CB24" s="86"/>
      <c r="CC24" s="86"/>
      <c r="CD24" s="86"/>
      <c r="CE24" s="86"/>
      <c r="CF24" s="86"/>
      <c r="CG24" s="86"/>
      <c r="CH24" s="86"/>
      <c r="CI24" s="86"/>
      <c r="CJ24" s="86"/>
      <c r="CK24" s="86"/>
      <c r="CL24" s="86"/>
      <c r="CM24" s="86"/>
      <c r="CN24" s="86"/>
      <c r="CO24" s="86"/>
      <c r="CP24" s="86"/>
      <c r="CQ24" s="86"/>
      <c r="CR24" s="86"/>
      <c r="CS24" s="86"/>
      <c r="CT24" s="86"/>
      <c r="CU24" s="86"/>
      <c r="CV24" s="86"/>
      <c r="CW24" s="86"/>
      <c r="CX24" s="86"/>
    </row>
    <row r="25" spans="1:102" s="87" customFormat="1" ht="20.100000000000001" customHeight="1">
      <c r="A25" s="94"/>
      <c r="B25" s="105" t="s">
        <v>35</v>
      </c>
      <c r="C25" s="106">
        <v>0</v>
      </c>
      <c r="D25" s="178">
        <v>0</v>
      </c>
      <c r="E25" s="179">
        <v>0</v>
      </c>
      <c r="F25" s="180" t="s">
        <v>245</v>
      </c>
      <c r="G25" s="181" t="s">
        <v>245</v>
      </c>
      <c r="H25" s="182" t="s">
        <v>245</v>
      </c>
      <c r="I25" s="180" t="s">
        <v>96</v>
      </c>
      <c r="J25" s="181" t="s">
        <v>96</v>
      </c>
      <c r="K25" s="182" t="s">
        <v>96</v>
      </c>
      <c r="L25" s="180" t="s">
        <v>96</v>
      </c>
      <c r="M25" s="181" t="s">
        <v>96</v>
      </c>
      <c r="N25" s="182" t="s">
        <v>96</v>
      </c>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A25" s="86"/>
      <c r="BB25" s="86"/>
      <c r="BC25" s="86"/>
      <c r="BD25" s="86"/>
      <c r="BE25" s="86"/>
      <c r="BF25" s="86"/>
      <c r="BG25" s="86"/>
      <c r="BH25" s="86"/>
      <c r="BI25" s="86"/>
      <c r="BJ25" s="86"/>
      <c r="BK25" s="86"/>
      <c r="BL25" s="86"/>
      <c r="BM25" s="86"/>
      <c r="BN25" s="86"/>
      <c r="BO25" s="86"/>
      <c r="BP25" s="86"/>
      <c r="BQ25" s="86"/>
      <c r="BR25" s="86"/>
      <c r="BS25" s="86"/>
      <c r="BT25" s="86"/>
      <c r="BU25" s="86"/>
      <c r="BV25" s="86"/>
      <c r="BW25" s="86"/>
      <c r="BX25" s="86"/>
      <c r="BY25" s="86"/>
      <c r="BZ25" s="86"/>
      <c r="CA25" s="86"/>
      <c r="CB25" s="86"/>
      <c r="CC25" s="86"/>
      <c r="CD25" s="86"/>
      <c r="CE25" s="86"/>
      <c r="CF25" s="86"/>
      <c r="CG25" s="86"/>
      <c r="CH25" s="86"/>
      <c r="CI25" s="86"/>
      <c r="CJ25" s="86"/>
      <c r="CK25" s="86"/>
      <c r="CL25" s="86"/>
      <c r="CM25" s="86"/>
      <c r="CN25" s="86"/>
      <c r="CO25" s="86"/>
      <c r="CP25" s="86"/>
      <c r="CQ25" s="86"/>
      <c r="CR25" s="86"/>
      <c r="CS25" s="86"/>
      <c r="CT25" s="86"/>
      <c r="CU25" s="86"/>
      <c r="CV25" s="86"/>
      <c r="CW25" s="86"/>
      <c r="CX25" s="86"/>
    </row>
    <row r="26" spans="1:102" s="87" customFormat="1" ht="20.100000000000001" customHeight="1">
      <c r="A26" s="94"/>
      <c r="B26" s="105" t="s">
        <v>68</v>
      </c>
      <c r="C26" s="106">
        <v>0</v>
      </c>
      <c r="D26" s="178">
        <v>0</v>
      </c>
      <c r="E26" s="179">
        <v>0</v>
      </c>
      <c r="F26" s="180" t="s">
        <v>245</v>
      </c>
      <c r="G26" s="181" t="s">
        <v>245</v>
      </c>
      <c r="H26" s="182" t="s">
        <v>245</v>
      </c>
      <c r="I26" s="180" t="s">
        <v>96</v>
      </c>
      <c r="J26" s="181" t="s">
        <v>96</v>
      </c>
      <c r="K26" s="182" t="s">
        <v>96</v>
      </c>
      <c r="L26" s="180" t="s">
        <v>96</v>
      </c>
      <c r="M26" s="181" t="s">
        <v>96</v>
      </c>
      <c r="N26" s="182" t="s">
        <v>96</v>
      </c>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A26" s="86"/>
      <c r="BB26" s="86"/>
      <c r="BC26" s="86"/>
      <c r="BD26" s="86"/>
      <c r="BE26" s="86"/>
      <c r="BF26" s="86"/>
      <c r="BG26" s="86"/>
      <c r="BH26" s="86"/>
      <c r="BI26" s="86"/>
      <c r="BJ26" s="86"/>
      <c r="BK26" s="86"/>
      <c r="BL26" s="86"/>
      <c r="BM26" s="86"/>
      <c r="BN26" s="86"/>
      <c r="BO26" s="86"/>
      <c r="BP26" s="86"/>
      <c r="BQ26" s="86"/>
      <c r="BR26" s="86"/>
      <c r="BS26" s="86"/>
      <c r="BT26" s="86"/>
      <c r="BU26" s="86"/>
      <c r="BV26" s="86"/>
      <c r="BW26" s="86"/>
      <c r="BX26" s="86"/>
      <c r="BY26" s="86"/>
      <c r="BZ26" s="86"/>
      <c r="CA26" s="86"/>
      <c r="CB26" s="86"/>
      <c r="CC26" s="86"/>
      <c r="CD26" s="86"/>
      <c r="CE26" s="86"/>
      <c r="CF26" s="86"/>
      <c r="CG26" s="86"/>
      <c r="CH26" s="86"/>
      <c r="CI26" s="86"/>
      <c r="CJ26" s="86"/>
      <c r="CK26" s="86"/>
      <c r="CL26" s="86"/>
      <c r="CM26" s="86"/>
      <c r="CN26" s="86"/>
      <c r="CO26" s="86"/>
      <c r="CP26" s="86"/>
      <c r="CQ26" s="86"/>
      <c r="CR26" s="86"/>
      <c r="CS26" s="86"/>
      <c r="CT26" s="86"/>
      <c r="CU26" s="86"/>
      <c r="CV26" s="86"/>
      <c r="CW26" s="86"/>
      <c r="CX26" s="86"/>
    </row>
    <row r="27" spans="1:102" s="87" customFormat="1" ht="20.100000000000001" customHeight="1">
      <c r="A27" s="94"/>
      <c r="B27" s="105" t="s">
        <v>37</v>
      </c>
      <c r="C27" s="106">
        <v>0</v>
      </c>
      <c r="D27" s="178">
        <v>0</v>
      </c>
      <c r="E27" s="179">
        <v>0</v>
      </c>
      <c r="F27" s="180" t="s">
        <v>245</v>
      </c>
      <c r="G27" s="181" t="s">
        <v>245</v>
      </c>
      <c r="H27" s="182" t="s">
        <v>245</v>
      </c>
      <c r="I27" s="180" t="s">
        <v>96</v>
      </c>
      <c r="J27" s="181" t="s">
        <v>96</v>
      </c>
      <c r="K27" s="182" t="s">
        <v>96</v>
      </c>
      <c r="L27" s="180" t="s">
        <v>96</v>
      </c>
      <c r="M27" s="181" t="s">
        <v>96</v>
      </c>
      <c r="N27" s="182" t="s">
        <v>96</v>
      </c>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c r="BA27" s="86"/>
      <c r="BB27" s="86"/>
      <c r="BC27" s="86"/>
      <c r="BD27" s="86"/>
      <c r="BE27" s="86"/>
      <c r="BF27" s="86"/>
      <c r="BG27" s="86"/>
      <c r="BH27" s="86"/>
      <c r="BI27" s="86"/>
      <c r="BJ27" s="86"/>
      <c r="BK27" s="86"/>
      <c r="BL27" s="86"/>
      <c r="BM27" s="86"/>
      <c r="BN27" s="86"/>
      <c r="BO27" s="86"/>
      <c r="BP27" s="86"/>
      <c r="BQ27" s="86"/>
      <c r="BR27" s="86"/>
      <c r="BS27" s="86"/>
      <c r="BT27" s="86"/>
      <c r="BU27" s="86"/>
      <c r="BV27" s="86"/>
      <c r="BW27" s="86"/>
      <c r="BX27" s="86"/>
      <c r="BY27" s="86"/>
      <c r="BZ27" s="86"/>
      <c r="CA27" s="86"/>
      <c r="CB27" s="86"/>
      <c r="CC27" s="86"/>
      <c r="CD27" s="86"/>
      <c r="CE27" s="86"/>
      <c r="CF27" s="86"/>
      <c r="CG27" s="86"/>
      <c r="CH27" s="86"/>
      <c r="CI27" s="86"/>
      <c r="CJ27" s="86"/>
      <c r="CK27" s="86"/>
      <c r="CL27" s="86"/>
      <c r="CM27" s="86"/>
      <c r="CN27" s="86"/>
      <c r="CO27" s="86"/>
      <c r="CP27" s="86"/>
      <c r="CQ27" s="86"/>
      <c r="CR27" s="86"/>
      <c r="CS27" s="86"/>
      <c r="CT27" s="86"/>
      <c r="CU27" s="86"/>
      <c r="CV27" s="86"/>
      <c r="CW27" s="86"/>
      <c r="CX27" s="86"/>
    </row>
    <row r="28" spans="1:102" s="87" customFormat="1" ht="20.100000000000001" customHeight="1">
      <c r="A28" s="94"/>
      <c r="B28" s="105" t="s">
        <v>70</v>
      </c>
      <c r="C28" s="106">
        <v>0</v>
      </c>
      <c r="D28" s="178">
        <v>0</v>
      </c>
      <c r="E28" s="179">
        <v>0</v>
      </c>
      <c r="F28" s="180" t="s">
        <v>245</v>
      </c>
      <c r="G28" s="181" t="s">
        <v>245</v>
      </c>
      <c r="H28" s="182" t="s">
        <v>245</v>
      </c>
      <c r="I28" s="180" t="s">
        <v>96</v>
      </c>
      <c r="J28" s="181" t="s">
        <v>96</v>
      </c>
      <c r="K28" s="182" t="s">
        <v>96</v>
      </c>
      <c r="L28" s="180" t="s">
        <v>96</v>
      </c>
      <c r="M28" s="181" t="s">
        <v>96</v>
      </c>
      <c r="N28" s="182" t="s">
        <v>96</v>
      </c>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c r="BA28" s="86"/>
      <c r="BB28" s="86"/>
      <c r="BC28" s="86"/>
      <c r="BD28" s="86"/>
      <c r="BE28" s="86"/>
      <c r="BF28" s="86"/>
      <c r="BG28" s="86"/>
      <c r="BH28" s="86"/>
      <c r="BI28" s="86"/>
      <c r="BJ28" s="86"/>
      <c r="BK28" s="86"/>
      <c r="BL28" s="86"/>
      <c r="BM28" s="86"/>
      <c r="BN28" s="86"/>
      <c r="BO28" s="86"/>
      <c r="BP28" s="86"/>
      <c r="BQ28" s="86"/>
      <c r="BR28" s="86"/>
      <c r="BS28" s="86"/>
      <c r="BT28" s="86"/>
      <c r="BU28" s="86"/>
      <c r="BV28" s="86"/>
      <c r="BW28" s="86"/>
      <c r="BX28" s="86"/>
      <c r="BY28" s="86"/>
      <c r="BZ28" s="86"/>
      <c r="CA28" s="86"/>
      <c r="CB28" s="86"/>
      <c r="CC28" s="86"/>
      <c r="CD28" s="86"/>
      <c r="CE28" s="86"/>
      <c r="CF28" s="86"/>
      <c r="CG28" s="86"/>
      <c r="CH28" s="86"/>
      <c r="CI28" s="86"/>
      <c r="CJ28" s="86"/>
      <c r="CK28" s="86"/>
      <c r="CL28" s="86"/>
      <c r="CM28" s="86"/>
      <c r="CN28" s="86"/>
      <c r="CO28" s="86"/>
      <c r="CP28" s="86"/>
      <c r="CQ28" s="86"/>
      <c r="CR28" s="86"/>
      <c r="CS28" s="86"/>
      <c r="CT28" s="86"/>
      <c r="CU28" s="86"/>
      <c r="CV28" s="86"/>
      <c r="CW28" s="86"/>
      <c r="CX28" s="86"/>
    </row>
    <row r="29" spans="1:102" s="87" customFormat="1" ht="20.100000000000001" customHeight="1">
      <c r="A29" s="94"/>
      <c r="B29" s="105" t="s">
        <v>47</v>
      </c>
      <c r="C29" s="106">
        <v>0</v>
      </c>
      <c r="D29" s="178">
        <v>0</v>
      </c>
      <c r="E29" s="179">
        <v>0</v>
      </c>
      <c r="F29" s="180" t="s">
        <v>245</v>
      </c>
      <c r="G29" s="181" t="s">
        <v>245</v>
      </c>
      <c r="H29" s="182" t="s">
        <v>245</v>
      </c>
      <c r="I29" s="180" t="s">
        <v>96</v>
      </c>
      <c r="J29" s="181" t="s">
        <v>96</v>
      </c>
      <c r="K29" s="182" t="s">
        <v>96</v>
      </c>
      <c r="L29" s="180" t="s">
        <v>96</v>
      </c>
      <c r="M29" s="181" t="s">
        <v>96</v>
      </c>
      <c r="N29" s="182" t="s">
        <v>96</v>
      </c>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c r="BA29" s="86"/>
      <c r="BB29" s="86"/>
      <c r="BC29" s="86"/>
      <c r="BD29" s="86"/>
      <c r="BE29" s="86"/>
      <c r="BF29" s="86"/>
      <c r="BG29" s="86"/>
      <c r="BH29" s="86"/>
      <c r="BI29" s="86"/>
      <c r="BJ29" s="86"/>
      <c r="BK29" s="86"/>
      <c r="BL29" s="86"/>
      <c r="BM29" s="86"/>
      <c r="BN29" s="86"/>
      <c r="BO29" s="86"/>
      <c r="BP29" s="86"/>
      <c r="BQ29" s="86"/>
      <c r="BR29" s="86"/>
      <c r="BS29" s="86"/>
      <c r="BT29" s="86"/>
      <c r="BU29" s="86"/>
      <c r="BV29" s="86"/>
      <c r="BW29" s="86"/>
      <c r="BX29" s="86"/>
      <c r="BY29" s="86"/>
      <c r="BZ29" s="86"/>
      <c r="CA29" s="86"/>
      <c r="CB29" s="86"/>
      <c r="CC29" s="86"/>
      <c r="CD29" s="86"/>
      <c r="CE29" s="86"/>
      <c r="CF29" s="86"/>
      <c r="CG29" s="86"/>
      <c r="CH29" s="86"/>
      <c r="CI29" s="86"/>
      <c r="CJ29" s="86"/>
      <c r="CK29" s="86"/>
      <c r="CL29" s="86"/>
      <c r="CM29" s="86"/>
      <c r="CN29" s="86"/>
      <c r="CO29" s="86"/>
      <c r="CP29" s="86"/>
      <c r="CQ29" s="86"/>
      <c r="CR29" s="86"/>
      <c r="CS29" s="86"/>
      <c r="CT29" s="86"/>
      <c r="CU29" s="86"/>
      <c r="CV29" s="86"/>
      <c r="CW29" s="86"/>
      <c r="CX29" s="86"/>
    </row>
    <row r="30" spans="1:102" s="87" customFormat="1" ht="20.100000000000001" customHeight="1">
      <c r="A30" s="94"/>
      <c r="B30" s="105" t="s">
        <v>51</v>
      </c>
      <c r="C30" s="106">
        <v>0</v>
      </c>
      <c r="D30" s="178">
        <v>0</v>
      </c>
      <c r="E30" s="179">
        <v>0</v>
      </c>
      <c r="F30" s="180" t="s">
        <v>245</v>
      </c>
      <c r="G30" s="181" t="s">
        <v>245</v>
      </c>
      <c r="H30" s="182" t="s">
        <v>245</v>
      </c>
      <c r="I30" s="180" t="s">
        <v>96</v>
      </c>
      <c r="J30" s="181" t="s">
        <v>96</v>
      </c>
      <c r="K30" s="182" t="s">
        <v>96</v>
      </c>
      <c r="L30" s="180" t="s">
        <v>96</v>
      </c>
      <c r="M30" s="181" t="s">
        <v>96</v>
      </c>
      <c r="N30" s="182" t="s">
        <v>96</v>
      </c>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c r="BA30" s="86"/>
      <c r="BB30" s="86"/>
      <c r="BC30" s="86"/>
      <c r="BD30" s="86"/>
      <c r="BE30" s="86"/>
      <c r="BF30" s="86"/>
      <c r="BG30" s="86"/>
      <c r="BH30" s="86"/>
      <c r="BI30" s="86"/>
      <c r="BJ30" s="86"/>
      <c r="BK30" s="86"/>
      <c r="BL30" s="86"/>
      <c r="BM30" s="86"/>
      <c r="BN30" s="86"/>
      <c r="BO30" s="86"/>
      <c r="BP30" s="86"/>
      <c r="BQ30" s="86"/>
      <c r="BR30" s="86"/>
      <c r="BS30" s="86"/>
      <c r="BT30" s="86"/>
      <c r="BU30" s="86"/>
      <c r="BV30" s="86"/>
      <c r="BW30" s="86"/>
      <c r="BX30" s="86"/>
      <c r="BY30" s="86"/>
      <c r="BZ30" s="86"/>
      <c r="CA30" s="86"/>
      <c r="CB30" s="86"/>
      <c r="CC30" s="86"/>
      <c r="CD30" s="86"/>
      <c r="CE30" s="86"/>
      <c r="CF30" s="86"/>
      <c r="CG30" s="86"/>
      <c r="CH30" s="86"/>
      <c r="CI30" s="86"/>
      <c r="CJ30" s="86"/>
      <c r="CK30" s="86"/>
      <c r="CL30" s="86"/>
      <c r="CM30" s="86"/>
      <c r="CN30" s="86"/>
      <c r="CO30" s="86"/>
      <c r="CP30" s="86"/>
      <c r="CQ30" s="86"/>
      <c r="CR30" s="86"/>
      <c r="CS30" s="86"/>
      <c r="CT30" s="86"/>
      <c r="CU30" s="86"/>
      <c r="CV30" s="86"/>
      <c r="CW30" s="86"/>
      <c r="CX30" s="86"/>
    </row>
    <row r="31" spans="1:102" s="87" customFormat="1" ht="20.100000000000001" customHeight="1">
      <c r="A31" s="94"/>
      <c r="B31" s="105" t="s">
        <v>74</v>
      </c>
      <c r="C31" s="106">
        <v>81.392197999999993</v>
      </c>
      <c r="D31" s="178">
        <v>142.178448</v>
      </c>
      <c r="E31" s="179">
        <v>152.933111</v>
      </c>
      <c r="F31" s="180">
        <v>1.45014882138949</v>
      </c>
      <c r="G31" s="181">
        <v>8.5962395650851387E-3</v>
      </c>
      <c r="H31" s="182">
        <v>7.9917291422914941E-3</v>
      </c>
      <c r="I31" s="180">
        <v>214.03828492224065</v>
      </c>
      <c r="J31" s="181">
        <v>42547.25904107347</v>
      </c>
      <c r="K31" s="182">
        <v>63452.70823105875</v>
      </c>
      <c r="L31" s="180">
        <v>3.1038736661221509</v>
      </c>
      <c r="M31" s="181">
        <v>3.6574643155480215</v>
      </c>
      <c r="N31" s="182">
        <v>5.0709685752747164</v>
      </c>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6"/>
      <c r="AW31" s="86"/>
      <c r="AX31" s="86"/>
      <c r="AY31" s="86"/>
      <c r="AZ31" s="86"/>
      <c r="BA31" s="86"/>
      <c r="BB31" s="86"/>
      <c r="BC31" s="86"/>
      <c r="BD31" s="86"/>
      <c r="BE31" s="86"/>
      <c r="BF31" s="86"/>
      <c r="BG31" s="86"/>
      <c r="BH31" s="86"/>
      <c r="BI31" s="86"/>
      <c r="BJ31" s="86"/>
      <c r="BK31" s="86"/>
      <c r="BL31" s="86"/>
      <c r="BM31" s="86"/>
      <c r="BN31" s="86"/>
      <c r="BO31" s="86"/>
      <c r="BP31" s="86"/>
      <c r="BQ31" s="86"/>
      <c r="BR31" s="86"/>
      <c r="BS31" s="86"/>
      <c r="BT31" s="86"/>
      <c r="BU31" s="86"/>
      <c r="BV31" s="86"/>
      <c r="BW31" s="86"/>
      <c r="BX31" s="86"/>
      <c r="BY31" s="86"/>
      <c r="BZ31" s="86"/>
      <c r="CA31" s="86"/>
      <c r="CB31" s="86"/>
      <c r="CC31" s="86"/>
      <c r="CD31" s="86"/>
      <c r="CE31" s="86"/>
      <c r="CF31" s="86"/>
      <c r="CG31" s="86"/>
      <c r="CH31" s="86"/>
      <c r="CI31" s="86"/>
      <c r="CJ31" s="86"/>
      <c r="CK31" s="86"/>
      <c r="CL31" s="86"/>
      <c r="CM31" s="86"/>
      <c r="CN31" s="86"/>
      <c r="CO31" s="86"/>
      <c r="CP31" s="86"/>
      <c r="CQ31" s="86"/>
      <c r="CR31" s="86"/>
      <c r="CS31" s="86"/>
      <c r="CT31" s="86"/>
      <c r="CU31" s="86"/>
      <c r="CV31" s="86"/>
      <c r="CW31" s="86"/>
      <c r="CX31" s="86"/>
    </row>
    <row r="32" spans="1:102" s="87" customFormat="1" ht="20.100000000000001" customHeight="1">
      <c r="A32" s="94"/>
      <c r="B32" s="105" t="s">
        <v>61</v>
      </c>
      <c r="C32" s="106">
        <v>0</v>
      </c>
      <c r="D32" s="178">
        <v>0</v>
      </c>
      <c r="E32" s="179">
        <v>0</v>
      </c>
      <c r="F32" s="180" t="s">
        <v>245</v>
      </c>
      <c r="G32" s="181" t="s">
        <v>245</v>
      </c>
      <c r="H32" s="182" t="s">
        <v>245</v>
      </c>
      <c r="I32" s="180" t="s">
        <v>96</v>
      </c>
      <c r="J32" s="181" t="s">
        <v>96</v>
      </c>
      <c r="K32" s="182" t="s">
        <v>96</v>
      </c>
      <c r="L32" s="180" t="s">
        <v>96</v>
      </c>
      <c r="M32" s="181" t="s">
        <v>96</v>
      </c>
      <c r="N32" s="182" t="s">
        <v>96</v>
      </c>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c r="AU32" s="86"/>
      <c r="AV32" s="86"/>
      <c r="AW32" s="86"/>
      <c r="AX32" s="86"/>
      <c r="AY32" s="86"/>
      <c r="AZ32" s="86"/>
      <c r="BA32" s="86"/>
      <c r="BB32" s="86"/>
      <c r="BC32" s="86"/>
      <c r="BD32" s="86"/>
      <c r="BE32" s="86"/>
      <c r="BF32" s="86"/>
      <c r="BG32" s="86"/>
      <c r="BH32" s="86"/>
      <c r="BI32" s="86"/>
      <c r="BJ32" s="86"/>
      <c r="BK32" s="86"/>
      <c r="BL32" s="86"/>
      <c r="BM32" s="86"/>
      <c r="BN32" s="86"/>
      <c r="BO32" s="86"/>
      <c r="BP32" s="86"/>
      <c r="BQ32" s="86"/>
      <c r="BR32" s="86"/>
      <c r="BS32" s="86"/>
      <c r="BT32" s="86"/>
      <c r="BU32" s="86"/>
      <c r="BV32" s="86"/>
      <c r="BW32" s="86"/>
      <c r="BX32" s="86"/>
      <c r="BY32" s="86"/>
      <c r="BZ32" s="86"/>
      <c r="CA32" s="86"/>
      <c r="CB32" s="86"/>
      <c r="CC32" s="86"/>
      <c r="CD32" s="86"/>
      <c r="CE32" s="86"/>
      <c r="CF32" s="86"/>
      <c r="CG32" s="86"/>
      <c r="CH32" s="86"/>
      <c r="CI32" s="86"/>
      <c r="CJ32" s="86"/>
      <c r="CK32" s="86"/>
      <c r="CL32" s="86"/>
      <c r="CM32" s="86"/>
      <c r="CN32" s="86"/>
      <c r="CO32" s="86"/>
      <c r="CP32" s="86"/>
      <c r="CQ32" s="86"/>
      <c r="CR32" s="86"/>
      <c r="CS32" s="86"/>
      <c r="CT32" s="86"/>
      <c r="CU32" s="86"/>
      <c r="CV32" s="86"/>
      <c r="CW32" s="86"/>
      <c r="CX32" s="86"/>
    </row>
    <row r="33" spans="1:102" s="87" customFormat="1" ht="20.100000000000001" customHeight="1">
      <c r="A33" s="94"/>
      <c r="B33" s="105" t="s">
        <v>46</v>
      </c>
      <c r="C33" s="106">
        <v>0</v>
      </c>
      <c r="D33" s="178">
        <v>0</v>
      </c>
      <c r="E33" s="179">
        <v>0</v>
      </c>
      <c r="F33" s="180" t="s">
        <v>245</v>
      </c>
      <c r="G33" s="181" t="s">
        <v>245</v>
      </c>
      <c r="H33" s="182" t="s">
        <v>245</v>
      </c>
      <c r="I33" s="180" t="s">
        <v>96</v>
      </c>
      <c r="J33" s="181" t="s">
        <v>96</v>
      </c>
      <c r="K33" s="182" t="s">
        <v>96</v>
      </c>
      <c r="L33" s="180" t="s">
        <v>96</v>
      </c>
      <c r="M33" s="181" t="s">
        <v>96</v>
      </c>
      <c r="N33" s="182" t="s">
        <v>96</v>
      </c>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c r="AU33" s="86"/>
      <c r="AV33" s="86"/>
      <c r="AW33" s="86"/>
      <c r="AX33" s="86"/>
      <c r="AY33" s="86"/>
      <c r="AZ33" s="86"/>
      <c r="BA33" s="86"/>
      <c r="BB33" s="86"/>
      <c r="BC33" s="86"/>
      <c r="BD33" s="86"/>
      <c r="BE33" s="86"/>
      <c r="BF33" s="86"/>
      <c r="BG33" s="86"/>
      <c r="BH33" s="86"/>
      <c r="BI33" s="86"/>
      <c r="BJ33" s="86"/>
      <c r="BK33" s="86"/>
      <c r="BL33" s="86"/>
      <c r="BM33" s="86"/>
      <c r="BN33" s="86"/>
      <c r="BO33" s="86"/>
      <c r="BP33" s="86"/>
      <c r="BQ33" s="86"/>
      <c r="BR33" s="86"/>
      <c r="BS33" s="86"/>
      <c r="BT33" s="86"/>
      <c r="BU33" s="86"/>
      <c r="BV33" s="86"/>
      <c r="BW33" s="86"/>
      <c r="BX33" s="86"/>
      <c r="BY33" s="86"/>
      <c r="BZ33" s="86"/>
      <c r="CA33" s="86"/>
      <c r="CB33" s="86"/>
      <c r="CC33" s="86"/>
      <c r="CD33" s="86"/>
      <c r="CE33" s="86"/>
      <c r="CF33" s="86"/>
      <c r="CG33" s="86"/>
      <c r="CH33" s="86"/>
      <c r="CI33" s="86"/>
      <c r="CJ33" s="86"/>
      <c r="CK33" s="86"/>
      <c r="CL33" s="86"/>
      <c r="CM33" s="86"/>
      <c r="CN33" s="86"/>
      <c r="CO33" s="86"/>
      <c r="CP33" s="86"/>
      <c r="CQ33" s="86"/>
      <c r="CR33" s="86"/>
      <c r="CS33" s="86"/>
      <c r="CT33" s="86"/>
      <c r="CU33" s="86"/>
      <c r="CV33" s="86"/>
      <c r="CW33" s="86"/>
      <c r="CX33" s="86"/>
    </row>
    <row r="34" spans="1:102" s="87" customFormat="1" ht="20.100000000000001" customHeight="1">
      <c r="A34" s="94"/>
      <c r="B34" s="105" t="s">
        <v>31</v>
      </c>
      <c r="C34" s="106">
        <v>254.36950299999998</v>
      </c>
      <c r="D34" s="178">
        <v>452.86341700000003</v>
      </c>
      <c r="E34" s="179">
        <v>504.46029899999996</v>
      </c>
      <c r="F34" s="180">
        <v>1.670710894929885</v>
      </c>
      <c r="G34" s="181">
        <v>1.5824881699375595</v>
      </c>
      <c r="H34" s="182">
        <v>1.4143963388484613</v>
      </c>
      <c r="I34" s="180">
        <v>604.55849586531428</v>
      </c>
      <c r="J34" s="181">
        <v>459.01011789560056</v>
      </c>
      <c r="K34" s="182">
        <v>839.14485468113253</v>
      </c>
      <c r="L34" s="180">
        <v>10.100424656646044</v>
      </c>
      <c r="M34" s="181">
        <v>7.2637808145143241</v>
      </c>
      <c r="N34" s="182">
        <v>11.868834102245181</v>
      </c>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c r="AQ34" s="86"/>
      <c r="AR34" s="86"/>
      <c r="AS34" s="86"/>
      <c r="AT34" s="86"/>
      <c r="AU34" s="86"/>
      <c r="AV34" s="86"/>
      <c r="AW34" s="86"/>
      <c r="AX34" s="86"/>
      <c r="AY34" s="86"/>
      <c r="AZ34" s="86"/>
      <c r="BA34" s="86"/>
      <c r="BB34" s="86"/>
      <c r="BC34" s="86"/>
      <c r="BD34" s="86"/>
      <c r="BE34" s="86"/>
      <c r="BF34" s="86"/>
      <c r="BG34" s="86"/>
      <c r="BH34" s="86"/>
      <c r="BI34" s="86"/>
      <c r="BJ34" s="86"/>
      <c r="BK34" s="86"/>
      <c r="BL34" s="86"/>
      <c r="BM34" s="86"/>
      <c r="BN34" s="86"/>
      <c r="BO34" s="86"/>
      <c r="BP34" s="86"/>
      <c r="BQ34" s="86"/>
      <c r="BR34" s="86"/>
      <c r="BS34" s="86"/>
      <c r="BT34" s="86"/>
      <c r="BU34" s="86"/>
      <c r="BV34" s="86"/>
      <c r="BW34" s="86"/>
      <c r="BX34" s="86"/>
      <c r="BY34" s="86"/>
      <c r="BZ34" s="86"/>
      <c r="CA34" s="86"/>
      <c r="CB34" s="86"/>
      <c r="CC34" s="86"/>
      <c r="CD34" s="86"/>
      <c r="CE34" s="86"/>
      <c r="CF34" s="86"/>
      <c r="CG34" s="86"/>
      <c r="CH34" s="86"/>
      <c r="CI34" s="86"/>
      <c r="CJ34" s="86"/>
      <c r="CK34" s="86"/>
      <c r="CL34" s="86"/>
      <c r="CM34" s="86"/>
      <c r="CN34" s="86"/>
      <c r="CO34" s="86"/>
      <c r="CP34" s="86"/>
      <c r="CQ34" s="86"/>
      <c r="CR34" s="86"/>
      <c r="CS34" s="86"/>
      <c r="CT34" s="86"/>
      <c r="CU34" s="86"/>
      <c r="CV34" s="86"/>
      <c r="CW34" s="86"/>
      <c r="CX34" s="86"/>
    </row>
    <row r="35" spans="1:102" s="87" customFormat="1" ht="20.100000000000001" customHeight="1">
      <c r="A35" s="94"/>
      <c r="B35" s="105" t="s">
        <v>52</v>
      </c>
      <c r="C35" s="106">
        <v>0</v>
      </c>
      <c r="D35" s="178">
        <v>0.45447799999999999</v>
      </c>
      <c r="E35" s="179">
        <v>0.47566599999999998</v>
      </c>
      <c r="F35" s="180" t="s">
        <v>245</v>
      </c>
      <c r="G35" s="181">
        <v>0</v>
      </c>
      <c r="H35" s="182">
        <v>0</v>
      </c>
      <c r="I35" s="180" t="s">
        <v>96</v>
      </c>
      <c r="J35" s="181" t="s">
        <v>96</v>
      </c>
      <c r="K35" s="182" t="s">
        <v>96</v>
      </c>
      <c r="L35" s="180" t="s">
        <v>96</v>
      </c>
      <c r="M35" s="181">
        <v>60.145705622714416</v>
      </c>
      <c r="N35" s="182">
        <v>71.980128913985865</v>
      </c>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c r="AQ35" s="86"/>
      <c r="AR35" s="86"/>
      <c r="AS35" s="86"/>
      <c r="AT35" s="86"/>
      <c r="AU35" s="86"/>
      <c r="AV35" s="86"/>
      <c r="AW35" s="86"/>
      <c r="AX35" s="86"/>
      <c r="AY35" s="86"/>
      <c r="AZ35" s="86"/>
      <c r="BA35" s="86"/>
      <c r="BB35" s="86"/>
      <c r="BC35" s="86"/>
      <c r="BD35" s="86"/>
      <c r="BE35" s="86"/>
      <c r="BF35" s="86"/>
      <c r="BG35" s="86"/>
      <c r="BH35" s="86"/>
      <c r="BI35" s="86"/>
      <c r="BJ35" s="86"/>
      <c r="BK35" s="86"/>
      <c r="BL35" s="86"/>
      <c r="BM35" s="86"/>
      <c r="BN35" s="86"/>
      <c r="BO35" s="86"/>
      <c r="BP35" s="86"/>
      <c r="BQ35" s="86"/>
      <c r="BR35" s="86"/>
      <c r="BS35" s="86"/>
      <c r="BT35" s="86"/>
      <c r="BU35" s="86"/>
      <c r="BV35" s="86"/>
      <c r="BW35" s="86"/>
      <c r="BX35" s="86"/>
      <c r="BY35" s="86"/>
      <c r="BZ35" s="86"/>
      <c r="CA35" s="86"/>
      <c r="CB35" s="86"/>
      <c r="CC35" s="86"/>
      <c r="CD35" s="86"/>
      <c r="CE35" s="86"/>
      <c r="CF35" s="86"/>
      <c r="CG35" s="86"/>
      <c r="CH35" s="86"/>
      <c r="CI35" s="86"/>
      <c r="CJ35" s="86"/>
      <c r="CK35" s="86"/>
      <c r="CL35" s="86"/>
      <c r="CM35" s="86"/>
      <c r="CN35" s="86"/>
      <c r="CO35" s="86"/>
      <c r="CP35" s="86"/>
      <c r="CQ35" s="86"/>
      <c r="CR35" s="86"/>
      <c r="CS35" s="86"/>
      <c r="CT35" s="86"/>
      <c r="CU35" s="86"/>
      <c r="CV35" s="86"/>
      <c r="CW35" s="86"/>
      <c r="CX35" s="86"/>
    </row>
    <row r="36" spans="1:102" s="87" customFormat="1" ht="20.100000000000001" customHeight="1">
      <c r="A36" s="94"/>
      <c r="B36" s="105" t="s">
        <v>49</v>
      </c>
      <c r="C36" s="106">
        <v>0</v>
      </c>
      <c r="D36" s="178">
        <v>0</v>
      </c>
      <c r="E36" s="179">
        <v>0</v>
      </c>
      <c r="F36" s="180" t="s">
        <v>245</v>
      </c>
      <c r="G36" s="181" t="s">
        <v>245</v>
      </c>
      <c r="H36" s="182" t="s">
        <v>245</v>
      </c>
      <c r="I36" s="180" t="s">
        <v>96</v>
      </c>
      <c r="J36" s="181" t="s">
        <v>96</v>
      </c>
      <c r="K36" s="182" t="s">
        <v>96</v>
      </c>
      <c r="L36" s="180" t="s">
        <v>96</v>
      </c>
      <c r="M36" s="181" t="s">
        <v>96</v>
      </c>
      <c r="N36" s="182" t="s">
        <v>96</v>
      </c>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c r="AQ36" s="86"/>
      <c r="AR36" s="86"/>
      <c r="AS36" s="86"/>
      <c r="AT36" s="86"/>
      <c r="AU36" s="86"/>
      <c r="AV36" s="86"/>
      <c r="AW36" s="86"/>
      <c r="AX36" s="86"/>
      <c r="AY36" s="86"/>
      <c r="AZ36" s="86"/>
      <c r="BA36" s="86"/>
      <c r="BB36" s="86"/>
      <c r="BC36" s="86"/>
      <c r="BD36" s="86"/>
      <c r="BE36" s="86"/>
      <c r="BF36" s="86"/>
      <c r="BG36" s="86"/>
      <c r="BH36" s="86"/>
      <c r="BI36" s="86"/>
      <c r="BJ36" s="86"/>
      <c r="BK36" s="86"/>
      <c r="BL36" s="86"/>
      <c r="BM36" s="86"/>
      <c r="BN36" s="86"/>
      <c r="BO36" s="86"/>
      <c r="BP36" s="86"/>
      <c r="BQ36" s="86"/>
      <c r="BR36" s="86"/>
      <c r="BS36" s="86"/>
      <c r="BT36" s="86"/>
      <c r="BU36" s="86"/>
      <c r="BV36" s="86"/>
      <c r="BW36" s="86"/>
      <c r="BX36" s="86"/>
      <c r="BY36" s="86"/>
      <c r="BZ36" s="86"/>
      <c r="CA36" s="86"/>
      <c r="CB36" s="86"/>
      <c r="CC36" s="86"/>
      <c r="CD36" s="86"/>
      <c r="CE36" s="86"/>
      <c r="CF36" s="86"/>
      <c r="CG36" s="86"/>
      <c r="CH36" s="86"/>
      <c r="CI36" s="86"/>
      <c r="CJ36" s="86"/>
      <c r="CK36" s="86"/>
      <c r="CL36" s="86"/>
      <c r="CM36" s="86"/>
      <c r="CN36" s="86"/>
      <c r="CO36" s="86"/>
      <c r="CP36" s="86"/>
      <c r="CQ36" s="86"/>
      <c r="CR36" s="86"/>
      <c r="CS36" s="86"/>
      <c r="CT36" s="86"/>
      <c r="CU36" s="86"/>
      <c r="CV36" s="86"/>
      <c r="CW36" s="86"/>
      <c r="CX36" s="86"/>
    </row>
    <row r="37" spans="1:102" s="87" customFormat="1" ht="20.100000000000001" customHeight="1">
      <c r="A37" s="94"/>
      <c r="B37" s="105" t="s">
        <v>40</v>
      </c>
      <c r="C37" s="106">
        <v>0</v>
      </c>
      <c r="D37" s="178">
        <v>0</v>
      </c>
      <c r="E37" s="179">
        <v>0</v>
      </c>
      <c r="F37" s="180" t="s">
        <v>245</v>
      </c>
      <c r="G37" s="181" t="s">
        <v>245</v>
      </c>
      <c r="H37" s="182" t="s">
        <v>245</v>
      </c>
      <c r="I37" s="180" t="s">
        <v>96</v>
      </c>
      <c r="J37" s="181" t="s">
        <v>96</v>
      </c>
      <c r="K37" s="182" t="s">
        <v>96</v>
      </c>
      <c r="L37" s="180" t="s">
        <v>96</v>
      </c>
      <c r="M37" s="181" t="s">
        <v>96</v>
      </c>
      <c r="N37" s="182" t="s">
        <v>96</v>
      </c>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c r="AU37" s="86"/>
      <c r="AV37" s="86"/>
      <c r="AW37" s="86"/>
      <c r="AX37" s="86"/>
      <c r="AY37" s="86"/>
      <c r="AZ37" s="86"/>
      <c r="BA37" s="86"/>
      <c r="BB37" s="86"/>
      <c r="BC37" s="86"/>
      <c r="BD37" s="86"/>
      <c r="BE37" s="86"/>
      <c r="BF37" s="86"/>
      <c r="BG37" s="86"/>
      <c r="BH37" s="86"/>
      <c r="BI37" s="86"/>
      <c r="BJ37" s="86"/>
      <c r="BK37" s="86"/>
      <c r="BL37" s="86"/>
      <c r="BM37" s="86"/>
      <c r="BN37" s="86"/>
      <c r="BO37" s="86"/>
      <c r="BP37" s="86"/>
      <c r="BQ37" s="86"/>
      <c r="BR37" s="86"/>
      <c r="BS37" s="86"/>
      <c r="BT37" s="86"/>
      <c r="BU37" s="86"/>
      <c r="BV37" s="86"/>
      <c r="BW37" s="86"/>
      <c r="BX37" s="86"/>
      <c r="BY37" s="86"/>
      <c r="BZ37" s="86"/>
      <c r="CA37" s="86"/>
      <c r="CB37" s="86"/>
      <c r="CC37" s="86"/>
      <c r="CD37" s="86"/>
      <c r="CE37" s="86"/>
      <c r="CF37" s="86"/>
      <c r="CG37" s="86"/>
      <c r="CH37" s="86"/>
      <c r="CI37" s="86"/>
      <c r="CJ37" s="86"/>
      <c r="CK37" s="86"/>
      <c r="CL37" s="86"/>
      <c r="CM37" s="86"/>
      <c r="CN37" s="86"/>
      <c r="CO37" s="86"/>
      <c r="CP37" s="86"/>
      <c r="CQ37" s="86"/>
      <c r="CR37" s="86"/>
      <c r="CS37" s="86"/>
      <c r="CT37" s="86"/>
      <c r="CU37" s="86"/>
      <c r="CV37" s="86"/>
      <c r="CW37" s="86"/>
      <c r="CX37" s="86"/>
    </row>
    <row r="38" spans="1:102" s="87" customFormat="1" ht="20.100000000000001" customHeight="1">
      <c r="A38" s="94"/>
      <c r="B38" s="105" t="s">
        <v>67</v>
      </c>
      <c r="C38" s="106">
        <v>0</v>
      </c>
      <c r="D38" s="178">
        <v>0</v>
      </c>
      <c r="E38" s="179">
        <v>0</v>
      </c>
      <c r="F38" s="180" t="s">
        <v>245</v>
      </c>
      <c r="G38" s="181" t="s">
        <v>245</v>
      </c>
      <c r="H38" s="182" t="s">
        <v>245</v>
      </c>
      <c r="I38" s="180" t="s">
        <v>96</v>
      </c>
      <c r="J38" s="181" t="s">
        <v>96</v>
      </c>
      <c r="K38" s="182" t="s">
        <v>96</v>
      </c>
      <c r="L38" s="180" t="s">
        <v>96</v>
      </c>
      <c r="M38" s="181" t="s">
        <v>96</v>
      </c>
      <c r="N38" s="182" t="s">
        <v>96</v>
      </c>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c r="AU38" s="86"/>
      <c r="AV38" s="86"/>
      <c r="AW38" s="86"/>
      <c r="AX38" s="86"/>
      <c r="AY38" s="86"/>
      <c r="AZ38" s="86"/>
      <c r="BA38" s="86"/>
      <c r="BB38" s="86"/>
      <c r="BC38" s="86"/>
      <c r="BD38" s="86"/>
      <c r="BE38" s="86"/>
      <c r="BF38" s="86"/>
      <c r="BG38" s="86"/>
      <c r="BH38" s="86"/>
      <c r="BI38" s="86"/>
      <c r="BJ38" s="86"/>
      <c r="BK38" s="86"/>
      <c r="BL38" s="86"/>
      <c r="BM38" s="86"/>
      <c r="BN38" s="86"/>
      <c r="BO38" s="86"/>
      <c r="BP38" s="86"/>
      <c r="BQ38" s="86"/>
      <c r="BR38" s="86"/>
      <c r="BS38" s="86"/>
      <c r="BT38" s="86"/>
      <c r="BU38" s="86"/>
      <c r="BV38" s="86"/>
      <c r="BW38" s="86"/>
      <c r="BX38" s="86"/>
      <c r="BY38" s="86"/>
      <c r="BZ38" s="86"/>
      <c r="CA38" s="86"/>
      <c r="CB38" s="86"/>
      <c r="CC38" s="86"/>
      <c r="CD38" s="86"/>
      <c r="CE38" s="86"/>
      <c r="CF38" s="86"/>
      <c r="CG38" s="86"/>
      <c r="CH38" s="86"/>
      <c r="CI38" s="86"/>
      <c r="CJ38" s="86"/>
      <c r="CK38" s="86"/>
      <c r="CL38" s="86"/>
      <c r="CM38" s="86"/>
      <c r="CN38" s="86"/>
      <c r="CO38" s="86"/>
      <c r="CP38" s="86"/>
      <c r="CQ38" s="86"/>
      <c r="CR38" s="86"/>
      <c r="CS38" s="86"/>
      <c r="CT38" s="86"/>
      <c r="CU38" s="86"/>
      <c r="CV38" s="86"/>
      <c r="CW38" s="86"/>
      <c r="CX38" s="86"/>
    </row>
    <row r="39" spans="1:102" s="87" customFormat="1" ht="20.100000000000001" customHeight="1">
      <c r="A39" s="94"/>
      <c r="B39" s="105" t="s">
        <v>53</v>
      </c>
      <c r="C39" s="106">
        <v>0</v>
      </c>
      <c r="D39" s="178">
        <v>0</v>
      </c>
      <c r="E39" s="179">
        <v>0</v>
      </c>
      <c r="F39" s="180" t="s">
        <v>245</v>
      </c>
      <c r="G39" s="181" t="s">
        <v>245</v>
      </c>
      <c r="H39" s="182" t="s">
        <v>245</v>
      </c>
      <c r="I39" s="180" t="s">
        <v>96</v>
      </c>
      <c r="J39" s="181" t="s">
        <v>96</v>
      </c>
      <c r="K39" s="182" t="s">
        <v>96</v>
      </c>
      <c r="L39" s="180" t="s">
        <v>96</v>
      </c>
      <c r="M39" s="181" t="s">
        <v>96</v>
      </c>
      <c r="N39" s="182" t="s">
        <v>96</v>
      </c>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c r="AW39" s="86"/>
      <c r="AX39" s="86"/>
      <c r="AY39" s="86"/>
      <c r="AZ39" s="86"/>
      <c r="BA39" s="86"/>
      <c r="BB39" s="86"/>
      <c r="BC39" s="86"/>
      <c r="BD39" s="86"/>
      <c r="BE39" s="86"/>
      <c r="BF39" s="86"/>
      <c r="BG39" s="86"/>
      <c r="BH39" s="86"/>
      <c r="BI39" s="86"/>
      <c r="BJ39" s="86"/>
      <c r="BK39" s="86"/>
      <c r="BL39" s="86"/>
      <c r="BM39" s="86"/>
      <c r="BN39" s="86"/>
      <c r="BO39" s="86"/>
      <c r="BP39" s="86"/>
      <c r="BQ39" s="86"/>
      <c r="BR39" s="86"/>
      <c r="BS39" s="86"/>
      <c r="BT39" s="86"/>
      <c r="BU39" s="86"/>
      <c r="BV39" s="86"/>
      <c r="BW39" s="86"/>
      <c r="BX39" s="86"/>
      <c r="BY39" s="86"/>
      <c r="BZ39" s="86"/>
      <c r="CA39" s="86"/>
      <c r="CB39" s="86"/>
      <c r="CC39" s="86"/>
      <c r="CD39" s="86"/>
      <c r="CE39" s="86"/>
      <c r="CF39" s="86"/>
      <c r="CG39" s="86"/>
      <c r="CH39" s="86"/>
      <c r="CI39" s="86"/>
      <c r="CJ39" s="86"/>
      <c r="CK39" s="86"/>
      <c r="CL39" s="86"/>
      <c r="CM39" s="86"/>
      <c r="CN39" s="86"/>
      <c r="CO39" s="86"/>
      <c r="CP39" s="86"/>
      <c r="CQ39" s="86"/>
      <c r="CR39" s="86"/>
      <c r="CS39" s="86"/>
      <c r="CT39" s="86"/>
      <c r="CU39" s="86"/>
      <c r="CV39" s="86"/>
      <c r="CW39" s="86"/>
      <c r="CX39" s="86"/>
    </row>
    <row r="40" spans="1:102" s="87" customFormat="1" ht="20.100000000000001" customHeight="1">
      <c r="A40" s="94"/>
      <c r="B40" s="105" t="s">
        <v>50</v>
      </c>
      <c r="C40" s="106">
        <v>0</v>
      </c>
      <c r="D40" s="178">
        <v>0</v>
      </c>
      <c r="E40" s="179">
        <v>0</v>
      </c>
      <c r="F40" s="180" t="s">
        <v>245</v>
      </c>
      <c r="G40" s="181" t="s">
        <v>245</v>
      </c>
      <c r="H40" s="182" t="s">
        <v>245</v>
      </c>
      <c r="I40" s="180" t="s">
        <v>96</v>
      </c>
      <c r="J40" s="181" t="s">
        <v>96</v>
      </c>
      <c r="K40" s="182" t="s">
        <v>96</v>
      </c>
      <c r="L40" s="180" t="s">
        <v>96</v>
      </c>
      <c r="M40" s="181" t="s">
        <v>96</v>
      </c>
      <c r="N40" s="182" t="s">
        <v>96</v>
      </c>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c r="AW40" s="86"/>
      <c r="AX40" s="86"/>
      <c r="AY40" s="86"/>
      <c r="AZ40" s="86"/>
      <c r="BA40" s="86"/>
      <c r="BB40" s="86"/>
      <c r="BC40" s="86"/>
      <c r="BD40" s="86"/>
      <c r="BE40" s="86"/>
      <c r="BF40" s="86"/>
      <c r="BG40" s="86"/>
      <c r="BH40" s="86"/>
      <c r="BI40" s="86"/>
      <c r="BJ40" s="86"/>
      <c r="BK40" s="86"/>
      <c r="BL40" s="86"/>
      <c r="BM40" s="86"/>
      <c r="BN40" s="86"/>
      <c r="BO40" s="86"/>
      <c r="BP40" s="86"/>
      <c r="BQ40" s="86"/>
      <c r="BR40" s="86"/>
      <c r="BS40" s="86"/>
      <c r="BT40" s="86"/>
      <c r="BU40" s="86"/>
      <c r="BV40" s="86"/>
      <c r="BW40" s="86"/>
      <c r="BX40" s="86"/>
      <c r="BY40" s="86"/>
      <c r="BZ40" s="86"/>
      <c r="CA40" s="86"/>
      <c r="CB40" s="86"/>
      <c r="CC40" s="86"/>
      <c r="CD40" s="86"/>
      <c r="CE40" s="86"/>
      <c r="CF40" s="86"/>
      <c r="CG40" s="86"/>
      <c r="CH40" s="86"/>
      <c r="CI40" s="86"/>
      <c r="CJ40" s="86"/>
      <c r="CK40" s="86"/>
      <c r="CL40" s="86"/>
      <c r="CM40" s="86"/>
      <c r="CN40" s="86"/>
      <c r="CO40" s="86"/>
      <c r="CP40" s="86"/>
      <c r="CQ40" s="86"/>
      <c r="CR40" s="86"/>
      <c r="CS40" s="86"/>
      <c r="CT40" s="86"/>
      <c r="CU40" s="86"/>
      <c r="CV40" s="86"/>
      <c r="CW40" s="86"/>
      <c r="CX40" s="86"/>
    </row>
    <row r="41" spans="1:102" s="87" customFormat="1" ht="20.100000000000001" customHeight="1">
      <c r="A41" s="94"/>
      <c r="B41" s="105" t="s">
        <v>33</v>
      </c>
      <c r="C41" s="106">
        <v>0</v>
      </c>
      <c r="D41" s="178">
        <v>0</v>
      </c>
      <c r="E41" s="179">
        <v>0</v>
      </c>
      <c r="F41" s="180" t="s">
        <v>245</v>
      </c>
      <c r="G41" s="181" t="s">
        <v>245</v>
      </c>
      <c r="H41" s="182" t="s">
        <v>245</v>
      </c>
      <c r="I41" s="180" t="s">
        <v>96</v>
      </c>
      <c r="J41" s="181" t="s">
        <v>96</v>
      </c>
      <c r="K41" s="182" t="s">
        <v>96</v>
      </c>
      <c r="L41" s="180" t="s">
        <v>96</v>
      </c>
      <c r="M41" s="181" t="s">
        <v>96</v>
      </c>
      <c r="N41" s="182" t="s">
        <v>96</v>
      </c>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c r="AW41" s="86"/>
      <c r="AX41" s="86"/>
      <c r="AY41" s="86"/>
      <c r="AZ41" s="86"/>
      <c r="BA41" s="86"/>
      <c r="BB41" s="86"/>
      <c r="BC41" s="86"/>
      <c r="BD41" s="86"/>
      <c r="BE41" s="86"/>
      <c r="BF41" s="86"/>
      <c r="BG41" s="86"/>
      <c r="BH41" s="86"/>
      <c r="BI41" s="86"/>
      <c r="BJ41" s="86"/>
      <c r="BK41" s="86"/>
      <c r="BL41" s="86"/>
      <c r="BM41" s="86"/>
      <c r="BN41" s="86"/>
      <c r="BO41" s="86"/>
      <c r="BP41" s="86"/>
      <c r="BQ41" s="86"/>
      <c r="BR41" s="86"/>
      <c r="BS41" s="86"/>
      <c r="BT41" s="86"/>
      <c r="BU41" s="86"/>
      <c r="BV41" s="86"/>
      <c r="BW41" s="86"/>
      <c r="BX41" s="86"/>
      <c r="BY41" s="86"/>
      <c r="BZ41" s="86"/>
      <c r="CA41" s="86"/>
      <c r="CB41" s="86"/>
      <c r="CC41" s="86"/>
      <c r="CD41" s="86"/>
      <c r="CE41" s="86"/>
      <c r="CF41" s="86"/>
      <c r="CG41" s="86"/>
      <c r="CH41" s="86"/>
      <c r="CI41" s="86"/>
      <c r="CJ41" s="86"/>
      <c r="CK41" s="86"/>
      <c r="CL41" s="86"/>
      <c r="CM41" s="86"/>
      <c r="CN41" s="86"/>
      <c r="CO41" s="86"/>
      <c r="CP41" s="86"/>
      <c r="CQ41" s="86"/>
      <c r="CR41" s="86"/>
      <c r="CS41" s="86"/>
      <c r="CT41" s="86"/>
      <c r="CU41" s="86"/>
      <c r="CV41" s="86"/>
      <c r="CW41" s="86"/>
      <c r="CX41" s="86"/>
    </row>
    <row r="42" spans="1:102" s="87" customFormat="1" ht="20.100000000000001" customHeight="1">
      <c r="A42" s="94"/>
      <c r="B42" s="105" t="s">
        <v>43</v>
      </c>
      <c r="C42" s="106">
        <v>0</v>
      </c>
      <c r="D42" s="178">
        <v>0</v>
      </c>
      <c r="E42" s="179">
        <v>0</v>
      </c>
      <c r="F42" s="180" t="s">
        <v>245</v>
      </c>
      <c r="G42" s="181" t="s">
        <v>245</v>
      </c>
      <c r="H42" s="182" t="s">
        <v>245</v>
      </c>
      <c r="I42" s="180" t="s">
        <v>96</v>
      </c>
      <c r="J42" s="181" t="s">
        <v>96</v>
      </c>
      <c r="K42" s="182" t="s">
        <v>96</v>
      </c>
      <c r="L42" s="180" t="s">
        <v>96</v>
      </c>
      <c r="M42" s="181" t="s">
        <v>96</v>
      </c>
      <c r="N42" s="182" t="s">
        <v>96</v>
      </c>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c r="AW42" s="86"/>
      <c r="AX42" s="86"/>
      <c r="AY42" s="86"/>
      <c r="AZ42" s="86"/>
      <c r="BA42" s="86"/>
      <c r="BB42" s="86"/>
      <c r="BC42" s="86"/>
      <c r="BD42" s="86"/>
      <c r="BE42" s="86"/>
      <c r="BF42" s="86"/>
      <c r="BG42" s="86"/>
      <c r="BH42" s="86"/>
      <c r="BI42" s="86"/>
      <c r="BJ42" s="86"/>
      <c r="BK42" s="86"/>
      <c r="BL42" s="86"/>
      <c r="BM42" s="86"/>
      <c r="BN42" s="86"/>
      <c r="BO42" s="86"/>
      <c r="BP42" s="86"/>
      <c r="BQ42" s="86"/>
      <c r="BR42" s="86"/>
      <c r="BS42" s="86"/>
      <c r="BT42" s="86"/>
      <c r="BU42" s="86"/>
      <c r="BV42" s="86"/>
      <c r="BW42" s="86"/>
      <c r="BX42" s="86"/>
      <c r="BY42" s="86"/>
      <c r="BZ42" s="86"/>
      <c r="CA42" s="86"/>
      <c r="CB42" s="86"/>
      <c r="CC42" s="86"/>
      <c r="CD42" s="86"/>
      <c r="CE42" s="86"/>
      <c r="CF42" s="86"/>
      <c r="CG42" s="86"/>
      <c r="CH42" s="86"/>
      <c r="CI42" s="86"/>
      <c r="CJ42" s="86"/>
      <c r="CK42" s="86"/>
      <c r="CL42" s="86"/>
      <c r="CM42" s="86"/>
      <c r="CN42" s="86"/>
      <c r="CO42" s="86"/>
      <c r="CP42" s="86"/>
      <c r="CQ42" s="86"/>
      <c r="CR42" s="86"/>
      <c r="CS42" s="86"/>
      <c r="CT42" s="86"/>
      <c r="CU42" s="86"/>
      <c r="CV42" s="86"/>
      <c r="CW42" s="86"/>
      <c r="CX42" s="86"/>
    </row>
    <row r="43" spans="1:102" s="87" customFormat="1" ht="20.100000000000001" customHeight="1">
      <c r="A43" s="94"/>
      <c r="B43" s="105" t="s">
        <v>60</v>
      </c>
      <c r="C43" s="106">
        <v>0</v>
      </c>
      <c r="D43" s="178">
        <v>0</v>
      </c>
      <c r="E43" s="179">
        <v>0</v>
      </c>
      <c r="F43" s="180" t="s">
        <v>245</v>
      </c>
      <c r="G43" s="181" t="s">
        <v>245</v>
      </c>
      <c r="H43" s="182" t="s">
        <v>245</v>
      </c>
      <c r="I43" s="180" t="s">
        <v>96</v>
      </c>
      <c r="J43" s="181" t="s">
        <v>96</v>
      </c>
      <c r="K43" s="182" t="s">
        <v>96</v>
      </c>
      <c r="L43" s="180" t="s">
        <v>96</v>
      </c>
      <c r="M43" s="181" t="s">
        <v>96</v>
      </c>
      <c r="N43" s="182" t="s">
        <v>96</v>
      </c>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c r="AW43" s="86"/>
      <c r="AX43" s="86"/>
      <c r="AY43" s="86"/>
      <c r="AZ43" s="86"/>
      <c r="BA43" s="86"/>
      <c r="BB43" s="86"/>
      <c r="BC43" s="86"/>
      <c r="BD43" s="86"/>
      <c r="BE43" s="86"/>
      <c r="BF43" s="86"/>
      <c r="BG43" s="86"/>
      <c r="BH43" s="86"/>
      <c r="BI43" s="86"/>
      <c r="BJ43" s="86"/>
      <c r="BK43" s="86"/>
      <c r="BL43" s="86"/>
      <c r="BM43" s="86"/>
      <c r="BN43" s="86"/>
      <c r="BO43" s="86"/>
      <c r="BP43" s="86"/>
      <c r="BQ43" s="86"/>
      <c r="BR43" s="86"/>
      <c r="BS43" s="86"/>
      <c r="BT43" s="86"/>
      <c r="BU43" s="86"/>
      <c r="BV43" s="86"/>
      <c r="BW43" s="86"/>
      <c r="BX43" s="86"/>
      <c r="BY43" s="86"/>
      <c r="BZ43" s="86"/>
      <c r="CA43" s="86"/>
      <c r="CB43" s="86"/>
      <c r="CC43" s="86"/>
      <c r="CD43" s="86"/>
      <c r="CE43" s="86"/>
      <c r="CF43" s="86"/>
      <c r="CG43" s="86"/>
      <c r="CH43" s="86"/>
      <c r="CI43" s="86"/>
      <c r="CJ43" s="86"/>
      <c r="CK43" s="86"/>
      <c r="CL43" s="86"/>
      <c r="CM43" s="86"/>
      <c r="CN43" s="86"/>
      <c r="CO43" s="86"/>
      <c r="CP43" s="86"/>
      <c r="CQ43" s="86"/>
      <c r="CR43" s="86"/>
      <c r="CS43" s="86"/>
      <c r="CT43" s="86"/>
      <c r="CU43" s="86"/>
      <c r="CV43" s="86"/>
      <c r="CW43" s="86"/>
      <c r="CX43" s="86"/>
    </row>
    <row r="44" spans="1:102" s="87" customFormat="1" ht="20.100000000000001" customHeight="1">
      <c r="A44" s="94"/>
      <c r="B44" s="105" t="s">
        <v>58</v>
      </c>
      <c r="C44" s="106">
        <v>0</v>
      </c>
      <c r="D44" s="178">
        <v>0</v>
      </c>
      <c r="E44" s="179">
        <v>0</v>
      </c>
      <c r="F44" s="180" t="s">
        <v>245</v>
      </c>
      <c r="G44" s="181" t="s">
        <v>245</v>
      </c>
      <c r="H44" s="182" t="s">
        <v>245</v>
      </c>
      <c r="I44" s="180" t="s">
        <v>96</v>
      </c>
      <c r="J44" s="181" t="s">
        <v>96</v>
      </c>
      <c r="K44" s="182" t="s">
        <v>96</v>
      </c>
      <c r="L44" s="180" t="s">
        <v>96</v>
      </c>
      <c r="M44" s="181" t="s">
        <v>96</v>
      </c>
      <c r="N44" s="182" t="s">
        <v>96</v>
      </c>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c r="AW44" s="86"/>
      <c r="AX44" s="86"/>
      <c r="AY44" s="86"/>
      <c r="AZ44" s="86"/>
      <c r="BA44" s="86"/>
      <c r="BB44" s="86"/>
      <c r="BC44" s="86"/>
      <c r="BD44" s="86"/>
      <c r="BE44" s="86"/>
      <c r="BF44" s="86"/>
      <c r="BG44" s="86"/>
      <c r="BH44" s="86"/>
      <c r="BI44" s="86"/>
      <c r="BJ44" s="86"/>
      <c r="BK44" s="86"/>
      <c r="BL44" s="86"/>
      <c r="BM44" s="86"/>
      <c r="BN44" s="86"/>
      <c r="BO44" s="86"/>
      <c r="BP44" s="86"/>
      <c r="BQ44" s="86"/>
      <c r="BR44" s="86"/>
      <c r="BS44" s="86"/>
      <c r="BT44" s="86"/>
      <c r="BU44" s="86"/>
      <c r="BV44" s="86"/>
      <c r="BW44" s="86"/>
      <c r="BX44" s="86"/>
      <c r="BY44" s="86"/>
      <c r="BZ44" s="86"/>
      <c r="CA44" s="86"/>
      <c r="CB44" s="86"/>
      <c r="CC44" s="86"/>
      <c r="CD44" s="86"/>
      <c r="CE44" s="86"/>
      <c r="CF44" s="86"/>
      <c r="CG44" s="86"/>
      <c r="CH44" s="86"/>
      <c r="CI44" s="86"/>
      <c r="CJ44" s="86"/>
      <c r="CK44" s="86"/>
      <c r="CL44" s="86"/>
      <c r="CM44" s="86"/>
      <c r="CN44" s="86"/>
      <c r="CO44" s="86"/>
      <c r="CP44" s="86"/>
      <c r="CQ44" s="86"/>
      <c r="CR44" s="86"/>
      <c r="CS44" s="86"/>
      <c r="CT44" s="86"/>
      <c r="CU44" s="86"/>
      <c r="CV44" s="86"/>
      <c r="CW44" s="86"/>
      <c r="CX44" s="86"/>
    </row>
    <row r="45" spans="1:102" s="87" customFormat="1" ht="20.100000000000001" customHeight="1">
      <c r="A45" s="94"/>
      <c r="B45" s="105" t="s">
        <v>65</v>
      </c>
      <c r="C45" s="106">
        <v>0</v>
      </c>
      <c r="D45" s="178">
        <v>0</v>
      </c>
      <c r="E45" s="179">
        <v>0</v>
      </c>
      <c r="F45" s="180" t="s">
        <v>245</v>
      </c>
      <c r="G45" s="181" t="s">
        <v>245</v>
      </c>
      <c r="H45" s="182" t="s">
        <v>245</v>
      </c>
      <c r="I45" s="180" t="s">
        <v>96</v>
      </c>
      <c r="J45" s="181" t="s">
        <v>96</v>
      </c>
      <c r="K45" s="182" t="s">
        <v>96</v>
      </c>
      <c r="L45" s="180" t="s">
        <v>96</v>
      </c>
      <c r="M45" s="181" t="s">
        <v>96</v>
      </c>
      <c r="N45" s="182" t="s">
        <v>96</v>
      </c>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c r="AW45" s="86"/>
      <c r="AX45" s="86"/>
      <c r="AY45" s="86"/>
      <c r="AZ45" s="86"/>
      <c r="BA45" s="86"/>
      <c r="BB45" s="86"/>
      <c r="BC45" s="86"/>
      <c r="BD45" s="86"/>
      <c r="BE45" s="86"/>
      <c r="BF45" s="86"/>
      <c r="BG45" s="86"/>
      <c r="BH45" s="86"/>
      <c r="BI45" s="86"/>
      <c r="BJ45" s="86"/>
      <c r="BK45" s="86"/>
      <c r="BL45" s="86"/>
      <c r="BM45" s="86"/>
      <c r="BN45" s="86"/>
      <c r="BO45" s="86"/>
      <c r="BP45" s="86"/>
      <c r="BQ45" s="86"/>
      <c r="BR45" s="86"/>
      <c r="BS45" s="86"/>
      <c r="BT45" s="86"/>
      <c r="BU45" s="86"/>
      <c r="BV45" s="86"/>
      <c r="BW45" s="86"/>
      <c r="BX45" s="86"/>
      <c r="BY45" s="86"/>
      <c r="BZ45" s="86"/>
      <c r="CA45" s="86"/>
      <c r="CB45" s="86"/>
      <c r="CC45" s="86"/>
      <c r="CD45" s="86"/>
      <c r="CE45" s="86"/>
      <c r="CF45" s="86"/>
      <c r="CG45" s="86"/>
      <c r="CH45" s="86"/>
      <c r="CI45" s="86"/>
      <c r="CJ45" s="86"/>
      <c r="CK45" s="86"/>
      <c r="CL45" s="86"/>
      <c r="CM45" s="86"/>
      <c r="CN45" s="86"/>
      <c r="CO45" s="86"/>
      <c r="CP45" s="86"/>
      <c r="CQ45" s="86"/>
      <c r="CR45" s="86"/>
      <c r="CS45" s="86"/>
      <c r="CT45" s="86"/>
      <c r="CU45" s="86"/>
      <c r="CV45" s="86"/>
      <c r="CW45" s="86"/>
      <c r="CX45" s="86"/>
    </row>
    <row r="46" spans="1:102" s="87" customFormat="1" ht="20.100000000000001" customHeight="1">
      <c r="A46" s="94"/>
      <c r="B46" s="105" t="s">
        <v>233</v>
      </c>
      <c r="C46" s="106">
        <v>0</v>
      </c>
      <c r="D46" s="178">
        <v>0</v>
      </c>
      <c r="E46" s="179">
        <v>0</v>
      </c>
      <c r="F46" s="180" t="s">
        <v>245</v>
      </c>
      <c r="G46" s="181" t="s">
        <v>245</v>
      </c>
      <c r="H46" s="182" t="s">
        <v>245</v>
      </c>
      <c r="I46" s="180" t="s">
        <v>96</v>
      </c>
      <c r="J46" s="181" t="s">
        <v>96</v>
      </c>
      <c r="K46" s="182" t="s">
        <v>96</v>
      </c>
      <c r="L46" s="180" t="s">
        <v>96</v>
      </c>
      <c r="M46" s="181" t="s">
        <v>96</v>
      </c>
      <c r="N46" s="182" t="s">
        <v>96</v>
      </c>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c r="AW46" s="86"/>
      <c r="AX46" s="86"/>
      <c r="AY46" s="86"/>
      <c r="AZ46" s="86"/>
      <c r="BA46" s="86"/>
      <c r="BB46" s="86"/>
      <c r="BC46" s="86"/>
      <c r="BD46" s="86"/>
      <c r="BE46" s="86"/>
      <c r="BF46" s="86"/>
      <c r="BG46" s="86"/>
      <c r="BH46" s="86"/>
      <c r="BI46" s="86"/>
      <c r="BJ46" s="86"/>
      <c r="BK46" s="86"/>
      <c r="BL46" s="86"/>
      <c r="BM46" s="86"/>
      <c r="BN46" s="86"/>
      <c r="BO46" s="86"/>
      <c r="BP46" s="86"/>
      <c r="BQ46" s="86"/>
      <c r="BR46" s="86"/>
      <c r="BS46" s="86"/>
      <c r="BT46" s="86"/>
      <c r="BU46" s="86"/>
      <c r="BV46" s="86"/>
      <c r="BW46" s="86"/>
      <c r="BX46" s="86"/>
      <c r="BY46" s="86"/>
      <c r="BZ46" s="86"/>
      <c r="CA46" s="86"/>
      <c r="CB46" s="86"/>
      <c r="CC46" s="86"/>
      <c r="CD46" s="86"/>
      <c r="CE46" s="86"/>
      <c r="CF46" s="86"/>
      <c r="CG46" s="86"/>
      <c r="CH46" s="86"/>
      <c r="CI46" s="86"/>
      <c r="CJ46" s="86"/>
      <c r="CK46" s="86"/>
      <c r="CL46" s="86"/>
      <c r="CM46" s="86"/>
      <c r="CN46" s="86"/>
      <c r="CO46" s="86"/>
      <c r="CP46" s="86"/>
      <c r="CQ46" s="86"/>
      <c r="CR46" s="86"/>
      <c r="CS46" s="86"/>
      <c r="CT46" s="86"/>
      <c r="CU46" s="86"/>
      <c r="CV46" s="86"/>
      <c r="CW46" s="86"/>
      <c r="CX46" s="86"/>
    </row>
    <row r="47" spans="1:102" s="87" customFormat="1" ht="20.100000000000001" customHeight="1">
      <c r="A47" s="94"/>
      <c r="B47" s="105" t="s">
        <v>42</v>
      </c>
      <c r="C47" s="106">
        <v>0</v>
      </c>
      <c r="D47" s="178">
        <v>0</v>
      </c>
      <c r="E47" s="179">
        <v>0</v>
      </c>
      <c r="F47" s="180" t="s">
        <v>245</v>
      </c>
      <c r="G47" s="181" t="s">
        <v>245</v>
      </c>
      <c r="H47" s="182" t="s">
        <v>245</v>
      </c>
      <c r="I47" s="180" t="s">
        <v>96</v>
      </c>
      <c r="J47" s="181" t="s">
        <v>96</v>
      </c>
      <c r="K47" s="182" t="s">
        <v>96</v>
      </c>
      <c r="L47" s="180" t="s">
        <v>96</v>
      </c>
      <c r="M47" s="181" t="s">
        <v>96</v>
      </c>
      <c r="N47" s="182" t="s">
        <v>96</v>
      </c>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c r="AW47" s="86"/>
      <c r="AX47" s="86"/>
      <c r="AY47" s="86"/>
      <c r="AZ47" s="86"/>
      <c r="BA47" s="86"/>
      <c r="BB47" s="86"/>
      <c r="BC47" s="86"/>
      <c r="BD47" s="86"/>
      <c r="BE47" s="86"/>
      <c r="BF47" s="86"/>
      <c r="BG47" s="86"/>
      <c r="BH47" s="86"/>
      <c r="BI47" s="86"/>
      <c r="BJ47" s="86"/>
      <c r="BK47" s="86"/>
      <c r="BL47" s="86"/>
      <c r="BM47" s="86"/>
      <c r="BN47" s="86"/>
      <c r="BO47" s="86"/>
      <c r="BP47" s="86"/>
      <c r="BQ47" s="86"/>
      <c r="BR47" s="86"/>
      <c r="BS47" s="86"/>
      <c r="BT47" s="86"/>
      <c r="BU47" s="86"/>
      <c r="BV47" s="86"/>
      <c r="BW47" s="86"/>
      <c r="BX47" s="86"/>
      <c r="BY47" s="86"/>
      <c r="BZ47" s="86"/>
      <c r="CA47" s="86"/>
      <c r="CB47" s="86"/>
      <c r="CC47" s="86"/>
      <c r="CD47" s="86"/>
      <c r="CE47" s="86"/>
      <c r="CF47" s="86"/>
      <c r="CG47" s="86"/>
      <c r="CH47" s="86"/>
      <c r="CI47" s="86"/>
      <c r="CJ47" s="86"/>
      <c r="CK47" s="86"/>
      <c r="CL47" s="86"/>
      <c r="CM47" s="86"/>
      <c r="CN47" s="86"/>
      <c r="CO47" s="86"/>
      <c r="CP47" s="86"/>
      <c r="CQ47" s="86"/>
      <c r="CR47" s="86"/>
      <c r="CS47" s="86"/>
      <c r="CT47" s="86"/>
      <c r="CU47" s="86"/>
      <c r="CV47" s="86"/>
      <c r="CW47" s="86"/>
      <c r="CX47" s="86"/>
    </row>
    <row r="48" spans="1:102" s="87" customFormat="1" ht="20.100000000000001" customHeight="1">
      <c r="A48" s="94"/>
      <c r="B48" s="105" t="s">
        <v>75</v>
      </c>
      <c r="C48" s="106">
        <v>0</v>
      </c>
      <c r="D48" s="178">
        <v>0</v>
      </c>
      <c r="E48" s="179">
        <v>0</v>
      </c>
      <c r="F48" s="180" t="s">
        <v>245</v>
      </c>
      <c r="G48" s="181" t="s">
        <v>245</v>
      </c>
      <c r="H48" s="182" t="s">
        <v>245</v>
      </c>
      <c r="I48" s="180" t="s">
        <v>96</v>
      </c>
      <c r="J48" s="181" t="s">
        <v>96</v>
      </c>
      <c r="K48" s="182" t="s">
        <v>96</v>
      </c>
      <c r="L48" s="180" t="s">
        <v>96</v>
      </c>
      <c r="M48" s="181" t="s">
        <v>96</v>
      </c>
      <c r="N48" s="182" t="s">
        <v>96</v>
      </c>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c r="AW48" s="86"/>
      <c r="AX48" s="86"/>
      <c r="AY48" s="86"/>
      <c r="AZ48" s="86"/>
      <c r="BA48" s="86"/>
      <c r="BB48" s="86"/>
      <c r="BC48" s="86"/>
      <c r="BD48" s="86"/>
      <c r="BE48" s="86"/>
      <c r="BF48" s="86"/>
      <c r="BG48" s="86"/>
      <c r="BH48" s="86"/>
      <c r="BI48" s="86"/>
      <c r="BJ48" s="86"/>
      <c r="BK48" s="86"/>
      <c r="BL48" s="86"/>
      <c r="BM48" s="86"/>
      <c r="BN48" s="86"/>
      <c r="BO48" s="86"/>
      <c r="BP48" s="86"/>
      <c r="BQ48" s="86"/>
      <c r="BR48" s="86"/>
      <c r="BS48" s="86"/>
      <c r="BT48" s="86"/>
      <c r="BU48" s="86"/>
      <c r="BV48" s="86"/>
      <c r="BW48" s="86"/>
      <c r="BX48" s="86"/>
      <c r="BY48" s="86"/>
      <c r="BZ48" s="86"/>
      <c r="CA48" s="86"/>
      <c r="CB48" s="86"/>
      <c r="CC48" s="86"/>
      <c r="CD48" s="86"/>
      <c r="CE48" s="86"/>
      <c r="CF48" s="86"/>
      <c r="CG48" s="86"/>
      <c r="CH48" s="86"/>
      <c r="CI48" s="86"/>
      <c r="CJ48" s="86"/>
      <c r="CK48" s="86"/>
      <c r="CL48" s="86"/>
      <c r="CM48" s="86"/>
      <c r="CN48" s="86"/>
      <c r="CO48" s="86"/>
      <c r="CP48" s="86"/>
      <c r="CQ48" s="86"/>
      <c r="CR48" s="86"/>
      <c r="CS48" s="86"/>
      <c r="CT48" s="86"/>
      <c r="CU48" s="86"/>
      <c r="CV48" s="86"/>
      <c r="CW48" s="86"/>
      <c r="CX48" s="86"/>
    </row>
    <row r="49" spans="1:102" s="87" customFormat="1" ht="20.100000000000001" customHeight="1">
      <c r="A49" s="94"/>
      <c r="B49" s="105" t="s">
        <v>39</v>
      </c>
      <c r="C49" s="106">
        <v>0</v>
      </c>
      <c r="D49" s="178">
        <v>0</v>
      </c>
      <c r="E49" s="179">
        <v>0</v>
      </c>
      <c r="F49" s="180" t="s">
        <v>245</v>
      </c>
      <c r="G49" s="181" t="s">
        <v>245</v>
      </c>
      <c r="H49" s="182" t="s">
        <v>245</v>
      </c>
      <c r="I49" s="180" t="s">
        <v>96</v>
      </c>
      <c r="J49" s="181" t="s">
        <v>96</v>
      </c>
      <c r="K49" s="182" t="s">
        <v>96</v>
      </c>
      <c r="L49" s="180" t="s">
        <v>96</v>
      </c>
      <c r="M49" s="181" t="s">
        <v>96</v>
      </c>
      <c r="N49" s="182" t="s">
        <v>96</v>
      </c>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c r="AW49" s="86"/>
      <c r="AX49" s="86"/>
      <c r="AY49" s="86"/>
      <c r="AZ49" s="86"/>
      <c r="BA49" s="86"/>
      <c r="BB49" s="86"/>
      <c r="BC49" s="86"/>
      <c r="BD49" s="86"/>
      <c r="BE49" s="86"/>
      <c r="BF49" s="86"/>
      <c r="BG49" s="86"/>
      <c r="BH49" s="86"/>
      <c r="BI49" s="86"/>
      <c r="BJ49" s="86"/>
      <c r="BK49" s="86"/>
      <c r="BL49" s="86"/>
      <c r="BM49" s="86"/>
      <c r="BN49" s="86"/>
      <c r="BO49" s="86"/>
      <c r="BP49" s="86"/>
      <c r="BQ49" s="86"/>
      <c r="BR49" s="86"/>
      <c r="BS49" s="86"/>
      <c r="BT49" s="86"/>
      <c r="BU49" s="86"/>
      <c r="BV49" s="86"/>
      <c r="BW49" s="86"/>
      <c r="BX49" s="86"/>
      <c r="BY49" s="86"/>
      <c r="BZ49" s="86"/>
      <c r="CA49" s="86"/>
      <c r="CB49" s="86"/>
      <c r="CC49" s="86"/>
      <c r="CD49" s="86"/>
      <c r="CE49" s="86"/>
      <c r="CF49" s="86"/>
      <c r="CG49" s="86"/>
      <c r="CH49" s="86"/>
      <c r="CI49" s="86"/>
      <c r="CJ49" s="86"/>
      <c r="CK49" s="86"/>
      <c r="CL49" s="86"/>
      <c r="CM49" s="86"/>
      <c r="CN49" s="86"/>
      <c r="CO49" s="86"/>
      <c r="CP49" s="86"/>
      <c r="CQ49" s="86"/>
      <c r="CR49" s="86"/>
      <c r="CS49" s="86"/>
      <c r="CT49" s="86"/>
      <c r="CU49" s="86"/>
      <c r="CV49" s="86"/>
      <c r="CW49" s="86"/>
      <c r="CX49" s="86"/>
    </row>
    <row r="50" spans="1:102" s="87" customFormat="1" ht="20.100000000000001" customHeight="1">
      <c r="A50" s="94"/>
      <c r="B50" s="105" t="s">
        <v>239</v>
      </c>
      <c r="C50" s="106">
        <v>0</v>
      </c>
      <c r="D50" s="178">
        <v>0</v>
      </c>
      <c r="E50" s="179">
        <v>0</v>
      </c>
      <c r="F50" s="180" t="s">
        <v>245</v>
      </c>
      <c r="G50" s="181" t="s">
        <v>245</v>
      </c>
      <c r="H50" s="182" t="s">
        <v>245</v>
      </c>
      <c r="I50" s="180" t="s">
        <v>96</v>
      </c>
      <c r="J50" s="181" t="s">
        <v>96</v>
      </c>
      <c r="K50" s="182" t="s">
        <v>96</v>
      </c>
      <c r="L50" s="180" t="s">
        <v>96</v>
      </c>
      <c r="M50" s="181" t="s">
        <v>96</v>
      </c>
      <c r="N50" s="182" t="s">
        <v>96</v>
      </c>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c r="AW50" s="86"/>
      <c r="AX50" s="86"/>
      <c r="AY50" s="86"/>
      <c r="AZ50" s="86"/>
      <c r="BA50" s="86"/>
      <c r="BB50" s="86"/>
      <c r="BC50" s="86"/>
      <c r="BD50" s="86"/>
      <c r="BE50" s="86"/>
      <c r="BF50" s="86"/>
      <c r="BG50" s="86"/>
      <c r="BH50" s="86"/>
      <c r="BI50" s="86"/>
      <c r="BJ50" s="86"/>
      <c r="BK50" s="86"/>
      <c r="BL50" s="86"/>
      <c r="BM50" s="86"/>
      <c r="BN50" s="86"/>
      <c r="BO50" s="86"/>
      <c r="BP50" s="86"/>
      <c r="BQ50" s="86"/>
      <c r="BR50" s="86"/>
      <c r="BS50" s="86"/>
      <c r="BT50" s="86"/>
      <c r="BU50" s="86"/>
      <c r="BV50" s="86"/>
      <c r="BW50" s="86"/>
      <c r="BX50" s="86"/>
      <c r="BY50" s="86"/>
      <c r="BZ50" s="86"/>
      <c r="CA50" s="86"/>
      <c r="CB50" s="86"/>
      <c r="CC50" s="86"/>
      <c r="CD50" s="86"/>
      <c r="CE50" s="86"/>
      <c r="CF50" s="86"/>
      <c r="CG50" s="86"/>
      <c r="CH50" s="86"/>
      <c r="CI50" s="86"/>
      <c r="CJ50" s="86"/>
      <c r="CK50" s="86"/>
      <c r="CL50" s="86"/>
      <c r="CM50" s="86"/>
      <c r="CN50" s="86"/>
      <c r="CO50" s="86"/>
      <c r="CP50" s="86"/>
      <c r="CQ50" s="86"/>
      <c r="CR50" s="86"/>
      <c r="CS50" s="86"/>
      <c r="CT50" s="86"/>
      <c r="CU50" s="86"/>
      <c r="CV50" s="86"/>
      <c r="CW50" s="86"/>
      <c r="CX50" s="86"/>
    </row>
    <row r="51" spans="1:102" s="87" customFormat="1" ht="20.100000000000001" customHeight="1">
      <c r="A51" s="94"/>
      <c r="B51" s="105" t="s">
        <v>73</v>
      </c>
      <c r="C51" s="106">
        <v>0</v>
      </c>
      <c r="D51" s="178">
        <v>0</v>
      </c>
      <c r="E51" s="179">
        <v>0</v>
      </c>
      <c r="F51" s="180" t="s">
        <v>245</v>
      </c>
      <c r="G51" s="181" t="s">
        <v>245</v>
      </c>
      <c r="H51" s="182" t="s">
        <v>245</v>
      </c>
      <c r="I51" s="180" t="s">
        <v>96</v>
      </c>
      <c r="J51" s="181" t="s">
        <v>96</v>
      </c>
      <c r="K51" s="182" t="s">
        <v>96</v>
      </c>
      <c r="L51" s="180" t="s">
        <v>96</v>
      </c>
      <c r="M51" s="181" t="s">
        <v>96</v>
      </c>
      <c r="N51" s="182" t="s">
        <v>96</v>
      </c>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c r="AW51" s="86"/>
      <c r="AX51" s="86"/>
      <c r="AY51" s="86"/>
      <c r="AZ51" s="86"/>
      <c r="BA51" s="86"/>
      <c r="BB51" s="86"/>
      <c r="BC51" s="86"/>
      <c r="BD51" s="86"/>
      <c r="BE51" s="86"/>
      <c r="BF51" s="86"/>
      <c r="BG51" s="86"/>
      <c r="BH51" s="86"/>
      <c r="BI51" s="86"/>
      <c r="BJ51" s="86"/>
      <c r="BK51" s="86"/>
      <c r="BL51" s="86"/>
      <c r="BM51" s="86"/>
      <c r="BN51" s="86"/>
      <c r="BO51" s="86"/>
      <c r="BP51" s="86"/>
      <c r="BQ51" s="86"/>
      <c r="BR51" s="86"/>
      <c r="BS51" s="86"/>
      <c r="BT51" s="86"/>
      <c r="BU51" s="86"/>
      <c r="BV51" s="86"/>
      <c r="BW51" s="86"/>
      <c r="BX51" s="86"/>
      <c r="BY51" s="86"/>
      <c r="BZ51" s="86"/>
      <c r="CA51" s="86"/>
      <c r="CB51" s="86"/>
      <c r="CC51" s="86"/>
      <c r="CD51" s="86"/>
      <c r="CE51" s="86"/>
      <c r="CF51" s="86"/>
      <c r="CG51" s="86"/>
      <c r="CH51" s="86"/>
      <c r="CI51" s="86"/>
      <c r="CJ51" s="86"/>
      <c r="CK51" s="86"/>
      <c r="CL51" s="86"/>
      <c r="CM51" s="86"/>
      <c r="CN51" s="86"/>
      <c r="CO51" s="86"/>
      <c r="CP51" s="86"/>
      <c r="CQ51" s="86"/>
      <c r="CR51" s="86"/>
      <c r="CS51" s="86"/>
      <c r="CT51" s="86"/>
      <c r="CU51" s="86"/>
      <c r="CV51" s="86"/>
      <c r="CW51" s="86"/>
      <c r="CX51" s="86"/>
    </row>
    <row r="52" spans="1:102" s="87" customFormat="1" ht="20.100000000000001" customHeight="1">
      <c r="A52" s="94"/>
      <c r="B52" s="105" t="s">
        <v>64</v>
      </c>
      <c r="C52" s="106">
        <v>0</v>
      </c>
      <c r="D52" s="178">
        <v>0</v>
      </c>
      <c r="E52" s="179">
        <v>0</v>
      </c>
      <c r="F52" s="180" t="s">
        <v>245</v>
      </c>
      <c r="G52" s="181" t="s">
        <v>245</v>
      </c>
      <c r="H52" s="182" t="s">
        <v>245</v>
      </c>
      <c r="I52" s="180" t="s">
        <v>96</v>
      </c>
      <c r="J52" s="181" t="s">
        <v>96</v>
      </c>
      <c r="K52" s="182" t="s">
        <v>96</v>
      </c>
      <c r="L52" s="180" t="s">
        <v>96</v>
      </c>
      <c r="M52" s="181" t="s">
        <v>96</v>
      </c>
      <c r="N52" s="182" t="s">
        <v>96</v>
      </c>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c r="AW52" s="86"/>
      <c r="AX52" s="86"/>
      <c r="AY52" s="86"/>
      <c r="AZ52" s="86"/>
      <c r="BA52" s="86"/>
      <c r="BB52" s="86"/>
      <c r="BC52" s="86"/>
      <c r="BD52" s="86"/>
      <c r="BE52" s="86"/>
      <c r="BF52" s="86"/>
      <c r="BG52" s="86"/>
      <c r="BH52" s="86"/>
      <c r="BI52" s="86"/>
      <c r="BJ52" s="86"/>
      <c r="BK52" s="86"/>
      <c r="BL52" s="86"/>
      <c r="BM52" s="86"/>
      <c r="BN52" s="86"/>
      <c r="BO52" s="86"/>
      <c r="BP52" s="86"/>
      <c r="BQ52" s="86"/>
      <c r="BR52" s="86"/>
      <c r="BS52" s="86"/>
      <c r="BT52" s="86"/>
      <c r="BU52" s="86"/>
      <c r="BV52" s="86"/>
      <c r="BW52" s="86"/>
      <c r="BX52" s="86"/>
      <c r="BY52" s="86"/>
      <c r="BZ52" s="86"/>
      <c r="CA52" s="86"/>
      <c r="CB52" s="86"/>
      <c r="CC52" s="86"/>
      <c r="CD52" s="86"/>
      <c r="CE52" s="86"/>
      <c r="CF52" s="86"/>
      <c r="CG52" s="86"/>
      <c r="CH52" s="86"/>
      <c r="CI52" s="86"/>
      <c r="CJ52" s="86"/>
      <c r="CK52" s="86"/>
      <c r="CL52" s="86"/>
      <c r="CM52" s="86"/>
      <c r="CN52" s="86"/>
      <c r="CO52" s="86"/>
      <c r="CP52" s="86"/>
      <c r="CQ52" s="86"/>
      <c r="CR52" s="86"/>
      <c r="CS52" s="86"/>
      <c r="CT52" s="86"/>
      <c r="CU52" s="86"/>
      <c r="CV52" s="86"/>
      <c r="CW52" s="86"/>
      <c r="CX52" s="86"/>
    </row>
    <row r="53" spans="1:102" s="87" customFormat="1" ht="20.100000000000001" customHeight="1">
      <c r="A53" s="94"/>
      <c r="B53" s="105" t="s">
        <v>241</v>
      </c>
      <c r="C53" s="106">
        <v>0</v>
      </c>
      <c r="D53" s="178">
        <v>0</v>
      </c>
      <c r="E53" s="179">
        <v>0</v>
      </c>
      <c r="F53" s="180" t="s">
        <v>245</v>
      </c>
      <c r="G53" s="181" t="s">
        <v>245</v>
      </c>
      <c r="H53" s="182" t="s">
        <v>245</v>
      </c>
      <c r="I53" s="180" t="s">
        <v>96</v>
      </c>
      <c r="J53" s="181" t="s">
        <v>96</v>
      </c>
      <c r="K53" s="182" t="s">
        <v>96</v>
      </c>
      <c r="L53" s="180" t="s">
        <v>96</v>
      </c>
      <c r="M53" s="181" t="s">
        <v>96</v>
      </c>
      <c r="N53" s="182" t="s">
        <v>96</v>
      </c>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c r="AW53" s="86"/>
      <c r="AX53" s="86"/>
      <c r="AY53" s="86"/>
      <c r="AZ53" s="86"/>
      <c r="BA53" s="86"/>
      <c r="BB53" s="86"/>
      <c r="BC53" s="86"/>
      <c r="BD53" s="86"/>
      <c r="BE53" s="86"/>
      <c r="BF53" s="86"/>
      <c r="BG53" s="86"/>
      <c r="BH53" s="86"/>
      <c r="BI53" s="86"/>
      <c r="BJ53" s="86"/>
      <c r="BK53" s="86"/>
      <c r="BL53" s="86"/>
      <c r="BM53" s="86"/>
      <c r="BN53" s="86"/>
      <c r="BO53" s="86"/>
      <c r="BP53" s="86"/>
      <c r="BQ53" s="86"/>
      <c r="BR53" s="86"/>
      <c r="BS53" s="86"/>
      <c r="BT53" s="86"/>
      <c r="BU53" s="86"/>
      <c r="BV53" s="86"/>
      <c r="BW53" s="86"/>
      <c r="BX53" s="86"/>
      <c r="BY53" s="86"/>
      <c r="BZ53" s="86"/>
      <c r="CA53" s="86"/>
      <c r="CB53" s="86"/>
      <c r="CC53" s="86"/>
      <c r="CD53" s="86"/>
      <c r="CE53" s="86"/>
      <c r="CF53" s="86"/>
      <c r="CG53" s="86"/>
      <c r="CH53" s="86"/>
      <c r="CI53" s="86"/>
      <c r="CJ53" s="86"/>
      <c r="CK53" s="86"/>
      <c r="CL53" s="86"/>
      <c r="CM53" s="86"/>
      <c r="CN53" s="86"/>
      <c r="CO53" s="86"/>
      <c r="CP53" s="86"/>
      <c r="CQ53" s="86"/>
      <c r="CR53" s="86"/>
      <c r="CS53" s="86"/>
      <c r="CT53" s="86"/>
      <c r="CU53" s="86"/>
      <c r="CV53" s="86"/>
      <c r="CW53" s="86"/>
      <c r="CX53" s="86"/>
    </row>
    <row r="54" spans="1:102" s="87" customFormat="1" ht="19.5" customHeight="1">
      <c r="A54" s="94"/>
      <c r="B54" s="105" t="s">
        <v>188</v>
      </c>
      <c r="C54" s="106">
        <v>0</v>
      </c>
      <c r="D54" s="178">
        <v>0</v>
      </c>
      <c r="E54" s="179">
        <v>0</v>
      </c>
      <c r="F54" s="180" t="s">
        <v>245</v>
      </c>
      <c r="G54" s="181" t="s">
        <v>245</v>
      </c>
      <c r="H54" s="182" t="s">
        <v>245</v>
      </c>
      <c r="I54" s="180" t="s">
        <v>96</v>
      </c>
      <c r="J54" s="181" t="s">
        <v>96</v>
      </c>
      <c r="K54" s="182" t="s">
        <v>96</v>
      </c>
      <c r="L54" s="180" t="s">
        <v>96</v>
      </c>
      <c r="M54" s="181" t="s">
        <v>96</v>
      </c>
      <c r="N54" s="182" t="s">
        <v>96</v>
      </c>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c r="AW54" s="86"/>
      <c r="AX54" s="86"/>
      <c r="AY54" s="86"/>
      <c r="AZ54" s="86"/>
      <c r="BA54" s="86"/>
      <c r="BB54" s="86"/>
      <c r="BC54" s="86"/>
      <c r="BD54" s="86"/>
      <c r="BE54" s="86"/>
      <c r="BF54" s="86"/>
      <c r="BG54" s="86"/>
      <c r="BH54" s="86"/>
      <c r="BI54" s="86"/>
      <c r="BJ54" s="86"/>
      <c r="BK54" s="86"/>
      <c r="BL54" s="86"/>
      <c r="BM54" s="86"/>
      <c r="BN54" s="86"/>
      <c r="BO54" s="86"/>
      <c r="BP54" s="86"/>
      <c r="BQ54" s="86"/>
      <c r="BR54" s="86"/>
      <c r="BS54" s="86"/>
      <c r="BT54" s="86"/>
      <c r="BU54" s="86"/>
      <c r="BV54" s="86"/>
      <c r="BW54" s="86"/>
      <c r="BX54" s="86"/>
      <c r="BY54" s="86"/>
      <c r="BZ54" s="86"/>
      <c r="CA54" s="86"/>
      <c r="CB54" s="86"/>
      <c r="CC54" s="86"/>
      <c r="CD54" s="86"/>
      <c r="CE54" s="86"/>
      <c r="CF54" s="86"/>
      <c r="CG54" s="86"/>
      <c r="CH54" s="86"/>
      <c r="CI54" s="86"/>
      <c r="CJ54" s="86"/>
      <c r="CK54" s="86"/>
      <c r="CL54" s="86"/>
      <c r="CM54" s="86"/>
      <c r="CN54" s="86"/>
      <c r="CO54" s="86"/>
      <c r="CP54" s="86"/>
      <c r="CQ54" s="86"/>
      <c r="CR54" s="86"/>
      <c r="CS54" s="86"/>
      <c r="CT54" s="86"/>
      <c r="CU54" s="86"/>
      <c r="CV54" s="86"/>
      <c r="CW54" s="86"/>
      <c r="CX54" s="86"/>
    </row>
    <row r="55" spans="1:102" s="87" customFormat="1" ht="19.5" customHeight="1">
      <c r="A55" s="94"/>
      <c r="B55" s="105" t="s">
        <v>55</v>
      </c>
      <c r="C55" s="106">
        <v>0</v>
      </c>
      <c r="D55" s="178">
        <v>0</v>
      </c>
      <c r="E55" s="179">
        <v>0</v>
      </c>
      <c r="F55" s="180" t="s">
        <v>245</v>
      </c>
      <c r="G55" s="181" t="s">
        <v>245</v>
      </c>
      <c r="H55" s="182" t="s">
        <v>245</v>
      </c>
      <c r="I55" s="180" t="s">
        <v>96</v>
      </c>
      <c r="J55" s="181" t="s">
        <v>96</v>
      </c>
      <c r="K55" s="182" t="s">
        <v>96</v>
      </c>
      <c r="L55" s="180" t="s">
        <v>96</v>
      </c>
      <c r="M55" s="181" t="s">
        <v>96</v>
      </c>
      <c r="N55" s="182" t="s">
        <v>96</v>
      </c>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c r="AW55" s="86"/>
      <c r="AX55" s="86"/>
      <c r="AY55" s="86"/>
      <c r="AZ55" s="86"/>
      <c r="BA55" s="86"/>
      <c r="BB55" s="86"/>
      <c r="BC55" s="86"/>
      <c r="BD55" s="86"/>
      <c r="BE55" s="86"/>
      <c r="BF55" s="86"/>
      <c r="BG55" s="86"/>
      <c r="BH55" s="86"/>
      <c r="BI55" s="86"/>
      <c r="BJ55" s="86"/>
      <c r="BK55" s="86"/>
      <c r="BL55" s="86"/>
      <c r="BM55" s="86"/>
      <c r="BN55" s="86"/>
      <c r="BO55" s="86"/>
      <c r="BP55" s="86"/>
      <c r="BQ55" s="86"/>
      <c r="BR55" s="86"/>
      <c r="BS55" s="86"/>
      <c r="BT55" s="86"/>
      <c r="BU55" s="86"/>
      <c r="BV55" s="86"/>
      <c r="BW55" s="86"/>
      <c r="BX55" s="86"/>
      <c r="BY55" s="86"/>
      <c r="BZ55" s="86"/>
      <c r="CA55" s="86"/>
      <c r="CB55" s="86"/>
      <c r="CC55" s="86"/>
      <c r="CD55" s="86"/>
      <c r="CE55" s="86"/>
      <c r="CF55" s="86"/>
      <c r="CG55" s="86"/>
      <c r="CH55" s="86"/>
      <c r="CI55" s="86"/>
      <c r="CJ55" s="86"/>
      <c r="CK55" s="86"/>
      <c r="CL55" s="86"/>
      <c r="CM55" s="86"/>
      <c r="CN55" s="86"/>
      <c r="CO55" s="86"/>
      <c r="CP55" s="86"/>
      <c r="CQ55" s="86"/>
      <c r="CR55" s="86"/>
      <c r="CS55" s="86"/>
      <c r="CT55" s="86"/>
      <c r="CU55" s="86"/>
      <c r="CV55" s="86"/>
      <c r="CW55" s="86"/>
      <c r="CX55" s="86"/>
    </row>
    <row r="56" spans="1:102" s="87" customFormat="1" ht="19.5" customHeight="1">
      <c r="A56" s="94"/>
      <c r="B56" s="105" t="s">
        <v>54</v>
      </c>
      <c r="C56" s="106">
        <v>0</v>
      </c>
      <c r="D56" s="178">
        <v>0</v>
      </c>
      <c r="E56" s="179">
        <v>0</v>
      </c>
      <c r="F56" s="180" t="s">
        <v>245</v>
      </c>
      <c r="G56" s="181" t="s">
        <v>245</v>
      </c>
      <c r="H56" s="182" t="s">
        <v>245</v>
      </c>
      <c r="I56" s="180" t="s">
        <v>96</v>
      </c>
      <c r="J56" s="181" t="s">
        <v>96</v>
      </c>
      <c r="K56" s="182" t="s">
        <v>96</v>
      </c>
      <c r="L56" s="180" t="s">
        <v>96</v>
      </c>
      <c r="M56" s="181" t="s">
        <v>96</v>
      </c>
      <c r="N56" s="182" t="s">
        <v>96</v>
      </c>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c r="AW56" s="86"/>
      <c r="AX56" s="86"/>
      <c r="AY56" s="86"/>
      <c r="AZ56" s="86"/>
      <c r="BA56" s="86"/>
      <c r="BB56" s="86"/>
      <c r="BC56" s="86"/>
      <c r="BD56" s="86"/>
      <c r="BE56" s="86"/>
      <c r="BF56" s="86"/>
      <c r="BG56" s="86"/>
      <c r="BH56" s="86"/>
      <c r="BI56" s="86"/>
      <c r="BJ56" s="86"/>
      <c r="BK56" s="86"/>
      <c r="BL56" s="86"/>
      <c r="BM56" s="86"/>
      <c r="BN56" s="86"/>
      <c r="BO56" s="86"/>
      <c r="BP56" s="86"/>
      <c r="BQ56" s="86"/>
      <c r="BR56" s="86"/>
      <c r="BS56" s="86"/>
      <c r="BT56" s="86"/>
      <c r="BU56" s="86"/>
      <c r="BV56" s="86"/>
      <c r="BW56" s="86"/>
      <c r="BX56" s="86"/>
      <c r="BY56" s="86"/>
      <c r="BZ56" s="86"/>
      <c r="CA56" s="86"/>
      <c r="CB56" s="86"/>
      <c r="CC56" s="86"/>
      <c r="CD56" s="86"/>
      <c r="CE56" s="86"/>
      <c r="CF56" s="86"/>
      <c r="CG56" s="86"/>
      <c r="CH56" s="86"/>
      <c r="CI56" s="86"/>
      <c r="CJ56" s="86"/>
      <c r="CK56" s="86"/>
      <c r="CL56" s="86"/>
      <c r="CM56" s="86"/>
      <c r="CN56" s="86"/>
      <c r="CO56" s="86"/>
      <c r="CP56" s="86"/>
      <c r="CQ56" s="86"/>
      <c r="CR56" s="86"/>
      <c r="CS56" s="86"/>
      <c r="CT56" s="86"/>
      <c r="CU56" s="86"/>
      <c r="CV56" s="86"/>
      <c r="CW56" s="86"/>
      <c r="CX56" s="86"/>
    </row>
    <row r="57" spans="1:102" s="87" customFormat="1" ht="19.5" customHeight="1">
      <c r="A57" s="94"/>
      <c r="B57" s="105" t="s">
        <v>242</v>
      </c>
      <c r="C57" s="106">
        <v>0</v>
      </c>
      <c r="D57" s="178">
        <v>0</v>
      </c>
      <c r="E57" s="179">
        <v>0</v>
      </c>
      <c r="F57" s="180" t="s">
        <v>245</v>
      </c>
      <c r="G57" s="181" t="s">
        <v>245</v>
      </c>
      <c r="H57" s="182" t="s">
        <v>245</v>
      </c>
      <c r="I57" s="180" t="s">
        <v>96</v>
      </c>
      <c r="J57" s="181" t="s">
        <v>96</v>
      </c>
      <c r="K57" s="182" t="s">
        <v>96</v>
      </c>
      <c r="L57" s="180" t="s">
        <v>96</v>
      </c>
      <c r="M57" s="181" t="s">
        <v>96</v>
      </c>
      <c r="N57" s="182" t="s">
        <v>96</v>
      </c>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c r="AW57" s="86"/>
      <c r="AX57" s="86"/>
      <c r="AY57" s="86"/>
      <c r="AZ57" s="86"/>
      <c r="BA57" s="86"/>
      <c r="BB57" s="86"/>
      <c r="BC57" s="86"/>
      <c r="BD57" s="86"/>
      <c r="BE57" s="86"/>
      <c r="BF57" s="86"/>
      <c r="BG57" s="86"/>
      <c r="BH57" s="86"/>
      <c r="BI57" s="86"/>
      <c r="BJ57" s="86"/>
      <c r="BK57" s="86"/>
      <c r="BL57" s="86"/>
      <c r="BM57" s="86"/>
      <c r="BN57" s="86"/>
      <c r="BO57" s="86"/>
      <c r="BP57" s="86"/>
      <c r="BQ57" s="86"/>
      <c r="BR57" s="86"/>
      <c r="BS57" s="86"/>
      <c r="BT57" s="86"/>
      <c r="BU57" s="86"/>
      <c r="BV57" s="86"/>
      <c r="BW57" s="86"/>
      <c r="BX57" s="86"/>
      <c r="BY57" s="86"/>
      <c r="BZ57" s="86"/>
      <c r="CA57" s="86"/>
      <c r="CB57" s="86"/>
      <c r="CC57" s="86"/>
      <c r="CD57" s="86"/>
      <c r="CE57" s="86"/>
      <c r="CF57" s="86"/>
      <c r="CG57" s="86"/>
      <c r="CH57" s="86"/>
      <c r="CI57" s="86"/>
      <c r="CJ57" s="86"/>
      <c r="CK57" s="86"/>
      <c r="CL57" s="86"/>
      <c r="CM57" s="86"/>
      <c r="CN57" s="86"/>
      <c r="CO57" s="86"/>
      <c r="CP57" s="86"/>
      <c r="CQ57" s="86"/>
      <c r="CR57" s="86"/>
      <c r="CS57" s="86"/>
      <c r="CT57" s="86"/>
      <c r="CU57" s="86"/>
      <c r="CV57" s="86"/>
      <c r="CW57" s="86"/>
      <c r="CX57" s="86"/>
    </row>
    <row r="58" spans="1:102" s="87" customFormat="1" ht="19.5" customHeight="1">
      <c r="A58" s="94"/>
      <c r="B58" s="105" t="s">
        <v>56</v>
      </c>
      <c r="C58" s="106">
        <v>0</v>
      </c>
      <c r="D58" s="178">
        <v>0</v>
      </c>
      <c r="E58" s="179">
        <v>0</v>
      </c>
      <c r="F58" s="180" t="s">
        <v>245</v>
      </c>
      <c r="G58" s="181" t="s">
        <v>245</v>
      </c>
      <c r="H58" s="182" t="s">
        <v>245</v>
      </c>
      <c r="I58" s="180" t="s">
        <v>96</v>
      </c>
      <c r="J58" s="181" t="s">
        <v>96</v>
      </c>
      <c r="K58" s="182" t="s">
        <v>96</v>
      </c>
      <c r="L58" s="180" t="s">
        <v>96</v>
      </c>
      <c r="M58" s="181" t="s">
        <v>96</v>
      </c>
      <c r="N58" s="182" t="s">
        <v>96</v>
      </c>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c r="AW58" s="86"/>
      <c r="AX58" s="86"/>
      <c r="AY58" s="86"/>
      <c r="AZ58" s="86"/>
      <c r="BA58" s="86"/>
      <c r="BB58" s="86"/>
      <c r="BC58" s="86"/>
      <c r="BD58" s="86"/>
      <c r="BE58" s="86"/>
      <c r="BF58" s="86"/>
      <c r="BG58" s="86"/>
      <c r="BH58" s="86"/>
      <c r="BI58" s="86"/>
      <c r="BJ58" s="86"/>
      <c r="BK58" s="86"/>
      <c r="BL58" s="86"/>
      <c r="BM58" s="86"/>
      <c r="BN58" s="86"/>
      <c r="BO58" s="86"/>
      <c r="BP58" s="86"/>
      <c r="BQ58" s="86"/>
      <c r="BR58" s="86"/>
      <c r="BS58" s="86"/>
      <c r="BT58" s="86"/>
      <c r="BU58" s="86"/>
      <c r="BV58" s="86"/>
      <c r="BW58" s="86"/>
      <c r="BX58" s="86"/>
      <c r="BY58" s="86"/>
      <c r="BZ58" s="86"/>
      <c r="CA58" s="86"/>
      <c r="CB58" s="86"/>
      <c r="CC58" s="86"/>
      <c r="CD58" s="86"/>
      <c r="CE58" s="86"/>
      <c r="CF58" s="86"/>
      <c r="CG58" s="86"/>
      <c r="CH58" s="86"/>
      <c r="CI58" s="86"/>
      <c r="CJ58" s="86"/>
      <c r="CK58" s="86"/>
      <c r="CL58" s="86"/>
      <c r="CM58" s="86"/>
      <c r="CN58" s="86"/>
      <c r="CO58" s="86"/>
      <c r="CP58" s="86"/>
      <c r="CQ58" s="86"/>
      <c r="CR58" s="86"/>
      <c r="CS58" s="86"/>
      <c r="CT58" s="86"/>
      <c r="CU58" s="86"/>
      <c r="CV58" s="86"/>
      <c r="CW58" s="86"/>
      <c r="CX58" s="86"/>
    </row>
    <row r="59" spans="1:102" s="87" customFormat="1" ht="19.5" customHeight="1">
      <c r="A59" s="94"/>
      <c r="B59" s="105" t="s">
        <v>69</v>
      </c>
      <c r="C59" s="106">
        <v>0</v>
      </c>
      <c r="D59" s="178">
        <v>0</v>
      </c>
      <c r="E59" s="179">
        <v>0</v>
      </c>
      <c r="F59" s="180" t="s">
        <v>245</v>
      </c>
      <c r="G59" s="181" t="s">
        <v>245</v>
      </c>
      <c r="H59" s="182" t="s">
        <v>245</v>
      </c>
      <c r="I59" s="180" t="s">
        <v>96</v>
      </c>
      <c r="J59" s="181" t="s">
        <v>96</v>
      </c>
      <c r="K59" s="182" t="s">
        <v>96</v>
      </c>
      <c r="L59" s="180" t="s">
        <v>96</v>
      </c>
      <c r="M59" s="181" t="s">
        <v>96</v>
      </c>
      <c r="N59" s="182" t="s">
        <v>96</v>
      </c>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c r="AW59" s="86"/>
      <c r="AX59" s="86"/>
      <c r="AY59" s="86"/>
      <c r="AZ59" s="86"/>
      <c r="BA59" s="86"/>
      <c r="BB59" s="86"/>
      <c r="BC59" s="86"/>
      <c r="BD59" s="86"/>
      <c r="BE59" s="86"/>
      <c r="BF59" s="86"/>
      <c r="BG59" s="86"/>
      <c r="BH59" s="86"/>
      <c r="BI59" s="86"/>
      <c r="BJ59" s="86"/>
      <c r="BK59" s="86"/>
      <c r="BL59" s="86"/>
      <c r="BM59" s="86"/>
      <c r="BN59" s="86"/>
      <c r="BO59" s="86"/>
      <c r="BP59" s="86"/>
      <c r="BQ59" s="86"/>
      <c r="BR59" s="86"/>
      <c r="BS59" s="86"/>
      <c r="BT59" s="86"/>
      <c r="BU59" s="86"/>
      <c r="BV59" s="86"/>
      <c r="BW59" s="86"/>
      <c r="BX59" s="86"/>
      <c r="BY59" s="86"/>
      <c r="BZ59" s="86"/>
      <c r="CA59" s="86"/>
      <c r="CB59" s="86"/>
      <c r="CC59" s="86"/>
      <c r="CD59" s="86"/>
      <c r="CE59" s="86"/>
      <c r="CF59" s="86"/>
      <c r="CG59" s="86"/>
      <c r="CH59" s="86"/>
      <c r="CI59" s="86"/>
      <c r="CJ59" s="86"/>
      <c r="CK59" s="86"/>
      <c r="CL59" s="86"/>
      <c r="CM59" s="86"/>
      <c r="CN59" s="86"/>
      <c r="CO59" s="86"/>
      <c r="CP59" s="86"/>
      <c r="CQ59" s="86"/>
      <c r="CR59" s="86"/>
      <c r="CS59" s="86"/>
      <c r="CT59" s="86"/>
      <c r="CU59" s="86"/>
      <c r="CV59" s="86"/>
      <c r="CW59" s="86"/>
      <c r="CX59" s="86"/>
    </row>
    <row r="60" spans="1:102" s="87" customFormat="1" ht="17.399999999999999">
      <c r="A60" s="86"/>
      <c r="B60" s="148"/>
      <c r="C60" s="186"/>
      <c r="D60" s="187"/>
      <c r="E60" s="188"/>
      <c r="F60" s="189"/>
      <c r="G60" s="190"/>
      <c r="H60" s="191"/>
      <c r="I60" s="189"/>
      <c r="J60" s="190"/>
      <c r="K60" s="191"/>
      <c r="L60" s="189"/>
      <c r="M60" s="190"/>
      <c r="N60" s="191"/>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c r="AW60" s="86"/>
      <c r="AX60" s="86"/>
      <c r="AY60" s="86"/>
      <c r="AZ60" s="86"/>
      <c r="BA60" s="86"/>
      <c r="BB60" s="86"/>
      <c r="BC60" s="86"/>
      <c r="BD60" s="86"/>
      <c r="BE60" s="86"/>
      <c r="BF60" s="86"/>
      <c r="BG60" s="86"/>
      <c r="BH60" s="86"/>
      <c r="BI60" s="86"/>
      <c r="BJ60" s="86"/>
      <c r="BK60" s="86"/>
      <c r="BL60" s="86"/>
      <c r="BM60" s="86"/>
      <c r="BN60" s="86"/>
      <c r="BO60" s="86"/>
      <c r="BP60" s="86"/>
      <c r="BQ60" s="86"/>
      <c r="BR60" s="86"/>
      <c r="BS60" s="86"/>
      <c r="BT60" s="86"/>
      <c r="BU60" s="86"/>
      <c r="BV60" s="86"/>
      <c r="BW60" s="86"/>
      <c r="BX60" s="86"/>
      <c r="BY60" s="86"/>
      <c r="BZ60" s="86"/>
      <c r="CA60" s="86"/>
      <c r="CB60" s="86"/>
      <c r="CC60" s="86"/>
      <c r="CD60" s="86"/>
      <c r="CE60" s="86"/>
      <c r="CF60" s="86"/>
      <c r="CG60" s="86"/>
      <c r="CH60" s="86"/>
      <c r="CI60" s="86"/>
      <c r="CJ60" s="86"/>
      <c r="CK60" s="86"/>
      <c r="CL60" s="86"/>
      <c r="CM60" s="86"/>
      <c r="CN60" s="86"/>
      <c r="CO60" s="86"/>
      <c r="CP60" s="86"/>
      <c r="CQ60" s="86"/>
      <c r="CR60" s="86"/>
      <c r="CS60" s="86"/>
      <c r="CT60" s="86"/>
      <c r="CU60" s="86"/>
      <c r="CV60" s="86"/>
      <c r="CW60" s="86"/>
      <c r="CX60" s="86"/>
    </row>
    <row r="61" spans="1:102" s="87" customFormat="1" ht="20.100000000000001" customHeight="1">
      <c r="A61" s="86"/>
      <c r="B61" s="86"/>
      <c r="C61" s="277"/>
      <c r="D61" s="338"/>
      <c r="E61" s="277"/>
      <c r="F61" s="339"/>
      <c r="G61" s="339"/>
      <c r="H61" s="339"/>
      <c r="I61" s="339"/>
      <c r="J61" s="339"/>
      <c r="K61" s="339"/>
      <c r="L61" s="339"/>
      <c r="M61" s="339"/>
      <c r="N61" s="339"/>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c r="AW61" s="86"/>
      <c r="AX61" s="86"/>
      <c r="AY61" s="86"/>
      <c r="AZ61" s="86"/>
      <c r="BA61" s="86"/>
      <c r="BB61" s="86"/>
      <c r="BC61" s="86"/>
      <c r="BD61" s="86"/>
      <c r="BE61" s="86"/>
      <c r="BF61" s="86"/>
      <c r="BG61" s="86"/>
      <c r="BH61" s="86"/>
      <c r="BI61" s="86"/>
      <c r="BJ61" s="86"/>
      <c r="BK61" s="86"/>
      <c r="BL61" s="86"/>
      <c r="BM61" s="86"/>
      <c r="BN61" s="86"/>
      <c r="BO61" s="86"/>
      <c r="BP61" s="86"/>
      <c r="BQ61" s="86"/>
      <c r="BR61" s="86"/>
      <c r="BS61" s="86"/>
      <c r="BT61" s="86"/>
      <c r="BU61" s="86"/>
      <c r="BV61" s="86"/>
      <c r="BW61" s="86"/>
      <c r="BX61" s="86"/>
      <c r="BY61" s="86"/>
      <c r="BZ61" s="86"/>
      <c r="CA61" s="86"/>
      <c r="CB61" s="86"/>
      <c r="CC61" s="86"/>
      <c r="CD61" s="86"/>
      <c r="CE61" s="86"/>
      <c r="CF61" s="86"/>
      <c r="CG61" s="86"/>
      <c r="CH61" s="86"/>
      <c r="CI61" s="86"/>
      <c r="CJ61" s="86"/>
      <c r="CK61" s="86"/>
      <c r="CL61" s="86"/>
      <c r="CM61" s="86"/>
      <c r="CN61" s="86"/>
      <c r="CO61" s="86"/>
      <c r="CP61" s="86"/>
      <c r="CQ61" s="86"/>
      <c r="CR61" s="86"/>
      <c r="CS61" s="86"/>
      <c r="CT61" s="86"/>
      <c r="CU61" s="86"/>
      <c r="CV61" s="86"/>
      <c r="CW61" s="86"/>
      <c r="CX61" s="86"/>
    </row>
    <row r="62" spans="1:102" ht="20.100000000000001" customHeight="1">
      <c r="B62" s="86"/>
      <c r="C62" s="64"/>
      <c r="D62" s="64"/>
      <c r="E62" s="64"/>
      <c r="F62" s="64"/>
      <c r="G62" s="64"/>
      <c r="H62" s="64"/>
      <c r="I62" s="64"/>
      <c r="J62" s="64"/>
      <c r="K62" s="64"/>
      <c r="L62" s="64"/>
      <c r="M62" s="64"/>
      <c r="N62" s="64"/>
    </row>
    <row r="63" spans="1:102" ht="20.100000000000001" customHeight="1">
      <c r="B63" s="118"/>
      <c r="C63" s="194"/>
      <c r="D63" s="194"/>
      <c r="E63" s="194"/>
      <c r="F63" s="194"/>
      <c r="G63" s="194"/>
      <c r="H63" s="194"/>
      <c r="I63" s="194"/>
      <c r="J63" s="194"/>
      <c r="K63" s="194"/>
      <c r="L63" s="194"/>
      <c r="M63" s="194"/>
      <c r="N63" s="194"/>
    </row>
    <row r="64" spans="1:102" ht="20.100000000000001" customHeight="1">
      <c r="B64" s="118"/>
      <c r="C64" s="64"/>
      <c r="D64" s="64"/>
      <c r="E64" s="64"/>
      <c r="F64" s="64"/>
      <c r="G64" s="192"/>
      <c r="H64" s="64"/>
      <c r="I64" s="64"/>
      <c r="J64" s="64"/>
      <c r="K64" s="64"/>
      <c r="L64" s="64"/>
      <c r="M64" s="64"/>
      <c r="N64" s="64"/>
    </row>
    <row r="65" spans="2:14" ht="20.100000000000001" customHeight="1">
      <c r="B65" s="64"/>
      <c r="C65" s="64"/>
      <c r="D65" s="64"/>
      <c r="E65" s="64"/>
      <c r="F65" s="64"/>
      <c r="G65" s="64"/>
      <c r="H65" s="64"/>
      <c r="I65" s="64"/>
      <c r="J65" s="192"/>
      <c r="K65" s="64"/>
      <c r="L65" s="64"/>
      <c r="M65" s="64"/>
      <c r="N65" s="64"/>
    </row>
    <row r="66" spans="2:14" ht="20.100000000000001" customHeight="1">
      <c r="B66" s="64"/>
      <c r="C66" s="194"/>
      <c r="D66" s="194"/>
      <c r="E66" s="194"/>
      <c r="F66" s="194"/>
      <c r="G66" s="194"/>
      <c r="H66" s="194"/>
      <c r="I66" s="194"/>
      <c r="J66" s="194"/>
      <c r="K66" s="194"/>
      <c r="L66" s="194"/>
      <c r="M66" s="194"/>
      <c r="N66" s="194"/>
    </row>
    <row r="67" spans="2:14" ht="20.100000000000001" customHeight="1">
      <c r="B67" s="64"/>
    </row>
    <row r="68" spans="2:14" ht="20.100000000000001" customHeight="1">
      <c r="B68" s="85"/>
    </row>
    <row r="69" spans="2:14" ht="20.100000000000001" customHeight="1"/>
    <row r="70" spans="2:14" ht="20.100000000000001" customHeight="1"/>
    <row r="71" spans="2:14"/>
    <row r="72" spans="2:14"/>
    <row r="73" spans="2:14"/>
    <row r="74" spans="2:14"/>
    <row r="75" spans="2:14"/>
    <row r="76" spans="2:14"/>
    <row r="77" spans="2:14"/>
    <row r="78" spans="2:14"/>
    <row r="79" spans="2:14"/>
    <row r="80" spans="2:14"/>
    <row r="81"/>
    <row r="82"/>
    <row r="83"/>
    <row r="84"/>
    <row r="85"/>
    <row r="86"/>
    <row r="87"/>
    <row r="88"/>
    <row r="89"/>
    <row r="90"/>
    <row r="91"/>
    <row r="92"/>
    <row r="93"/>
  </sheetData>
  <mergeCells count="4">
    <mergeCell ref="C5:E5"/>
    <mergeCell ref="F5:H5"/>
    <mergeCell ref="I5:K5"/>
    <mergeCell ref="L5:N5"/>
  </mergeCells>
  <conditionalFormatting sqref="I61:K61">
    <cfRule type="cellIs" dxfId="0"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26">
    <pageSetUpPr fitToPage="1"/>
  </sheetPr>
  <dimension ref="A1:DT104"/>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5" zeroHeight="1"/>
  <cols>
    <col min="1" max="1" width="5.6640625" style="342" customWidth="1"/>
    <col min="2" max="2" width="35.6640625" style="342" customWidth="1"/>
    <col min="3" max="14" width="16.6640625" style="342" customWidth="1"/>
    <col min="15" max="15" width="11.44140625" style="342" customWidth="1"/>
    <col min="16" max="16" width="11.44140625" style="342" hidden="1" customWidth="1"/>
    <col min="17" max="102" width="0" style="342" hidden="1" customWidth="1"/>
    <col min="103" max="124" width="0" style="343" hidden="1" customWidth="1"/>
    <col min="125" max="16384" width="11.44140625" style="343" hidden="1"/>
  </cols>
  <sheetData>
    <row r="1" spans="1:124" ht="89.1" customHeight="1"/>
    <row r="2" spans="1:124" s="345" customFormat="1" ht="20.100000000000001" customHeight="1">
      <c r="A2" s="344"/>
      <c r="B2" s="88" t="s">
        <v>18</v>
      </c>
      <c r="C2" s="344"/>
      <c r="D2" s="344"/>
      <c r="E2" s="344"/>
      <c r="F2" s="344"/>
      <c r="G2" s="344"/>
      <c r="H2" s="344"/>
      <c r="I2" s="344"/>
      <c r="J2" s="344"/>
      <c r="K2" s="344"/>
      <c r="L2" s="344"/>
      <c r="M2" s="344"/>
      <c r="N2" s="344"/>
      <c r="O2" s="344"/>
      <c r="P2" s="344"/>
      <c r="Q2" s="344"/>
      <c r="R2" s="344"/>
      <c r="S2" s="344"/>
      <c r="T2" s="344"/>
      <c r="U2" s="344"/>
      <c r="V2" s="344"/>
      <c r="W2" s="344"/>
      <c r="X2" s="344"/>
      <c r="Y2" s="344"/>
      <c r="Z2" s="344"/>
      <c r="AA2" s="344"/>
      <c r="AB2" s="344"/>
      <c r="AC2" s="344"/>
      <c r="AD2" s="344"/>
      <c r="AE2" s="344"/>
      <c r="AF2" s="344"/>
      <c r="AG2" s="344"/>
      <c r="AH2" s="344"/>
      <c r="AI2" s="344"/>
      <c r="AJ2" s="344"/>
      <c r="AK2" s="344"/>
      <c r="AL2" s="344"/>
      <c r="AM2" s="344"/>
      <c r="AN2" s="344"/>
      <c r="AO2" s="344"/>
      <c r="AP2" s="344"/>
      <c r="AQ2" s="344"/>
      <c r="AR2" s="344"/>
      <c r="AS2" s="344"/>
      <c r="AT2" s="344"/>
      <c r="AU2" s="344"/>
      <c r="AV2" s="344"/>
      <c r="AW2" s="344"/>
      <c r="AX2" s="344"/>
      <c r="AY2" s="344"/>
      <c r="AZ2" s="344"/>
      <c r="BA2" s="344"/>
      <c r="BB2" s="344"/>
      <c r="BC2" s="344"/>
      <c r="BD2" s="344"/>
      <c r="BE2" s="344"/>
      <c r="BF2" s="344"/>
      <c r="BG2" s="344"/>
      <c r="BH2" s="344"/>
      <c r="BI2" s="344"/>
      <c r="BJ2" s="344"/>
      <c r="BK2" s="344"/>
      <c r="BL2" s="344"/>
      <c r="BM2" s="344"/>
      <c r="BN2" s="344"/>
      <c r="BO2" s="344"/>
      <c r="BP2" s="344"/>
      <c r="BQ2" s="344"/>
      <c r="BR2" s="344"/>
      <c r="BS2" s="344"/>
      <c r="BT2" s="344"/>
      <c r="BU2" s="344"/>
      <c r="BV2" s="344"/>
      <c r="BW2" s="344"/>
      <c r="BX2" s="344"/>
      <c r="BY2" s="344"/>
      <c r="BZ2" s="344"/>
      <c r="CA2" s="344"/>
      <c r="CB2" s="344"/>
      <c r="CC2" s="344"/>
      <c r="CD2" s="344"/>
      <c r="CE2" s="344"/>
      <c r="CF2" s="344"/>
      <c r="CG2" s="344"/>
      <c r="CH2" s="344"/>
      <c r="CI2" s="344"/>
      <c r="CJ2" s="344"/>
      <c r="CK2" s="344"/>
      <c r="CL2" s="344"/>
      <c r="CM2" s="344"/>
      <c r="CN2" s="344"/>
      <c r="CO2" s="344"/>
      <c r="CP2" s="344"/>
      <c r="CQ2" s="344"/>
      <c r="CR2" s="344"/>
      <c r="CS2" s="344"/>
      <c r="CT2" s="344"/>
      <c r="CU2" s="344"/>
      <c r="CV2" s="344"/>
      <c r="CW2" s="344"/>
      <c r="CX2" s="344"/>
    </row>
    <row r="3" spans="1:124" ht="20.100000000000001" customHeight="1">
      <c r="B3" s="92" t="s">
        <v>2</v>
      </c>
    </row>
    <row r="4" spans="1:124" ht="20.100000000000001" customHeight="1">
      <c r="B4" s="346"/>
      <c r="C4" s="347"/>
      <c r="D4" s="347"/>
      <c r="E4" s="347"/>
      <c r="F4" s="347"/>
      <c r="G4" s="347"/>
      <c r="H4" s="347"/>
      <c r="I4" s="347"/>
      <c r="J4" s="347"/>
      <c r="K4" s="347"/>
      <c r="L4" s="347"/>
      <c r="M4" s="347"/>
      <c r="N4" s="347"/>
    </row>
    <row r="5" spans="1:124" s="350" customFormat="1" ht="20.100000000000001" customHeight="1">
      <c r="A5" s="348"/>
      <c r="B5" s="349"/>
      <c r="C5" s="714" t="s">
        <v>206</v>
      </c>
      <c r="D5" s="715"/>
      <c r="E5" s="716"/>
      <c r="F5" s="714" t="s">
        <v>204</v>
      </c>
      <c r="G5" s="715"/>
      <c r="H5" s="716"/>
      <c r="I5" s="714" t="s">
        <v>199</v>
      </c>
      <c r="J5" s="715"/>
      <c r="K5" s="716"/>
      <c r="L5" s="714" t="s">
        <v>200</v>
      </c>
      <c r="M5" s="715"/>
      <c r="N5" s="716"/>
      <c r="O5" s="348"/>
      <c r="P5" s="348"/>
      <c r="Q5" s="348"/>
      <c r="R5" s="348"/>
      <c r="S5" s="348"/>
      <c r="T5" s="348"/>
      <c r="U5" s="348"/>
      <c r="V5" s="348"/>
      <c r="W5" s="348"/>
      <c r="X5" s="348"/>
      <c r="Y5" s="348"/>
      <c r="Z5" s="348"/>
      <c r="AA5" s="348"/>
      <c r="AB5" s="348"/>
      <c r="AC5" s="348"/>
      <c r="AD5" s="348"/>
      <c r="AE5" s="348"/>
      <c r="AF5" s="348"/>
      <c r="AG5" s="348"/>
      <c r="AH5" s="348"/>
      <c r="AI5" s="348"/>
      <c r="AJ5" s="348"/>
      <c r="AK5" s="348"/>
      <c r="AL5" s="348"/>
      <c r="AM5" s="348"/>
      <c r="AN5" s="348"/>
      <c r="AO5" s="348"/>
      <c r="AP5" s="348"/>
      <c r="AQ5" s="348"/>
      <c r="AR5" s="348"/>
      <c r="AS5" s="348"/>
      <c r="AT5" s="348"/>
      <c r="AU5" s="348"/>
      <c r="AV5" s="348"/>
      <c r="AW5" s="348"/>
      <c r="AX5" s="348"/>
      <c r="AY5" s="348"/>
      <c r="AZ5" s="348"/>
      <c r="BA5" s="348"/>
      <c r="BB5" s="348"/>
      <c r="BC5" s="348"/>
      <c r="BD5" s="348"/>
      <c r="BE5" s="348"/>
      <c r="BF5" s="348"/>
      <c r="BG5" s="348"/>
      <c r="BH5" s="348"/>
      <c r="BI5" s="348"/>
      <c r="BJ5" s="348"/>
      <c r="BK5" s="348"/>
      <c r="BL5" s="348"/>
      <c r="BM5" s="348"/>
      <c r="BN5" s="348"/>
      <c r="BO5" s="348"/>
      <c r="BP5" s="348"/>
      <c r="BQ5" s="348"/>
      <c r="BR5" s="348"/>
      <c r="BS5" s="348"/>
      <c r="BT5" s="348"/>
      <c r="BU5" s="348"/>
      <c r="BV5" s="348"/>
      <c r="BW5" s="348"/>
      <c r="BX5" s="348"/>
      <c r="BY5" s="348"/>
      <c r="BZ5" s="348"/>
      <c r="CA5" s="348"/>
      <c r="CB5" s="348"/>
      <c r="CC5" s="348"/>
      <c r="CD5" s="348"/>
      <c r="CE5" s="348"/>
      <c r="CF5" s="348"/>
      <c r="CG5" s="348"/>
      <c r="CH5" s="348"/>
      <c r="CI5" s="348"/>
      <c r="CJ5" s="348"/>
      <c r="CK5" s="348"/>
      <c r="CL5" s="348"/>
      <c r="CM5" s="348"/>
      <c r="CN5" s="348"/>
      <c r="CO5" s="348"/>
      <c r="CP5" s="348"/>
      <c r="CQ5" s="348"/>
      <c r="CR5" s="348"/>
      <c r="CS5" s="348"/>
      <c r="CT5" s="348"/>
      <c r="CU5" s="348"/>
      <c r="CV5" s="348"/>
      <c r="CW5" s="348"/>
      <c r="CX5" s="348"/>
    </row>
    <row r="6" spans="1:124" s="350" customFormat="1" ht="20.100000000000001" customHeight="1">
      <c r="A6" s="94"/>
      <c r="B6" s="351"/>
      <c r="C6" s="135">
        <v>45413</v>
      </c>
      <c r="D6" s="136">
        <v>45748</v>
      </c>
      <c r="E6" s="137">
        <v>45778</v>
      </c>
      <c r="F6" s="135">
        <f>C6</f>
        <v>45413</v>
      </c>
      <c r="G6" s="136">
        <f t="shared" ref="G6:H6" si="0">D6</f>
        <v>45748</v>
      </c>
      <c r="H6" s="137">
        <f t="shared" si="0"/>
        <v>45778</v>
      </c>
      <c r="I6" s="135">
        <f>C6</f>
        <v>45413</v>
      </c>
      <c r="J6" s="136">
        <f t="shared" ref="J6:K6" si="1">D6</f>
        <v>45748</v>
      </c>
      <c r="K6" s="137">
        <f t="shared" si="1"/>
        <v>45778</v>
      </c>
      <c r="L6" s="135">
        <f>C6</f>
        <v>45413</v>
      </c>
      <c r="M6" s="136">
        <f t="shared" ref="M6:N6" si="2">D6</f>
        <v>45748</v>
      </c>
      <c r="N6" s="137">
        <f t="shared" si="2"/>
        <v>45778</v>
      </c>
      <c r="O6" s="352"/>
      <c r="P6" s="352"/>
      <c r="Q6" s="352"/>
      <c r="R6" s="352"/>
      <c r="S6" s="352"/>
      <c r="T6" s="352"/>
      <c r="U6" s="352"/>
      <c r="V6" s="352"/>
      <c r="W6" s="352"/>
      <c r="X6" s="352"/>
      <c r="Y6" s="352"/>
      <c r="Z6" s="352"/>
      <c r="AA6" s="352"/>
      <c r="AB6" s="352"/>
      <c r="AC6" s="352"/>
      <c r="AD6" s="352"/>
      <c r="AE6" s="352"/>
      <c r="AF6" s="352"/>
      <c r="AG6" s="352"/>
      <c r="AH6" s="352"/>
      <c r="AI6" s="352"/>
      <c r="AJ6" s="352"/>
      <c r="AK6" s="352"/>
      <c r="AL6" s="352"/>
      <c r="AM6" s="352"/>
      <c r="AN6" s="352"/>
      <c r="AO6" s="352"/>
      <c r="AP6" s="352"/>
      <c r="AQ6" s="352"/>
      <c r="AR6" s="352"/>
      <c r="AS6" s="352"/>
      <c r="AT6" s="352"/>
      <c r="AU6" s="352"/>
      <c r="AV6" s="352"/>
      <c r="AW6" s="352"/>
      <c r="AX6" s="352"/>
      <c r="AY6" s="352"/>
      <c r="AZ6" s="352"/>
      <c r="BA6" s="352"/>
      <c r="BB6" s="352"/>
      <c r="BC6" s="352"/>
      <c r="BD6" s="352"/>
      <c r="BE6" s="352"/>
      <c r="BF6" s="352"/>
      <c r="BG6" s="352"/>
      <c r="BH6" s="352"/>
      <c r="BI6" s="352"/>
      <c r="BJ6" s="352"/>
      <c r="BK6" s="352"/>
      <c r="BL6" s="352"/>
      <c r="BM6" s="352"/>
      <c r="BN6" s="352"/>
      <c r="BO6" s="352"/>
      <c r="BP6" s="352"/>
      <c r="BQ6" s="352"/>
      <c r="BR6" s="352"/>
      <c r="BS6" s="352"/>
      <c r="BT6" s="352"/>
      <c r="BU6" s="352"/>
      <c r="BV6" s="352"/>
      <c r="BW6" s="352"/>
      <c r="BX6" s="352"/>
      <c r="BY6" s="352"/>
      <c r="BZ6" s="352"/>
      <c r="CA6" s="352"/>
      <c r="CB6" s="352"/>
      <c r="CC6" s="352"/>
      <c r="CD6" s="352"/>
      <c r="CE6" s="352"/>
      <c r="CF6" s="352"/>
      <c r="CG6" s="352"/>
      <c r="CH6" s="352"/>
      <c r="CI6" s="352"/>
      <c r="CJ6" s="352"/>
      <c r="CK6" s="352"/>
      <c r="CL6" s="352"/>
      <c r="CM6" s="352"/>
      <c r="CN6" s="352"/>
      <c r="CO6" s="352"/>
      <c r="CP6" s="352"/>
      <c r="CQ6" s="352"/>
      <c r="CR6" s="352"/>
      <c r="CS6" s="352"/>
      <c r="CT6" s="352"/>
      <c r="CU6" s="352"/>
      <c r="CV6" s="352"/>
      <c r="CW6" s="352"/>
      <c r="CX6" s="352"/>
      <c r="CY6" s="353"/>
      <c r="CZ6" s="353"/>
      <c r="DA6" s="353"/>
      <c r="DB6" s="353"/>
      <c r="DC6" s="353"/>
      <c r="DD6" s="353"/>
      <c r="DE6" s="353"/>
      <c r="DF6" s="353"/>
      <c r="DG6" s="353"/>
      <c r="DH6" s="353"/>
      <c r="DI6" s="353"/>
      <c r="DJ6" s="353"/>
      <c r="DK6" s="353"/>
      <c r="DL6" s="353"/>
      <c r="DM6" s="353"/>
      <c r="DN6" s="353"/>
      <c r="DO6" s="353"/>
      <c r="DP6" s="353"/>
      <c r="DQ6" s="353"/>
      <c r="DR6" s="353"/>
      <c r="DS6" s="353"/>
      <c r="DT6" s="353"/>
    </row>
    <row r="7" spans="1:124" s="350" customFormat="1" ht="20.100000000000001" customHeight="1">
      <c r="A7" s="94"/>
      <c r="B7" s="170" t="s">
        <v>244</v>
      </c>
      <c r="C7" s="171">
        <v>1370592.2463468302</v>
      </c>
      <c r="D7" s="261">
        <v>1452593.8047265401</v>
      </c>
      <c r="E7" s="302">
        <v>1461438.4156209102</v>
      </c>
      <c r="F7" s="256">
        <v>2.6862912572572029</v>
      </c>
      <c r="G7" s="303">
        <v>2.9600405900791054</v>
      </c>
      <c r="H7" s="304">
        <v>3.0138974389417839</v>
      </c>
      <c r="I7" s="256">
        <v>53.183731962427828</v>
      </c>
      <c r="J7" s="303">
        <v>54.753009815418238</v>
      </c>
      <c r="K7" s="304">
        <v>54.927224063283084</v>
      </c>
      <c r="L7" s="256">
        <v>1.4286699419898032</v>
      </c>
      <c r="M7" s="303">
        <v>1.6207113148263768</v>
      </c>
      <c r="N7" s="304">
        <v>1.6554501993251043</v>
      </c>
      <c r="O7" s="352"/>
      <c r="P7" s="352"/>
      <c r="Q7" s="352"/>
      <c r="R7" s="352"/>
      <c r="S7" s="352"/>
      <c r="T7" s="352"/>
      <c r="U7" s="352"/>
      <c r="V7" s="352"/>
      <c r="W7" s="352"/>
      <c r="X7" s="352"/>
      <c r="Y7" s="352"/>
      <c r="Z7" s="352"/>
      <c r="AA7" s="352"/>
      <c r="AB7" s="352"/>
      <c r="AC7" s="352"/>
      <c r="AD7" s="352"/>
      <c r="AE7" s="352"/>
      <c r="AF7" s="352"/>
      <c r="AG7" s="352"/>
      <c r="AH7" s="352"/>
      <c r="AI7" s="352"/>
      <c r="AJ7" s="352"/>
      <c r="AK7" s="352"/>
      <c r="AL7" s="352"/>
      <c r="AM7" s="352"/>
      <c r="AN7" s="352"/>
      <c r="AO7" s="352"/>
      <c r="AP7" s="352"/>
      <c r="AQ7" s="352"/>
      <c r="AR7" s="352"/>
      <c r="AS7" s="352"/>
      <c r="AT7" s="352"/>
      <c r="AU7" s="352"/>
      <c r="AV7" s="352"/>
      <c r="AW7" s="352"/>
      <c r="AX7" s="352"/>
      <c r="AY7" s="352"/>
      <c r="AZ7" s="352"/>
      <c r="BA7" s="352"/>
      <c r="BB7" s="352"/>
      <c r="BC7" s="352"/>
      <c r="BD7" s="352"/>
      <c r="BE7" s="352"/>
      <c r="BF7" s="352"/>
      <c r="BG7" s="352"/>
      <c r="BH7" s="352"/>
      <c r="BI7" s="352"/>
      <c r="BJ7" s="352"/>
      <c r="BK7" s="352"/>
      <c r="BL7" s="352"/>
      <c r="BM7" s="352"/>
      <c r="BN7" s="352"/>
      <c r="BO7" s="352"/>
      <c r="BP7" s="352"/>
      <c r="BQ7" s="352"/>
      <c r="BR7" s="352"/>
      <c r="BS7" s="352"/>
      <c r="BT7" s="352"/>
      <c r="BU7" s="352"/>
      <c r="BV7" s="352"/>
      <c r="BW7" s="352"/>
      <c r="BX7" s="352"/>
      <c r="BY7" s="352"/>
      <c r="BZ7" s="352"/>
      <c r="CA7" s="352"/>
      <c r="CB7" s="352"/>
      <c r="CC7" s="352"/>
      <c r="CD7" s="352"/>
      <c r="CE7" s="352"/>
      <c r="CF7" s="352"/>
      <c r="CG7" s="352"/>
      <c r="CH7" s="352"/>
      <c r="CI7" s="352"/>
      <c r="CJ7" s="352"/>
      <c r="CK7" s="352"/>
      <c r="CL7" s="352"/>
      <c r="CM7" s="352"/>
      <c r="CN7" s="352"/>
      <c r="CO7" s="352"/>
      <c r="CP7" s="352"/>
      <c r="CQ7" s="352"/>
      <c r="CR7" s="352"/>
      <c r="CS7" s="352"/>
      <c r="CT7" s="352"/>
      <c r="CU7" s="352"/>
      <c r="CV7" s="352"/>
      <c r="CW7" s="352"/>
      <c r="CX7" s="352"/>
      <c r="CY7" s="353"/>
      <c r="CZ7" s="353"/>
      <c r="DA7" s="353"/>
      <c r="DB7" s="353"/>
      <c r="DC7" s="353"/>
      <c r="DD7" s="353"/>
      <c r="DE7" s="353"/>
      <c r="DF7" s="353"/>
      <c r="DG7" s="353"/>
      <c r="DH7" s="353"/>
      <c r="DI7" s="353"/>
      <c r="DJ7" s="353"/>
      <c r="DK7" s="353"/>
      <c r="DL7" s="353"/>
      <c r="DM7" s="353"/>
      <c r="DN7" s="353"/>
      <c r="DO7" s="353"/>
      <c r="DP7" s="353"/>
      <c r="DQ7" s="353"/>
      <c r="DR7" s="353"/>
      <c r="DS7" s="353"/>
      <c r="DT7" s="353"/>
    </row>
    <row r="8" spans="1:124" s="356" customFormat="1" ht="20.100000000000001" customHeight="1">
      <c r="A8" s="94"/>
      <c r="B8" s="105" t="s">
        <v>48</v>
      </c>
      <c r="C8" s="106">
        <v>349454.15514781006</v>
      </c>
      <c r="D8" s="178">
        <v>378263.34658469004</v>
      </c>
      <c r="E8" s="179">
        <v>381040.22142115998</v>
      </c>
      <c r="F8" s="180">
        <v>2.1236780898973686</v>
      </c>
      <c r="G8" s="181">
        <v>2.3805184052888237</v>
      </c>
      <c r="H8" s="182">
        <v>2.4576554536822344</v>
      </c>
      <c r="I8" s="180">
        <v>49.572864656683976</v>
      </c>
      <c r="J8" s="181">
        <v>64.172543137225134</v>
      </c>
      <c r="K8" s="182">
        <v>65.63912583845287</v>
      </c>
      <c r="L8" s="180">
        <v>1.0527680652484739</v>
      </c>
      <c r="M8" s="181">
        <v>1.5276392005235542</v>
      </c>
      <c r="N8" s="182">
        <v>1.6131835559180816</v>
      </c>
      <c r="O8" s="354"/>
      <c r="P8" s="354"/>
      <c r="Q8" s="354"/>
      <c r="R8" s="354"/>
      <c r="S8" s="354"/>
      <c r="T8" s="354"/>
      <c r="U8" s="354"/>
      <c r="V8" s="354"/>
      <c r="W8" s="354"/>
      <c r="X8" s="354"/>
      <c r="Y8" s="354"/>
      <c r="Z8" s="354"/>
      <c r="AA8" s="354"/>
      <c r="AB8" s="354"/>
      <c r="AC8" s="354"/>
      <c r="AD8" s="354"/>
      <c r="AE8" s="354"/>
      <c r="AF8" s="354"/>
      <c r="AG8" s="354"/>
      <c r="AH8" s="354"/>
      <c r="AI8" s="354"/>
      <c r="AJ8" s="354"/>
      <c r="AK8" s="354"/>
      <c r="AL8" s="354"/>
      <c r="AM8" s="354"/>
      <c r="AN8" s="354"/>
      <c r="AO8" s="354"/>
      <c r="AP8" s="354"/>
      <c r="AQ8" s="354"/>
      <c r="AR8" s="354"/>
      <c r="AS8" s="354"/>
      <c r="AT8" s="354"/>
      <c r="AU8" s="354"/>
      <c r="AV8" s="354"/>
      <c r="AW8" s="354"/>
      <c r="AX8" s="354"/>
      <c r="AY8" s="354"/>
      <c r="AZ8" s="354"/>
      <c r="BA8" s="354"/>
      <c r="BB8" s="354"/>
      <c r="BC8" s="354"/>
      <c r="BD8" s="354"/>
      <c r="BE8" s="354"/>
      <c r="BF8" s="354"/>
      <c r="BG8" s="354"/>
      <c r="BH8" s="354"/>
      <c r="BI8" s="354"/>
      <c r="BJ8" s="354"/>
      <c r="BK8" s="354"/>
      <c r="BL8" s="354"/>
      <c r="BM8" s="354"/>
      <c r="BN8" s="354"/>
      <c r="BO8" s="354"/>
      <c r="BP8" s="354"/>
      <c r="BQ8" s="354"/>
      <c r="BR8" s="354"/>
      <c r="BS8" s="354"/>
      <c r="BT8" s="354"/>
      <c r="BU8" s="354"/>
      <c r="BV8" s="354"/>
      <c r="BW8" s="354"/>
      <c r="BX8" s="354"/>
      <c r="BY8" s="354"/>
      <c r="BZ8" s="354"/>
      <c r="CA8" s="354"/>
      <c r="CB8" s="354"/>
      <c r="CC8" s="354"/>
      <c r="CD8" s="354"/>
      <c r="CE8" s="354"/>
      <c r="CF8" s="354"/>
      <c r="CG8" s="354"/>
      <c r="CH8" s="354"/>
      <c r="CI8" s="354"/>
      <c r="CJ8" s="354"/>
      <c r="CK8" s="354"/>
      <c r="CL8" s="354"/>
      <c r="CM8" s="354"/>
      <c r="CN8" s="354"/>
      <c r="CO8" s="354"/>
      <c r="CP8" s="354"/>
      <c r="CQ8" s="354"/>
      <c r="CR8" s="354"/>
      <c r="CS8" s="354"/>
      <c r="CT8" s="354"/>
      <c r="CU8" s="354"/>
      <c r="CV8" s="354"/>
      <c r="CW8" s="354"/>
      <c r="CX8" s="354"/>
      <c r="CY8" s="355"/>
      <c r="CZ8" s="355"/>
      <c r="DA8" s="355"/>
      <c r="DB8" s="355"/>
      <c r="DC8" s="355"/>
      <c r="DD8" s="355"/>
      <c r="DE8" s="355"/>
      <c r="DF8" s="355"/>
      <c r="DG8" s="355"/>
      <c r="DH8" s="355"/>
      <c r="DI8" s="355"/>
      <c r="DJ8" s="355"/>
      <c r="DK8" s="355"/>
      <c r="DL8" s="355"/>
      <c r="DM8" s="355"/>
      <c r="DN8" s="355"/>
      <c r="DO8" s="355"/>
      <c r="DP8" s="355"/>
      <c r="DQ8" s="355"/>
      <c r="DR8" s="355"/>
      <c r="DS8" s="355"/>
      <c r="DT8" s="355"/>
    </row>
    <row r="9" spans="1:124" s="356" customFormat="1" ht="20.100000000000001" customHeight="1">
      <c r="A9" s="94"/>
      <c r="B9" s="105" t="s">
        <v>71</v>
      </c>
      <c r="C9" s="106">
        <v>228927.37899999999</v>
      </c>
      <c r="D9" s="178">
        <v>244235.32673099998</v>
      </c>
      <c r="E9" s="179">
        <v>246132.69752399999</v>
      </c>
      <c r="F9" s="180">
        <v>3.3705946522019108</v>
      </c>
      <c r="G9" s="181">
        <v>3.5678085933069816</v>
      </c>
      <c r="H9" s="182">
        <v>3.6131739587881615</v>
      </c>
      <c r="I9" s="180">
        <v>65.958439280682299</v>
      </c>
      <c r="J9" s="181">
        <v>64.220089068045851</v>
      </c>
      <c r="K9" s="182">
        <v>63.382829856301178</v>
      </c>
      <c r="L9" s="180">
        <v>2.2231916270705221</v>
      </c>
      <c r="M9" s="181">
        <v>2.291249856399137</v>
      </c>
      <c r="N9" s="182">
        <v>2.2901319027108817</v>
      </c>
      <c r="O9" s="354"/>
      <c r="P9" s="354"/>
      <c r="Q9" s="354"/>
      <c r="R9" s="354"/>
      <c r="S9" s="354"/>
      <c r="T9" s="354"/>
      <c r="U9" s="354"/>
      <c r="V9" s="354"/>
      <c r="W9" s="354"/>
      <c r="X9" s="354"/>
      <c r="Y9" s="354"/>
      <c r="Z9" s="354"/>
      <c r="AA9" s="354"/>
      <c r="AB9" s="354"/>
      <c r="AC9" s="354"/>
      <c r="AD9" s="354"/>
      <c r="AE9" s="354"/>
      <c r="AF9" s="354"/>
      <c r="AG9" s="354"/>
      <c r="AH9" s="354"/>
      <c r="AI9" s="354"/>
      <c r="AJ9" s="354"/>
      <c r="AK9" s="354"/>
      <c r="AL9" s="354"/>
      <c r="AM9" s="354"/>
      <c r="AN9" s="354"/>
      <c r="AO9" s="354"/>
      <c r="AP9" s="354"/>
      <c r="AQ9" s="354"/>
      <c r="AR9" s="354"/>
      <c r="AS9" s="354"/>
      <c r="AT9" s="354"/>
      <c r="AU9" s="354"/>
      <c r="AV9" s="354"/>
      <c r="AW9" s="354"/>
      <c r="AX9" s="354"/>
      <c r="AY9" s="354"/>
      <c r="AZ9" s="354"/>
      <c r="BA9" s="354"/>
      <c r="BB9" s="354"/>
      <c r="BC9" s="354"/>
      <c r="BD9" s="354"/>
      <c r="BE9" s="354"/>
      <c r="BF9" s="354"/>
      <c r="BG9" s="354"/>
      <c r="BH9" s="354"/>
      <c r="BI9" s="354"/>
      <c r="BJ9" s="354"/>
      <c r="BK9" s="354"/>
      <c r="BL9" s="354"/>
      <c r="BM9" s="354"/>
      <c r="BN9" s="354"/>
      <c r="BO9" s="354"/>
      <c r="BP9" s="354"/>
      <c r="BQ9" s="354"/>
      <c r="BR9" s="354"/>
      <c r="BS9" s="354"/>
      <c r="BT9" s="354"/>
      <c r="BU9" s="354"/>
      <c r="BV9" s="354"/>
      <c r="BW9" s="354"/>
      <c r="BX9" s="354"/>
      <c r="BY9" s="354"/>
      <c r="BZ9" s="354"/>
      <c r="CA9" s="354"/>
      <c r="CB9" s="354"/>
      <c r="CC9" s="354"/>
      <c r="CD9" s="354"/>
      <c r="CE9" s="354"/>
      <c r="CF9" s="354"/>
      <c r="CG9" s="354"/>
      <c r="CH9" s="354"/>
      <c r="CI9" s="354"/>
      <c r="CJ9" s="354"/>
      <c r="CK9" s="354"/>
      <c r="CL9" s="354"/>
      <c r="CM9" s="354"/>
      <c r="CN9" s="354"/>
      <c r="CO9" s="354"/>
      <c r="CP9" s="354"/>
      <c r="CQ9" s="354"/>
      <c r="CR9" s="354"/>
      <c r="CS9" s="354"/>
      <c r="CT9" s="354"/>
      <c r="CU9" s="354"/>
      <c r="CV9" s="354"/>
      <c r="CW9" s="354"/>
      <c r="CX9" s="354"/>
      <c r="CY9" s="355"/>
      <c r="CZ9" s="355"/>
      <c r="DA9" s="355"/>
      <c r="DB9" s="355"/>
      <c r="DC9" s="355"/>
      <c r="DD9" s="355"/>
      <c r="DE9" s="355"/>
      <c r="DF9" s="355"/>
      <c r="DG9" s="355"/>
      <c r="DH9" s="355"/>
      <c r="DI9" s="355"/>
      <c r="DJ9" s="355"/>
      <c r="DK9" s="355"/>
      <c r="DL9" s="355"/>
      <c r="DM9" s="355"/>
      <c r="DN9" s="355"/>
      <c r="DO9" s="355"/>
      <c r="DP9" s="355"/>
      <c r="DQ9" s="355"/>
      <c r="DR9" s="355"/>
      <c r="DS9" s="355"/>
      <c r="DT9" s="355"/>
    </row>
    <row r="10" spans="1:124" s="356" customFormat="1" ht="20.100000000000001" customHeight="1">
      <c r="A10" s="94"/>
      <c r="B10" s="105" t="s">
        <v>44</v>
      </c>
      <c r="C10" s="106">
        <v>261830.82338235</v>
      </c>
      <c r="D10" s="178">
        <v>280707.64624451002</v>
      </c>
      <c r="E10" s="179">
        <v>283066.77136948</v>
      </c>
      <c r="F10" s="180">
        <v>0.778383356329996</v>
      </c>
      <c r="G10" s="181">
        <v>0.80112875980982712</v>
      </c>
      <c r="H10" s="182">
        <v>0.7761158166821378</v>
      </c>
      <c r="I10" s="180">
        <v>61.879678128321544</v>
      </c>
      <c r="J10" s="181">
        <v>56.629820862653958</v>
      </c>
      <c r="K10" s="182">
        <v>58.066711831706087</v>
      </c>
      <c r="L10" s="180">
        <v>0.48166111550142776</v>
      </c>
      <c r="M10" s="181">
        <v>0.45367778155950644</v>
      </c>
      <c r="N10" s="182">
        <v>0.45066493475310931</v>
      </c>
      <c r="O10" s="354"/>
      <c r="P10" s="354"/>
      <c r="Q10" s="354"/>
      <c r="R10" s="354"/>
      <c r="S10" s="354"/>
      <c r="T10" s="354"/>
      <c r="U10" s="354"/>
      <c r="V10" s="354"/>
      <c r="W10" s="354"/>
      <c r="X10" s="354"/>
      <c r="Y10" s="354"/>
      <c r="Z10" s="354"/>
      <c r="AA10" s="354"/>
      <c r="AB10" s="354"/>
      <c r="AC10" s="354"/>
      <c r="AD10" s="354"/>
      <c r="AE10" s="354"/>
      <c r="AF10" s="354"/>
      <c r="AG10" s="354"/>
      <c r="AH10" s="354"/>
      <c r="AI10" s="354"/>
      <c r="AJ10" s="354"/>
      <c r="AK10" s="354"/>
      <c r="AL10" s="354"/>
      <c r="AM10" s="354"/>
      <c r="AN10" s="354"/>
      <c r="AO10" s="354"/>
      <c r="AP10" s="354"/>
      <c r="AQ10" s="354"/>
      <c r="AR10" s="354"/>
      <c r="AS10" s="354"/>
      <c r="AT10" s="354"/>
      <c r="AU10" s="354"/>
      <c r="AV10" s="354"/>
      <c r="AW10" s="354"/>
      <c r="AX10" s="354"/>
      <c r="AY10" s="354"/>
      <c r="AZ10" s="354"/>
      <c r="BA10" s="354"/>
      <c r="BB10" s="354"/>
      <c r="BC10" s="354"/>
      <c r="BD10" s="354"/>
      <c r="BE10" s="354"/>
      <c r="BF10" s="354"/>
      <c r="BG10" s="354"/>
      <c r="BH10" s="354"/>
      <c r="BI10" s="354"/>
      <c r="BJ10" s="354"/>
      <c r="BK10" s="354"/>
      <c r="BL10" s="354"/>
      <c r="BM10" s="354"/>
      <c r="BN10" s="354"/>
      <c r="BO10" s="354"/>
      <c r="BP10" s="354"/>
      <c r="BQ10" s="354"/>
      <c r="BR10" s="354"/>
      <c r="BS10" s="354"/>
      <c r="BT10" s="354"/>
      <c r="BU10" s="354"/>
      <c r="BV10" s="354"/>
      <c r="BW10" s="354"/>
      <c r="BX10" s="354"/>
      <c r="BY10" s="354"/>
      <c r="BZ10" s="354"/>
      <c r="CA10" s="354"/>
      <c r="CB10" s="354"/>
      <c r="CC10" s="354"/>
      <c r="CD10" s="354"/>
      <c r="CE10" s="354"/>
      <c r="CF10" s="354"/>
      <c r="CG10" s="354"/>
      <c r="CH10" s="354"/>
      <c r="CI10" s="354"/>
      <c r="CJ10" s="354"/>
      <c r="CK10" s="354"/>
      <c r="CL10" s="354"/>
      <c r="CM10" s="354"/>
      <c r="CN10" s="354"/>
      <c r="CO10" s="354"/>
      <c r="CP10" s="354"/>
      <c r="CQ10" s="354"/>
      <c r="CR10" s="354"/>
      <c r="CS10" s="354"/>
      <c r="CT10" s="354"/>
      <c r="CU10" s="354"/>
      <c r="CV10" s="354"/>
      <c r="CW10" s="354"/>
      <c r="CX10" s="354"/>
      <c r="CY10" s="355"/>
      <c r="CZ10" s="355"/>
      <c r="DA10" s="355"/>
      <c r="DB10" s="355"/>
      <c r="DC10" s="355"/>
      <c r="DD10" s="355"/>
      <c r="DE10" s="355"/>
      <c r="DF10" s="355"/>
      <c r="DG10" s="355"/>
      <c r="DH10" s="355"/>
      <c r="DI10" s="355"/>
      <c r="DJ10" s="355"/>
      <c r="DK10" s="355"/>
      <c r="DL10" s="355"/>
      <c r="DM10" s="355"/>
      <c r="DN10" s="355"/>
      <c r="DO10" s="355"/>
      <c r="DP10" s="355"/>
      <c r="DQ10" s="355"/>
      <c r="DR10" s="355"/>
      <c r="DS10" s="355"/>
      <c r="DT10" s="355"/>
    </row>
    <row r="11" spans="1:124" s="356" customFormat="1" ht="20.100000000000001" customHeight="1">
      <c r="A11" s="94"/>
      <c r="B11" s="105" t="s">
        <v>34</v>
      </c>
      <c r="C11" s="106">
        <v>70724.115772840014</v>
      </c>
      <c r="D11" s="178">
        <v>77099.125180220013</v>
      </c>
      <c r="E11" s="179">
        <v>77671.472214720008</v>
      </c>
      <c r="F11" s="180">
        <v>2.5708056230209246</v>
      </c>
      <c r="G11" s="181">
        <v>2.2473880197599612</v>
      </c>
      <c r="H11" s="182">
        <v>2.3467100310795503</v>
      </c>
      <c r="I11" s="180">
        <v>49.976435306889805</v>
      </c>
      <c r="J11" s="181">
        <v>46.152049129882805</v>
      </c>
      <c r="K11" s="182">
        <v>43.935225285277411</v>
      </c>
      <c r="L11" s="180">
        <v>1.2847970090549379</v>
      </c>
      <c r="M11" s="181">
        <v>1.0372156230187175</v>
      </c>
      <c r="N11" s="182">
        <v>1.031032338947004</v>
      </c>
      <c r="O11" s="354"/>
      <c r="P11" s="354"/>
      <c r="Q11" s="354"/>
      <c r="R11" s="354"/>
      <c r="S11" s="354"/>
      <c r="T11" s="354"/>
      <c r="U11" s="354"/>
      <c r="V11" s="354"/>
      <c r="W11" s="354"/>
      <c r="X11" s="354"/>
      <c r="Y11" s="354"/>
      <c r="Z11" s="354"/>
      <c r="AA11" s="354"/>
      <c r="AB11" s="354"/>
      <c r="AC11" s="354"/>
      <c r="AD11" s="354"/>
      <c r="AE11" s="354"/>
      <c r="AF11" s="354"/>
      <c r="AG11" s="354"/>
      <c r="AH11" s="354"/>
      <c r="AI11" s="354"/>
      <c r="AJ11" s="354"/>
      <c r="AK11" s="354"/>
      <c r="AL11" s="354"/>
      <c r="AM11" s="354"/>
      <c r="AN11" s="354"/>
      <c r="AO11" s="354"/>
      <c r="AP11" s="354"/>
      <c r="AQ11" s="354"/>
      <c r="AR11" s="354"/>
      <c r="AS11" s="354"/>
      <c r="AT11" s="354"/>
      <c r="AU11" s="354"/>
      <c r="AV11" s="354"/>
      <c r="AW11" s="354"/>
      <c r="AX11" s="354"/>
      <c r="AY11" s="354"/>
      <c r="AZ11" s="354"/>
      <c r="BA11" s="354"/>
      <c r="BB11" s="354"/>
      <c r="BC11" s="354"/>
      <c r="BD11" s="354"/>
      <c r="BE11" s="354"/>
      <c r="BF11" s="354"/>
      <c r="BG11" s="354"/>
      <c r="BH11" s="354"/>
      <c r="BI11" s="354"/>
      <c r="BJ11" s="354"/>
      <c r="BK11" s="354"/>
      <c r="BL11" s="354"/>
      <c r="BM11" s="354"/>
      <c r="BN11" s="354"/>
      <c r="BO11" s="354"/>
      <c r="BP11" s="354"/>
      <c r="BQ11" s="354"/>
      <c r="BR11" s="354"/>
      <c r="BS11" s="354"/>
      <c r="BT11" s="354"/>
      <c r="BU11" s="354"/>
      <c r="BV11" s="354"/>
      <c r="BW11" s="354"/>
      <c r="BX11" s="354"/>
      <c r="BY11" s="354"/>
      <c r="BZ11" s="354"/>
      <c r="CA11" s="354"/>
      <c r="CB11" s="354"/>
      <c r="CC11" s="354"/>
      <c r="CD11" s="354"/>
      <c r="CE11" s="354"/>
      <c r="CF11" s="354"/>
      <c r="CG11" s="354"/>
      <c r="CH11" s="354"/>
      <c r="CI11" s="354"/>
      <c r="CJ11" s="354"/>
      <c r="CK11" s="354"/>
      <c r="CL11" s="354"/>
      <c r="CM11" s="354"/>
      <c r="CN11" s="354"/>
      <c r="CO11" s="354"/>
      <c r="CP11" s="354"/>
      <c r="CQ11" s="354"/>
      <c r="CR11" s="354"/>
      <c r="CS11" s="354"/>
      <c r="CT11" s="354"/>
      <c r="CU11" s="354"/>
      <c r="CV11" s="354"/>
      <c r="CW11" s="354"/>
      <c r="CX11" s="354"/>
      <c r="CY11" s="355"/>
      <c r="CZ11" s="355"/>
      <c r="DA11" s="355"/>
      <c r="DB11" s="355"/>
      <c r="DC11" s="355"/>
      <c r="DD11" s="355"/>
      <c r="DE11" s="355"/>
      <c r="DF11" s="355"/>
      <c r="DG11" s="355"/>
      <c r="DH11" s="355"/>
      <c r="DI11" s="355"/>
      <c r="DJ11" s="355"/>
      <c r="DK11" s="355"/>
      <c r="DL11" s="355"/>
      <c r="DM11" s="355"/>
      <c r="DN11" s="355"/>
      <c r="DO11" s="355"/>
      <c r="DP11" s="355"/>
      <c r="DQ11" s="355"/>
      <c r="DR11" s="355"/>
      <c r="DS11" s="355"/>
      <c r="DT11" s="355"/>
    </row>
    <row r="12" spans="1:124" s="356" customFormat="1" ht="20.100000000000001" customHeight="1">
      <c r="A12" s="94"/>
      <c r="B12" s="105" t="s">
        <v>57</v>
      </c>
      <c r="C12" s="106">
        <v>149815.22503599999</v>
      </c>
      <c r="D12" s="178">
        <v>152111.92639500002</v>
      </c>
      <c r="E12" s="179">
        <v>151988.53501999998</v>
      </c>
      <c r="F12" s="180">
        <v>2.436618086795129</v>
      </c>
      <c r="G12" s="181">
        <v>2.6799749116411151</v>
      </c>
      <c r="H12" s="182">
        <v>2.7704549467799726</v>
      </c>
      <c r="I12" s="180">
        <v>53.219220588972163</v>
      </c>
      <c r="J12" s="181">
        <v>52.011204079808948</v>
      </c>
      <c r="K12" s="182">
        <v>52.183715962138997</v>
      </c>
      <c r="L12" s="180">
        <v>1.2967491545222927</v>
      </c>
      <c r="M12" s="181">
        <v>1.3938872205813402</v>
      </c>
      <c r="N12" s="182">
        <v>1.44572634028669</v>
      </c>
      <c r="O12" s="354"/>
      <c r="P12" s="354"/>
      <c r="Q12" s="354"/>
      <c r="R12" s="354"/>
      <c r="S12" s="354"/>
      <c r="T12" s="354"/>
      <c r="U12" s="354"/>
      <c r="V12" s="354"/>
      <c r="W12" s="354"/>
      <c r="X12" s="354"/>
      <c r="Y12" s="354"/>
      <c r="Z12" s="354"/>
      <c r="AA12" s="354"/>
      <c r="AB12" s="354"/>
      <c r="AC12" s="354"/>
      <c r="AD12" s="354"/>
      <c r="AE12" s="354"/>
      <c r="AF12" s="354"/>
      <c r="AG12" s="354"/>
      <c r="AH12" s="354"/>
      <c r="AI12" s="354"/>
      <c r="AJ12" s="354"/>
      <c r="AK12" s="354"/>
      <c r="AL12" s="354"/>
      <c r="AM12" s="354"/>
      <c r="AN12" s="354"/>
      <c r="AO12" s="354"/>
      <c r="AP12" s="354"/>
      <c r="AQ12" s="354"/>
      <c r="AR12" s="354"/>
      <c r="AS12" s="354"/>
      <c r="AT12" s="354"/>
      <c r="AU12" s="354"/>
      <c r="AV12" s="354"/>
      <c r="AW12" s="354"/>
      <c r="AX12" s="354"/>
      <c r="AY12" s="354"/>
      <c r="AZ12" s="354"/>
      <c r="BA12" s="354"/>
      <c r="BB12" s="354"/>
      <c r="BC12" s="354"/>
      <c r="BD12" s="354"/>
      <c r="BE12" s="354"/>
      <c r="BF12" s="354"/>
      <c r="BG12" s="354"/>
      <c r="BH12" s="354"/>
      <c r="BI12" s="354"/>
      <c r="BJ12" s="354"/>
      <c r="BK12" s="354"/>
      <c r="BL12" s="354"/>
      <c r="BM12" s="354"/>
      <c r="BN12" s="354"/>
      <c r="BO12" s="354"/>
      <c r="BP12" s="354"/>
      <c r="BQ12" s="354"/>
      <c r="BR12" s="354"/>
      <c r="BS12" s="354"/>
      <c r="BT12" s="354"/>
      <c r="BU12" s="354"/>
      <c r="BV12" s="354"/>
      <c r="BW12" s="354"/>
      <c r="BX12" s="354"/>
      <c r="BY12" s="354"/>
      <c r="BZ12" s="354"/>
      <c r="CA12" s="354"/>
      <c r="CB12" s="354"/>
      <c r="CC12" s="354"/>
      <c r="CD12" s="354"/>
      <c r="CE12" s="354"/>
      <c r="CF12" s="354"/>
      <c r="CG12" s="354"/>
      <c r="CH12" s="354"/>
      <c r="CI12" s="354"/>
      <c r="CJ12" s="354"/>
      <c r="CK12" s="354"/>
      <c r="CL12" s="354"/>
      <c r="CM12" s="354"/>
      <c r="CN12" s="354"/>
      <c r="CO12" s="354"/>
      <c r="CP12" s="354"/>
      <c r="CQ12" s="354"/>
      <c r="CR12" s="354"/>
      <c r="CS12" s="354"/>
      <c r="CT12" s="354"/>
      <c r="CU12" s="354"/>
      <c r="CV12" s="354"/>
      <c r="CW12" s="354"/>
      <c r="CX12" s="354"/>
      <c r="CY12" s="355"/>
      <c r="CZ12" s="355"/>
      <c r="DA12" s="355"/>
      <c r="DB12" s="355"/>
      <c r="DC12" s="355"/>
      <c r="DD12" s="355"/>
      <c r="DE12" s="355"/>
      <c r="DF12" s="355"/>
      <c r="DG12" s="355"/>
      <c r="DH12" s="355"/>
      <c r="DI12" s="355"/>
      <c r="DJ12" s="355"/>
      <c r="DK12" s="355"/>
      <c r="DL12" s="355"/>
      <c r="DM12" s="355"/>
      <c r="DN12" s="355"/>
      <c r="DO12" s="355"/>
      <c r="DP12" s="355"/>
      <c r="DQ12" s="355"/>
      <c r="DR12" s="355"/>
      <c r="DS12" s="355"/>
      <c r="DT12" s="355"/>
    </row>
    <row r="13" spans="1:124" s="356" customFormat="1" ht="20.100000000000001" customHeight="1">
      <c r="A13" s="94"/>
      <c r="B13" s="105" t="s">
        <v>72</v>
      </c>
      <c r="C13" s="106">
        <v>233738.98768300001</v>
      </c>
      <c r="D13" s="178">
        <v>246180.67006599999</v>
      </c>
      <c r="E13" s="179">
        <v>247208.20172899999</v>
      </c>
      <c r="F13" s="180">
        <v>4.5303876657330822</v>
      </c>
      <c r="G13" s="181">
        <v>5.5324589917431695</v>
      </c>
      <c r="H13" s="182">
        <v>5.6131631701328715</v>
      </c>
      <c r="I13" s="180">
        <v>41.907739407518449</v>
      </c>
      <c r="J13" s="181">
        <v>42.613660274476828</v>
      </c>
      <c r="K13" s="182">
        <v>42.728597303911414</v>
      </c>
      <c r="L13" s="180">
        <v>1.898583057105778</v>
      </c>
      <c r="M13" s="181">
        <v>2.35758327956618</v>
      </c>
      <c r="N13" s="182">
        <v>2.3984258869775421</v>
      </c>
      <c r="O13" s="354"/>
      <c r="P13" s="354"/>
      <c r="Q13" s="354"/>
      <c r="R13" s="354"/>
      <c r="S13" s="354"/>
      <c r="T13" s="354"/>
      <c r="U13" s="354"/>
      <c r="V13" s="354"/>
      <c r="W13" s="354"/>
      <c r="X13" s="354"/>
      <c r="Y13" s="354"/>
      <c r="Z13" s="354"/>
      <c r="AA13" s="354"/>
      <c r="AB13" s="354"/>
      <c r="AC13" s="354"/>
      <c r="AD13" s="354"/>
      <c r="AE13" s="354"/>
      <c r="AF13" s="354"/>
      <c r="AG13" s="354"/>
      <c r="AH13" s="354"/>
      <c r="AI13" s="354"/>
      <c r="AJ13" s="354"/>
      <c r="AK13" s="354"/>
      <c r="AL13" s="354"/>
      <c r="AM13" s="354"/>
      <c r="AN13" s="354"/>
      <c r="AO13" s="354"/>
      <c r="AP13" s="354"/>
      <c r="AQ13" s="354"/>
      <c r="AR13" s="354"/>
      <c r="AS13" s="354"/>
      <c r="AT13" s="354"/>
      <c r="AU13" s="354"/>
      <c r="AV13" s="354"/>
      <c r="AW13" s="354"/>
      <c r="AX13" s="354"/>
      <c r="AY13" s="354"/>
      <c r="AZ13" s="354"/>
      <c r="BA13" s="354"/>
      <c r="BB13" s="354"/>
      <c r="BC13" s="354"/>
      <c r="BD13" s="354"/>
      <c r="BE13" s="354"/>
      <c r="BF13" s="354"/>
      <c r="BG13" s="354"/>
      <c r="BH13" s="354"/>
      <c r="BI13" s="354"/>
      <c r="BJ13" s="354"/>
      <c r="BK13" s="354"/>
      <c r="BL13" s="354"/>
      <c r="BM13" s="354"/>
      <c r="BN13" s="354"/>
      <c r="BO13" s="354"/>
      <c r="BP13" s="354"/>
      <c r="BQ13" s="354"/>
      <c r="BR13" s="354"/>
      <c r="BS13" s="354"/>
      <c r="BT13" s="354"/>
      <c r="BU13" s="354"/>
      <c r="BV13" s="354"/>
      <c r="BW13" s="354"/>
      <c r="BX13" s="354"/>
      <c r="BY13" s="354"/>
      <c r="BZ13" s="354"/>
      <c r="CA13" s="354"/>
      <c r="CB13" s="354"/>
      <c r="CC13" s="354"/>
      <c r="CD13" s="354"/>
      <c r="CE13" s="354"/>
      <c r="CF13" s="354"/>
      <c r="CG13" s="354"/>
      <c r="CH13" s="354"/>
      <c r="CI13" s="354"/>
      <c r="CJ13" s="354"/>
      <c r="CK13" s="354"/>
      <c r="CL13" s="354"/>
      <c r="CM13" s="354"/>
      <c r="CN13" s="354"/>
      <c r="CO13" s="354"/>
      <c r="CP13" s="354"/>
      <c r="CQ13" s="354"/>
      <c r="CR13" s="354"/>
      <c r="CS13" s="354"/>
      <c r="CT13" s="354"/>
      <c r="CU13" s="354"/>
      <c r="CV13" s="354"/>
      <c r="CW13" s="354"/>
      <c r="CX13" s="354"/>
      <c r="CY13" s="355"/>
      <c r="CZ13" s="355"/>
      <c r="DA13" s="355"/>
      <c r="DB13" s="355"/>
      <c r="DC13" s="355"/>
      <c r="DD13" s="355"/>
      <c r="DE13" s="355"/>
      <c r="DF13" s="355"/>
      <c r="DG13" s="355"/>
      <c r="DH13" s="355"/>
      <c r="DI13" s="355"/>
      <c r="DJ13" s="355"/>
      <c r="DK13" s="355"/>
      <c r="DL13" s="355"/>
      <c r="DM13" s="355"/>
      <c r="DN13" s="355"/>
      <c r="DO13" s="355"/>
      <c r="DP13" s="355"/>
      <c r="DQ13" s="355"/>
      <c r="DR13" s="355"/>
      <c r="DS13" s="355"/>
      <c r="DT13" s="355"/>
    </row>
    <row r="14" spans="1:124" s="356" customFormat="1" ht="20.100000000000001" customHeight="1">
      <c r="A14" s="94"/>
      <c r="B14" s="105" t="s">
        <v>59</v>
      </c>
      <c r="C14" s="106">
        <v>5147.3183779999999</v>
      </c>
      <c r="D14" s="178">
        <v>4861.8594800000001</v>
      </c>
      <c r="E14" s="179">
        <v>4820.8926750000001</v>
      </c>
      <c r="F14" s="180">
        <v>14.256984882391125</v>
      </c>
      <c r="G14" s="181">
        <v>17.162146714285541</v>
      </c>
      <c r="H14" s="182">
        <v>17.14645219725826</v>
      </c>
      <c r="I14" s="180">
        <v>32.834111602684224</v>
      </c>
      <c r="J14" s="181">
        <v>34.428085803512218</v>
      </c>
      <c r="K14" s="182">
        <v>35.103089918874609</v>
      </c>
      <c r="L14" s="180">
        <v>4.6811543274621199</v>
      </c>
      <c r="M14" s="181">
        <v>5.9085985965188774</v>
      </c>
      <c r="N14" s="182">
        <v>6.0189345327004187</v>
      </c>
      <c r="O14" s="354"/>
      <c r="P14" s="354"/>
      <c r="Q14" s="354"/>
      <c r="R14" s="354"/>
      <c r="S14" s="354"/>
      <c r="T14" s="354"/>
      <c r="U14" s="354"/>
      <c r="V14" s="354"/>
      <c r="W14" s="354"/>
      <c r="X14" s="354"/>
      <c r="Y14" s="354"/>
      <c r="Z14" s="354"/>
      <c r="AA14" s="354"/>
      <c r="AB14" s="354"/>
      <c r="AC14" s="354"/>
      <c r="AD14" s="354"/>
      <c r="AE14" s="354"/>
      <c r="AF14" s="354"/>
      <c r="AG14" s="354"/>
      <c r="AH14" s="354"/>
      <c r="AI14" s="354"/>
      <c r="AJ14" s="354"/>
      <c r="AK14" s="354"/>
      <c r="AL14" s="354"/>
      <c r="AM14" s="354"/>
      <c r="AN14" s="354"/>
      <c r="AO14" s="354"/>
      <c r="AP14" s="354"/>
      <c r="AQ14" s="354"/>
      <c r="AR14" s="354"/>
      <c r="AS14" s="354"/>
      <c r="AT14" s="354"/>
      <c r="AU14" s="354"/>
      <c r="AV14" s="354"/>
      <c r="AW14" s="354"/>
      <c r="AX14" s="354"/>
      <c r="AY14" s="354"/>
      <c r="AZ14" s="354"/>
      <c r="BA14" s="354"/>
      <c r="BB14" s="354"/>
      <c r="BC14" s="354"/>
      <c r="BD14" s="354"/>
      <c r="BE14" s="354"/>
      <c r="BF14" s="354"/>
      <c r="BG14" s="354"/>
      <c r="BH14" s="354"/>
      <c r="BI14" s="354"/>
      <c r="BJ14" s="354"/>
      <c r="BK14" s="354"/>
      <c r="BL14" s="354"/>
      <c r="BM14" s="354"/>
      <c r="BN14" s="354"/>
      <c r="BO14" s="354"/>
      <c r="BP14" s="354"/>
      <c r="BQ14" s="354"/>
      <c r="BR14" s="354"/>
      <c r="BS14" s="354"/>
      <c r="BT14" s="354"/>
      <c r="BU14" s="354"/>
      <c r="BV14" s="354"/>
      <c r="BW14" s="354"/>
      <c r="BX14" s="354"/>
      <c r="BY14" s="354"/>
      <c r="BZ14" s="354"/>
      <c r="CA14" s="354"/>
      <c r="CB14" s="354"/>
      <c r="CC14" s="354"/>
      <c r="CD14" s="354"/>
      <c r="CE14" s="354"/>
      <c r="CF14" s="354"/>
      <c r="CG14" s="354"/>
      <c r="CH14" s="354"/>
      <c r="CI14" s="354"/>
      <c r="CJ14" s="354"/>
      <c r="CK14" s="354"/>
      <c r="CL14" s="354"/>
      <c r="CM14" s="354"/>
      <c r="CN14" s="354"/>
      <c r="CO14" s="354"/>
      <c r="CP14" s="354"/>
      <c r="CQ14" s="354"/>
      <c r="CR14" s="354"/>
      <c r="CS14" s="354"/>
      <c r="CT14" s="354"/>
      <c r="CU14" s="354"/>
      <c r="CV14" s="354"/>
      <c r="CW14" s="354"/>
      <c r="CX14" s="354"/>
      <c r="CY14" s="355"/>
      <c r="CZ14" s="355"/>
      <c r="DA14" s="355"/>
      <c r="DB14" s="355"/>
      <c r="DC14" s="355"/>
      <c r="DD14" s="355"/>
      <c r="DE14" s="355"/>
      <c r="DF14" s="355"/>
      <c r="DG14" s="355"/>
      <c r="DH14" s="355"/>
      <c r="DI14" s="355"/>
      <c r="DJ14" s="355"/>
      <c r="DK14" s="355"/>
      <c r="DL14" s="355"/>
      <c r="DM14" s="355"/>
      <c r="DN14" s="355"/>
      <c r="DO14" s="355"/>
      <c r="DP14" s="355"/>
      <c r="DQ14" s="355"/>
      <c r="DR14" s="355"/>
      <c r="DS14" s="355"/>
      <c r="DT14" s="355"/>
    </row>
    <row r="15" spans="1:124" s="356" customFormat="1" ht="20.100000000000001" customHeight="1">
      <c r="A15" s="94"/>
      <c r="B15" s="105" t="s">
        <v>235</v>
      </c>
      <c r="C15" s="106">
        <v>0</v>
      </c>
      <c r="D15" s="178">
        <v>0</v>
      </c>
      <c r="E15" s="179">
        <v>0</v>
      </c>
      <c r="F15" s="180" t="s">
        <v>245</v>
      </c>
      <c r="G15" s="181" t="s">
        <v>245</v>
      </c>
      <c r="H15" s="182" t="s">
        <v>245</v>
      </c>
      <c r="I15" s="180" t="s">
        <v>96</v>
      </c>
      <c r="J15" s="181" t="s">
        <v>96</v>
      </c>
      <c r="K15" s="182" t="s">
        <v>96</v>
      </c>
      <c r="L15" s="180" t="s">
        <v>96</v>
      </c>
      <c r="M15" s="181" t="s">
        <v>96</v>
      </c>
      <c r="N15" s="182" t="s">
        <v>96</v>
      </c>
      <c r="O15" s="354"/>
      <c r="P15" s="354"/>
      <c r="Q15" s="354"/>
      <c r="R15" s="354"/>
      <c r="S15" s="354"/>
      <c r="T15" s="354"/>
      <c r="U15" s="354"/>
      <c r="V15" s="354"/>
      <c r="W15" s="354"/>
      <c r="X15" s="354"/>
      <c r="Y15" s="354"/>
      <c r="Z15" s="354"/>
      <c r="AA15" s="354"/>
      <c r="AB15" s="354"/>
      <c r="AC15" s="354"/>
      <c r="AD15" s="354"/>
      <c r="AE15" s="354"/>
      <c r="AF15" s="354"/>
      <c r="AG15" s="354"/>
      <c r="AH15" s="354"/>
      <c r="AI15" s="354"/>
      <c r="AJ15" s="354"/>
      <c r="AK15" s="354"/>
      <c r="AL15" s="354"/>
      <c r="AM15" s="354"/>
      <c r="AN15" s="354"/>
      <c r="AO15" s="354"/>
      <c r="AP15" s="354"/>
      <c r="AQ15" s="354"/>
      <c r="AR15" s="354"/>
      <c r="AS15" s="354"/>
      <c r="AT15" s="354"/>
      <c r="AU15" s="354"/>
      <c r="AV15" s="354"/>
      <c r="AW15" s="354"/>
      <c r="AX15" s="354"/>
      <c r="AY15" s="354"/>
      <c r="AZ15" s="354"/>
      <c r="BA15" s="354"/>
      <c r="BB15" s="354"/>
      <c r="BC15" s="354"/>
      <c r="BD15" s="354"/>
      <c r="BE15" s="354"/>
      <c r="BF15" s="354"/>
      <c r="BG15" s="354"/>
      <c r="BH15" s="354"/>
      <c r="BI15" s="354"/>
      <c r="BJ15" s="354"/>
      <c r="BK15" s="354"/>
      <c r="BL15" s="354"/>
      <c r="BM15" s="354"/>
      <c r="BN15" s="354"/>
      <c r="BO15" s="354"/>
      <c r="BP15" s="354"/>
      <c r="BQ15" s="354"/>
      <c r="BR15" s="354"/>
      <c r="BS15" s="354"/>
      <c r="BT15" s="354"/>
      <c r="BU15" s="354"/>
      <c r="BV15" s="354"/>
      <c r="BW15" s="354"/>
      <c r="BX15" s="354"/>
      <c r="BY15" s="354"/>
      <c r="BZ15" s="354"/>
      <c r="CA15" s="354"/>
      <c r="CB15" s="354"/>
      <c r="CC15" s="354"/>
      <c r="CD15" s="354"/>
      <c r="CE15" s="354"/>
      <c r="CF15" s="354"/>
      <c r="CG15" s="354"/>
      <c r="CH15" s="354"/>
      <c r="CI15" s="354"/>
      <c r="CJ15" s="354"/>
      <c r="CK15" s="354"/>
      <c r="CL15" s="354"/>
      <c r="CM15" s="354"/>
      <c r="CN15" s="354"/>
      <c r="CO15" s="354"/>
      <c r="CP15" s="354"/>
      <c r="CQ15" s="354"/>
      <c r="CR15" s="354"/>
      <c r="CS15" s="354"/>
      <c r="CT15" s="354"/>
      <c r="CU15" s="354"/>
      <c r="CV15" s="354"/>
      <c r="CW15" s="354"/>
      <c r="CX15" s="354"/>
      <c r="CY15" s="355"/>
      <c r="CZ15" s="355"/>
      <c r="DA15" s="355"/>
      <c r="DB15" s="355"/>
      <c r="DC15" s="355"/>
      <c r="DD15" s="355"/>
      <c r="DE15" s="355"/>
      <c r="DF15" s="355"/>
      <c r="DG15" s="355"/>
      <c r="DH15" s="355"/>
      <c r="DI15" s="355"/>
      <c r="DJ15" s="355"/>
      <c r="DK15" s="355"/>
      <c r="DL15" s="355"/>
      <c r="DM15" s="355"/>
      <c r="DN15" s="355"/>
      <c r="DO15" s="355"/>
      <c r="DP15" s="355"/>
      <c r="DQ15" s="355"/>
      <c r="DR15" s="355"/>
      <c r="DS15" s="355"/>
      <c r="DT15" s="355"/>
    </row>
    <row r="16" spans="1:124" s="356" customFormat="1" ht="20.100000000000001" customHeight="1">
      <c r="A16" s="94"/>
      <c r="B16" s="105" t="s">
        <v>38</v>
      </c>
      <c r="C16" s="106">
        <v>4408.6908361699998</v>
      </c>
      <c r="D16" s="178">
        <v>3832.8667487999996</v>
      </c>
      <c r="E16" s="179">
        <v>3804.9248110499998</v>
      </c>
      <c r="F16" s="180">
        <v>3.8121318623921625</v>
      </c>
      <c r="G16" s="181">
        <v>3.2150926308247243</v>
      </c>
      <c r="H16" s="182">
        <v>3.9252149134790728</v>
      </c>
      <c r="I16" s="180">
        <v>46.981612425117241</v>
      </c>
      <c r="J16" s="181">
        <v>53.281097610186542</v>
      </c>
      <c r="K16" s="182">
        <v>37.775550749087863</v>
      </c>
      <c r="L16" s="180">
        <v>1.7910010167234898</v>
      </c>
      <c r="M16" s="181">
        <v>1.7130366428876362</v>
      </c>
      <c r="N16" s="182">
        <v>1.4827715516520523</v>
      </c>
      <c r="O16" s="354"/>
      <c r="P16" s="354"/>
      <c r="Q16" s="354"/>
      <c r="R16" s="354"/>
      <c r="S16" s="354"/>
      <c r="T16" s="354"/>
      <c r="U16" s="354"/>
      <c r="V16" s="354"/>
      <c r="W16" s="354"/>
      <c r="X16" s="354"/>
      <c r="Y16" s="354"/>
      <c r="Z16" s="354"/>
      <c r="AA16" s="354"/>
      <c r="AB16" s="354"/>
      <c r="AC16" s="354"/>
      <c r="AD16" s="354"/>
      <c r="AE16" s="354"/>
      <c r="AF16" s="354"/>
      <c r="AG16" s="354"/>
      <c r="AH16" s="354"/>
      <c r="AI16" s="354"/>
      <c r="AJ16" s="354"/>
      <c r="AK16" s="354"/>
      <c r="AL16" s="354"/>
      <c r="AM16" s="354"/>
      <c r="AN16" s="354"/>
      <c r="AO16" s="354"/>
      <c r="AP16" s="354"/>
      <c r="AQ16" s="354"/>
      <c r="AR16" s="354"/>
      <c r="AS16" s="354"/>
      <c r="AT16" s="354"/>
      <c r="AU16" s="354"/>
      <c r="AV16" s="354"/>
      <c r="AW16" s="354"/>
      <c r="AX16" s="354"/>
      <c r="AY16" s="354"/>
      <c r="AZ16" s="354"/>
      <c r="BA16" s="354"/>
      <c r="BB16" s="354"/>
      <c r="BC16" s="354"/>
      <c r="BD16" s="354"/>
      <c r="BE16" s="354"/>
      <c r="BF16" s="354"/>
      <c r="BG16" s="354"/>
      <c r="BH16" s="354"/>
      <c r="BI16" s="354"/>
      <c r="BJ16" s="354"/>
      <c r="BK16" s="354"/>
      <c r="BL16" s="354"/>
      <c r="BM16" s="354"/>
      <c r="BN16" s="354"/>
      <c r="BO16" s="354"/>
      <c r="BP16" s="354"/>
      <c r="BQ16" s="354"/>
      <c r="BR16" s="354"/>
      <c r="BS16" s="354"/>
      <c r="BT16" s="354"/>
      <c r="BU16" s="354"/>
      <c r="BV16" s="354"/>
      <c r="BW16" s="354"/>
      <c r="BX16" s="354"/>
      <c r="BY16" s="354"/>
      <c r="BZ16" s="354"/>
      <c r="CA16" s="354"/>
      <c r="CB16" s="354"/>
      <c r="CC16" s="354"/>
      <c r="CD16" s="354"/>
      <c r="CE16" s="354"/>
      <c r="CF16" s="354"/>
      <c r="CG16" s="354"/>
      <c r="CH16" s="354"/>
      <c r="CI16" s="354"/>
      <c r="CJ16" s="354"/>
      <c r="CK16" s="354"/>
      <c r="CL16" s="354"/>
      <c r="CM16" s="354"/>
      <c r="CN16" s="354"/>
      <c r="CO16" s="354"/>
      <c r="CP16" s="354"/>
      <c r="CQ16" s="354"/>
      <c r="CR16" s="354"/>
      <c r="CS16" s="354"/>
      <c r="CT16" s="354"/>
      <c r="CU16" s="354"/>
      <c r="CV16" s="354"/>
      <c r="CW16" s="354"/>
      <c r="CX16" s="354"/>
      <c r="CY16" s="355"/>
      <c r="CZ16" s="355"/>
      <c r="DA16" s="355"/>
      <c r="DB16" s="355"/>
      <c r="DC16" s="355"/>
      <c r="DD16" s="355"/>
      <c r="DE16" s="355"/>
      <c r="DF16" s="355"/>
      <c r="DG16" s="355"/>
      <c r="DH16" s="355"/>
      <c r="DI16" s="355"/>
      <c r="DJ16" s="355"/>
      <c r="DK16" s="355"/>
      <c r="DL16" s="355"/>
      <c r="DM16" s="355"/>
      <c r="DN16" s="355"/>
      <c r="DO16" s="355"/>
      <c r="DP16" s="355"/>
      <c r="DQ16" s="355"/>
      <c r="DR16" s="355"/>
      <c r="DS16" s="355"/>
      <c r="DT16" s="355"/>
    </row>
    <row r="17" spans="1:124" s="356" customFormat="1" ht="20.100000000000001" customHeight="1">
      <c r="A17" s="94"/>
      <c r="B17" s="105" t="s">
        <v>36</v>
      </c>
      <c r="C17" s="106">
        <v>579.80281036999997</v>
      </c>
      <c r="D17" s="178">
        <v>578.21829005999996</v>
      </c>
      <c r="E17" s="179">
        <v>576.62612784999999</v>
      </c>
      <c r="F17" s="180">
        <v>5.1867843967173766</v>
      </c>
      <c r="G17" s="181">
        <v>4.2223547645762967</v>
      </c>
      <c r="H17" s="182">
        <v>3.5777598661583094</v>
      </c>
      <c r="I17" s="180">
        <v>27.270895724802656</v>
      </c>
      <c r="J17" s="181">
        <v>26.244413696578047</v>
      </c>
      <c r="K17" s="182">
        <v>33.170830398535713</v>
      </c>
      <c r="L17" s="180">
        <v>1.4144825642991303</v>
      </c>
      <c r="M17" s="181">
        <v>1.1081322521525774</v>
      </c>
      <c r="N17" s="182">
        <v>1.1867726572702508</v>
      </c>
      <c r="O17" s="354"/>
      <c r="P17" s="354"/>
      <c r="Q17" s="354"/>
      <c r="R17" s="354"/>
      <c r="S17" s="354"/>
      <c r="T17" s="354"/>
      <c r="U17" s="354"/>
      <c r="V17" s="354"/>
      <c r="W17" s="354"/>
      <c r="X17" s="354"/>
      <c r="Y17" s="354"/>
      <c r="Z17" s="354"/>
      <c r="AA17" s="354"/>
      <c r="AB17" s="354"/>
      <c r="AC17" s="354"/>
      <c r="AD17" s="354"/>
      <c r="AE17" s="354"/>
      <c r="AF17" s="354"/>
      <c r="AG17" s="354"/>
      <c r="AH17" s="354"/>
      <c r="AI17" s="354"/>
      <c r="AJ17" s="354"/>
      <c r="AK17" s="354"/>
      <c r="AL17" s="354"/>
      <c r="AM17" s="354"/>
      <c r="AN17" s="354"/>
      <c r="AO17" s="354"/>
      <c r="AP17" s="354"/>
      <c r="AQ17" s="354"/>
      <c r="AR17" s="354"/>
      <c r="AS17" s="354"/>
      <c r="AT17" s="354"/>
      <c r="AU17" s="354"/>
      <c r="AV17" s="354"/>
      <c r="AW17" s="354"/>
      <c r="AX17" s="354"/>
      <c r="AY17" s="354"/>
      <c r="AZ17" s="354"/>
      <c r="BA17" s="354"/>
      <c r="BB17" s="354"/>
      <c r="BC17" s="354"/>
      <c r="BD17" s="354"/>
      <c r="BE17" s="354"/>
      <c r="BF17" s="354"/>
      <c r="BG17" s="354"/>
      <c r="BH17" s="354"/>
      <c r="BI17" s="354"/>
      <c r="BJ17" s="354"/>
      <c r="BK17" s="354"/>
      <c r="BL17" s="354"/>
      <c r="BM17" s="354"/>
      <c r="BN17" s="354"/>
      <c r="BO17" s="354"/>
      <c r="BP17" s="354"/>
      <c r="BQ17" s="354"/>
      <c r="BR17" s="354"/>
      <c r="BS17" s="354"/>
      <c r="BT17" s="354"/>
      <c r="BU17" s="354"/>
      <c r="BV17" s="354"/>
      <c r="BW17" s="354"/>
      <c r="BX17" s="354"/>
      <c r="BY17" s="354"/>
      <c r="BZ17" s="354"/>
      <c r="CA17" s="354"/>
      <c r="CB17" s="354"/>
      <c r="CC17" s="354"/>
      <c r="CD17" s="354"/>
      <c r="CE17" s="354"/>
      <c r="CF17" s="354"/>
      <c r="CG17" s="354"/>
      <c r="CH17" s="354"/>
      <c r="CI17" s="354"/>
      <c r="CJ17" s="354"/>
      <c r="CK17" s="354"/>
      <c r="CL17" s="354"/>
      <c r="CM17" s="354"/>
      <c r="CN17" s="354"/>
      <c r="CO17" s="354"/>
      <c r="CP17" s="354"/>
      <c r="CQ17" s="354"/>
      <c r="CR17" s="354"/>
      <c r="CS17" s="354"/>
      <c r="CT17" s="354"/>
      <c r="CU17" s="354"/>
      <c r="CV17" s="354"/>
      <c r="CW17" s="354"/>
      <c r="CX17" s="354"/>
      <c r="CY17" s="355"/>
      <c r="CZ17" s="355"/>
      <c r="DA17" s="355"/>
      <c r="DB17" s="355"/>
      <c r="DC17" s="355"/>
      <c r="DD17" s="355"/>
      <c r="DE17" s="355"/>
      <c r="DF17" s="355"/>
      <c r="DG17" s="355"/>
      <c r="DH17" s="355"/>
      <c r="DI17" s="355"/>
      <c r="DJ17" s="355"/>
      <c r="DK17" s="355"/>
      <c r="DL17" s="355"/>
      <c r="DM17" s="355"/>
      <c r="DN17" s="355"/>
      <c r="DO17" s="355"/>
      <c r="DP17" s="355"/>
      <c r="DQ17" s="355"/>
      <c r="DR17" s="355"/>
      <c r="DS17" s="355"/>
      <c r="DT17" s="355"/>
    </row>
    <row r="18" spans="1:124" s="356" customFormat="1" ht="20.100000000000001" customHeight="1">
      <c r="A18" s="94"/>
      <c r="B18" s="105" t="s">
        <v>66</v>
      </c>
      <c r="C18" s="106">
        <v>8.0926549100000003</v>
      </c>
      <c r="D18" s="178">
        <v>4.4034000899999999</v>
      </c>
      <c r="E18" s="179">
        <v>0</v>
      </c>
      <c r="F18" s="180">
        <v>64.112620366262476</v>
      </c>
      <c r="G18" s="181">
        <v>100</v>
      </c>
      <c r="H18" s="182" t="s">
        <v>245</v>
      </c>
      <c r="I18" s="180">
        <v>96.338808309851785</v>
      </c>
      <c r="J18" s="181">
        <v>100</v>
      </c>
      <c r="K18" s="182" t="s">
        <v>96</v>
      </c>
      <c r="L18" s="180">
        <v>61.765334437076604</v>
      </c>
      <c r="M18" s="181">
        <v>100</v>
      </c>
      <c r="N18" s="182" t="s">
        <v>96</v>
      </c>
      <c r="O18" s="354"/>
      <c r="P18" s="354"/>
      <c r="Q18" s="354"/>
      <c r="R18" s="354"/>
      <c r="S18" s="354"/>
      <c r="T18" s="354"/>
      <c r="U18" s="354"/>
      <c r="V18" s="354"/>
      <c r="W18" s="354"/>
      <c r="X18" s="354"/>
      <c r="Y18" s="354"/>
      <c r="Z18" s="354"/>
      <c r="AA18" s="354"/>
      <c r="AB18" s="354"/>
      <c r="AC18" s="354"/>
      <c r="AD18" s="354"/>
      <c r="AE18" s="354"/>
      <c r="AF18" s="354"/>
      <c r="AG18" s="354"/>
      <c r="AH18" s="354"/>
      <c r="AI18" s="354"/>
      <c r="AJ18" s="354"/>
      <c r="AK18" s="354"/>
      <c r="AL18" s="354"/>
      <c r="AM18" s="354"/>
      <c r="AN18" s="354"/>
      <c r="AO18" s="354"/>
      <c r="AP18" s="354"/>
      <c r="AQ18" s="354"/>
      <c r="AR18" s="354"/>
      <c r="AS18" s="354"/>
      <c r="AT18" s="354"/>
      <c r="AU18" s="354"/>
      <c r="AV18" s="354"/>
      <c r="AW18" s="354"/>
      <c r="AX18" s="354"/>
      <c r="AY18" s="354"/>
      <c r="AZ18" s="354"/>
      <c r="BA18" s="354"/>
      <c r="BB18" s="354"/>
      <c r="BC18" s="354"/>
      <c r="BD18" s="354"/>
      <c r="BE18" s="354"/>
      <c r="BF18" s="354"/>
      <c r="BG18" s="354"/>
      <c r="BH18" s="354"/>
      <c r="BI18" s="354"/>
      <c r="BJ18" s="354"/>
      <c r="BK18" s="354"/>
      <c r="BL18" s="354"/>
      <c r="BM18" s="354"/>
      <c r="BN18" s="354"/>
      <c r="BO18" s="354"/>
      <c r="BP18" s="354"/>
      <c r="BQ18" s="354"/>
      <c r="BR18" s="354"/>
      <c r="BS18" s="354"/>
      <c r="BT18" s="354"/>
      <c r="BU18" s="354"/>
      <c r="BV18" s="354"/>
      <c r="BW18" s="354"/>
      <c r="BX18" s="354"/>
      <c r="BY18" s="354"/>
      <c r="BZ18" s="354"/>
      <c r="CA18" s="354"/>
      <c r="CB18" s="354"/>
      <c r="CC18" s="354"/>
      <c r="CD18" s="354"/>
      <c r="CE18" s="354"/>
      <c r="CF18" s="354"/>
      <c r="CG18" s="354"/>
      <c r="CH18" s="354"/>
      <c r="CI18" s="354"/>
      <c r="CJ18" s="354"/>
      <c r="CK18" s="354"/>
      <c r="CL18" s="354"/>
      <c r="CM18" s="354"/>
      <c r="CN18" s="354"/>
      <c r="CO18" s="354"/>
      <c r="CP18" s="354"/>
      <c r="CQ18" s="354"/>
      <c r="CR18" s="354"/>
      <c r="CS18" s="354"/>
      <c r="CT18" s="354"/>
      <c r="CU18" s="354"/>
      <c r="CV18" s="354"/>
      <c r="CW18" s="354"/>
      <c r="CX18" s="354"/>
      <c r="CY18" s="355"/>
      <c r="CZ18" s="355"/>
      <c r="DA18" s="355"/>
      <c r="DB18" s="355"/>
      <c r="DC18" s="355"/>
      <c r="DD18" s="355"/>
      <c r="DE18" s="355"/>
      <c r="DF18" s="355"/>
      <c r="DG18" s="355"/>
      <c r="DH18" s="355"/>
      <c r="DI18" s="355"/>
      <c r="DJ18" s="355"/>
      <c r="DK18" s="355"/>
      <c r="DL18" s="355"/>
      <c r="DM18" s="355"/>
      <c r="DN18" s="355"/>
      <c r="DO18" s="355"/>
      <c r="DP18" s="355"/>
      <c r="DQ18" s="355"/>
      <c r="DR18" s="355"/>
      <c r="DS18" s="355"/>
      <c r="DT18" s="355"/>
    </row>
    <row r="19" spans="1:124" s="356" customFormat="1" ht="20.100000000000001" customHeight="1">
      <c r="A19" s="94"/>
      <c r="B19" s="105" t="s">
        <v>32</v>
      </c>
      <c r="C19" s="106">
        <v>13348.376154</v>
      </c>
      <c r="D19" s="178">
        <v>13853.378742999999</v>
      </c>
      <c r="E19" s="179">
        <v>13894.166182999999</v>
      </c>
      <c r="F19" s="180">
        <v>5.4838584300806179</v>
      </c>
      <c r="G19" s="181">
        <v>4.2596596248996379</v>
      </c>
      <c r="H19" s="182">
        <v>4.1838740399640431</v>
      </c>
      <c r="I19" s="180">
        <v>39.476529135959296</v>
      </c>
      <c r="J19" s="181">
        <v>43.185984504048605</v>
      </c>
      <c r="K19" s="182">
        <v>43.379157611526757</v>
      </c>
      <c r="L19" s="180">
        <v>2.1648369709255353</v>
      </c>
      <c r="M19" s="181">
        <v>1.8395759455343725</v>
      </c>
      <c r="N19" s="182">
        <v>1.8149293140637544</v>
      </c>
      <c r="O19" s="354"/>
      <c r="P19" s="354"/>
      <c r="Q19" s="354"/>
      <c r="R19" s="354"/>
      <c r="S19" s="354"/>
      <c r="T19" s="354"/>
      <c r="U19" s="354"/>
      <c r="V19" s="354"/>
      <c r="W19" s="354"/>
      <c r="X19" s="354"/>
      <c r="Y19" s="354"/>
      <c r="Z19" s="354"/>
      <c r="AA19" s="354"/>
      <c r="AB19" s="354"/>
      <c r="AC19" s="354"/>
      <c r="AD19" s="354"/>
      <c r="AE19" s="354"/>
      <c r="AF19" s="354"/>
      <c r="AG19" s="354"/>
      <c r="AH19" s="354"/>
      <c r="AI19" s="354"/>
      <c r="AJ19" s="354"/>
      <c r="AK19" s="354"/>
      <c r="AL19" s="354"/>
      <c r="AM19" s="354"/>
      <c r="AN19" s="354"/>
      <c r="AO19" s="354"/>
      <c r="AP19" s="354"/>
      <c r="AQ19" s="354"/>
      <c r="AR19" s="354"/>
      <c r="AS19" s="354"/>
      <c r="AT19" s="354"/>
      <c r="AU19" s="354"/>
      <c r="AV19" s="354"/>
      <c r="AW19" s="354"/>
      <c r="AX19" s="354"/>
      <c r="AY19" s="354"/>
      <c r="AZ19" s="354"/>
      <c r="BA19" s="354"/>
      <c r="BB19" s="354"/>
      <c r="BC19" s="354"/>
      <c r="BD19" s="354"/>
      <c r="BE19" s="354"/>
      <c r="BF19" s="354"/>
      <c r="BG19" s="354"/>
      <c r="BH19" s="354"/>
      <c r="BI19" s="354"/>
      <c r="BJ19" s="354"/>
      <c r="BK19" s="354"/>
      <c r="BL19" s="354"/>
      <c r="BM19" s="354"/>
      <c r="BN19" s="354"/>
      <c r="BO19" s="354"/>
      <c r="BP19" s="354"/>
      <c r="BQ19" s="354"/>
      <c r="BR19" s="354"/>
      <c r="BS19" s="354"/>
      <c r="BT19" s="354"/>
      <c r="BU19" s="354"/>
      <c r="BV19" s="354"/>
      <c r="BW19" s="354"/>
      <c r="BX19" s="354"/>
      <c r="BY19" s="354"/>
      <c r="BZ19" s="354"/>
      <c r="CA19" s="354"/>
      <c r="CB19" s="354"/>
      <c r="CC19" s="354"/>
      <c r="CD19" s="354"/>
      <c r="CE19" s="354"/>
      <c r="CF19" s="354"/>
      <c r="CG19" s="354"/>
      <c r="CH19" s="354"/>
      <c r="CI19" s="354"/>
      <c r="CJ19" s="354"/>
      <c r="CK19" s="354"/>
      <c r="CL19" s="354"/>
      <c r="CM19" s="354"/>
      <c r="CN19" s="354"/>
      <c r="CO19" s="354"/>
      <c r="CP19" s="354"/>
      <c r="CQ19" s="354"/>
      <c r="CR19" s="354"/>
      <c r="CS19" s="354"/>
      <c r="CT19" s="354"/>
      <c r="CU19" s="354"/>
      <c r="CV19" s="354"/>
      <c r="CW19" s="354"/>
      <c r="CX19" s="354"/>
      <c r="CY19" s="355"/>
      <c r="CZ19" s="355"/>
      <c r="DA19" s="355"/>
      <c r="DB19" s="355"/>
      <c r="DC19" s="355"/>
      <c r="DD19" s="355"/>
      <c r="DE19" s="355"/>
      <c r="DF19" s="355"/>
      <c r="DG19" s="355"/>
      <c r="DH19" s="355"/>
      <c r="DI19" s="355"/>
      <c r="DJ19" s="355"/>
      <c r="DK19" s="355"/>
      <c r="DL19" s="355"/>
      <c r="DM19" s="355"/>
      <c r="DN19" s="355"/>
      <c r="DO19" s="355"/>
      <c r="DP19" s="355"/>
      <c r="DQ19" s="355"/>
      <c r="DR19" s="355"/>
      <c r="DS19" s="355"/>
      <c r="DT19" s="355"/>
    </row>
    <row r="20" spans="1:124" s="356" customFormat="1" ht="20.100000000000001" customHeight="1">
      <c r="A20" s="94"/>
      <c r="B20" s="105" t="s">
        <v>45</v>
      </c>
      <c r="C20" s="106">
        <v>15427.55164523</v>
      </c>
      <c r="D20" s="178">
        <v>16627.980222730002</v>
      </c>
      <c r="E20" s="179">
        <v>16730.128330149997</v>
      </c>
      <c r="F20" s="180">
        <v>1.5224963539345733</v>
      </c>
      <c r="G20" s="181">
        <v>1.337471681593611</v>
      </c>
      <c r="H20" s="182">
        <v>1.3706771193544336</v>
      </c>
      <c r="I20" s="180">
        <v>69.528436565165464</v>
      </c>
      <c r="J20" s="181">
        <v>76.588478150707999</v>
      </c>
      <c r="K20" s="182">
        <v>76.460090968570285</v>
      </c>
      <c r="L20" s="180">
        <v>1.0585679116523568</v>
      </c>
      <c r="M20" s="181">
        <v>1.0243492066292295</v>
      </c>
      <c r="N20" s="182">
        <v>1.0480209723437788</v>
      </c>
      <c r="O20" s="354"/>
      <c r="P20" s="354"/>
      <c r="Q20" s="354"/>
      <c r="R20" s="354"/>
      <c r="S20" s="354"/>
      <c r="T20" s="354"/>
      <c r="U20" s="354"/>
      <c r="V20" s="354"/>
      <c r="W20" s="354"/>
      <c r="X20" s="354"/>
      <c r="Y20" s="354"/>
      <c r="Z20" s="354"/>
      <c r="AA20" s="354"/>
      <c r="AB20" s="354"/>
      <c r="AC20" s="354"/>
      <c r="AD20" s="354"/>
      <c r="AE20" s="354"/>
      <c r="AF20" s="354"/>
      <c r="AG20" s="354"/>
      <c r="AH20" s="354"/>
      <c r="AI20" s="354"/>
      <c r="AJ20" s="354"/>
      <c r="AK20" s="354"/>
      <c r="AL20" s="354"/>
      <c r="AM20" s="354"/>
      <c r="AN20" s="354"/>
      <c r="AO20" s="354"/>
      <c r="AP20" s="354"/>
      <c r="AQ20" s="354"/>
      <c r="AR20" s="354"/>
      <c r="AS20" s="354"/>
      <c r="AT20" s="354"/>
      <c r="AU20" s="354"/>
      <c r="AV20" s="354"/>
      <c r="AW20" s="354"/>
      <c r="AX20" s="354"/>
      <c r="AY20" s="354"/>
      <c r="AZ20" s="354"/>
      <c r="BA20" s="354"/>
      <c r="BB20" s="354"/>
      <c r="BC20" s="354"/>
      <c r="BD20" s="354"/>
      <c r="BE20" s="354"/>
      <c r="BF20" s="354"/>
      <c r="BG20" s="354"/>
      <c r="BH20" s="354"/>
      <c r="BI20" s="354"/>
      <c r="BJ20" s="354"/>
      <c r="BK20" s="354"/>
      <c r="BL20" s="354"/>
      <c r="BM20" s="354"/>
      <c r="BN20" s="354"/>
      <c r="BO20" s="354"/>
      <c r="BP20" s="354"/>
      <c r="BQ20" s="354"/>
      <c r="BR20" s="354"/>
      <c r="BS20" s="354"/>
      <c r="BT20" s="354"/>
      <c r="BU20" s="354"/>
      <c r="BV20" s="354"/>
      <c r="BW20" s="354"/>
      <c r="BX20" s="354"/>
      <c r="BY20" s="354"/>
      <c r="BZ20" s="354"/>
      <c r="CA20" s="354"/>
      <c r="CB20" s="354"/>
      <c r="CC20" s="354"/>
      <c r="CD20" s="354"/>
      <c r="CE20" s="354"/>
      <c r="CF20" s="354"/>
      <c r="CG20" s="354"/>
      <c r="CH20" s="354"/>
      <c r="CI20" s="354"/>
      <c r="CJ20" s="354"/>
      <c r="CK20" s="354"/>
      <c r="CL20" s="354"/>
      <c r="CM20" s="354"/>
      <c r="CN20" s="354"/>
      <c r="CO20" s="354"/>
      <c r="CP20" s="354"/>
      <c r="CQ20" s="354"/>
      <c r="CR20" s="354"/>
      <c r="CS20" s="354"/>
      <c r="CT20" s="354"/>
      <c r="CU20" s="354"/>
      <c r="CV20" s="354"/>
      <c r="CW20" s="354"/>
      <c r="CX20" s="354"/>
      <c r="CY20" s="355"/>
      <c r="CZ20" s="355"/>
      <c r="DA20" s="355"/>
      <c r="DB20" s="355"/>
      <c r="DC20" s="355"/>
      <c r="DD20" s="355"/>
      <c r="DE20" s="355"/>
      <c r="DF20" s="355"/>
      <c r="DG20" s="355"/>
      <c r="DH20" s="355"/>
      <c r="DI20" s="355"/>
      <c r="DJ20" s="355"/>
      <c r="DK20" s="355"/>
      <c r="DL20" s="355"/>
      <c r="DM20" s="355"/>
      <c r="DN20" s="355"/>
      <c r="DO20" s="355"/>
      <c r="DP20" s="355"/>
      <c r="DQ20" s="355"/>
      <c r="DR20" s="355"/>
      <c r="DS20" s="355"/>
      <c r="DT20" s="355"/>
    </row>
    <row r="21" spans="1:124" s="356" customFormat="1" ht="20.100000000000001" customHeight="1">
      <c r="A21" s="94"/>
      <c r="B21" s="105" t="s">
        <v>63</v>
      </c>
      <c r="C21" s="106">
        <v>0</v>
      </c>
      <c r="D21" s="178">
        <v>0</v>
      </c>
      <c r="E21" s="179">
        <v>0</v>
      </c>
      <c r="F21" s="180" t="s">
        <v>245</v>
      </c>
      <c r="G21" s="181" t="s">
        <v>245</v>
      </c>
      <c r="H21" s="182" t="s">
        <v>245</v>
      </c>
      <c r="I21" s="180" t="s">
        <v>96</v>
      </c>
      <c r="J21" s="181" t="s">
        <v>96</v>
      </c>
      <c r="K21" s="182" t="s">
        <v>96</v>
      </c>
      <c r="L21" s="180" t="s">
        <v>96</v>
      </c>
      <c r="M21" s="181" t="s">
        <v>96</v>
      </c>
      <c r="N21" s="182" t="s">
        <v>96</v>
      </c>
      <c r="O21" s="354"/>
      <c r="P21" s="354"/>
      <c r="Q21" s="354"/>
      <c r="R21" s="354"/>
      <c r="S21" s="354"/>
      <c r="T21" s="354"/>
      <c r="U21" s="354"/>
      <c r="V21" s="354"/>
      <c r="W21" s="354"/>
      <c r="X21" s="354"/>
      <c r="Y21" s="354"/>
      <c r="Z21" s="354"/>
      <c r="AA21" s="354"/>
      <c r="AB21" s="354"/>
      <c r="AC21" s="354"/>
      <c r="AD21" s="354"/>
      <c r="AE21" s="354"/>
      <c r="AF21" s="354"/>
      <c r="AG21" s="354"/>
      <c r="AH21" s="354"/>
      <c r="AI21" s="354"/>
      <c r="AJ21" s="354"/>
      <c r="AK21" s="354"/>
      <c r="AL21" s="354"/>
      <c r="AM21" s="354"/>
      <c r="AN21" s="354"/>
      <c r="AO21" s="354"/>
      <c r="AP21" s="354"/>
      <c r="AQ21" s="354"/>
      <c r="AR21" s="354"/>
      <c r="AS21" s="354"/>
      <c r="AT21" s="354"/>
      <c r="AU21" s="354"/>
      <c r="AV21" s="354"/>
      <c r="AW21" s="354"/>
      <c r="AX21" s="354"/>
      <c r="AY21" s="354"/>
      <c r="AZ21" s="354"/>
      <c r="BA21" s="354"/>
      <c r="BB21" s="354"/>
      <c r="BC21" s="354"/>
      <c r="BD21" s="354"/>
      <c r="BE21" s="354"/>
      <c r="BF21" s="354"/>
      <c r="BG21" s="354"/>
      <c r="BH21" s="354"/>
      <c r="BI21" s="354"/>
      <c r="BJ21" s="354"/>
      <c r="BK21" s="354"/>
      <c r="BL21" s="354"/>
      <c r="BM21" s="354"/>
      <c r="BN21" s="354"/>
      <c r="BO21" s="354"/>
      <c r="BP21" s="354"/>
      <c r="BQ21" s="354"/>
      <c r="BR21" s="354"/>
      <c r="BS21" s="354"/>
      <c r="BT21" s="354"/>
      <c r="BU21" s="354"/>
      <c r="BV21" s="354"/>
      <c r="BW21" s="354"/>
      <c r="BX21" s="354"/>
      <c r="BY21" s="354"/>
      <c r="BZ21" s="354"/>
      <c r="CA21" s="354"/>
      <c r="CB21" s="354"/>
      <c r="CC21" s="354"/>
      <c r="CD21" s="354"/>
      <c r="CE21" s="354"/>
      <c r="CF21" s="354"/>
      <c r="CG21" s="354"/>
      <c r="CH21" s="354"/>
      <c r="CI21" s="354"/>
      <c r="CJ21" s="354"/>
      <c r="CK21" s="354"/>
      <c r="CL21" s="354"/>
      <c r="CM21" s="354"/>
      <c r="CN21" s="354"/>
      <c r="CO21" s="354"/>
      <c r="CP21" s="354"/>
      <c r="CQ21" s="354"/>
      <c r="CR21" s="354"/>
      <c r="CS21" s="354"/>
      <c r="CT21" s="354"/>
      <c r="CU21" s="354"/>
      <c r="CV21" s="354"/>
      <c r="CW21" s="354"/>
      <c r="CX21" s="354"/>
      <c r="CY21" s="355"/>
      <c r="CZ21" s="355"/>
      <c r="DA21" s="355"/>
      <c r="DB21" s="355"/>
      <c r="DC21" s="355"/>
      <c r="DD21" s="355"/>
      <c r="DE21" s="355"/>
      <c r="DF21" s="355"/>
      <c r="DG21" s="355"/>
      <c r="DH21" s="355"/>
      <c r="DI21" s="355"/>
      <c r="DJ21" s="355"/>
      <c r="DK21" s="355"/>
      <c r="DL21" s="355"/>
      <c r="DM21" s="355"/>
      <c r="DN21" s="355"/>
      <c r="DO21" s="355"/>
      <c r="DP21" s="355"/>
      <c r="DQ21" s="355"/>
      <c r="DR21" s="355"/>
      <c r="DS21" s="355"/>
      <c r="DT21" s="355"/>
    </row>
    <row r="22" spans="1:124" s="356" customFormat="1" ht="20.100000000000001" customHeight="1">
      <c r="A22" s="94"/>
      <c r="B22" s="105" t="s">
        <v>62</v>
      </c>
      <c r="C22" s="106">
        <v>64.303527000000003</v>
      </c>
      <c r="D22" s="178">
        <v>63.295841000000003</v>
      </c>
      <c r="E22" s="179">
        <v>58.846108999999998</v>
      </c>
      <c r="F22" s="180">
        <v>6.0684618434693327</v>
      </c>
      <c r="G22" s="181">
        <v>0</v>
      </c>
      <c r="H22" s="182">
        <v>0</v>
      </c>
      <c r="I22" s="180">
        <v>14.402617986871627</v>
      </c>
      <c r="J22" s="181" t="s">
        <v>96</v>
      </c>
      <c r="K22" s="182" t="s">
        <v>96</v>
      </c>
      <c r="L22" s="180">
        <v>0.87401737699395565</v>
      </c>
      <c r="M22" s="181">
        <v>0.1211311814310201</v>
      </c>
      <c r="N22" s="182">
        <v>0.1215594390446444</v>
      </c>
      <c r="O22" s="354"/>
      <c r="P22" s="354"/>
      <c r="Q22" s="354"/>
      <c r="R22" s="354"/>
      <c r="S22" s="354"/>
      <c r="T22" s="354"/>
      <c r="U22" s="354"/>
      <c r="V22" s="354"/>
      <c r="W22" s="354"/>
      <c r="X22" s="354"/>
      <c r="Y22" s="354"/>
      <c r="Z22" s="354"/>
      <c r="AA22" s="354"/>
      <c r="AB22" s="354"/>
      <c r="AC22" s="354"/>
      <c r="AD22" s="354"/>
      <c r="AE22" s="354"/>
      <c r="AF22" s="354"/>
      <c r="AG22" s="354"/>
      <c r="AH22" s="354"/>
      <c r="AI22" s="354"/>
      <c r="AJ22" s="354"/>
      <c r="AK22" s="354"/>
      <c r="AL22" s="354"/>
      <c r="AM22" s="354"/>
      <c r="AN22" s="354"/>
      <c r="AO22" s="354"/>
      <c r="AP22" s="354"/>
      <c r="AQ22" s="354"/>
      <c r="AR22" s="354"/>
      <c r="AS22" s="354"/>
      <c r="AT22" s="354"/>
      <c r="AU22" s="354"/>
      <c r="AV22" s="354"/>
      <c r="AW22" s="354"/>
      <c r="AX22" s="354"/>
      <c r="AY22" s="354"/>
      <c r="AZ22" s="354"/>
      <c r="BA22" s="354"/>
      <c r="BB22" s="354"/>
      <c r="BC22" s="354"/>
      <c r="BD22" s="354"/>
      <c r="BE22" s="354"/>
      <c r="BF22" s="354"/>
      <c r="BG22" s="354"/>
      <c r="BH22" s="354"/>
      <c r="BI22" s="354"/>
      <c r="BJ22" s="354"/>
      <c r="BK22" s="354"/>
      <c r="BL22" s="354"/>
      <c r="BM22" s="354"/>
      <c r="BN22" s="354"/>
      <c r="BO22" s="354"/>
      <c r="BP22" s="354"/>
      <c r="BQ22" s="354"/>
      <c r="BR22" s="354"/>
      <c r="BS22" s="354"/>
      <c r="BT22" s="354"/>
      <c r="BU22" s="354"/>
      <c r="BV22" s="354"/>
      <c r="BW22" s="354"/>
      <c r="BX22" s="354"/>
      <c r="BY22" s="354"/>
      <c r="BZ22" s="354"/>
      <c r="CA22" s="354"/>
      <c r="CB22" s="354"/>
      <c r="CC22" s="354"/>
      <c r="CD22" s="354"/>
      <c r="CE22" s="354"/>
      <c r="CF22" s="354"/>
      <c r="CG22" s="354"/>
      <c r="CH22" s="354"/>
      <c r="CI22" s="354"/>
      <c r="CJ22" s="354"/>
      <c r="CK22" s="354"/>
      <c r="CL22" s="354"/>
      <c r="CM22" s="354"/>
      <c r="CN22" s="354"/>
      <c r="CO22" s="354"/>
      <c r="CP22" s="354"/>
      <c r="CQ22" s="354"/>
      <c r="CR22" s="354"/>
      <c r="CS22" s="354"/>
      <c r="CT22" s="354"/>
      <c r="CU22" s="354"/>
      <c r="CV22" s="354"/>
      <c r="CW22" s="354"/>
      <c r="CX22" s="354"/>
      <c r="CY22" s="355"/>
      <c r="CZ22" s="355"/>
      <c r="DA22" s="355"/>
      <c r="DB22" s="355"/>
      <c r="DC22" s="355"/>
      <c r="DD22" s="355"/>
      <c r="DE22" s="355"/>
      <c r="DF22" s="355"/>
      <c r="DG22" s="355"/>
      <c r="DH22" s="355"/>
      <c r="DI22" s="355"/>
      <c r="DJ22" s="355"/>
      <c r="DK22" s="355"/>
      <c r="DL22" s="355"/>
      <c r="DM22" s="355"/>
      <c r="DN22" s="355"/>
      <c r="DO22" s="355"/>
      <c r="DP22" s="355"/>
      <c r="DQ22" s="355"/>
      <c r="DR22" s="355"/>
      <c r="DS22" s="355"/>
      <c r="DT22" s="355"/>
    </row>
    <row r="23" spans="1:124" s="356" customFormat="1" ht="20.100000000000001" customHeight="1">
      <c r="A23" s="94"/>
      <c r="B23" s="105" t="s">
        <v>41</v>
      </c>
      <c r="C23" s="106">
        <v>0</v>
      </c>
      <c r="D23" s="178">
        <v>0</v>
      </c>
      <c r="E23" s="179">
        <v>0</v>
      </c>
      <c r="F23" s="180" t="s">
        <v>245</v>
      </c>
      <c r="G23" s="181" t="s">
        <v>245</v>
      </c>
      <c r="H23" s="182" t="s">
        <v>245</v>
      </c>
      <c r="I23" s="180" t="s">
        <v>96</v>
      </c>
      <c r="J23" s="181" t="s">
        <v>96</v>
      </c>
      <c r="K23" s="182" t="s">
        <v>96</v>
      </c>
      <c r="L23" s="180" t="s">
        <v>96</v>
      </c>
      <c r="M23" s="181" t="s">
        <v>96</v>
      </c>
      <c r="N23" s="182" t="s">
        <v>96</v>
      </c>
      <c r="O23" s="354"/>
      <c r="P23" s="354"/>
      <c r="Q23" s="354"/>
      <c r="R23" s="354"/>
      <c r="S23" s="354"/>
      <c r="T23" s="354"/>
      <c r="U23" s="354"/>
      <c r="V23" s="354"/>
      <c r="W23" s="354"/>
      <c r="X23" s="354"/>
      <c r="Y23" s="354"/>
      <c r="Z23" s="354"/>
      <c r="AA23" s="354"/>
      <c r="AB23" s="354"/>
      <c r="AC23" s="354"/>
      <c r="AD23" s="354"/>
      <c r="AE23" s="354"/>
      <c r="AF23" s="354"/>
      <c r="AG23" s="354"/>
      <c r="AH23" s="354"/>
      <c r="AI23" s="354"/>
      <c r="AJ23" s="354"/>
      <c r="AK23" s="354"/>
      <c r="AL23" s="354"/>
      <c r="AM23" s="354"/>
      <c r="AN23" s="354"/>
      <c r="AO23" s="354"/>
      <c r="AP23" s="354"/>
      <c r="AQ23" s="354"/>
      <c r="AR23" s="354"/>
      <c r="AS23" s="354"/>
      <c r="AT23" s="354"/>
      <c r="AU23" s="354"/>
      <c r="AV23" s="354"/>
      <c r="AW23" s="354"/>
      <c r="AX23" s="354"/>
      <c r="AY23" s="354"/>
      <c r="AZ23" s="354"/>
      <c r="BA23" s="354"/>
      <c r="BB23" s="354"/>
      <c r="BC23" s="354"/>
      <c r="BD23" s="354"/>
      <c r="BE23" s="354"/>
      <c r="BF23" s="354"/>
      <c r="BG23" s="354"/>
      <c r="BH23" s="354"/>
      <c r="BI23" s="354"/>
      <c r="BJ23" s="354"/>
      <c r="BK23" s="354"/>
      <c r="BL23" s="354"/>
      <c r="BM23" s="354"/>
      <c r="BN23" s="354"/>
      <c r="BO23" s="354"/>
      <c r="BP23" s="354"/>
      <c r="BQ23" s="354"/>
      <c r="BR23" s="354"/>
      <c r="BS23" s="354"/>
      <c r="BT23" s="354"/>
      <c r="BU23" s="354"/>
      <c r="BV23" s="354"/>
      <c r="BW23" s="354"/>
      <c r="BX23" s="354"/>
      <c r="BY23" s="354"/>
      <c r="BZ23" s="354"/>
      <c r="CA23" s="354"/>
      <c r="CB23" s="354"/>
      <c r="CC23" s="354"/>
      <c r="CD23" s="354"/>
      <c r="CE23" s="354"/>
      <c r="CF23" s="354"/>
      <c r="CG23" s="354"/>
      <c r="CH23" s="354"/>
      <c r="CI23" s="354"/>
      <c r="CJ23" s="354"/>
      <c r="CK23" s="354"/>
      <c r="CL23" s="354"/>
      <c r="CM23" s="354"/>
      <c r="CN23" s="354"/>
      <c r="CO23" s="354"/>
      <c r="CP23" s="354"/>
      <c r="CQ23" s="354"/>
      <c r="CR23" s="354"/>
      <c r="CS23" s="354"/>
      <c r="CT23" s="354"/>
      <c r="CU23" s="354"/>
      <c r="CV23" s="354"/>
      <c r="CW23" s="354"/>
      <c r="CX23" s="354"/>
      <c r="CY23" s="355"/>
      <c r="CZ23" s="355"/>
      <c r="DA23" s="355"/>
      <c r="DB23" s="355"/>
      <c r="DC23" s="355"/>
      <c r="DD23" s="355"/>
      <c r="DE23" s="355"/>
      <c r="DF23" s="355"/>
      <c r="DG23" s="355"/>
      <c r="DH23" s="355"/>
      <c r="DI23" s="355"/>
      <c r="DJ23" s="355"/>
      <c r="DK23" s="355"/>
      <c r="DL23" s="355"/>
      <c r="DM23" s="355"/>
      <c r="DN23" s="355"/>
      <c r="DO23" s="355"/>
      <c r="DP23" s="355"/>
      <c r="DQ23" s="355"/>
      <c r="DR23" s="355"/>
      <c r="DS23" s="355"/>
      <c r="DT23" s="355"/>
    </row>
    <row r="24" spans="1:124" s="356" customFormat="1" ht="20.100000000000001" customHeight="1">
      <c r="A24" s="94"/>
      <c r="B24" s="105" t="s">
        <v>234</v>
      </c>
      <c r="C24" s="106">
        <v>4617.1091495299997</v>
      </c>
      <c r="D24" s="178">
        <v>4307.2286070299997</v>
      </c>
      <c r="E24" s="179">
        <v>4413.2887620500005</v>
      </c>
      <c r="F24" s="180">
        <v>1.5350586082032474</v>
      </c>
      <c r="G24" s="181">
        <v>2.2850912503078682</v>
      </c>
      <c r="H24" s="182">
        <v>2.5009011508399808</v>
      </c>
      <c r="I24" s="180">
        <v>151.11461550702913</v>
      </c>
      <c r="J24" s="181">
        <v>125.25105066988947</v>
      </c>
      <c r="K24" s="182">
        <v>121.14589204961965</v>
      </c>
      <c r="L24" s="180">
        <v>2.31969791359389</v>
      </c>
      <c r="M24" s="181">
        <v>2.8621007997763184</v>
      </c>
      <c r="N24" s="182">
        <v>3.0297390084642983</v>
      </c>
      <c r="O24" s="354"/>
      <c r="P24" s="354"/>
      <c r="Q24" s="354"/>
      <c r="R24" s="354"/>
      <c r="S24" s="354"/>
      <c r="T24" s="354"/>
      <c r="U24" s="354"/>
      <c r="V24" s="354"/>
      <c r="W24" s="354"/>
      <c r="X24" s="354"/>
      <c r="Y24" s="354"/>
      <c r="Z24" s="354"/>
      <c r="AA24" s="354"/>
      <c r="AB24" s="354"/>
      <c r="AC24" s="354"/>
      <c r="AD24" s="354"/>
      <c r="AE24" s="354"/>
      <c r="AF24" s="354"/>
      <c r="AG24" s="354"/>
      <c r="AH24" s="354"/>
      <c r="AI24" s="354"/>
      <c r="AJ24" s="354"/>
      <c r="AK24" s="354"/>
      <c r="AL24" s="354"/>
      <c r="AM24" s="354"/>
      <c r="AN24" s="354"/>
      <c r="AO24" s="354"/>
      <c r="AP24" s="354"/>
      <c r="AQ24" s="354"/>
      <c r="AR24" s="354"/>
      <c r="AS24" s="354"/>
      <c r="AT24" s="354"/>
      <c r="AU24" s="354"/>
      <c r="AV24" s="354"/>
      <c r="AW24" s="354"/>
      <c r="AX24" s="354"/>
      <c r="AY24" s="354"/>
      <c r="AZ24" s="354"/>
      <c r="BA24" s="354"/>
      <c r="BB24" s="354"/>
      <c r="BC24" s="354"/>
      <c r="BD24" s="354"/>
      <c r="BE24" s="354"/>
      <c r="BF24" s="354"/>
      <c r="BG24" s="354"/>
      <c r="BH24" s="354"/>
      <c r="BI24" s="354"/>
      <c r="BJ24" s="354"/>
      <c r="BK24" s="354"/>
      <c r="BL24" s="354"/>
      <c r="BM24" s="354"/>
      <c r="BN24" s="354"/>
      <c r="BO24" s="354"/>
      <c r="BP24" s="354"/>
      <c r="BQ24" s="354"/>
      <c r="BR24" s="354"/>
      <c r="BS24" s="354"/>
      <c r="BT24" s="354"/>
      <c r="BU24" s="354"/>
      <c r="BV24" s="354"/>
      <c r="BW24" s="354"/>
      <c r="BX24" s="354"/>
      <c r="BY24" s="354"/>
      <c r="BZ24" s="354"/>
      <c r="CA24" s="354"/>
      <c r="CB24" s="354"/>
      <c r="CC24" s="354"/>
      <c r="CD24" s="354"/>
      <c r="CE24" s="354"/>
      <c r="CF24" s="354"/>
      <c r="CG24" s="354"/>
      <c r="CH24" s="354"/>
      <c r="CI24" s="354"/>
      <c r="CJ24" s="354"/>
      <c r="CK24" s="354"/>
      <c r="CL24" s="354"/>
      <c r="CM24" s="354"/>
      <c r="CN24" s="354"/>
      <c r="CO24" s="354"/>
      <c r="CP24" s="354"/>
      <c r="CQ24" s="354"/>
      <c r="CR24" s="354"/>
      <c r="CS24" s="354"/>
      <c r="CT24" s="354"/>
      <c r="CU24" s="354"/>
      <c r="CV24" s="354"/>
      <c r="CW24" s="354"/>
      <c r="CX24" s="354"/>
      <c r="CY24" s="355"/>
      <c r="CZ24" s="355"/>
      <c r="DA24" s="355"/>
      <c r="DB24" s="355"/>
      <c r="DC24" s="355"/>
      <c r="DD24" s="355"/>
      <c r="DE24" s="355"/>
      <c r="DF24" s="355"/>
      <c r="DG24" s="355"/>
      <c r="DH24" s="355"/>
      <c r="DI24" s="355"/>
      <c r="DJ24" s="355"/>
      <c r="DK24" s="355"/>
      <c r="DL24" s="355"/>
      <c r="DM24" s="355"/>
      <c r="DN24" s="355"/>
      <c r="DO24" s="355"/>
      <c r="DP24" s="355"/>
      <c r="DQ24" s="355"/>
      <c r="DR24" s="355"/>
      <c r="DS24" s="355"/>
      <c r="DT24" s="355"/>
    </row>
    <row r="25" spans="1:124" s="356" customFormat="1" ht="20.100000000000001" customHeight="1">
      <c r="A25" s="94"/>
      <c r="B25" s="105" t="s">
        <v>35</v>
      </c>
      <c r="C25" s="106">
        <v>19179.954938999999</v>
      </c>
      <c r="D25" s="178">
        <v>17631.931636000001</v>
      </c>
      <c r="E25" s="179">
        <v>17754.659083999999</v>
      </c>
      <c r="F25" s="180">
        <v>5.9318447546849065</v>
      </c>
      <c r="G25" s="181">
        <v>7.2211439182329178</v>
      </c>
      <c r="H25" s="182">
        <v>7.5145717903551956</v>
      </c>
      <c r="I25" s="180">
        <v>50.525885667091131</v>
      </c>
      <c r="J25" s="181">
        <v>45.699710054645479</v>
      </c>
      <c r="K25" s="182">
        <v>44.816078549695945</v>
      </c>
      <c r="L25" s="180">
        <v>2.9971170987014384</v>
      </c>
      <c r="M25" s="181">
        <v>3.3000418332611097</v>
      </c>
      <c r="N25" s="182">
        <v>3.3677363962388775</v>
      </c>
      <c r="O25" s="354"/>
      <c r="P25" s="354"/>
      <c r="Q25" s="354"/>
      <c r="R25" s="354"/>
      <c r="S25" s="354"/>
      <c r="T25" s="354"/>
      <c r="U25" s="354"/>
      <c r="V25" s="354"/>
      <c r="W25" s="354"/>
      <c r="X25" s="354"/>
      <c r="Y25" s="354"/>
      <c r="Z25" s="354"/>
      <c r="AA25" s="354"/>
      <c r="AB25" s="354"/>
      <c r="AC25" s="354"/>
      <c r="AD25" s="354"/>
      <c r="AE25" s="354"/>
      <c r="AF25" s="354"/>
      <c r="AG25" s="354"/>
      <c r="AH25" s="354"/>
      <c r="AI25" s="354"/>
      <c r="AJ25" s="354"/>
      <c r="AK25" s="354"/>
      <c r="AL25" s="354"/>
      <c r="AM25" s="354"/>
      <c r="AN25" s="354"/>
      <c r="AO25" s="354"/>
      <c r="AP25" s="354"/>
      <c r="AQ25" s="354"/>
      <c r="AR25" s="354"/>
      <c r="AS25" s="354"/>
      <c r="AT25" s="354"/>
      <c r="AU25" s="354"/>
      <c r="AV25" s="354"/>
      <c r="AW25" s="354"/>
      <c r="AX25" s="354"/>
      <c r="AY25" s="354"/>
      <c r="AZ25" s="354"/>
      <c r="BA25" s="354"/>
      <c r="BB25" s="354"/>
      <c r="BC25" s="354"/>
      <c r="BD25" s="354"/>
      <c r="BE25" s="354"/>
      <c r="BF25" s="354"/>
      <c r="BG25" s="354"/>
      <c r="BH25" s="354"/>
      <c r="BI25" s="354"/>
      <c r="BJ25" s="354"/>
      <c r="BK25" s="354"/>
      <c r="BL25" s="354"/>
      <c r="BM25" s="354"/>
      <c r="BN25" s="354"/>
      <c r="BO25" s="354"/>
      <c r="BP25" s="354"/>
      <c r="BQ25" s="354"/>
      <c r="BR25" s="354"/>
      <c r="BS25" s="354"/>
      <c r="BT25" s="354"/>
      <c r="BU25" s="354"/>
      <c r="BV25" s="354"/>
      <c r="BW25" s="354"/>
      <c r="BX25" s="354"/>
      <c r="BY25" s="354"/>
      <c r="BZ25" s="354"/>
      <c r="CA25" s="354"/>
      <c r="CB25" s="354"/>
      <c r="CC25" s="354"/>
      <c r="CD25" s="354"/>
      <c r="CE25" s="354"/>
      <c r="CF25" s="354"/>
      <c r="CG25" s="354"/>
      <c r="CH25" s="354"/>
      <c r="CI25" s="354"/>
      <c r="CJ25" s="354"/>
      <c r="CK25" s="354"/>
      <c r="CL25" s="354"/>
      <c r="CM25" s="354"/>
      <c r="CN25" s="354"/>
      <c r="CO25" s="354"/>
      <c r="CP25" s="354"/>
      <c r="CQ25" s="354"/>
      <c r="CR25" s="354"/>
      <c r="CS25" s="354"/>
      <c r="CT25" s="354"/>
      <c r="CU25" s="354"/>
      <c r="CV25" s="354"/>
      <c r="CW25" s="354"/>
      <c r="CX25" s="354"/>
      <c r="CY25" s="355"/>
      <c r="CZ25" s="355"/>
      <c r="DA25" s="355"/>
      <c r="DB25" s="355"/>
      <c r="DC25" s="355"/>
      <c r="DD25" s="355"/>
      <c r="DE25" s="355"/>
      <c r="DF25" s="355"/>
      <c r="DG25" s="355"/>
      <c r="DH25" s="355"/>
      <c r="DI25" s="355"/>
      <c r="DJ25" s="355"/>
      <c r="DK25" s="355"/>
      <c r="DL25" s="355"/>
      <c r="DM25" s="355"/>
      <c r="DN25" s="355"/>
      <c r="DO25" s="355"/>
      <c r="DP25" s="355"/>
      <c r="DQ25" s="355"/>
      <c r="DR25" s="355"/>
      <c r="DS25" s="355"/>
      <c r="DT25" s="355"/>
    </row>
    <row r="26" spans="1:124" s="356" customFormat="1" ht="20.100000000000001" customHeight="1">
      <c r="A26" s="94"/>
      <c r="B26" s="105" t="s">
        <v>68</v>
      </c>
      <c r="C26" s="106">
        <v>446.21261300000003</v>
      </c>
      <c r="D26" s="178">
        <v>417.918295</v>
      </c>
      <c r="E26" s="179">
        <v>416.14802900000007</v>
      </c>
      <c r="F26" s="180">
        <v>75.362783839550502</v>
      </c>
      <c r="G26" s="181">
        <v>68.62913000733792</v>
      </c>
      <c r="H26" s="182">
        <v>69.030785196870411</v>
      </c>
      <c r="I26" s="180">
        <v>97.005255591212816</v>
      </c>
      <c r="J26" s="181">
        <v>99.874820828810513</v>
      </c>
      <c r="K26" s="182">
        <v>99.663763305363062</v>
      </c>
      <c r="L26" s="180">
        <v>73.105861084209195</v>
      </c>
      <c r="M26" s="181">
        <v>68.543220631200171</v>
      </c>
      <c r="N26" s="182">
        <v>68.798678366442516</v>
      </c>
      <c r="O26" s="354"/>
      <c r="P26" s="354"/>
      <c r="Q26" s="354"/>
      <c r="R26" s="354"/>
      <c r="S26" s="354"/>
      <c r="T26" s="354"/>
      <c r="U26" s="354"/>
      <c r="V26" s="354"/>
      <c r="W26" s="354"/>
      <c r="X26" s="354"/>
      <c r="Y26" s="354"/>
      <c r="Z26" s="354"/>
      <c r="AA26" s="354"/>
      <c r="AB26" s="354"/>
      <c r="AC26" s="354"/>
      <c r="AD26" s="354"/>
      <c r="AE26" s="354"/>
      <c r="AF26" s="354"/>
      <c r="AG26" s="354"/>
      <c r="AH26" s="354"/>
      <c r="AI26" s="354"/>
      <c r="AJ26" s="354"/>
      <c r="AK26" s="354"/>
      <c r="AL26" s="354"/>
      <c r="AM26" s="354"/>
      <c r="AN26" s="354"/>
      <c r="AO26" s="354"/>
      <c r="AP26" s="354"/>
      <c r="AQ26" s="354"/>
      <c r="AR26" s="354"/>
      <c r="AS26" s="354"/>
      <c r="AT26" s="354"/>
      <c r="AU26" s="354"/>
      <c r="AV26" s="354"/>
      <c r="AW26" s="354"/>
      <c r="AX26" s="354"/>
      <c r="AY26" s="354"/>
      <c r="AZ26" s="354"/>
      <c r="BA26" s="354"/>
      <c r="BB26" s="354"/>
      <c r="BC26" s="354"/>
      <c r="BD26" s="354"/>
      <c r="BE26" s="354"/>
      <c r="BF26" s="354"/>
      <c r="BG26" s="354"/>
      <c r="BH26" s="354"/>
      <c r="BI26" s="354"/>
      <c r="BJ26" s="354"/>
      <c r="BK26" s="354"/>
      <c r="BL26" s="354"/>
      <c r="BM26" s="354"/>
      <c r="BN26" s="354"/>
      <c r="BO26" s="354"/>
      <c r="BP26" s="354"/>
      <c r="BQ26" s="354"/>
      <c r="BR26" s="354"/>
      <c r="BS26" s="354"/>
      <c r="BT26" s="354"/>
      <c r="BU26" s="354"/>
      <c r="BV26" s="354"/>
      <c r="BW26" s="354"/>
      <c r="BX26" s="354"/>
      <c r="BY26" s="354"/>
      <c r="BZ26" s="354"/>
      <c r="CA26" s="354"/>
      <c r="CB26" s="354"/>
      <c r="CC26" s="354"/>
      <c r="CD26" s="354"/>
      <c r="CE26" s="354"/>
      <c r="CF26" s="354"/>
      <c r="CG26" s="354"/>
      <c r="CH26" s="354"/>
      <c r="CI26" s="354"/>
      <c r="CJ26" s="354"/>
      <c r="CK26" s="354"/>
      <c r="CL26" s="354"/>
      <c r="CM26" s="354"/>
      <c r="CN26" s="354"/>
      <c r="CO26" s="354"/>
      <c r="CP26" s="354"/>
      <c r="CQ26" s="354"/>
      <c r="CR26" s="354"/>
      <c r="CS26" s="354"/>
      <c r="CT26" s="354"/>
      <c r="CU26" s="354"/>
      <c r="CV26" s="354"/>
      <c r="CW26" s="354"/>
      <c r="CX26" s="354"/>
      <c r="CY26" s="355"/>
      <c r="CZ26" s="355"/>
      <c r="DA26" s="355"/>
      <c r="DB26" s="355"/>
      <c r="DC26" s="355"/>
      <c r="DD26" s="355"/>
      <c r="DE26" s="355"/>
      <c r="DF26" s="355"/>
      <c r="DG26" s="355"/>
      <c r="DH26" s="355"/>
      <c r="DI26" s="355"/>
      <c r="DJ26" s="355"/>
      <c r="DK26" s="355"/>
      <c r="DL26" s="355"/>
      <c r="DM26" s="355"/>
      <c r="DN26" s="355"/>
      <c r="DO26" s="355"/>
      <c r="DP26" s="355"/>
      <c r="DQ26" s="355"/>
      <c r="DR26" s="355"/>
      <c r="DS26" s="355"/>
      <c r="DT26" s="355"/>
    </row>
    <row r="27" spans="1:124" s="356" customFormat="1" ht="20.100000000000001" customHeight="1">
      <c r="A27" s="94"/>
      <c r="B27" s="105" t="s">
        <v>37</v>
      </c>
      <c r="C27" s="106">
        <v>0</v>
      </c>
      <c r="D27" s="178">
        <v>0</v>
      </c>
      <c r="E27" s="179">
        <v>0</v>
      </c>
      <c r="F27" s="180" t="s">
        <v>245</v>
      </c>
      <c r="G27" s="181" t="s">
        <v>245</v>
      </c>
      <c r="H27" s="182" t="s">
        <v>245</v>
      </c>
      <c r="I27" s="180" t="s">
        <v>96</v>
      </c>
      <c r="J27" s="181" t="s">
        <v>96</v>
      </c>
      <c r="K27" s="182" t="s">
        <v>96</v>
      </c>
      <c r="L27" s="180" t="s">
        <v>96</v>
      </c>
      <c r="M27" s="181" t="s">
        <v>96</v>
      </c>
      <c r="N27" s="182" t="s">
        <v>96</v>
      </c>
      <c r="O27" s="354"/>
      <c r="P27" s="354"/>
      <c r="Q27" s="354"/>
      <c r="R27" s="354"/>
      <c r="S27" s="354"/>
      <c r="T27" s="354"/>
      <c r="U27" s="354"/>
      <c r="V27" s="354"/>
      <c r="W27" s="354"/>
      <c r="X27" s="354"/>
      <c r="Y27" s="354"/>
      <c r="Z27" s="354"/>
      <c r="AA27" s="354"/>
      <c r="AB27" s="354"/>
      <c r="AC27" s="354"/>
      <c r="AD27" s="354"/>
      <c r="AE27" s="354"/>
      <c r="AF27" s="354"/>
      <c r="AG27" s="354"/>
      <c r="AH27" s="354"/>
      <c r="AI27" s="354"/>
      <c r="AJ27" s="354"/>
      <c r="AK27" s="354"/>
      <c r="AL27" s="354"/>
      <c r="AM27" s="354"/>
      <c r="AN27" s="354"/>
      <c r="AO27" s="354"/>
      <c r="AP27" s="354"/>
      <c r="AQ27" s="354"/>
      <c r="AR27" s="354"/>
      <c r="AS27" s="354"/>
      <c r="AT27" s="354"/>
      <c r="AU27" s="354"/>
      <c r="AV27" s="354"/>
      <c r="AW27" s="354"/>
      <c r="AX27" s="354"/>
      <c r="AY27" s="354"/>
      <c r="AZ27" s="354"/>
      <c r="BA27" s="354"/>
      <c r="BB27" s="354"/>
      <c r="BC27" s="354"/>
      <c r="BD27" s="354"/>
      <c r="BE27" s="354"/>
      <c r="BF27" s="354"/>
      <c r="BG27" s="354"/>
      <c r="BH27" s="354"/>
      <c r="BI27" s="354"/>
      <c r="BJ27" s="354"/>
      <c r="BK27" s="354"/>
      <c r="BL27" s="354"/>
      <c r="BM27" s="354"/>
      <c r="BN27" s="354"/>
      <c r="BO27" s="354"/>
      <c r="BP27" s="354"/>
      <c r="BQ27" s="354"/>
      <c r="BR27" s="354"/>
      <c r="BS27" s="354"/>
      <c r="BT27" s="354"/>
      <c r="BU27" s="354"/>
      <c r="BV27" s="354"/>
      <c r="BW27" s="354"/>
      <c r="BX27" s="354"/>
      <c r="BY27" s="354"/>
      <c r="BZ27" s="354"/>
      <c r="CA27" s="354"/>
      <c r="CB27" s="354"/>
      <c r="CC27" s="354"/>
      <c r="CD27" s="354"/>
      <c r="CE27" s="354"/>
      <c r="CF27" s="354"/>
      <c r="CG27" s="354"/>
      <c r="CH27" s="354"/>
      <c r="CI27" s="354"/>
      <c r="CJ27" s="354"/>
      <c r="CK27" s="354"/>
      <c r="CL27" s="354"/>
      <c r="CM27" s="354"/>
      <c r="CN27" s="354"/>
      <c r="CO27" s="354"/>
      <c r="CP27" s="354"/>
      <c r="CQ27" s="354"/>
      <c r="CR27" s="354"/>
      <c r="CS27" s="354"/>
      <c r="CT27" s="354"/>
      <c r="CU27" s="354"/>
      <c r="CV27" s="354"/>
      <c r="CW27" s="354"/>
      <c r="CX27" s="354"/>
      <c r="CY27" s="355"/>
      <c r="CZ27" s="355"/>
      <c r="DA27" s="355"/>
      <c r="DB27" s="355"/>
      <c r="DC27" s="355"/>
      <c r="DD27" s="355"/>
      <c r="DE27" s="355"/>
      <c r="DF27" s="355"/>
      <c r="DG27" s="355"/>
      <c r="DH27" s="355"/>
      <c r="DI27" s="355"/>
      <c r="DJ27" s="355"/>
      <c r="DK27" s="355"/>
      <c r="DL27" s="355"/>
      <c r="DM27" s="355"/>
      <c r="DN27" s="355"/>
      <c r="DO27" s="355"/>
      <c r="DP27" s="355"/>
      <c r="DQ27" s="355"/>
      <c r="DR27" s="355"/>
      <c r="DS27" s="355"/>
      <c r="DT27" s="355"/>
    </row>
    <row r="28" spans="1:124" s="356" customFormat="1" ht="20.100000000000001" customHeight="1">
      <c r="A28" s="94"/>
      <c r="B28" s="105" t="s">
        <v>70</v>
      </c>
      <c r="C28" s="106">
        <v>55.800221999999998</v>
      </c>
      <c r="D28" s="178">
        <v>67.823734999999999</v>
      </c>
      <c r="E28" s="179">
        <v>68.625023999999996</v>
      </c>
      <c r="F28" s="180">
        <v>0</v>
      </c>
      <c r="G28" s="181">
        <v>1.8613955719188864</v>
      </c>
      <c r="H28" s="182">
        <v>1.8136940833711039</v>
      </c>
      <c r="I28" s="180" t="s">
        <v>96</v>
      </c>
      <c r="J28" s="181">
        <v>38.236216680343581</v>
      </c>
      <c r="K28" s="182">
        <v>33.644773462055134</v>
      </c>
      <c r="L28" s="180">
        <v>0.77904528766928571</v>
      </c>
      <c r="M28" s="181">
        <v>0.7117272441572261</v>
      </c>
      <c r="N28" s="182">
        <v>0.6102132656449053</v>
      </c>
      <c r="O28" s="354"/>
      <c r="P28" s="354"/>
      <c r="Q28" s="354"/>
      <c r="R28" s="354"/>
      <c r="S28" s="354"/>
      <c r="T28" s="354"/>
      <c r="U28" s="354"/>
      <c r="V28" s="354"/>
      <c r="W28" s="354"/>
      <c r="X28" s="354"/>
      <c r="Y28" s="354"/>
      <c r="Z28" s="354"/>
      <c r="AA28" s="354"/>
      <c r="AB28" s="354"/>
      <c r="AC28" s="354"/>
      <c r="AD28" s="354"/>
      <c r="AE28" s="354"/>
      <c r="AF28" s="354"/>
      <c r="AG28" s="354"/>
      <c r="AH28" s="354"/>
      <c r="AI28" s="354"/>
      <c r="AJ28" s="354"/>
      <c r="AK28" s="354"/>
      <c r="AL28" s="354"/>
      <c r="AM28" s="354"/>
      <c r="AN28" s="354"/>
      <c r="AO28" s="354"/>
      <c r="AP28" s="354"/>
      <c r="AQ28" s="354"/>
      <c r="AR28" s="354"/>
      <c r="AS28" s="354"/>
      <c r="AT28" s="354"/>
      <c r="AU28" s="354"/>
      <c r="AV28" s="354"/>
      <c r="AW28" s="354"/>
      <c r="AX28" s="354"/>
      <c r="AY28" s="354"/>
      <c r="AZ28" s="354"/>
      <c r="BA28" s="354"/>
      <c r="BB28" s="354"/>
      <c r="BC28" s="354"/>
      <c r="BD28" s="354"/>
      <c r="BE28" s="354"/>
      <c r="BF28" s="354"/>
      <c r="BG28" s="354"/>
      <c r="BH28" s="354"/>
      <c r="BI28" s="354"/>
      <c r="BJ28" s="354"/>
      <c r="BK28" s="354"/>
      <c r="BL28" s="354"/>
      <c r="BM28" s="354"/>
      <c r="BN28" s="354"/>
      <c r="BO28" s="354"/>
      <c r="BP28" s="354"/>
      <c r="BQ28" s="354"/>
      <c r="BR28" s="354"/>
      <c r="BS28" s="354"/>
      <c r="BT28" s="354"/>
      <c r="BU28" s="354"/>
      <c r="BV28" s="354"/>
      <c r="BW28" s="354"/>
      <c r="BX28" s="354"/>
      <c r="BY28" s="354"/>
      <c r="BZ28" s="354"/>
      <c r="CA28" s="354"/>
      <c r="CB28" s="354"/>
      <c r="CC28" s="354"/>
      <c r="CD28" s="354"/>
      <c r="CE28" s="354"/>
      <c r="CF28" s="354"/>
      <c r="CG28" s="354"/>
      <c r="CH28" s="354"/>
      <c r="CI28" s="354"/>
      <c r="CJ28" s="354"/>
      <c r="CK28" s="354"/>
      <c r="CL28" s="354"/>
      <c r="CM28" s="354"/>
      <c r="CN28" s="354"/>
      <c r="CO28" s="354"/>
      <c r="CP28" s="354"/>
      <c r="CQ28" s="354"/>
      <c r="CR28" s="354"/>
      <c r="CS28" s="354"/>
      <c r="CT28" s="354"/>
      <c r="CU28" s="354"/>
      <c r="CV28" s="354"/>
      <c r="CW28" s="354"/>
      <c r="CX28" s="354"/>
      <c r="CY28" s="355"/>
      <c r="CZ28" s="355"/>
      <c r="DA28" s="355"/>
      <c r="DB28" s="355"/>
      <c r="DC28" s="355"/>
      <c r="DD28" s="355"/>
      <c r="DE28" s="355"/>
      <c r="DF28" s="355"/>
      <c r="DG28" s="355"/>
      <c r="DH28" s="355"/>
      <c r="DI28" s="355"/>
      <c r="DJ28" s="355"/>
      <c r="DK28" s="355"/>
      <c r="DL28" s="355"/>
      <c r="DM28" s="355"/>
      <c r="DN28" s="355"/>
      <c r="DO28" s="355"/>
      <c r="DP28" s="355"/>
      <c r="DQ28" s="355"/>
      <c r="DR28" s="355"/>
      <c r="DS28" s="355"/>
      <c r="DT28" s="355"/>
    </row>
    <row r="29" spans="1:124" s="356" customFormat="1" ht="20.100000000000001" customHeight="1">
      <c r="A29" s="94"/>
      <c r="B29" s="105" t="s">
        <v>47</v>
      </c>
      <c r="C29" s="106">
        <v>0</v>
      </c>
      <c r="D29" s="178">
        <v>0</v>
      </c>
      <c r="E29" s="179">
        <v>0</v>
      </c>
      <c r="F29" s="180" t="s">
        <v>245</v>
      </c>
      <c r="G29" s="181" t="s">
        <v>245</v>
      </c>
      <c r="H29" s="182" t="s">
        <v>245</v>
      </c>
      <c r="I29" s="180" t="s">
        <v>96</v>
      </c>
      <c r="J29" s="181" t="s">
        <v>96</v>
      </c>
      <c r="K29" s="182" t="s">
        <v>96</v>
      </c>
      <c r="L29" s="180" t="s">
        <v>96</v>
      </c>
      <c r="M29" s="181" t="s">
        <v>96</v>
      </c>
      <c r="N29" s="182" t="s">
        <v>96</v>
      </c>
      <c r="O29" s="354"/>
      <c r="P29" s="354"/>
      <c r="Q29" s="354"/>
      <c r="R29" s="354"/>
      <c r="S29" s="354"/>
      <c r="T29" s="354"/>
      <c r="U29" s="354"/>
      <c r="V29" s="354"/>
      <c r="W29" s="354"/>
      <c r="X29" s="354"/>
      <c r="Y29" s="354"/>
      <c r="Z29" s="354"/>
      <c r="AA29" s="354"/>
      <c r="AB29" s="354"/>
      <c r="AC29" s="354"/>
      <c r="AD29" s="354"/>
      <c r="AE29" s="354"/>
      <c r="AF29" s="354"/>
      <c r="AG29" s="354"/>
      <c r="AH29" s="354"/>
      <c r="AI29" s="354"/>
      <c r="AJ29" s="354"/>
      <c r="AK29" s="354"/>
      <c r="AL29" s="354"/>
      <c r="AM29" s="354"/>
      <c r="AN29" s="354"/>
      <c r="AO29" s="354"/>
      <c r="AP29" s="354"/>
      <c r="AQ29" s="354"/>
      <c r="AR29" s="354"/>
      <c r="AS29" s="354"/>
      <c r="AT29" s="354"/>
      <c r="AU29" s="354"/>
      <c r="AV29" s="354"/>
      <c r="AW29" s="354"/>
      <c r="AX29" s="354"/>
      <c r="AY29" s="354"/>
      <c r="AZ29" s="354"/>
      <c r="BA29" s="354"/>
      <c r="BB29" s="354"/>
      <c r="BC29" s="354"/>
      <c r="BD29" s="354"/>
      <c r="BE29" s="354"/>
      <c r="BF29" s="354"/>
      <c r="BG29" s="354"/>
      <c r="BH29" s="354"/>
      <c r="BI29" s="354"/>
      <c r="BJ29" s="354"/>
      <c r="BK29" s="354"/>
      <c r="BL29" s="354"/>
      <c r="BM29" s="354"/>
      <c r="BN29" s="354"/>
      <c r="BO29" s="354"/>
      <c r="BP29" s="354"/>
      <c r="BQ29" s="354"/>
      <c r="BR29" s="354"/>
      <c r="BS29" s="354"/>
      <c r="BT29" s="354"/>
      <c r="BU29" s="354"/>
      <c r="BV29" s="354"/>
      <c r="BW29" s="354"/>
      <c r="BX29" s="354"/>
      <c r="BY29" s="354"/>
      <c r="BZ29" s="354"/>
      <c r="CA29" s="354"/>
      <c r="CB29" s="354"/>
      <c r="CC29" s="354"/>
      <c r="CD29" s="354"/>
      <c r="CE29" s="354"/>
      <c r="CF29" s="354"/>
      <c r="CG29" s="354"/>
      <c r="CH29" s="354"/>
      <c r="CI29" s="354"/>
      <c r="CJ29" s="354"/>
      <c r="CK29" s="354"/>
      <c r="CL29" s="354"/>
      <c r="CM29" s="354"/>
      <c r="CN29" s="354"/>
      <c r="CO29" s="354"/>
      <c r="CP29" s="354"/>
      <c r="CQ29" s="354"/>
      <c r="CR29" s="354"/>
      <c r="CS29" s="354"/>
      <c r="CT29" s="354"/>
      <c r="CU29" s="354"/>
      <c r="CV29" s="354"/>
      <c r="CW29" s="354"/>
      <c r="CX29" s="354"/>
      <c r="CY29" s="355"/>
      <c r="CZ29" s="355"/>
      <c r="DA29" s="355"/>
      <c r="DB29" s="355"/>
      <c r="DC29" s="355"/>
      <c r="DD29" s="355"/>
      <c r="DE29" s="355"/>
      <c r="DF29" s="355"/>
      <c r="DG29" s="355"/>
      <c r="DH29" s="355"/>
      <c r="DI29" s="355"/>
      <c r="DJ29" s="355"/>
      <c r="DK29" s="355"/>
      <c r="DL29" s="355"/>
      <c r="DM29" s="355"/>
      <c r="DN29" s="355"/>
      <c r="DO29" s="355"/>
      <c r="DP29" s="355"/>
      <c r="DQ29" s="355"/>
      <c r="DR29" s="355"/>
      <c r="DS29" s="355"/>
      <c r="DT29" s="355"/>
    </row>
    <row r="30" spans="1:124" s="356" customFormat="1" ht="20.100000000000001" customHeight="1">
      <c r="A30" s="94"/>
      <c r="B30" s="105" t="s">
        <v>51</v>
      </c>
      <c r="C30" s="106">
        <v>1181.4259830000001</v>
      </c>
      <c r="D30" s="178">
        <v>701.18139499999995</v>
      </c>
      <c r="E30" s="179">
        <v>706.46899900000005</v>
      </c>
      <c r="F30" s="180">
        <v>0.54858239900417016</v>
      </c>
      <c r="G30" s="181">
        <v>0.48492986611545791</v>
      </c>
      <c r="H30" s="182">
        <v>0.58383028920423996</v>
      </c>
      <c r="I30" s="180">
        <v>166.45920172439997</v>
      </c>
      <c r="J30" s="181">
        <v>296.59541479155286</v>
      </c>
      <c r="K30" s="182">
        <v>301.88385241648848</v>
      </c>
      <c r="L30" s="180">
        <v>0.91316588218290429</v>
      </c>
      <c r="M30" s="181">
        <v>1.4382797478532643</v>
      </c>
      <c r="N30" s="182">
        <v>1.7624893686240859</v>
      </c>
      <c r="O30" s="354"/>
      <c r="P30" s="354"/>
      <c r="Q30" s="354"/>
      <c r="R30" s="354"/>
      <c r="S30" s="354"/>
      <c r="T30" s="354"/>
      <c r="U30" s="354"/>
      <c r="V30" s="354"/>
      <c r="W30" s="354"/>
      <c r="X30" s="354"/>
      <c r="Y30" s="354"/>
      <c r="Z30" s="354"/>
      <c r="AA30" s="354"/>
      <c r="AB30" s="354"/>
      <c r="AC30" s="354"/>
      <c r="AD30" s="354"/>
      <c r="AE30" s="354"/>
      <c r="AF30" s="354"/>
      <c r="AG30" s="354"/>
      <c r="AH30" s="354"/>
      <c r="AI30" s="354"/>
      <c r="AJ30" s="354"/>
      <c r="AK30" s="354"/>
      <c r="AL30" s="354"/>
      <c r="AM30" s="354"/>
      <c r="AN30" s="354"/>
      <c r="AO30" s="354"/>
      <c r="AP30" s="354"/>
      <c r="AQ30" s="354"/>
      <c r="AR30" s="354"/>
      <c r="AS30" s="354"/>
      <c r="AT30" s="354"/>
      <c r="AU30" s="354"/>
      <c r="AV30" s="354"/>
      <c r="AW30" s="354"/>
      <c r="AX30" s="354"/>
      <c r="AY30" s="354"/>
      <c r="AZ30" s="354"/>
      <c r="BA30" s="354"/>
      <c r="BB30" s="354"/>
      <c r="BC30" s="354"/>
      <c r="BD30" s="354"/>
      <c r="BE30" s="354"/>
      <c r="BF30" s="354"/>
      <c r="BG30" s="354"/>
      <c r="BH30" s="354"/>
      <c r="BI30" s="354"/>
      <c r="BJ30" s="354"/>
      <c r="BK30" s="354"/>
      <c r="BL30" s="354"/>
      <c r="BM30" s="354"/>
      <c r="BN30" s="354"/>
      <c r="BO30" s="354"/>
      <c r="BP30" s="354"/>
      <c r="BQ30" s="354"/>
      <c r="BR30" s="354"/>
      <c r="BS30" s="354"/>
      <c r="BT30" s="354"/>
      <c r="BU30" s="354"/>
      <c r="BV30" s="354"/>
      <c r="BW30" s="354"/>
      <c r="BX30" s="354"/>
      <c r="BY30" s="354"/>
      <c r="BZ30" s="354"/>
      <c r="CA30" s="354"/>
      <c r="CB30" s="354"/>
      <c r="CC30" s="354"/>
      <c r="CD30" s="354"/>
      <c r="CE30" s="354"/>
      <c r="CF30" s="354"/>
      <c r="CG30" s="354"/>
      <c r="CH30" s="354"/>
      <c r="CI30" s="354"/>
      <c r="CJ30" s="354"/>
      <c r="CK30" s="354"/>
      <c r="CL30" s="354"/>
      <c r="CM30" s="354"/>
      <c r="CN30" s="354"/>
      <c r="CO30" s="354"/>
      <c r="CP30" s="354"/>
      <c r="CQ30" s="354"/>
      <c r="CR30" s="354"/>
      <c r="CS30" s="354"/>
      <c r="CT30" s="354"/>
      <c r="CU30" s="354"/>
      <c r="CV30" s="354"/>
      <c r="CW30" s="354"/>
      <c r="CX30" s="354"/>
      <c r="CY30" s="355"/>
      <c r="CZ30" s="355"/>
      <c r="DA30" s="355"/>
      <c r="DB30" s="355"/>
      <c r="DC30" s="355"/>
      <c r="DD30" s="355"/>
      <c r="DE30" s="355"/>
      <c r="DF30" s="355"/>
      <c r="DG30" s="355"/>
      <c r="DH30" s="355"/>
      <c r="DI30" s="355"/>
      <c r="DJ30" s="355"/>
      <c r="DK30" s="355"/>
      <c r="DL30" s="355"/>
      <c r="DM30" s="355"/>
      <c r="DN30" s="355"/>
      <c r="DO30" s="355"/>
      <c r="DP30" s="355"/>
      <c r="DQ30" s="355"/>
      <c r="DR30" s="355"/>
      <c r="DS30" s="355"/>
      <c r="DT30" s="355"/>
    </row>
    <row r="31" spans="1:124" s="356" customFormat="1" ht="20.100000000000001" customHeight="1">
      <c r="A31" s="94"/>
      <c r="B31" s="105" t="s">
        <v>74</v>
      </c>
      <c r="C31" s="106">
        <v>11243.21225</v>
      </c>
      <c r="D31" s="178">
        <v>10687.520489999999</v>
      </c>
      <c r="E31" s="179">
        <v>10724.773972999999</v>
      </c>
      <c r="F31" s="180">
        <v>0.64458615908456229</v>
      </c>
      <c r="G31" s="181">
        <v>0.93425700650984211</v>
      </c>
      <c r="H31" s="182">
        <v>0.91475938091548614</v>
      </c>
      <c r="I31" s="180">
        <v>604.00287889740878</v>
      </c>
      <c r="J31" s="181">
        <v>366.29989417310503</v>
      </c>
      <c r="K31" s="182">
        <v>382.59592116582292</v>
      </c>
      <c r="L31" s="180">
        <v>3.8933189578449872</v>
      </c>
      <c r="M31" s="181">
        <v>3.4221824261503713</v>
      </c>
      <c r="N31" s="182">
        <v>3.4998320798643836</v>
      </c>
      <c r="O31" s="354"/>
      <c r="P31" s="354"/>
      <c r="Q31" s="354"/>
      <c r="R31" s="354"/>
      <c r="S31" s="354"/>
      <c r="T31" s="354"/>
      <c r="U31" s="354"/>
      <c r="V31" s="354"/>
      <c r="W31" s="354"/>
      <c r="X31" s="354"/>
      <c r="Y31" s="354"/>
      <c r="Z31" s="354"/>
      <c r="AA31" s="354"/>
      <c r="AB31" s="354"/>
      <c r="AC31" s="354"/>
      <c r="AD31" s="354"/>
      <c r="AE31" s="354"/>
      <c r="AF31" s="354"/>
      <c r="AG31" s="354"/>
      <c r="AH31" s="354"/>
      <c r="AI31" s="354"/>
      <c r="AJ31" s="354"/>
      <c r="AK31" s="354"/>
      <c r="AL31" s="354"/>
      <c r="AM31" s="354"/>
      <c r="AN31" s="354"/>
      <c r="AO31" s="354"/>
      <c r="AP31" s="354"/>
      <c r="AQ31" s="354"/>
      <c r="AR31" s="354"/>
      <c r="AS31" s="354"/>
      <c r="AT31" s="354"/>
      <c r="AU31" s="354"/>
      <c r="AV31" s="354"/>
      <c r="AW31" s="354"/>
      <c r="AX31" s="354"/>
      <c r="AY31" s="354"/>
      <c r="AZ31" s="354"/>
      <c r="BA31" s="354"/>
      <c r="BB31" s="354"/>
      <c r="BC31" s="354"/>
      <c r="BD31" s="354"/>
      <c r="BE31" s="354"/>
      <c r="BF31" s="354"/>
      <c r="BG31" s="354"/>
      <c r="BH31" s="354"/>
      <c r="BI31" s="354"/>
      <c r="BJ31" s="354"/>
      <c r="BK31" s="354"/>
      <c r="BL31" s="354"/>
      <c r="BM31" s="354"/>
      <c r="BN31" s="354"/>
      <c r="BO31" s="354"/>
      <c r="BP31" s="354"/>
      <c r="BQ31" s="354"/>
      <c r="BR31" s="354"/>
      <c r="BS31" s="354"/>
      <c r="BT31" s="354"/>
      <c r="BU31" s="354"/>
      <c r="BV31" s="354"/>
      <c r="BW31" s="354"/>
      <c r="BX31" s="354"/>
      <c r="BY31" s="354"/>
      <c r="BZ31" s="354"/>
      <c r="CA31" s="354"/>
      <c r="CB31" s="354"/>
      <c r="CC31" s="354"/>
      <c r="CD31" s="354"/>
      <c r="CE31" s="354"/>
      <c r="CF31" s="354"/>
      <c r="CG31" s="354"/>
      <c r="CH31" s="354"/>
      <c r="CI31" s="354"/>
      <c r="CJ31" s="354"/>
      <c r="CK31" s="354"/>
      <c r="CL31" s="354"/>
      <c r="CM31" s="354"/>
      <c r="CN31" s="354"/>
      <c r="CO31" s="354"/>
      <c r="CP31" s="354"/>
      <c r="CQ31" s="354"/>
      <c r="CR31" s="354"/>
      <c r="CS31" s="354"/>
      <c r="CT31" s="354"/>
      <c r="CU31" s="354"/>
      <c r="CV31" s="354"/>
      <c r="CW31" s="354"/>
      <c r="CX31" s="354"/>
      <c r="CY31" s="355"/>
      <c r="CZ31" s="355"/>
      <c r="DA31" s="355"/>
      <c r="DB31" s="355"/>
      <c r="DC31" s="355"/>
      <c r="DD31" s="355"/>
      <c r="DE31" s="355"/>
      <c r="DF31" s="355"/>
      <c r="DG31" s="355"/>
      <c r="DH31" s="355"/>
      <c r="DI31" s="355"/>
      <c r="DJ31" s="355"/>
      <c r="DK31" s="355"/>
      <c r="DL31" s="355"/>
      <c r="DM31" s="355"/>
      <c r="DN31" s="355"/>
      <c r="DO31" s="355"/>
      <c r="DP31" s="355"/>
      <c r="DQ31" s="355"/>
      <c r="DR31" s="355"/>
      <c r="DS31" s="355"/>
      <c r="DT31" s="355"/>
    </row>
    <row r="32" spans="1:124" s="356" customFormat="1" ht="20.100000000000001" customHeight="1">
      <c r="A32" s="94"/>
      <c r="B32" s="105" t="s">
        <v>61</v>
      </c>
      <c r="C32" s="106">
        <v>0</v>
      </c>
      <c r="D32" s="178">
        <v>0</v>
      </c>
      <c r="E32" s="179">
        <v>0</v>
      </c>
      <c r="F32" s="180" t="s">
        <v>245</v>
      </c>
      <c r="G32" s="181" t="s">
        <v>245</v>
      </c>
      <c r="H32" s="182" t="s">
        <v>245</v>
      </c>
      <c r="I32" s="180" t="s">
        <v>96</v>
      </c>
      <c r="J32" s="181" t="s">
        <v>96</v>
      </c>
      <c r="K32" s="182" t="s">
        <v>96</v>
      </c>
      <c r="L32" s="180" t="s">
        <v>96</v>
      </c>
      <c r="M32" s="181" t="s">
        <v>96</v>
      </c>
      <c r="N32" s="182" t="s">
        <v>96</v>
      </c>
      <c r="O32" s="354"/>
      <c r="P32" s="354"/>
      <c r="Q32" s="354"/>
      <c r="R32" s="354"/>
      <c r="S32" s="354"/>
      <c r="T32" s="354"/>
      <c r="U32" s="354"/>
      <c r="V32" s="354"/>
      <c r="W32" s="354"/>
      <c r="X32" s="354"/>
      <c r="Y32" s="354"/>
      <c r="Z32" s="354"/>
      <c r="AA32" s="354"/>
      <c r="AB32" s="354"/>
      <c r="AC32" s="354"/>
      <c r="AD32" s="354"/>
      <c r="AE32" s="354"/>
      <c r="AF32" s="354"/>
      <c r="AG32" s="354"/>
      <c r="AH32" s="354"/>
      <c r="AI32" s="354"/>
      <c r="AJ32" s="354"/>
      <c r="AK32" s="354"/>
      <c r="AL32" s="354"/>
      <c r="AM32" s="354"/>
      <c r="AN32" s="354"/>
      <c r="AO32" s="354"/>
      <c r="AP32" s="354"/>
      <c r="AQ32" s="354"/>
      <c r="AR32" s="354"/>
      <c r="AS32" s="354"/>
      <c r="AT32" s="354"/>
      <c r="AU32" s="354"/>
      <c r="AV32" s="354"/>
      <c r="AW32" s="354"/>
      <c r="AX32" s="354"/>
      <c r="AY32" s="354"/>
      <c r="AZ32" s="354"/>
      <c r="BA32" s="354"/>
      <c r="BB32" s="354"/>
      <c r="BC32" s="354"/>
      <c r="BD32" s="354"/>
      <c r="BE32" s="354"/>
      <c r="BF32" s="354"/>
      <c r="BG32" s="354"/>
      <c r="BH32" s="354"/>
      <c r="BI32" s="354"/>
      <c r="BJ32" s="354"/>
      <c r="BK32" s="354"/>
      <c r="BL32" s="354"/>
      <c r="BM32" s="354"/>
      <c r="BN32" s="354"/>
      <c r="BO32" s="354"/>
      <c r="BP32" s="354"/>
      <c r="BQ32" s="354"/>
      <c r="BR32" s="354"/>
      <c r="BS32" s="354"/>
      <c r="BT32" s="354"/>
      <c r="BU32" s="354"/>
      <c r="BV32" s="354"/>
      <c r="BW32" s="354"/>
      <c r="BX32" s="354"/>
      <c r="BY32" s="354"/>
      <c r="BZ32" s="354"/>
      <c r="CA32" s="354"/>
      <c r="CB32" s="354"/>
      <c r="CC32" s="354"/>
      <c r="CD32" s="354"/>
      <c r="CE32" s="354"/>
      <c r="CF32" s="354"/>
      <c r="CG32" s="354"/>
      <c r="CH32" s="354"/>
      <c r="CI32" s="354"/>
      <c r="CJ32" s="354"/>
      <c r="CK32" s="354"/>
      <c r="CL32" s="354"/>
      <c r="CM32" s="354"/>
      <c r="CN32" s="354"/>
      <c r="CO32" s="354"/>
      <c r="CP32" s="354"/>
      <c r="CQ32" s="354"/>
      <c r="CR32" s="354"/>
      <c r="CS32" s="354"/>
      <c r="CT32" s="354"/>
      <c r="CU32" s="354"/>
      <c r="CV32" s="354"/>
      <c r="CW32" s="354"/>
      <c r="CX32" s="354"/>
      <c r="CY32" s="355"/>
      <c r="CZ32" s="355"/>
      <c r="DA32" s="355"/>
      <c r="DB32" s="355"/>
      <c r="DC32" s="355"/>
      <c r="DD32" s="355"/>
      <c r="DE32" s="355"/>
      <c r="DF32" s="355"/>
      <c r="DG32" s="355"/>
      <c r="DH32" s="355"/>
      <c r="DI32" s="355"/>
      <c r="DJ32" s="355"/>
      <c r="DK32" s="355"/>
      <c r="DL32" s="355"/>
      <c r="DM32" s="355"/>
      <c r="DN32" s="355"/>
      <c r="DO32" s="355"/>
      <c r="DP32" s="355"/>
      <c r="DQ32" s="355"/>
      <c r="DR32" s="355"/>
      <c r="DS32" s="355"/>
      <c r="DT32" s="355"/>
    </row>
    <row r="33" spans="1:124" s="356" customFormat="1" ht="20.100000000000001" customHeight="1">
      <c r="A33" s="94"/>
      <c r="B33" s="105" t="s">
        <v>46</v>
      </c>
      <c r="C33" s="106">
        <v>18.101023999999999</v>
      </c>
      <c r="D33" s="178">
        <v>15.908760000000001</v>
      </c>
      <c r="E33" s="179">
        <v>15.880285000000001</v>
      </c>
      <c r="F33" s="180">
        <v>19.158054262565479</v>
      </c>
      <c r="G33" s="181">
        <v>21.703533147775186</v>
      </c>
      <c r="H33" s="182">
        <v>21.742449836385177</v>
      </c>
      <c r="I33" s="180">
        <v>21.032820770724065</v>
      </c>
      <c r="J33" s="181">
        <v>30.067571970621788</v>
      </c>
      <c r="K33" s="182">
        <v>33.361745361613295</v>
      </c>
      <c r="L33" s="180">
        <v>4.0294792162034589</v>
      </c>
      <c r="M33" s="181">
        <v>6.5257254493750612</v>
      </c>
      <c r="N33" s="182">
        <v>7.2536607497913286</v>
      </c>
      <c r="O33" s="354"/>
      <c r="P33" s="354"/>
      <c r="Q33" s="354"/>
      <c r="R33" s="354"/>
      <c r="S33" s="354"/>
      <c r="T33" s="354"/>
      <c r="U33" s="354"/>
      <c r="V33" s="354"/>
      <c r="W33" s="354"/>
      <c r="X33" s="354"/>
      <c r="Y33" s="354"/>
      <c r="Z33" s="354"/>
      <c r="AA33" s="354"/>
      <c r="AB33" s="354"/>
      <c r="AC33" s="354"/>
      <c r="AD33" s="354"/>
      <c r="AE33" s="354"/>
      <c r="AF33" s="354"/>
      <c r="AG33" s="354"/>
      <c r="AH33" s="354"/>
      <c r="AI33" s="354"/>
      <c r="AJ33" s="354"/>
      <c r="AK33" s="354"/>
      <c r="AL33" s="354"/>
      <c r="AM33" s="354"/>
      <c r="AN33" s="354"/>
      <c r="AO33" s="354"/>
      <c r="AP33" s="354"/>
      <c r="AQ33" s="354"/>
      <c r="AR33" s="354"/>
      <c r="AS33" s="354"/>
      <c r="AT33" s="354"/>
      <c r="AU33" s="354"/>
      <c r="AV33" s="354"/>
      <c r="AW33" s="354"/>
      <c r="AX33" s="354"/>
      <c r="AY33" s="354"/>
      <c r="AZ33" s="354"/>
      <c r="BA33" s="354"/>
      <c r="BB33" s="354"/>
      <c r="BC33" s="354"/>
      <c r="BD33" s="354"/>
      <c r="BE33" s="354"/>
      <c r="BF33" s="354"/>
      <c r="BG33" s="354"/>
      <c r="BH33" s="354"/>
      <c r="BI33" s="354"/>
      <c r="BJ33" s="354"/>
      <c r="BK33" s="354"/>
      <c r="BL33" s="354"/>
      <c r="BM33" s="354"/>
      <c r="BN33" s="354"/>
      <c r="BO33" s="354"/>
      <c r="BP33" s="354"/>
      <c r="BQ33" s="354"/>
      <c r="BR33" s="354"/>
      <c r="BS33" s="354"/>
      <c r="BT33" s="354"/>
      <c r="BU33" s="354"/>
      <c r="BV33" s="354"/>
      <c r="BW33" s="354"/>
      <c r="BX33" s="354"/>
      <c r="BY33" s="354"/>
      <c r="BZ33" s="354"/>
      <c r="CA33" s="354"/>
      <c r="CB33" s="354"/>
      <c r="CC33" s="354"/>
      <c r="CD33" s="354"/>
      <c r="CE33" s="354"/>
      <c r="CF33" s="354"/>
      <c r="CG33" s="354"/>
      <c r="CH33" s="354"/>
      <c r="CI33" s="354"/>
      <c r="CJ33" s="354"/>
      <c r="CK33" s="354"/>
      <c r="CL33" s="354"/>
      <c r="CM33" s="354"/>
      <c r="CN33" s="354"/>
      <c r="CO33" s="354"/>
      <c r="CP33" s="354"/>
      <c r="CQ33" s="354"/>
      <c r="CR33" s="354"/>
      <c r="CS33" s="354"/>
      <c r="CT33" s="354"/>
      <c r="CU33" s="354"/>
      <c r="CV33" s="354"/>
      <c r="CW33" s="354"/>
      <c r="CX33" s="354"/>
      <c r="CY33" s="355"/>
      <c r="CZ33" s="355"/>
      <c r="DA33" s="355"/>
      <c r="DB33" s="355"/>
      <c r="DC33" s="355"/>
      <c r="DD33" s="355"/>
      <c r="DE33" s="355"/>
      <c r="DF33" s="355"/>
      <c r="DG33" s="355"/>
      <c r="DH33" s="355"/>
      <c r="DI33" s="355"/>
      <c r="DJ33" s="355"/>
      <c r="DK33" s="355"/>
      <c r="DL33" s="355"/>
      <c r="DM33" s="355"/>
      <c r="DN33" s="355"/>
      <c r="DO33" s="355"/>
      <c r="DP33" s="355"/>
      <c r="DQ33" s="355"/>
      <c r="DR33" s="355"/>
      <c r="DS33" s="355"/>
      <c r="DT33" s="355"/>
    </row>
    <row r="34" spans="1:124" s="356" customFormat="1" ht="20.100000000000001" customHeight="1">
      <c r="A34" s="94"/>
      <c r="B34" s="105" t="s">
        <v>31</v>
      </c>
      <c r="C34" s="106">
        <v>0</v>
      </c>
      <c r="D34" s="178">
        <v>0</v>
      </c>
      <c r="E34" s="179">
        <v>0</v>
      </c>
      <c r="F34" s="180" t="s">
        <v>245</v>
      </c>
      <c r="G34" s="181" t="s">
        <v>245</v>
      </c>
      <c r="H34" s="182" t="s">
        <v>245</v>
      </c>
      <c r="I34" s="180" t="s">
        <v>96</v>
      </c>
      <c r="J34" s="181" t="s">
        <v>96</v>
      </c>
      <c r="K34" s="182" t="s">
        <v>96</v>
      </c>
      <c r="L34" s="180" t="s">
        <v>96</v>
      </c>
      <c r="M34" s="181" t="s">
        <v>96</v>
      </c>
      <c r="N34" s="182" t="s">
        <v>96</v>
      </c>
      <c r="O34" s="354"/>
      <c r="P34" s="354"/>
      <c r="Q34" s="354"/>
      <c r="R34" s="354"/>
      <c r="S34" s="354"/>
      <c r="T34" s="354"/>
      <c r="U34" s="354"/>
      <c r="V34" s="354"/>
      <c r="W34" s="354"/>
      <c r="X34" s="354"/>
      <c r="Y34" s="354"/>
      <c r="Z34" s="354"/>
      <c r="AA34" s="354"/>
      <c r="AB34" s="354"/>
      <c r="AC34" s="354"/>
      <c r="AD34" s="354"/>
      <c r="AE34" s="354"/>
      <c r="AF34" s="354"/>
      <c r="AG34" s="354"/>
      <c r="AH34" s="354"/>
      <c r="AI34" s="354"/>
      <c r="AJ34" s="354"/>
      <c r="AK34" s="354"/>
      <c r="AL34" s="354"/>
      <c r="AM34" s="354"/>
      <c r="AN34" s="354"/>
      <c r="AO34" s="354"/>
      <c r="AP34" s="354"/>
      <c r="AQ34" s="354"/>
      <c r="AR34" s="354"/>
      <c r="AS34" s="354"/>
      <c r="AT34" s="354"/>
      <c r="AU34" s="354"/>
      <c r="AV34" s="354"/>
      <c r="AW34" s="354"/>
      <c r="AX34" s="354"/>
      <c r="AY34" s="354"/>
      <c r="AZ34" s="354"/>
      <c r="BA34" s="354"/>
      <c r="BB34" s="354"/>
      <c r="BC34" s="354"/>
      <c r="BD34" s="354"/>
      <c r="BE34" s="354"/>
      <c r="BF34" s="354"/>
      <c r="BG34" s="354"/>
      <c r="BH34" s="354"/>
      <c r="BI34" s="354"/>
      <c r="BJ34" s="354"/>
      <c r="BK34" s="354"/>
      <c r="BL34" s="354"/>
      <c r="BM34" s="354"/>
      <c r="BN34" s="354"/>
      <c r="BO34" s="354"/>
      <c r="BP34" s="354"/>
      <c r="BQ34" s="354"/>
      <c r="BR34" s="354"/>
      <c r="BS34" s="354"/>
      <c r="BT34" s="354"/>
      <c r="BU34" s="354"/>
      <c r="BV34" s="354"/>
      <c r="BW34" s="354"/>
      <c r="BX34" s="354"/>
      <c r="BY34" s="354"/>
      <c r="BZ34" s="354"/>
      <c r="CA34" s="354"/>
      <c r="CB34" s="354"/>
      <c r="CC34" s="354"/>
      <c r="CD34" s="354"/>
      <c r="CE34" s="354"/>
      <c r="CF34" s="354"/>
      <c r="CG34" s="354"/>
      <c r="CH34" s="354"/>
      <c r="CI34" s="354"/>
      <c r="CJ34" s="354"/>
      <c r="CK34" s="354"/>
      <c r="CL34" s="354"/>
      <c r="CM34" s="354"/>
      <c r="CN34" s="354"/>
      <c r="CO34" s="354"/>
      <c r="CP34" s="354"/>
      <c r="CQ34" s="354"/>
      <c r="CR34" s="354"/>
      <c r="CS34" s="354"/>
      <c r="CT34" s="354"/>
      <c r="CU34" s="354"/>
      <c r="CV34" s="354"/>
      <c r="CW34" s="354"/>
      <c r="CX34" s="354"/>
      <c r="CY34" s="355"/>
      <c r="CZ34" s="355"/>
      <c r="DA34" s="355"/>
      <c r="DB34" s="355"/>
      <c r="DC34" s="355"/>
      <c r="DD34" s="355"/>
      <c r="DE34" s="355"/>
      <c r="DF34" s="355"/>
      <c r="DG34" s="355"/>
      <c r="DH34" s="355"/>
      <c r="DI34" s="355"/>
      <c r="DJ34" s="355"/>
      <c r="DK34" s="355"/>
      <c r="DL34" s="355"/>
      <c r="DM34" s="355"/>
      <c r="DN34" s="355"/>
      <c r="DO34" s="355"/>
      <c r="DP34" s="355"/>
      <c r="DQ34" s="355"/>
      <c r="DR34" s="355"/>
      <c r="DS34" s="355"/>
      <c r="DT34" s="355"/>
    </row>
    <row r="35" spans="1:124" s="356" customFormat="1" ht="20.100000000000001" customHeight="1">
      <c r="A35" s="94"/>
      <c r="B35" s="105" t="s">
        <v>52</v>
      </c>
      <c r="C35" s="106">
        <v>0</v>
      </c>
      <c r="D35" s="178">
        <v>0</v>
      </c>
      <c r="E35" s="179">
        <v>0</v>
      </c>
      <c r="F35" s="180" t="s">
        <v>245</v>
      </c>
      <c r="G35" s="181" t="s">
        <v>245</v>
      </c>
      <c r="H35" s="182" t="s">
        <v>245</v>
      </c>
      <c r="I35" s="180" t="s">
        <v>96</v>
      </c>
      <c r="J35" s="181" t="s">
        <v>96</v>
      </c>
      <c r="K35" s="182" t="s">
        <v>96</v>
      </c>
      <c r="L35" s="180" t="s">
        <v>96</v>
      </c>
      <c r="M35" s="181" t="s">
        <v>96</v>
      </c>
      <c r="N35" s="182" t="s">
        <v>96</v>
      </c>
      <c r="O35" s="354"/>
      <c r="P35" s="354"/>
      <c r="Q35" s="354"/>
      <c r="R35" s="354"/>
      <c r="S35" s="354"/>
      <c r="T35" s="354"/>
      <c r="U35" s="354"/>
      <c r="V35" s="354"/>
      <c r="W35" s="354"/>
      <c r="X35" s="354"/>
      <c r="Y35" s="354"/>
      <c r="Z35" s="354"/>
      <c r="AA35" s="354"/>
      <c r="AB35" s="354"/>
      <c r="AC35" s="354"/>
      <c r="AD35" s="354"/>
      <c r="AE35" s="354"/>
      <c r="AF35" s="354"/>
      <c r="AG35" s="354"/>
      <c r="AH35" s="354"/>
      <c r="AI35" s="354"/>
      <c r="AJ35" s="354"/>
      <c r="AK35" s="354"/>
      <c r="AL35" s="354"/>
      <c r="AM35" s="354"/>
      <c r="AN35" s="354"/>
      <c r="AO35" s="354"/>
      <c r="AP35" s="354"/>
      <c r="AQ35" s="354"/>
      <c r="AR35" s="354"/>
      <c r="AS35" s="354"/>
      <c r="AT35" s="354"/>
      <c r="AU35" s="354"/>
      <c r="AV35" s="354"/>
      <c r="AW35" s="354"/>
      <c r="AX35" s="354"/>
      <c r="AY35" s="354"/>
      <c r="AZ35" s="354"/>
      <c r="BA35" s="354"/>
      <c r="BB35" s="354"/>
      <c r="BC35" s="354"/>
      <c r="BD35" s="354"/>
      <c r="BE35" s="354"/>
      <c r="BF35" s="354"/>
      <c r="BG35" s="354"/>
      <c r="BH35" s="354"/>
      <c r="BI35" s="354"/>
      <c r="BJ35" s="354"/>
      <c r="BK35" s="354"/>
      <c r="BL35" s="354"/>
      <c r="BM35" s="354"/>
      <c r="BN35" s="354"/>
      <c r="BO35" s="354"/>
      <c r="BP35" s="354"/>
      <c r="BQ35" s="354"/>
      <c r="BR35" s="354"/>
      <c r="BS35" s="354"/>
      <c r="BT35" s="354"/>
      <c r="BU35" s="354"/>
      <c r="BV35" s="354"/>
      <c r="BW35" s="354"/>
      <c r="BX35" s="354"/>
      <c r="BY35" s="354"/>
      <c r="BZ35" s="354"/>
      <c r="CA35" s="354"/>
      <c r="CB35" s="354"/>
      <c r="CC35" s="354"/>
      <c r="CD35" s="354"/>
      <c r="CE35" s="354"/>
      <c r="CF35" s="354"/>
      <c r="CG35" s="354"/>
      <c r="CH35" s="354"/>
      <c r="CI35" s="354"/>
      <c r="CJ35" s="354"/>
      <c r="CK35" s="354"/>
      <c r="CL35" s="354"/>
      <c r="CM35" s="354"/>
      <c r="CN35" s="354"/>
      <c r="CO35" s="354"/>
      <c r="CP35" s="354"/>
      <c r="CQ35" s="354"/>
      <c r="CR35" s="354"/>
      <c r="CS35" s="354"/>
      <c r="CT35" s="354"/>
      <c r="CU35" s="354"/>
      <c r="CV35" s="354"/>
      <c r="CW35" s="354"/>
      <c r="CX35" s="354"/>
      <c r="CY35" s="355"/>
      <c r="CZ35" s="355"/>
      <c r="DA35" s="355"/>
      <c r="DB35" s="355"/>
      <c r="DC35" s="355"/>
      <c r="DD35" s="355"/>
      <c r="DE35" s="355"/>
      <c r="DF35" s="355"/>
      <c r="DG35" s="355"/>
      <c r="DH35" s="355"/>
      <c r="DI35" s="355"/>
      <c r="DJ35" s="355"/>
      <c r="DK35" s="355"/>
      <c r="DL35" s="355"/>
      <c r="DM35" s="355"/>
      <c r="DN35" s="355"/>
      <c r="DO35" s="355"/>
      <c r="DP35" s="355"/>
      <c r="DQ35" s="355"/>
      <c r="DR35" s="355"/>
      <c r="DS35" s="355"/>
      <c r="DT35" s="355"/>
    </row>
    <row r="36" spans="1:124" s="356" customFormat="1" ht="20.100000000000001" customHeight="1">
      <c r="A36" s="94"/>
      <c r="B36" s="105" t="s">
        <v>49</v>
      </c>
      <c r="C36" s="106">
        <v>0</v>
      </c>
      <c r="D36" s="178">
        <v>0</v>
      </c>
      <c r="E36" s="179">
        <v>0</v>
      </c>
      <c r="F36" s="180" t="s">
        <v>245</v>
      </c>
      <c r="G36" s="181" t="s">
        <v>245</v>
      </c>
      <c r="H36" s="182" t="s">
        <v>245</v>
      </c>
      <c r="I36" s="180" t="s">
        <v>96</v>
      </c>
      <c r="J36" s="181" t="s">
        <v>96</v>
      </c>
      <c r="K36" s="182" t="s">
        <v>96</v>
      </c>
      <c r="L36" s="180" t="s">
        <v>96</v>
      </c>
      <c r="M36" s="181" t="s">
        <v>96</v>
      </c>
      <c r="N36" s="182" t="s">
        <v>96</v>
      </c>
      <c r="O36" s="354"/>
      <c r="P36" s="354"/>
      <c r="Q36" s="354"/>
      <c r="R36" s="354"/>
      <c r="S36" s="354"/>
      <c r="T36" s="354"/>
      <c r="U36" s="354"/>
      <c r="V36" s="354"/>
      <c r="W36" s="354"/>
      <c r="X36" s="354"/>
      <c r="Y36" s="354"/>
      <c r="Z36" s="354"/>
      <c r="AA36" s="354"/>
      <c r="AB36" s="354"/>
      <c r="AC36" s="354"/>
      <c r="AD36" s="354"/>
      <c r="AE36" s="354"/>
      <c r="AF36" s="354"/>
      <c r="AG36" s="354"/>
      <c r="AH36" s="354"/>
      <c r="AI36" s="354"/>
      <c r="AJ36" s="354"/>
      <c r="AK36" s="354"/>
      <c r="AL36" s="354"/>
      <c r="AM36" s="354"/>
      <c r="AN36" s="354"/>
      <c r="AO36" s="354"/>
      <c r="AP36" s="354"/>
      <c r="AQ36" s="354"/>
      <c r="AR36" s="354"/>
      <c r="AS36" s="354"/>
      <c r="AT36" s="354"/>
      <c r="AU36" s="354"/>
      <c r="AV36" s="354"/>
      <c r="AW36" s="354"/>
      <c r="AX36" s="354"/>
      <c r="AY36" s="354"/>
      <c r="AZ36" s="354"/>
      <c r="BA36" s="354"/>
      <c r="BB36" s="354"/>
      <c r="BC36" s="354"/>
      <c r="BD36" s="354"/>
      <c r="BE36" s="354"/>
      <c r="BF36" s="354"/>
      <c r="BG36" s="354"/>
      <c r="BH36" s="354"/>
      <c r="BI36" s="354"/>
      <c r="BJ36" s="354"/>
      <c r="BK36" s="354"/>
      <c r="BL36" s="354"/>
      <c r="BM36" s="354"/>
      <c r="BN36" s="354"/>
      <c r="BO36" s="354"/>
      <c r="BP36" s="354"/>
      <c r="BQ36" s="354"/>
      <c r="BR36" s="354"/>
      <c r="BS36" s="354"/>
      <c r="BT36" s="354"/>
      <c r="BU36" s="354"/>
      <c r="BV36" s="354"/>
      <c r="BW36" s="354"/>
      <c r="BX36" s="354"/>
      <c r="BY36" s="354"/>
      <c r="BZ36" s="354"/>
      <c r="CA36" s="354"/>
      <c r="CB36" s="354"/>
      <c r="CC36" s="354"/>
      <c r="CD36" s="354"/>
      <c r="CE36" s="354"/>
      <c r="CF36" s="354"/>
      <c r="CG36" s="354"/>
      <c r="CH36" s="354"/>
      <c r="CI36" s="354"/>
      <c r="CJ36" s="354"/>
      <c r="CK36" s="354"/>
      <c r="CL36" s="354"/>
      <c r="CM36" s="354"/>
      <c r="CN36" s="354"/>
      <c r="CO36" s="354"/>
      <c r="CP36" s="354"/>
      <c r="CQ36" s="354"/>
      <c r="CR36" s="354"/>
      <c r="CS36" s="354"/>
      <c r="CT36" s="354"/>
      <c r="CU36" s="354"/>
      <c r="CV36" s="354"/>
      <c r="CW36" s="354"/>
      <c r="CX36" s="354"/>
      <c r="CY36" s="355"/>
      <c r="CZ36" s="355"/>
      <c r="DA36" s="355"/>
      <c r="DB36" s="355"/>
      <c r="DC36" s="355"/>
      <c r="DD36" s="355"/>
      <c r="DE36" s="355"/>
      <c r="DF36" s="355"/>
      <c r="DG36" s="355"/>
      <c r="DH36" s="355"/>
      <c r="DI36" s="355"/>
      <c r="DJ36" s="355"/>
      <c r="DK36" s="355"/>
      <c r="DL36" s="355"/>
      <c r="DM36" s="355"/>
      <c r="DN36" s="355"/>
      <c r="DO36" s="355"/>
      <c r="DP36" s="355"/>
      <c r="DQ36" s="355"/>
      <c r="DR36" s="355"/>
      <c r="DS36" s="355"/>
      <c r="DT36" s="355"/>
    </row>
    <row r="37" spans="1:124" s="356" customFormat="1" ht="20.100000000000001" customHeight="1">
      <c r="A37" s="94"/>
      <c r="B37" s="105" t="s">
        <v>40</v>
      </c>
      <c r="C37" s="106">
        <v>0</v>
      </c>
      <c r="D37" s="178">
        <v>0</v>
      </c>
      <c r="E37" s="179">
        <v>0</v>
      </c>
      <c r="F37" s="180" t="s">
        <v>245</v>
      </c>
      <c r="G37" s="181" t="s">
        <v>245</v>
      </c>
      <c r="H37" s="182" t="s">
        <v>245</v>
      </c>
      <c r="I37" s="180" t="s">
        <v>96</v>
      </c>
      <c r="J37" s="181" t="s">
        <v>96</v>
      </c>
      <c r="K37" s="182" t="s">
        <v>96</v>
      </c>
      <c r="L37" s="180" t="s">
        <v>96</v>
      </c>
      <c r="M37" s="181" t="s">
        <v>96</v>
      </c>
      <c r="N37" s="182" t="s">
        <v>96</v>
      </c>
      <c r="O37" s="354"/>
      <c r="P37" s="354"/>
      <c r="Q37" s="354"/>
      <c r="R37" s="354"/>
      <c r="S37" s="354"/>
      <c r="T37" s="354"/>
      <c r="U37" s="354"/>
      <c r="V37" s="354"/>
      <c r="W37" s="354"/>
      <c r="X37" s="354"/>
      <c r="Y37" s="354"/>
      <c r="Z37" s="354"/>
      <c r="AA37" s="354"/>
      <c r="AB37" s="354"/>
      <c r="AC37" s="354"/>
      <c r="AD37" s="354"/>
      <c r="AE37" s="354"/>
      <c r="AF37" s="354"/>
      <c r="AG37" s="354"/>
      <c r="AH37" s="354"/>
      <c r="AI37" s="354"/>
      <c r="AJ37" s="354"/>
      <c r="AK37" s="354"/>
      <c r="AL37" s="354"/>
      <c r="AM37" s="354"/>
      <c r="AN37" s="354"/>
      <c r="AO37" s="354"/>
      <c r="AP37" s="354"/>
      <c r="AQ37" s="354"/>
      <c r="AR37" s="354"/>
      <c r="AS37" s="354"/>
      <c r="AT37" s="354"/>
      <c r="AU37" s="354"/>
      <c r="AV37" s="354"/>
      <c r="AW37" s="354"/>
      <c r="AX37" s="354"/>
      <c r="AY37" s="354"/>
      <c r="AZ37" s="354"/>
      <c r="BA37" s="354"/>
      <c r="BB37" s="354"/>
      <c r="BC37" s="354"/>
      <c r="BD37" s="354"/>
      <c r="BE37" s="354"/>
      <c r="BF37" s="354"/>
      <c r="BG37" s="354"/>
      <c r="BH37" s="354"/>
      <c r="BI37" s="354"/>
      <c r="BJ37" s="354"/>
      <c r="BK37" s="354"/>
      <c r="BL37" s="354"/>
      <c r="BM37" s="354"/>
      <c r="BN37" s="354"/>
      <c r="BO37" s="354"/>
      <c r="BP37" s="354"/>
      <c r="BQ37" s="354"/>
      <c r="BR37" s="354"/>
      <c r="BS37" s="354"/>
      <c r="BT37" s="354"/>
      <c r="BU37" s="354"/>
      <c r="BV37" s="354"/>
      <c r="BW37" s="354"/>
      <c r="BX37" s="354"/>
      <c r="BY37" s="354"/>
      <c r="BZ37" s="354"/>
      <c r="CA37" s="354"/>
      <c r="CB37" s="354"/>
      <c r="CC37" s="354"/>
      <c r="CD37" s="354"/>
      <c r="CE37" s="354"/>
      <c r="CF37" s="354"/>
      <c r="CG37" s="354"/>
      <c r="CH37" s="354"/>
      <c r="CI37" s="354"/>
      <c r="CJ37" s="354"/>
      <c r="CK37" s="354"/>
      <c r="CL37" s="354"/>
      <c r="CM37" s="354"/>
      <c r="CN37" s="354"/>
      <c r="CO37" s="354"/>
      <c r="CP37" s="354"/>
      <c r="CQ37" s="354"/>
      <c r="CR37" s="354"/>
      <c r="CS37" s="354"/>
      <c r="CT37" s="354"/>
      <c r="CU37" s="354"/>
      <c r="CV37" s="354"/>
      <c r="CW37" s="354"/>
      <c r="CX37" s="354"/>
      <c r="CY37" s="355"/>
      <c r="CZ37" s="355"/>
      <c r="DA37" s="355"/>
      <c r="DB37" s="355"/>
      <c r="DC37" s="355"/>
      <c r="DD37" s="355"/>
      <c r="DE37" s="355"/>
      <c r="DF37" s="355"/>
      <c r="DG37" s="355"/>
      <c r="DH37" s="355"/>
      <c r="DI37" s="355"/>
      <c r="DJ37" s="355"/>
      <c r="DK37" s="355"/>
      <c r="DL37" s="355"/>
      <c r="DM37" s="355"/>
      <c r="DN37" s="355"/>
      <c r="DO37" s="355"/>
      <c r="DP37" s="355"/>
      <c r="DQ37" s="355"/>
      <c r="DR37" s="355"/>
      <c r="DS37" s="355"/>
      <c r="DT37" s="355"/>
    </row>
    <row r="38" spans="1:124" s="356" customFormat="1" ht="20.100000000000001" customHeight="1">
      <c r="A38" s="94"/>
      <c r="B38" s="105" t="s">
        <v>67</v>
      </c>
      <c r="C38" s="106">
        <v>0</v>
      </c>
      <c r="D38" s="178">
        <v>0</v>
      </c>
      <c r="E38" s="179">
        <v>0</v>
      </c>
      <c r="F38" s="180" t="s">
        <v>245</v>
      </c>
      <c r="G38" s="181" t="s">
        <v>245</v>
      </c>
      <c r="H38" s="182" t="s">
        <v>245</v>
      </c>
      <c r="I38" s="180" t="s">
        <v>96</v>
      </c>
      <c r="J38" s="181" t="s">
        <v>96</v>
      </c>
      <c r="K38" s="182" t="s">
        <v>96</v>
      </c>
      <c r="L38" s="180" t="s">
        <v>96</v>
      </c>
      <c r="M38" s="181" t="s">
        <v>96</v>
      </c>
      <c r="N38" s="182" t="s">
        <v>96</v>
      </c>
      <c r="O38" s="354"/>
      <c r="P38" s="354"/>
      <c r="Q38" s="354"/>
      <c r="R38" s="354"/>
      <c r="S38" s="354"/>
      <c r="T38" s="354"/>
      <c r="U38" s="354"/>
      <c r="V38" s="354"/>
      <c r="W38" s="354"/>
      <c r="X38" s="354"/>
      <c r="Y38" s="354"/>
      <c r="Z38" s="354"/>
      <c r="AA38" s="354"/>
      <c r="AB38" s="354"/>
      <c r="AC38" s="354"/>
      <c r="AD38" s="354"/>
      <c r="AE38" s="354"/>
      <c r="AF38" s="354"/>
      <c r="AG38" s="354"/>
      <c r="AH38" s="354"/>
      <c r="AI38" s="354"/>
      <c r="AJ38" s="354"/>
      <c r="AK38" s="354"/>
      <c r="AL38" s="354"/>
      <c r="AM38" s="354"/>
      <c r="AN38" s="354"/>
      <c r="AO38" s="354"/>
      <c r="AP38" s="354"/>
      <c r="AQ38" s="354"/>
      <c r="AR38" s="354"/>
      <c r="AS38" s="354"/>
      <c r="AT38" s="354"/>
      <c r="AU38" s="354"/>
      <c r="AV38" s="354"/>
      <c r="AW38" s="354"/>
      <c r="AX38" s="354"/>
      <c r="AY38" s="354"/>
      <c r="AZ38" s="354"/>
      <c r="BA38" s="354"/>
      <c r="BB38" s="354"/>
      <c r="BC38" s="354"/>
      <c r="BD38" s="354"/>
      <c r="BE38" s="354"/>
      <c r="BF38" s="354"/>
      <c r="BG38" s="354"/>
      <c r="BH38" s="354"/>
      <c r="BI38" s="354"/>
      <c r="BJ38" s="354"/>
      <c r="BK38" s="354"/>
      <c r="BL38" s="354"/>
      <c r="BM38" s="354"/>
      <c r="BN38" s="354"/>
      <c r="BO38" s="354"/>
      <c r="BP38" s="354"/>
      <c r="BQ38" s="354"/>
      <c r="BR38" s="354"/>
      <c r="BS38" s="354"/>
      <c r="BT38" s="354"/>
      <c r="BU38" s="354"/>
      <c r="BV38" s="354"/>
      <c r="BW38" s="354"/>
      <c r="BX38" s="354"/>
      <c r="BY38" s="354"/>
      <c r="BZ38" s="354"/>
      <c r="CA38" s="354"/>
      <c r="CB38" s="354"/>
      <c r="CC38" s="354"/>
      <c r="CD38" s="354"/>
      <c r="CE38" s="354"/>
      <c r="CF38" s="354"/>
      <c r="CG38" s="354"/>
      <c r="CH38" s="354"/>
      <c r="CI38" s="354"/>
      <c r="CJ38" s="354"/>
      <c r="CK38" s="354"/>
      <c r="CL38" s="354"/>
      <c r="CM38" s="354"/>
      <c r="CN38" s="354"/>
      <c r="CO38" s="354"/>
      <c r="CP38" s="354"/>
      <c r="CQ38" s="354"/>
      <c r="CR38" s="354"/>
      <c r="CS38" s="354"/>
      <c r="CT38" s="354"/>
      <c r="CU38" s="354"/>
      <c r="CV38" s="354"/>
      <c r="CW38" s="354"/>
      <c r="CX38" s="354"/>
      <c r="CY38" s="355"/>
      <c r="CZ38" s="355"/>
      <c r="DA38" s="355"/>
      <c r="DB38" s="355"/>
      <c r="DC38" s="355"/>
      <c r="DD38" s="355"/>
      <c r="DE38" s="355"/>
      <c r="DF38" s="355"/>
      <c r="DG38" s="355"/>
      <c r="DH38" s="355"/>
      <c r="DI38" s="355"/>
      <c r="DJ38" s="355"/>
      <c r="DK38" s="355"/>
      <c r="DL38" s="355"/>
      <c r="DM38" s="355"/>
      <c r="DN38" s="355"/>
      <c r="DO38" s="355"/>
      <c r="DP38" s="355"/>
      <c r="DQ38" s="355"/>
      <c r="DR38" s="355"/>
      <c r="DS38" s="355"/>
      <c r="DT38" s="355"/>
    </row>
    <row r="39" spans="1:124" s="356" customFormat="1" ht="20.100000000000001" customHeight="1">
      <c r="A39" s="94"/>
      <c r="B39" s="105" t="s">
        <v>53</v>
      </c>
      <c r="C39" s="106">
        <v>0</v>
      </c>
      <c r="D39" s="178">
        <v>0</v>
      </c>
      <c r="E39" s="179">
        <v>0</v>
      </c>
      <c r="F39" s="180" t="s">
        <v>245</v>
      </c>
      <c r="G39" s="181" t="s">
        <v>245</v>
      </c>
      <c r="H39" s="182" t="s">
        <v>245</v>
      </c>
      <c r="I39" s="180" t="s">
        <v>96</v>
      </c>
      <c r="J39" s="181" t="s">
        <v>96</v>
      </c>
      <c r="K39" s="182" t="s">
        <v>96</v>
      </c>
      <c r="L39" s="180" t="s">
        <v>96</v>
      </c>
      <c r="M39" s="181" t="s">
        <v>96</v>
      </c>
      <c r="N39" s="182" t="s">
        <v>96</v>
      </c>
      <c r="O39" s="354"/>
      <c r="P39" s="354"/>
      <c r="Q39" s="354"/>
      <c r="R39" s="354"/>
      <c r="S39" s="354"/>
      <c r="T39" s="354"/>
      <c r="U39" s="354"/>
      <c r="V39" s="354"/>
      <c r="W39" s="354"/>
      <c r="X39" s="354"/>
      <c r="Y39" s="354"/>
      <c r="Z39" s="354"/>
      <c r="AA39" s="354"/>
      <c r="AB39" s="354"/>
      <c r="AC39" s="354"/>
      <c r="AD39" s="354"/>
      <c r="AE39" s="354"/>
      <c r="AF39" s="354"/>
      <c r="AG39" s="354"/>
      <c r="AH39" s="354"/>
      <c r="AI39" s="354"/>
      <c r="AJ39" s="354"/>
      <c r="AK39" s="354"/>
      <c r="AL39" s="354"/>
      <c r="AM39" s="354"/>
      <c r="AN39" s="354"/>
      <c r="AO39" s="354"/>
      <c r="AP39" s="354"/>
      <c r="AQ39" s="354"/>
      <c r="AR39" s="354"/>
      <c r="AS39" s="354"/>
      <c r="AT39" s="354"/>
      <c r="AU39" s="354"/>
      <c r="AV39" s="354"/>
      <c r="AW39" s="354"/>
      <c r="AX39" s="354"/>
      <c r="AY39" s="354"/>
      <c r="AZ39" s="354"/>
      <c r="BA39" s="354"/>
      <c r="BB39" s="354"/>
      <c r="BC39" s="354"/>
      <c r="BD39" s="354"/>
      <c r="BE39" s="354"/>
      <c r="BF39" s="354"/>
      <c r="BG39" s="354"/>
      <c r="BH39" s="354"/>
      <c r="BI39" s="354"/>
      <c r="BJ39" s="354"/>
      <c r="BK39" s="354"/>
      <c r="BL39" s="354"/>
      <c r="BM39" s="354"/>
      <c r="BN39" s="354"/>
      <c r="BO39" s="354"/>
      <c r="BP39" s="354"/>
      <c r="BQ39" s="354"/>
      <c r="BR39" s="354"/>
      <c r="BS39" s="354"/>
      <c r="BT39" s="354"/>
      <c r="BU39" s="354"/>
      <c r="BV39" s="354"/>
      <c r="BW39" s="354"/>
      <c r="BX39" s="354"/>
      <c r="BY39" s="354"/>
      <c r="BZ39" s="354"/>
      <c r="CA39" s="354"/>
      <c r="CB39" s="354"/>
      <c r="CC39" s="354"/>
      <c r="CD39" s="354"/>
      <c r="CE39" s="354"/>
      <c r="CF39" s="354"/>
      <c r="CG39" s="354"/>
      <c r="CH39" s="354"/>
      <c r="CI39" s="354"/>
      <c r="CJ39" s="354"/>
      <c r="CK39" s="354"/>
      <c r="CL39" s="354"/>
      <c r="CM39" s="354"/>
      <c r="CN39" s="354"/>
      <c r="CO39" s="354"/>
      <c r="CP39" s="354"/>
      <c r="CQ39" s="354"/>
      <c r="CR39" s="354"/>
      <c r="CS39" s="354"/>
      <c r="CT39" s="354"/>
      <c r="CU39" s="354"/>
      <c r="CV39" s="354"/>
      <c r="CW39" s="354"/>
      <c r="CX39" s="354"/>
      <c r="CY39" s="355"/>
      <c r="CZ39" s="355"/>
      <c r="DA39" s="355"/>
      <c r="DB39" s="355"/>
      <c r="DC39" s="355"/>
      <c r="DD39" s="355"/>
      <c r="DE39" s="355"/>
      <c r="DF39" s="355"/>
      <c r="DG39" s="355"/>
      <c r="DH39" s="355"/>
      <c r="DI39" s="355"/>
      <c r="DJ39" s="355"/>
      <c r="DK39" s="355"/>
      <c r="DL39" s="355"/>
      <c r="DM39" s="355"/>
      <c r="DN39" s="355"/>
      <c r="DO39" s="355"/>
      <c r="DP39" s="355"/>
      <c r="DQ39" s="355"/>
      <c r="DR39" s="355"/>
      <c r="DS39" s="355"/>
      <c r="DT39" s="355"/>
    </row>
    <row r="40" spans="1:124" s="356" customFormat="1" ht="20.100000000000001" customHeight="1">
      <c r="A40" s="94"/>
      <c r="B40" s="105" t="s">
        <v>50</v>
      </c>
      <c r="C40" s="106">
        <v>0</v>
      </c>
      <c r="D40" s="178">
        <v>0</v>
      </c>
      <c r="E40" s="179">
        <v>0</v>
      </c>
      <c r="F40" s="180" t="s">
        <v>245</v>
      </c>
      <c r="G40" s="181" t="s">
        <v>245</v>
      </c>
      <c r="H40" s="182" t="s">
        <v>245</v>
      </c>
      <c r="I40" s="180" t="s">
        <v>96</v>
      </c>
      <c r="J40" s="181" t="s">
        <v>96</v>
      </c>
      <c r="K40" s="182" t="s">
        <v>96</v>
      </c>
      <c r="L40" s="180" t="s">
        <v>96</v>
      </c>
      <c r="M40" s="181" t="s">
        <v>96</v>
      </c>
      <c r="N40" s="182" t="s">
        <v>96</v>
      </c>
      <c r="O40" s="354"/>
      <c r="P40" s="354"/>
      <c r="Q40" s="354"/>
      <c r="R40" s="354"/>
      <c r="S40" s="354"/>
      <c r="T40" s="354"/>
      <c r="U40" s="354"/>
      <c r="V40" s="354"/>
      <c r="W40" s="354"/>
      <c r="X40" s="354"/>
      <c r="Y40" s="354"/>
      <c r="Z40" s="354"/>
      <c r="AA40" s="354"/>
      <c r="AB40" s="354"/>
      <c r="AC40" s="354"/>
      <c r="AD40" s="354"/>
      <c r="AE40" s="354"/>
      <c r="AF40" s="354"/>
      <c r="AG40" s="354"/>
      <c r="AH40" s="354"/>
      <c r="AI40" s="354"/>
      <c r="AJ40" s="354"/>
      <c r="AK40" s="354"/>
      <c r="AL40" s="354"/>
      <c r="AM40" s="354"/>
      <c r="AN40" s="354"/>
      <c r="AO40" s="354"/>
      <c r="AP40" s="354"/>
      <c r="AQ40" s="354"/>
      <c r="AR40" s="354"/>
      <c r="AS40" s="354"/>
      <c r="AT40" s="354"/>
      <c r="AU40" s="354"/>
      <c r="AV40" s="354"/>
      <c r="AW40" s="354"/>
      <c r="AX40" s="354"/>
      <c r="AY40" s="354"/>
      <c r="AZ40" s="354"/>
      <c r="BA40" s="354"/>
      <c r="BB40" s="354"/>
      <c r="BC40" s="354"/>
      <c r="BD40" s="354"/>
      <c r="BE40" s="354"/>
      <c r="BF40" s="354"/>
      <c r="BG40" s="354"/>
      <c r="BH40" s="354"/>
      <c r="BI40" s="354"/>
      <c r="BJ40" s="354"/>
      <c r="BK40" s="354"/>
      <c r="BL40" s="354"/>
      <c r="BM40" s="354"/>
      <c r="BN40" s="354"/>
      <c r="BO40" s="354"/>
      <c r="BP40" s="354"/>
      <c r="BQ40" s="354"/>
      <c r="BR40" s="354"/>
      <c r="BS40" s="354"/>
      <c r="BT40" s="354"/>
      <c r="BU40" s="354"/>
      <c r="BV40" s="354"/>
      <c r="BW40" s="354"/>
      <c r="BX40" s="354"/>
      <c r="BY40" s="354"/>
      <c r="BZ40" s="354"/>
      <c r="CA40" s="354"/>
      <c r="CB40" s="354"/>
      <c r="CC40" s="354"/>
      <c r="CD40" s="354"/>
      <c r="CE40" s="354"/>
      <c r="CF40" s="354"/>
      <c r="CG40" s="354"/>
      <c r="CH40" s="354"/>
      <c r="CI40" s="354"/>
      <c r="CJ40" s="354"/>
      <c r="CK40" s="354"/>
      <c r="CL40" s="354"/>
      <c r="CM40" s="354"/>
      <c r="CN40" s="354"/>
      <c r="CO40" s="354"/>
      <c r="CP40" s="354"/>
      <c r="CQ40" s="354"/>
      <c r="CR40" s="354"/>
      <c r="CS40" s="354"/>
      <c r="CT40" s="354"/>
      <c r="CU40" s="354"/>
      <c r="CV40" s="354"/>
      <c r="CW40" s="354"/>
      <c r="CX40" s="354"/>
      <c r="CY40" s="355"/>
      <c r="CZ40" s="355"/>
      <c r="DA40" s="355"/>
      <c r="DB40" s="355"/>
      <c r="DC40" s="355"/>
      <c r="DD40" s="355"/>
      <c r="DE40" s="355"/>
      <c r="DF40" s="355"/>
      <c r="DG40" s="355"/>
      <c r="DH40" s="355"/>
      <c r="DI40" s="355"/>
      <c r="DJ40" s="355"/>
      <c r="DK40" s="355"/>
      <c r="DL40" s="355"/>
      <c r="DM40" s="355"/>
      <c r="DN40" s="355"/>
      <c r="DO40" s="355"/>
      <c r="DP40" s="355"/>
      <c r="DQ40" s="355"/>
      <c r="DR40" s="355"/>
      <c r="DS40" s="355"/>
      <c r="DT40" s="355"/>
    </row>
    <row r="41" spans="1:124" s="356" customFormat="1" ht="20.100000000000001" customHeight="1">
      <c r="A41" s="94"/>
      <c r="B41" s="105" t="s">
        <v>33</v>
      </c>
      <c r="C41" s="106">
        <v>72.731075220000008</v>
      </c>
      <c r="D41" s="178">
        <v>95.068513029999991</v>
      </c>
      <c r="E41" s="179">
        <v>98.706894300000002</v>
      </c>
      <c r="F41" s="180">
        <v>47.717275820578749</v>
      </c>
      <c r="G41" s="181">
        <v>30.698910753753271</v>
      </c>
      <c r="H41" s="182">
        <v>29.54359284303812</v>
      </c>
      <c r="I41" s="180">
        <v>37.048193535264254</v>
      </c>
      <c r="J41" s="181">
        <v>34.060731373763396</v>
      </c>
      <c r="K41" s="182">
        <v>54.303915574489494</v>
      </c>
      <c r="L41" s="180">
        <v>17.678388695763871</v>
      </c>
      <c r="M41" s="181">
        <v>10.456273526507266</v>
      </c>
      <c r="N41" s="182">
        <v>16.043327715154341</v>
      </c>
      <c r="O41" s="354"/>
      <c r="P41" s="354"/>
      <c r="Q41" s="354"/>
      <c r="R41" s="354"/>
      <c r="S41" s="354"/>
      <c r="T41" s="354"/>
      <c r="U41" s="354"/>
      <c r="V41" s="354"/>
      <c r="W41" s="354"/>
      <c r="X41" s="354"/>
      <c r="Y41" s="354"/>
      <c r="Z41" s="354"/>
      <c r="AA41" s="354"/>
      <c r="AB41" s="354"/>
      <c r="AC41" s="354"/>
      <c r="AD41" s="354"/>
      <c r="AE41" s="354"/>
      <c r="AF41" s="354"/>
      <c r="AG41" s="354"/>
      <c r="AH41" s="354"/>
      <c r="AI41" s="354"/>
      <c r="AJ41" s="354"/>
      <c r="AK41" s="354"/>
      <c r="AL41" s="354"/>
      <c r="AM41" s="354"/>
      <c r="AN41" s="354"/>
      <c r="AO41" s="354"/>
      <c r="AP41" s="354"/>
      <c r="AQ41" s="354"/>
      <c r="AR41" s="354"/>
      <c r="AS41" s="354"/>
      <c r="AT41" s="354"/>
      <c r="AU41" s="354"/>
      <c r="AV41" s="354"/>
      <c r="AW41" s="354"/>
      <c r="AX41" s="354"/>
      <c r="AY41" s="354"/>
      <c r="AZ41" s="354"/>
      <c r="BA41" s="354"/>
      <c r="BB41" s="354"/>
      <c r="BC41" s="354"/>
      <c r="BD41" s="354"/>
      <c r="BE41" s="354"/>
      <c r="BF41" s="354"/>
      <c r="BG41" s="354"/>
      <c r="BH41" s="354"/>
      <c r="BI41" s="354"/>
      <c r="BJ41" s="354"/>
      <c r="BK41" s="354"/>
      <c r="BL41" s="354"/>
      <c r="BM41" s="354"/>
      <c r="BN41" s="354"/>
      <c r="BO41" s="354"/>
      <c r="BP41" s="354"/>
      <c r="BQ41" s="354"/>
      <c r="BR41" s="354"/>
      <c r="BS41" s="354"/>
      <c r="BT41" s="354"/>
      <c r="BU41" s="354"/>
      <c r="BV41" s="354"/>
      <c r="BW41" s="354"/>
      <c r="BX41" s="354"/>
      <c r="BY41" s="354"/>
      <c r="BZ41" s="354"/>
      <c r="CA41" s="354"/>
      <c r="CB41" s="354"/>
      <c r="CC41" s="354"/>
      <c r="CD41" s="354"/>
      <c r="CE41" s="354"/>
      <c r="CF41" s="354"/>
      <c r="CG41" s="354"/>
      <c r="CH41" s="354"/>
      <c r="CI41" s="354"/>
      <c r="CJ41" s="354"/>
      <c r="CK41" s="354"/>
      <c r="CL41" s="354"/>
      <c r="CM41" s="354"/>
      <c r="CN41" s="354"/>
      <c r="CO41" s="354"/>
      <c r="CP41" s="354"/>
      <c r="CQ41" s="354"/>
      <c r="CR41" s="354"/>
      <c r="CS41" s="354"/>
      <c r="CT41" s="354"/>
      <c r="CU41" s="354"/>
      <c r="CV41" s="354"/>
      <c r="CW41" s="354"/>
      <c r="CX41" s="354"/>
      <c r="CY41" s="355"/>
      <c r="CZ41" s="355"/>
      <c r="DA41" s="355"/>
      <c r="DB41" s="355"/>
      <c r="DC41" s="355"/>
      <c r="DD41" s="355"/>
      <c r="DE41" s="355"/>
      <c r="DF41" s="355"/>
      <c r="DG41" s="355"/>
      <c r="DH41" s="355"/>
      <c r="DI41" s="355"/>
      <c r="DJ41" s="355"/>
      <c r="DK41" s="355"/>
      <c r="DL41" s="355"/>
      <c r="DM41" s="355"/>
      <c r="DN41" s="355"/>
      <c r="DO41" s="355"/>
      <c r="DP41" s="355"/>
      <c r="DQ41" s="355"/>
      <c r="DR41" s="355"/>
      <c r="DS41" s="355"/>
      <c r="DT41" s="355"/>
    </row>
    <row r="42" spans="1:124" s="356" customFormat="1" ht="20.100000000000001" customHeight="1">
      <c r="A42" s="94"/>
      <c r="B42" s="105" t="s">
        <v>43</v>
      </c>
      <c r="C42" s="106">
        <v>0</v>
      </c>
      <c r="D42" s="178">
        <v>0</v>
      </c>
      <c r="E42" s="179">
        <v>0</v>
      </c>
      <c r="F42" s="180" t="s">
        <v>245</v>
      </c>
      <c r="G42" s="181" t="s">
        <v>245</v>
      </c>
      <c r="H42" s="182" t="s">
        <v>245</v>
      </c>
      <c r="I42" s="180" t="s">
        <v>96</v>
      </c>
      <c r="J42" s="181" t="s">
        <v>96</v>
      </c>
      <c r="K42" s="182" t="s">
        <v>96</v>
      </c>
      <c r="L42" s="180" t="s">
        <v>96</v>
      </c>
      <c r="M42" s="181" t="s">
        <v>96</v>
      </c>
      <c r="N42" s="182" t="s">
        <v>96</v>
      </c>
      <c r="O42" s="354"/>
      <c r="P42" s="354"/>
      <c r="Q42" s="354"/>
      <c r="R42" s="354"/>
      <c r="S42" s="354"/>
      <c r="T42" s="354"/>
      <c r="U42" s="354"/>
      <c r="V42" s="354"/>
      <c r="W42" s="354"/>
      <c r="X42" s="354"/>
      <c r="Y42" s="354"/>
      <c r="Z42" s="354"/>
      <c r="AA42" s="354"/>
      <c r="AB42" s="354"/>
      <c r="AC42" s="354"/>
      <c r="AD42" s="354"/>
      <c r="AE42" s="354"/>
      <c r="AF42" s="354"/>
      <c r="AG42" s="354"/>
      <c r="AH42" s="354"/>
      <c r="AI42" s="354"/>
      <c r="AJ42" s="354"/>
      <c r="AK42" s="354"/>
      <c r="AL42" s="354"/>
      <c r="AM42" s="354"/>
      <c r="AN42" s="354"/>
      <c r="AO42" s="354"/>
      <c r="AP42" s="354"/>
      <c r="AQ42" s="354"/>
      <c r="AR42" s="354"/>
      <c r="AS42" s="354"/>
      <c r="AT42" s="354"/>
      <c r="AU42" s="354"/>
      <c r="AV42" s="354"/>
      <c r="AW42" s="354"/>
      <c r="AX42" s="354"/>
      <c r="AY42" s="354"/>
      <c r="AZ42" s="354"/>
      <c r="BA42" s="354"/>
      <c r="BB42" s="354"/>
      <c r="BC42" s="354"/>
      <c r="BD42" s="354"/>
      <c r="BE42" s="354"/>
      <c r="BF42" s="354"/>
      <c r="BG42" s="354"/>
      <c r="BH42" s="354"/>
      <c r="BI42" s="354"/>
      <c r="BJ42" s="354"/>
      <c r="BK42" s="354"/>
      <c r="BL42" s="354"/>
      <c r="BM42" s="354"/>
      <c r="BN42" s="354"/>
      <c r="BO42" s="354"/>
      <c r="BP42" s="354"/>
      <c r="BQ42" s="354"/>
      <c r="BR42" s="354"/>
      <c r="BS42" s="354"/>
      <c r="BT42" s="354"/>
      <c r="BU42" s="354"/>
      <c r="BV42" s="354"/>
      <c r="BW42" s="354"/>
      <c r="BX42" s="354"/>
      <c r="BY42" s="354"/>
      <c r="BZ42" s="354"/>
      <c r="CA42" s="354"/>
      <c r="CB42" s="354"/>
      <c r="CC42" s="354"/>
      <c r="CD42" s="354"/>
      <c r="CE42" s="354"/>
      <c r="CF42" s="354"/>
      <c r="CG42" s="354"/>
      <c r="CH42" s="354"/>
      <c r="CI42" s="354"/>
      <c r="CJ42" s="354"/>
      <c r="CK42" s="354"/>
      <c r="CL42" s="354"/>
      <c r="CM42" s="354"/>
      <c r="CN42" s="354"/>
      <c r="CO42" s="354"/>
      <c r="CP42" s="354"/>
      <c r="CQ42" s="354"/>
      <c r="CR42" s="354"/>
      <c r="CS42" s="354"/>
      <c r="CT42" s="354"/>
      <c r="CU42" s="354"/>
      <c r="CV42" s="354"/>
      <c r="CW42" s="354"/>
      <c r="CX42" s="354"/>
      <c r="CY42" s="355"/>
      <c r="CZ42" s="355"/>
      <c r="DA42" s="355"/>
      <c r="DB42" s="355"/>
      <c r="DC42" s="355"/>
      <c r="DD42" s="355"/>
      <c r="DE42" s="355"/>
      <c r="DF42" s="355"/>
      <c r="DG42" s="355"/>
      <c r="DH42" s="355"/>
      <c r="DI42" s="355"/>
      <c r="DJ42" s="355"/>
      <c r="DK42" s="355"/>
      <c r="DL42" s="355"/>
      <c r="DM42" s="355"/>
      <c r="DN42" s="355"/>
      <c r="DO42" s="355"/>
      <c r="DP42" s="355"/>
      <c r="DQ42" s="355"/>
      <c r="DR42" s="355"/>
      <c r="DS42" s="355"/>
      <c r="DT42" s="355"/>
    </row>
    <row r="43" spans="1:124" s="356" customFormat="1" ht="20.100000000000001" customHeight="1">
      <c r="A43" s="94"/>
      <c r="B43" s="105" t="s">
        <v>60</v>
      </c>
      <c r="C43" s="106">
        <v>284.10789239999997</v>
      </c>
      <c r="D43" s="178">
        <v>231.18051037999999</v>
      </c>
      <c r="E43" s="179">
        <v>228.40559615000001</v>
      </c>
      <c r="F43" s="180">
        <v>5.1719019615662045</v>
      </c>
      <c r="G43" s="181">
        <v>2.7568329914680243</v>
      </c>
      <c r="H43" s="182">
        <v>2.9028503906032692</v>
      </c>
      <c r="I43" s="180">
        <v>39.791194025405161</v>
      </c>
      <c r="J43" s="181">
        <v>39.388069552304422</v>
      </c>
      <c r="K43" s="182">
        <v>38.164895310173918</v>
      </c>
      <c r="L43" s="180">
        <v>2.0579615443305439</v>
      </c>
      <c r="M43" s="181">
        <v>1.0858632961203001</v>
      </c>
      <c r="N43" s="182">
        <v>1.1078698125847122</v>
      </c>
      <c r="O43" s="354"/>
      <c r="P43" s="354"/>
      <c r="Q43" s="354"/>
      <c r="R43" s="354"/>
      <c r="S43" s="354"/>
      <c r="T43" s="354"/>
      <c r="U43" s="354"/>
      <c r="V43" s="354"/>
      <c r="W43" s="354"/>
      <c r="X43" s="354"/>
      <c r="Y43" s="354"/>
      <c r="Z43" s="354"/>
      <c r="AA43" s="354"/>
      <c r="AB43" s="354"/>
      <c r="AC43" s="354"/>
      <c r="AD43" s="354"/>
      <c r="AE43" s="354"/>
      <c r="AF43" s="354"/>
      <c r="AG43" s="354"/>
      <c r="AH43" s="354"/>
      <c r="AI43" s="354"/>
      <c r="AJ43" s="354"/>
      <c r="AK43" s="354"/>
      <c r="AL43" s="354"/>
      <c r="AM43" s="354"/>
      <c r="AN43" s="354"/>
      <c r="AO43" s="354"/>
      <c r="AP43" s="354"/>
      <c r="AQ43" s="354"/>
      <c r="AR43" s="354"/>
      <c r="AS43" s="354"/>
      <c r="AT43" s="354"/>
      <c r="AU43" s="354"/>
      <c r="AV43" s="354"/>
      <c r="AW43" s="354"/>
      <c r="AX43" s="354"/>
      <c r="AY43" s="354"/>
      <c r="AZ43" s="354"/>
      <c r="BA43" s="354"/>
      <c r="BB43" s="354"/>
      <c r="BC43" s="354"/>
      <c r="BD43" s="354"/>
      <c r="BE43" s="354"/>
      <c r="BF43" s="354"/>
      <c r="BG43" s="354"/>
      <c r="BH43" s="354"/>
      <c r="BI43" s="354"/>
      <c r="BJ43" s="354"/>
      <c r="BK43" s="354"/>
      <c r="BL43" s="354"/>
      <c r="BM43" s="354"/>
      <c r="BN43" s="354"/>
      <c r="BO43" s="354"/>
      <c r="BP43" s="354"/>
      <c r="BQ43" s="354"/>
      <c r="BR43" s="354"/>
      <c r="BS43" s="354"/>
      <c r="BT43" s="354"/>
      <c r="BU43" s="354"/>
      <c r="BV43" s="354"/>
      <c r="BW43" s="354"/>
      <c r="BX43" s="354"/>
      <c r="BY43" s="354"/>
      <c r="BZ43" s="354"/>
      <c r="CA43" s="354"/>
      <c r="CB43" s="354"/>
      <c r="CC43" s="354"/>
      <c r="CD43" s="354"/>
      <c r="CE43" s="354"/>
      <c r="CF43" s="354"/>
      <c r="CG43" s="354"/>
      <c r="CH43" s="354"/>
      <c r="CI43" s="354"/>
      <c r="CJ43" s="354"/>
      <c r="CK43" s="354"/>
      <c r="CL43" s="354"/>
      <c r="CM43" s="354"/>
      <c r="CN43" s="354"/>
      <c r="CO43" s="354"/>
      <c r="CP43" s="354"/>
      <c r="CQ43" s="354"/>
      <c r="CR43" s="354"/>
      <c r="CS43" s="354"/>
      <c r="CT43" s="354"/>
      <c r="CU43" s="354"/>
      <c r="CV43" s="354"/>
      <c r="CW43" s="354"/>
      <c r="CX43" s="354"/>
      <c r="CY43" s="355"/>
      <c r="CZ43" s="355"/>
      <c r="DA43" s="355"/>
      <c r="DB43" s="355"/>
      <c r="DC43" s="355"/>
      <c r="DD43" s="355"/>
      <c r="DE43" s="355"/>
      <c r="DF43" s="355"/>
      <c r="DG43" s="355"/>
      <c r="DH43" s="355"/>
      <c r="DI43" s="355"/>
      <c r="DJ43" s="355"/>
      <c r="DK43" s="355"/>
      <c r="DL43" s="355"/>
      <c r="DM43" s="355"/>
      <c r="DN43" s="355"/>
      <c r="DO43" s="355"/>
      <c r="DP43" s="355"/>
      <c r="DQ43" s="355"/>
      <c r="DR43" s="355"/>
      <c r="DS43" s="355"/>
      <c r="DT43" s="355"/>
    </row>
    <row r="44" spans="1:124" s="356" customFormat="1" ht="20.100000000000001" customHeight="1">
      <c r="A44" s="94"/>
      <c r="B44" s="105" t="s">
        <v>58</v>
      </c>
      <c r="C44" s="106">
        <v>0</v>
      </c>
      <c r="D44" s="178">
        <v>0</v>
      </c>
      <c r="E44" s="179">
        <v>0</v>
      </c>
      <c r="F44" s="180" t="s">
        <v>245</v>
      </c>
      <c r="G44" s="181" t="s">
        <v>245</v>
      </c>
      <c r="H44" s="182" t="s">
        <v>245</v>
      </c>
      <c r="I44" s="180" t="s">
        <v>96</v>
      </c>
      <c r="J44" s="181" t="s">
        <v>96</v>
      </c>
      <c r="K44" s="182" t="s">
        <v>96</v>
      </c>
      <c r="L44" s="180" t="s">
        <v>96</v>
      </c>
      <c r="M44" s="181" t="s">
        <v>96</v>
      </c>
      <c r="N44" s="182" t="s">
        <v>96</v>
      </c>
      <c r="O44" s="354"/>
      <c r="P44" s="354"/>
      <c r="Q44" s="354"/>
      <c r="R44" s="354"/>
      <c r="S44" s="354"/>
      <c r="T44" s="354"/>
      <c r="U44" s="354"/>
      <c r="V44" s="354"/>
      <c r="W44" s="354"/>
      <c r="X44" s="354"/>
      <c r="Y44" s="354"/>
      <c r="Z44" s="354"/>
      <c r="AA44" s="354"/>
      <c r="AB44" s="354"/>
      <c r="AC44" s="354"/>
      <c r="AD44" s="354"/>
      <c r="AE44" s="354"/>
      <c r="AF44" s="354"/>
      <c r="AG44" s="354"/>
      <c r="AH44" s="354"/>
      <c r="AI44" s="354"/>
      <c r="AJ44" s="354"/>
      <c r="AK44" s="354"/>
      <c r="AL44" s="354"/>
      <c r="AM44" s="354"/>
      <c r="AN44" s="354"/>
      <c r="AO44" s="354"/>
      <c r="AP44" s="354"/>
      <c r="AQ44" s="354"/>
      <c r="AR44" s="354"/>
      <c r="AS44" s="354"/>
      <c r="AT44" s="354"/>
      <c r="AU44" s="354"/>
      <c r="AV44" s="354"/>
      <c r="AW44" s="354"/>
      <c r="AX44" s="354"/>
      <c r="AY44" s="354"/>
      <c r="AZ44" s="354"/>
      <c r="BA44" s="354"/>
      <c r="BB44" s="354"/>
      <c r="BC44" s="354"/>
      <c r="BD44" s="354"/>
      <c r="BE44" s="354"/>
      <c r="BF44" s="354"/>
      <c r="BG44" s="354"/>
      <c r="BH44" s="354"/>
      <c r="BI44" s="354"/>
      <c r="BJ44" s="354"/>
      <c r="BK44" s="354"/>
      <c r="BL44" s="354"/>
      <c r="BM44" s="354"/>
      <c r="BN44" s="354"/>
      <c r="BO44" s="354"/>
      <c r="BP44" s="354"/>
      <c r="BQ44" s="354"/>
      <c r="BR44" s="354"/>
      <c r="BS44" s="354"/>
      <c r="BT44" s="354"/>
      <c r="BU44" s="354"/>
      <c r="BV44" s="354"/>
      <c r="BW44" s="354"/>
      <c r="BX44" s="354"/>
      <c r="BY44" s="354"/>
      <c r="BZ44" s="354"/>
      <c r="CA44" s="354"/>
      <c r="CB44" s="354"/>
      <c r="CC44" s="354"/>
      <c r="CD44" s="354"/>
      <c r="CE44" s="354"/>
      <c r="CF44" s="354"/>
      <c r="CG44" s="354"/>
      <c r="CH44" s="354"/>
      <c r="CI44" s="354"/>
      <c r="CJ44" s="354"/>
      <c r="CK44" s="354"/>
      <c r="CL44" s="354"/>
      <c r="CM44" s="354"/>
      <c r="CN44" s="354"/>
      <c r="CO44" s="354"/>
      <c r="CP44" s="354"/>
      <c r="CQ44" s="354"/>
      <c r="CR44" s="354"/>
      <c r="CS44" s="354"/>
      <c r="CT44" s="354"/>
      <c r="CU44" s="354"/>
      <c r="CV44" s="354"/>
      <c r="CW44" s="354"/>
      <c r="CX44" s="354"/>
      <c r="CY44" s="355"/>
      <c r="CZ44" s="355"/>
      <c r="DA44" s="355"/>
      <c r="DB44" s="355"/>
      <c r="DC44" s="355"/>
      <c r="DD44" s="355"/>
      <c r="DE44" s="355"/>
      <c r="DF44" s="355"/>
      <c r="DG44" s="355"/>
      <c r="DH44" s="355"/>
      <c r="DI44" s="355"/>
      <c r="DJ44" s="355"/>
      <c r="DK44" s="355"/>
      <c r="DL44" s="355"/>
      <c r="DM44" s="355"/>
      <c r="DN44" s="355"/>
      <c r="DO44" s="355"/>
      <c r="DP44" s="355"/>
      <c r="DQ44" s="355"/>
      <c r="DR44" s="355"/>
      <c r="DS44" s="355"/>
      <c r="DT44" s="355"/>
    </row>
    <row r="45" spans="1:124" s="356" customFormat="1" ht="20.100000000000001" customHeight="1">
      <c r="A45" s="94"/>
      <c r="B45" s="105" t="s">
        <v>65</v>
      </c>
      <c r="C45" s="106">
        <v>0</v>
      </c>
      <c r="D45" s="178">
        <v>0</v>
      </c>
      <c r="E45" s="179">
        <v>0</v>
      </c>
      <c r="F45" s="180" t="s">
        <v>245</v>
      </c>
      <c r="G45" s="181" t="s">
        <v>245</v>
      </c>
      <c r="H45" s="182" t="s">
        <v>245</v>
      </c>
      <c r="I45" s="180" t="s">
        <v>96</v>
      </c>
      <c r="J45" s="181" t="s">
        <v>96</v>
      </c>
      <c r="K45" s="182" t="s">
        <v>96</v>
      </c>
      <c r="L45" s="180" t="s">
        <v>96</v>
      </c>
      <c r="M45" s="181" t="s">
        <v>96</v>
      </c>
      <c r="N45" s="182" t="s">
        <v>96</v>
      </c>
      <c r="O45" s="354"/>
      <c r="P45" s="354"/>
      <c r="Q45" s="354"/>
      <c r="R45" s="354"/>
      <c r="S45" s="354"/>
      <c r="T45" s="354"/>
      <c r="U45" s="354"/>
      <c r="V45" s="354"/>
      <c r="W45" s="354"/>
      <c r="X45" s="354"/>
      <c r="Y45" s="354"/>
      <c r="Z45" s="354"/>
      <c r="AA45" s="354"/>
      <c r="AB45" s="354"/>
      <c r="AC45" s="354"/>
      <c r="AD45" s="354"/>
      <c r="AE45" s="354"/>
      <c r="AF45" s="354"/>
      <c r="AG45" s="354"/>
      <c r="AH45" s="354"/>
      <c r="AI45" s="354"/>
      <c r="AJ45" s="354"/>
      <c r="AK45" s="354"/>
      <c r="AL45" s="354"/>
      <c r="AM45" s="354"/>
      <c r="AN45" s="354"/>
      <c r="AO45" s="354"/>
      <c r="AP45" s="354"/>
      <c r="AQ45" s="354"/>
      <c r="AR45" s="354"/>
      <c r="AS45" s="354"/>
      <c r="AT45" s="354"/>
      <c r="AU45" s="354"/>
      <c r="AV45" s="354"/>
      <c r="AW45" s="354"/>
      <c r="AX45" s="354"/>
      <c r="AY45" s="354"/>
      <c r="AZ45" s="354"/>
      <c r="BA45" s="354"/>
      <c r="BB45" s="354"/>
      <c r="BC45" s="354"/>
      <c r="BD45" s="354"/>
      <c r="BE45" s="354"/>
      <c r="BF45" s="354"/>
      <c r="BG45" s="354"/>
      <c r="BH45" s="354"/>
      <c r="BI45" s="354"/>
      <c r="BJ45" s="354"/>
      <c r="BK45" s="354"/>
      <c r="BL45" s="354"/>
      <c r="BM45" s="354"/>
      <c r="BN45" s="354"/>
      <c r="BO45" s="354"/>
      <c r="BP45" s="354"/>
      <c r="BQ45" s="354"/>
      <c r="BR45" s="354"/>
      <c r="BS45" s="354"/>
      <c r="BT45" s="354"/>
      <c r="BU45" s="354"/>
      <c r="BV45" s="354"/>
      <c r="BW45" s="354"/>
      <c r="BX45" s="354"/>
      <c r="BY45" s="354"/>
      <c r="BZ45" s="354"/>
      <c r="CA45" s="354"/>
      <c r="CB45" s="354"/>
      <c r="CC45" s="354"/>
      <c r="CD45" s="354"/>
      <c r="CE45" s="354"/>
      <c r="CF45" s="354"/>
      <c r="CG45" s="354"/>
      <c r="CH45" s="354"/>
      <c r="CI45" s="354"/>
      <c r="CJ45" s="354"/>
      <c r="CK45" s="354"/>
      <c r="CL45" s="354"/>
      <c r="CM45" s="354"/>
      <c r="CN45" s="354"/>
      <c r="CO45" s="354"/>
      <c r="CP45" s="354"/>
      <c r="CQ45" s="354"/>
      <c r="CR45" s="354"/>
      <c r="CS45" s="354"/>
      <c r="CT45" s="354"/>
      <c r="CU45" s="354"/>
      <c r="CV45" s="354"/>
      <c r="CW45" s="354"/>
      <c r="CX45" s="354"/>
      <c r="CY45" s="355"/>
      <c r="CZ45" s="355"/>
      <c r="DA45" s="355"/>
      <c r="DB45" s="355"/>
      <c r="DC45" s="355"/>
      <c r="DD45" s="355"/>
      <c r="DE45" s="355"/>
      <c r="DF45" s="355"/>
      <c r="DG45" s="355"/>
      <c r="DH45" s="355"/>
      <c r="DI45" s="355"/>
      <c r="DJ45" s="355"/>
      <c r="DK45" s="355"/>
      <c r="DL45" s="355"/>
      <c r="DM45" s="355"/>
      <c r="DN45" s="355"/>
      <c r="DO45" s="355"/>
      <c r="DP45" s="355"/>
      <c r="DQ45" s="355"/>
      <c r="DR45" s="355"/>
      <c r="DS45" s="355"/>
      <c r="DT45" s="355"/>
    </row>
    <row r="46" spans="1:124" s="356" customFormat="1" ht="20.100000000000001" customHeight="1">
      <c r="A46" s="94"/>
      <c r="B46" s="105" t="s">
        <v>233</v>
      </c>
      <c r="C46" s="106">
        <v>0</v>
      </c>
      <c r="D46" s="178">
        <v>0</v>
      </c>
      <c r="E46" s="179">
        <v>0</v>
      </c>
      <c r="F46" s="180" t="s">
        <v>245</v>
      </c>
      <c r="G46" s="181" t="s">
        <v>245</v>
      </c>
      <c r="H46" s="182" t="s">
        <v>245</v>
      </c>
      <c r="I46" s="180" t="s">
        <v>96</v>
      </c>
      <c r="J46" s="181" t="s">
        <v>96</v>
      </c>
      <c r="K46" s="182" t="s">
        <v>96</v>
      </c>
      <c r="L46" s="180" t="s">
        <v>96</v>
      </c>
      <c r="M46" s="181" t="s">
        <v>96</v>
      </c>
      <c r="N46" s="182" t="s">
        <v>96</v>
      </c>
      <c r="O46" s="354"/>
      <c r="P46" s="354"/>
      <c r="Q46" s="354"/>
      <c r="R46" s="354"/>
      <c r="S46" s="354"/>
      <c r="T46" s="354"/>
      <c r="U46" s="354"/>
      <c r="V46" s="354"/>
      <c r="W46" s="354"/>
      <c r="X46" s="354"/>
      <c r="Y46" s="354"/>
      <c r="Z46" s="354"/>
      <c r="AA46" s="354"/>
      <c r="AB46" s="354"/>
      <c r="AC46" s="354"/>
      <c r="AD46" s="354"/>
      <c r="AE46" s="354"/>
      <c r="AF46" s="354"/>
      <c r="AG46" s="354"/>
      <c r="AH46" s="354"/>
      <c r="AI46" s="354"/>
      <c r="AJ46" s="354"/>
      <c r="AK46" s="354"/>
      <c r="AL46" s="354"/>
      <c r="AM46" s="354"/>
      <c r="AN46" s="354"/>
      <c r="AO46" s="354"/>
      <c r="AP46" s="354"/>
      <c r="AQ46" s="354"/>
      <c r="AR46" s="354"/>
      <c r="AS46" s="354"/>
      <c r="AT46" s="354"/>
      <c r="AU46" s="354"/>
      <c r="AV46" s="354"/>
      <c r="AW46" s="354"/>
      <c r="AX46" s="354"/>
      <c r="AY46" s="354"/>
      <c r="AZ46" s="354"/>
      <c r="BA46" s="354"/>
      <c r="BB46" s="354"/>
      <c r="BC46" s="354"/>
      <c r="BD46" s="354"/>
      <c r="BE46" s="354"/>
      <c r="BF46" s="354"/>
      <c r="BG46" s="354"/>
      <c r="BH46" s="354"/>
      <c r="BI46" s="354"/>
      <c r="BJ46" s="354"/>
      <c r="BK46" s="354"/>
      <c r="BL46" s="354"/>
      <c r="BM46" s="354"/>
      <c r="BN46" s="354"/>
      <c r="BO46" s="354"/>
      <c r="BP46" s="354"/>
      <c r="BQ46" s="354"/>
      <c r="BR46" s="354"/>
      <c r="BS46" s="354"/>
      <c r="BT46" s="354"/>
      <c r="BU46" s="354"/>
      <c r="BV46" s="354"/>
      <c r="BW46" s="354"/>
      <c r="BX46" s="354"/>
      <c r="BY46" s="354"/>
      <c r="BZ46" s="354"/>
      <c r="CA46" s="354"/>
      <c r="CB46" s="354"/>
      <c r="CC46" s="354"/>
      <c r="CD46" s="354"/>
      <c r="CE46" s="354"/>
      <c r="CF46" s="354"/>
      <c r="CG46" s="354"/>
      <c r="CH46" s="354"/>
      <c r="CI46" s="354"/>
      <c r="CJ46" s="354"/>
      <c r="CK46" s="354"/>
      <c r="CL46" s="354"/>
      <c r="CM46" s="354"/>
      <c r="CN46" s="354"/>
      <c r="CO46" s="354"/>
      <c r="CP46" s="354"/>
      <c r="CQ46" s="354"/>
      <c r="CR46" s="354"/>
      <c r="CS46" s="354"/>
      <c r="CT46" s="354"/>
      <c r="CU46" s="354"/>
      <c r="CV46" s="354"/>
      <c r="CW46" s="354"/>
      <c r="CX46" s="354"/>
      <c r="CY46" s="355"/>
      <c r="CZ46" s="355"/>
      <c r="DA46" s="355"/>
      <c r="DB46" s="355"/>
      <c r="DC46" s="355"/>
      <c r="DD46" s="355"/>
      <c r="DE46" s="355"/>
      <c r="DF46" s="355"/>
      <c r="DG46" s="355"/>
      <c r="DH46" s="355"/>
      <c r="DI46" s="355"/>
      <c r="DJ46" s="355"/>
      <c r="DK46" s="355"/>
      <c r="DL46" s="355"/>
      <c r="DM46" s="355"/>
      <c r="DN46" s="355"/>
      <c r="DO46" s="355"/>
      <c r="DP46" s="355"/>
      <c r="DQ46" s="355"/>
      <c r="DR46" s="355"/>
      <c r="DS46" s="355"/>
      <c r="DT46" s="355"/>
    </row>
    <row r="47" spans="1:124" s="356" customFormat="1" ht="20.100000000000001" customHeight="1">
      <c r="A47" s="94"/>
      <c r="B47" s="105" t="s">
        <v>42</v>
      </c>
      <c r="C47" s="106">
        <v>0</v>
      </c>
      <c r="D47" s="178">
        <v>0</v>
      </c>
      <c r="E47" s="179">
        <v>0</v>
      </c>
      <c r="F47" s="180" t="s">
        <v>245</v>
      </c>
      <c r="G47" s="181" t="s">
        <v>245</v>
      </c>
      <c r="H47" s="182" t="s">
        <v>245</v>
      </c>
      <c r="I47" s="180" t="s">
        <v>96</v>
      </c>
      <c r="J47" s="181" t="s">
        <v>96</v>
      </c>
      <c r="K47" s="182" t="s">
        <v>96</v>
      </c>
      <c r="L47" s="180" t="s">
        <v>96</v>
      </c>
      <c r="M47" s="181" t="s">
        <v>96</v>
      </c>
      <c r="N47" s="182" t="s">
        <v>96</v>
      </c>
      <c r="O47" s="354"/>
      <c r="P47" s="354"/>
      <c r="Q47" s="354"/>
      <c r="R47" s="354"/>
      <c r="S47" s="354"/>
      <c r="T47" s="354"/>
      <c r="U47" s="354"/>
      <c r="V47" s="354"/>
      <c r="W47" s="354"/>
      <c r="X47" s="354"/>
      <c r="Y47" s="354"/>
      <c r="Z47" s="354"/>
      <c r="AA47" s="354"/>
      <c r="AB47" s="354"/>
      <c r="AC47" s="354"/>
      <c r="AD47" s="354"/>
      <c r="AE47" s="354"/>
      <c r="AF47" s="354"/>
      <c r="AG47" s="354"/>
      <c r="AH47" s="354"/>
      <c r="AI47" s="354"/>
      <c r="AJ47" s="354"/>
      <c r="AK47" s="354"/>
      <c r="AL47" s="354"/>
      <c r="AM47" s="354"/>
      <c r="AN47" s="354"/>
      <c r="AO47" s="354"/>
      <c r="AP47" s="354"/>
      <c r="AQ47" s="354"/>
      <c r="AR47" s="354"/>
      <c r="AS47" s="354"/>
      <c r="AT47" s="354"/>
      <c r="AU47" s="354"/>
      <c r="AV47" s="354"/>
      <c r="AW47" s="354"/>
      <c r="AX47" s="354"/>
      <c r="AY47" s="354"/>
      <c r="AZ47" s="354"/>
      <c r="BA47" s="354"/>
      <c r="BB47" s="354"/>
      <c r="BC47" s="354"/>
      <c r="BD47" s="354"/>
      <c r="BE47" s="354"/>
      <c r="BF47" s="354"/>
      <c r="BG47" s="354"/>
      <c r="BH47" s="354"/>
      <c r="BI47" s="354"/>
      <c r="BJ47" s="354"/>
      <c r="BK47" s="354"/>
      <c r="BL47" s="354"/>
      <c r="BM47" s="354"/>
      <c r="BN47" s="354"/>
      <c r="BO47" s="354"/>
      <c r="BP47" s="354"/>
      <c r="BQ47" s="354"/>
      <c r="BR47" s="354"/>
      <c r="BS47" s="354"/>
      <c r="BT47" s="354"/>
      <c r="BU47" s="354"/>
      <c r="BV47" s="354"/>
      <c r="BW47" s="354"/>
      <c r="BX47" s="354"/>
      <c r="BY47" s="354"/>
      <c r="BZ47" s="354"/>
      <c r="CA47" s="354"/>
      <c r="CB47" s="354"/>
      <c r="CC47" s="354"/>
      <c r="CD47" s="354"/>
      <c r="CE47" s="354"/>
      <c r="CF47" s="354"/>
      <c r="CG47" s="354"/>
      <c r="CH47" s="354"/>
      <c r="CI47" s="354"/>
      <c r="CJ47" s="354"/>
      <c r="CK47" s="354"/>
      <c r="CL47" s="354"/>
      <c r="CM47" s="354"/>
      <c r="CN47" s="354"/>
      <c r="CO47" s="354"/>
      <c r="CP47" s="354"/>
      <c r="CQ47" s="354"/>
      <c r="CR47" s="354"/>
      <c r="CS47" s="354"/>
      <c r="CT47" s="354"/>
      <c r="CU47" s="354"/>
      <c r="CV47" s="354"/>
      <c r="CW47" s="354"/>
      <c r="CX47" s="354"/>
      <c r="CY47" s="355"/>
      <c r="CZ47" s="355"/>
      <c r="DA47" s="355"/>
      <c r="DB47" s="355"/>
      <c r="DC47" s="355"/>
      <c r="DD47" s="355"/>
      <c r="DE47" s="355"/>
      <c r="DF47" s="355"/>
      <c r="DG47" s="355"/>
      <c r="DH47" s="355"/>
      <c r="DI47" s="355"/>
      <c r="DJ47" s="355"/>
      <c r="DK47" s="355"/>
      <c r="DL47" s="355"/>
      <c r="DM47" s="355"/>
      <c r="DN47" s="355"/>
      <c r="DO47" s="355"/>
      <c r="DP47" s="355"/>
      <c r="DQ47" s="355"/>
      <c r="DR47" s="355"/>
      <c r="DS47" s="355"/>
      <c r="DT47" s="355"/>
    </row>
    <row r="48" spans="1:124" s="356" customFormat="1" ht="20.100000000000001" customHeight="1">
      <c r="A48" s="94"/>
      <c r="B48" s="105" t="s">
        <v>75</v>
      </c>
      <c r="C48" s="106">
        <v>0</v>
      </c>
      <c r="D48" s="178">
        <v>0</v>
      </c>
      <c r="E48" s="179">
        <v>0</v>
      </c>
      <c r="F48" s="180" t="s">
        <v>245</v>
      </c>
      <c r="G48" s="181" t="s">
        <v>245</v>
      </c>
      <c r="H48" s="182" t="s">
        <v>245</v>
      </c>
      <c r="I48" s="180" t="s">
        <v>96</v>
      </c>
      <c r="J48" s="181" t="s">
        <v>96</v>
      </c>
      <c r="K48" s="182" t="s">
        <v>96</v>
      </c>
      <c r="L48" s="180" t="s">
        <v>96</v>
      </c>
      <c r="M48" s="181" t="s">
        <v>96</v>
      </c>
      <c r="N48" s="182" t="s">
        <v>96</v>
      </c>
      <c r="O48" s="354"/>
      <c r="P48" s="354"/>
      <c r="Q48" s="354"/>
      <c r="R48" s="354"/>
      <c r="S48" s="354"/>
      <c r="T48" s="354"/>
      <c r="U48" s="354"/>
      <c r="V48" s="354"/>
      <c r="W48" s="354"/>
      <c r="X48" s="354"/>
      <c r="Y48" s="354"/>
      <c r="Z48" s="354"/>
      <c r="AA48" s="354"/>
      <c r="AB48" s="354"/>
      <c r="AC48" s="354"/>
      <c r="AD48" s="354"/>
      <c r="AE48" s="354"/>
      <c r="AF48" s="354"/>
      <c r="AG48" s="354"/>
      <c r="AH48" s="354"/>
      <c r="AI48" s="354"/>
      <c r="AJ48" s="354"/>
      <c r="AK48" s="354"/>
      <c r="AL48" s="354"/>
      <c r="AM48" s="354"/>
      <c r="AN48" s="354"/>
      <c r="AO48" s="354"/>
      <c r="AP48" s="354"/>
      <c r="AQ48" s="354"/>
      <c r="AR48" s="354"/>
      <c r="AS48" s="354"/>
      <c r="AT48" s="354"/>
      <c r="AU48" s="354"/>
      <c r="AV48" s="354"/>
      <c r="AW48" s="354"/>
      <c r="AX48" s="354"/>
      <c r="AY48" s="354"/>
      <c r="AZ48" s="354"/>
      <c r="BA48" s="354"/>
      <c r="BB48" s="354"/>
      <c r="BC48" s="354"/>
      <c r="BD48" s="354"/>
      <c r="BE48" s="354"/>
      <c r="BF48" s="354"/>
      <c r="BG48" s="354"/>
      <c r="BH48" s="354"/>
      <c r="BI48" s="354"/>
      <c r="BJ48" s="354"/>
      <c r="BK48" s="354"/>
      <c r="BL48" s="354"/>
      <c r="BM48" s="354"/>
      <c r="BN48" s="354"/>
      <c r="BO48" s="354"/>
      <c r="BP48" s="354"/>
      <c r="BQ48" s="354"/>
      <c r="BR48" s="354"/>
      <c r="BS48" s="354"/>
      <c r="BT48" s="354"/>
      <c r="BU48" s="354"/>
      <c r="BV48" s="354"/>
      <c r="BW48" s="354"/>
      <c r="BX48" s="354"/>
      <c r="BY48" s="354"/>
      <c r="BZ48" s="354"/>
      <c r="CA48" s="354"/>
      <c r="CB48" s="354"/>
      <c r="CC48" s="354"/>
      <c r="CD48" s="354"/>
      <c r="CE48" s="354"/>
      <c r="CF48" s="354"/>
      <c r="CG48" s="354"/>
      <c r="CH48" s="354"/>
      <c r="CI48" s="354"/>
      <c r="CJ48" s="354"/>
      <c r="CK48" s="354"/>
      <c r="CL48" s="354"/>
      <c r="CM48" s="354"/>
      <c r="CN48" s="354"/>
      <c r="CO48" s="354"/>
      <c r="CP48" s="354"/>
      <c r="CQ48" s="354"/>
      <c r="CR48" s="354"/>
      <c r="CS48" s="354"/>
      <c r="CT48" s="354"/>
      <c r="CU48" s="354"/>
      <c r="CV48" s="354"/>
      <c r="CW48" s="354"/>
      <c r="CX48" s="354"/>
      <c r="CY48" s="355"/>
      <c r="CZ48" s="355"/>
      <c r="DA48" s="355"/>
      <c r="DB48" s="355"/>
      <c r="DC48" s="355"/>
      <c r="DD48" s="355"/>
      <c r="DE48" s="355"/>
      <c r="DF48" s="355"/>
      <c r="DG48" s="355"/>
      <c r="DH48" s="355"/>
      <c r="DI48" s="355"/>
      <c r="DJ48" s="355"/>
      <c r="DK48" s="355"/>
      <c r="DL48" s="355"/>
      <c r="DM48" s="355"/>
      <c r="DN48" s="355"/>
      <c r="DO48" s="355"/>
      <c r="DP48" s="355"/>
      <c r="DQ48" s="355"/>
      <c r="DR48" s="355"/>
      <c r="DS48" s="355"/>
      <c r="DT48" s="355"/>
    </row>
    <row r="49" spans="1:124" s="356" customFormat="1" ht="20.100000000000001" customHeight="1">
      <c r="A49" s="94"/>
      <c r="B49" s="105" t="s">
        <v>39</v>
      </c>
      <c r="C49" s="106">
        <v>0</v>
      </c>
      <c r="D49" s="178">
        <v>0</v>
      </c>
      <c r="E49" s="179">
        <v>0</v>
      </c>
      <c r="F49" s="180" t="s">
        <v>245</v>
      </c>
      <c r="G49" s="181" t="s">
        <v>245</v>
      </c>
      <c r="H49" s="182" t="s">
        <v>245</v>
      </c>
      <c r="I49" s="180" t="s">
        <v>96</v>
      </c>
      <c r="J49" s="181" t="s">
        <v>96</v>
      </c>
      <c r="K49" s="182" t="s">
        <v>96</v>
      </c>
      <c r="L49" s="180" t="s">
        <v>96</v>
      </c>
      <c r="M49" s="181" t="s">
        <v>96</v>
      </c>
      <c r="N49" s="182" t="s">
        <v>96</v>
      </c>
      <c r="O49" s="354"/>
      <c r="P49" s="354"/>
      <c r="Q49" s="354"/>
      <c r="R49" s="354"/>
      <c r="S49" s="354"/>
      <c r="T49" s="354"/>
      <c r="U49" s="354"/>
      <c r="V49" s="354"/>
      <c r="W49" s="354"/>
      <c r="X49" s="354"/>
      <c r="Y49" s="354"/>
      <c r="Z49" s="354"/>
      <c r="AA49" s="354"/>
      <c r="AB49" s="354"/>
      <c r="AC49" s="354"/>
      <c r="AD49" s="354"/>
      <c r="AE49" s="354"/>
      <c r="AF49" s="354"/>
      <c r="AG49" s="354"/>
      <c r="AH49" s="354"/>
      <c r="AI49" s="354"/>
      <c r="AJ49" s="354"/>
      <c r="AK49" s="354"/>
      <c r="AL49" s="354"/>
      <c r="AM49" s="354"/>
      <c r="AN49" s="354"/>
      <c r="AO49" s="354"/>
      <c r="AP49" s="354"/>
      <c r="AQ49" s="354"/>
      <c r="AR49" s="354"/>
      <c r="AS49" s="354"/>
      <c r="AT49" s="354"/>
      <c r="AU49" s="354"/>
      <c r="AV49" s="354"/>
      <c r="AW49" s="354"/>
      <c r="AX49" s="354"/>
      <c r="AY49" s="354"/>
      <c r="AZ49" s="354"/>
      <c r="BA49" s="354"/>
      <c r="BB49" s="354"/>
      <c r="BC49" s="354"/>
      <c r="BD49" s="354"/>
      <c r="BE49" s="354"/>
      <c r="BF49" s="354"/>
      <c r="BG49" s="354"/>
      <c r="BH49" s="354"/>
      <c r="BI49" s="354"/>
      <c r="BJ49" s="354"/>
      <c r="BK49" s="354"/>
      <c r="BL49" s="354"/>
      <c r="BM49" s="354"/>
      <c r="BN49" s="354"/>
      <c r="BO49" s="354"/>
      <c r="BP49" s="354"/>
      <c r="BQ49" s="354"/>
      <c r="BR49" s="354"/>
      <c r="BS49" s="354"/>
      <c r="BT49" s="354"/>
      <c r="BU49" s="354"/>
      <c r="BV49" s="354"/>
      <c r="BW49" s="354"/>
      <c r="BX49" s="354"/>
      <c r="BY49" s="354"/>
      <c r="BZ49" s="354"/>
      <c r="CA49" s="354"/>
      <c r="CB49" s="354"/>
      <c r="CC49" s="354"/>
      <c r="CD49" s="354"/>
      <c r="CE49" s="354"/>
      <c r="CF49" s="354"/>
      <c r="CG49" s="354"/>
      <c r="CH49" s="354"/>
      <c r="CI49" s="354"/>
      <c r="CJ49" s="354"/>
      <c r="CK49" s="354"/>
      <c r="CL49" s="354"/>
      <c r="CM49" s="354"/>
      <c r="CN49" s="354"/>
      <c r="CO49" s="354"/>
      <c r="CP49" s="354"/>
      <c r="CQ49" s="354"/>
      <c r="CR49" s="354"/>
      <c r="CS49" s="354"/>
      <c r="CT49" s="354"/>
      <c r="CU49" s="354"/>
      <c r="CV49" s="354"/>
      <c r="CW49" s="354"/>
      <c r="CX49" s="354"/>
      <c r="CY49" s="355"/>
      <c r="CZ49" s="355"/>
      <c r="DA49" s="355"/>
      <c r="DB49" s="355"/>
      <c r="DC49" s="355"/>
      <c r="DD49" s="355"/>
      <c r="DE49" s="355"/>
      <c r="DF49" s="355"/>
      <c r="DG49" s="355"/>
      <c r="DH49" s="355"/>
      <c r="DI49" s="355"/>
      <c r="DJ49" s="355"/>
      <c r="DK49" s="355"/>
      <c r="DL49" s="355"/>
      <c r="DM49" s="355"/>
      <c r="DN49" s="355"/>
      <c r="DO49" s="355"/>
      <c r="DP49" s="355"/>
      <c r="DQ49" s="355"/>
      <c r="DR49" s="355"/>
      <c r="DS49" s="355"/>
      <c r="DT49" s="355"/>
    </row>
    <row r="50" spans="1:124" s="356" customFormat="1" ht="20.100000000000001" customHeight="1">
      <c r="A50" s="94"/>
      <c r="B50" s="105" t="s">
        <v>239</v>
      </c>
      <c r="C50" s="106">
        <v>18.769171</v>
      </c>
      <c r="D50" s="181">
        <v>17.998858000000002</v>
      </c>
      <c r="E50" s="182">
        <v>17.975460000000002</v>
      </c>
      <c r="F50" s="180">
        <v>0</v>
      </c>
      <c r="G50" s="181">
        <v>0</v>
      </c>
      <c r="H50" s="182">
        <v>0</v>
      </c>
      <c r="I50" s="180" t="s">
        <v>96</v>
      </c>
      <c r="J50" s="181" t="s">
        <v>96</v>
      </c>
      <c r="K50" s="182" t="s">
        <v>96</v>
      </c>
      <c r="L50" s="180">
        <v>0.23418189327594702</v>
      </c>
      <c r="M50" s="181">
        <v>0.30067463169052167</v>
      </c>
      <c r="N50" s="182">
        <v>0.62282133530936057</v>
      </c>
      <c r="O50" s="354"/>
      <c r="P50" s="354"/>
      <c r="Q50" s="354"/>
      <c r="R50" s="354"/>
      <c r="S50" s="354"/>
      <c r="T50" s="354"/>
      <c r="U50" s="354"/>
      <c r="V50" s="354"/>
      <c r="W50" s="354"/>
      <c r="X50" s="354"/>
      <c r="Y50" s="354"/>
      <c r="Z50" s="354"/>
      <c r="AA50" s="354"/>
      <c r="AB50" s="354"/>
      <c r="AC50" s="354"/>
      <c r="AD50" s="354"/>
      <c r="AE50" s="354"/>
      <c r="AF50" s="354"/>
      <c r="AG50" s="354"/>
      <c r="AH50" s="354"/>
      <c r="AI50" s="354"/>
      <c r="AJ50" s="354"/>
      <c r="AK50" s="354"/>
      <c r="AL50" s="354"/>
      <c r="AM50" s="354"/>
      <c r="AN50" s="354"/>
      <c r="AO50" s="354"/>
      <c r="AP50" s="354"/>
      <c r="AQ50" s="354"/>
      <c r="AR50" s="354"/>
      <c r="AS50" s="354"/>
      <c r="AT50" s="354"/>
      <c r="AU50" s="354"/>
      <c r="AV50" s="354"/>
      <c r="AW50" s="354"/>
      <c r="AX50" s="354"/>
      <c r="AY50" s="354"/>
      <c r="AZ50" s="354"/>
      <c r="BA50" s="354"/>
      <c r="BB50" s="354"/>
      <c r="BC50" s="354"/>
      <c r="BD50" s="354"/>
      <c r="BE50" s="354"/>
      <c r="BF50" s="354"/>
      <c r="BG50" s="354"/>
      <c r="BH50" s="354"/>
      <c r="BI50" s="354"/>
      <c r="BJ50" s="354"/>
      <c r="BK50" s="354"/>
      <c r="BL50" s="354"/>
      <c r="BM50" s="354"/>
      <c r="BN50" s="354"/>
      <c r="BO50" s="354"/>
      <c r="BP50" s="354"/>
      <c r="BQ50" s="354"/>
      <c r="BR50" s="354"/>
      <c r="BS50" s="354"/>
      <c r="BT50" s="354"/>
      <c r="BU50" s="354"/>
      <c r="BV50" s="354"/>
      <c r="BW50" s="354"/>
      <c r="BX50" s="354"/>
      <c r="BY50" s="354"/>
      <c r="BZ50" s="354"/>
      <c r="CA50" s="354"/>
      <c r="CB50" s="354"/>
      <c r="CC50" s="354"/>
      <c r="CD50" s="354"/>
      <c r="CE50" s="354"/>
      <c r="CF50" s="354"/>
      <c r="CG50" s="354"/>
      <c r="CH50" s="354"/>
      <c r="CI50" s="354"/>
      <c r="CJ50" s="354"/>
      <c r="CK50" s="354"/>
      <c r="CL50" s="354"/>
      <c r="CM50" s="354"/>
      <c r="CN50" s="354"/>
      <c r="CO50" s="354"/>
      <c r="CP50" s="354"/>
      <c r="CQ50" s="354"/>
      <c r="CR50" s="354"/>
      <c r="CS50" s="354"/>
      <c r="CT50" s="354"/>
      <c r="CU50" s="354"/>
      <c r="CV50" s="354"/>
      <c r="CW50" s="354"/>
      <c r="CX50" s="354"/>
      <c r="CY50" s="355"/>
      <c r="CZ50" s="355"/>
      <c r="DA50" s="355"/>
      <c r="DB50" s="355"/>
      <c r="DC50" s="355"/>
      <c r="DD50" s="355"/>
      <c r="DE50" s="355"/>
      <c r="DF50" s="355"/>
      <c r="DG50" s="355"/>
      <c r="DH50" s="355"/>
      <c r="DI50" s="355"/>
      <c r="DJ50" s="355"/>
      <c r="DK50" s="355"/>
      <c r="DL50" s="355"/>
      <c r="DM50" s="355"/>
      <c r="DN50" s="355"/>
      <c r="DO50" s="355"/>
      <c r="DP50" s="355"/>
      <c r="DQ50" s="355"/>
      <c r="DR50" s="355"/>
      <c r="DS50" s="355"/>
      <c r="DT50" s="355"/>
    </row>
    <row r="51" spans="1:124" s="356" customFormat="1" ht="20.100000000000001" customHeight="1">
      <c r="A51" s="94"/>
      <c r="B51" s="105" t="s">
        <v>73</v>
      </c>
      <c r="C51" s="106">
        <v>0</v>
      </c>
      <c r="D51" s="178">
        <v>0</v>
      </c>
      <c r="E51" s="179">
        <v>0</v>
      </c>
      <c r="F51" s="180" t="s">
        <v>245</v>
      </c>
      <c r="G51" s="181" t="s">
        <v>245</v>
      </c>
      <c r="H51" s="182" t="s">
        <v>245</v>
      </c>
      <c r="I51" s="180" t="s">
        <v>96</v>
      </c>
      <c r="J51" s="181" t="s">
        <v>96</v>
      </c>
      <c r="K51" s="182" t="s">
        <v>96</v>
      </c>
      <c r="L51" s="180" t="s">
        <v>96</v>
      </c>
      <c r="M51" s="181" t="s">
        <v>96</v>
      </c>
      <c r="N51" s="182" t="s">
        <v>96</v>
      </c>
      <c r="O51" s="354"/>
      <c r="P51" s="354"/>
      <c r="Q51" s="354"/>
      <c r="R51" s="354"/>
      <c r="S51" s="354"/>
      <c r="T51" s="354"/>
      <c r="U51" s="354"/>
      <c r="V51" s="354"/>
      <c r="W51" s="354"/>
      <c r="X51" s="354"/>
      <c r="Y51" s="354"/>
      <c r="Z51" s="354"/>
      <c r="AA51" s="354"/>
      <c r="AB51" s="354"/>
      <c r="AC51" s="354"/>
      <c r="AD51" s="354"/>
      <c r="AE51" s="354"/>
      <c r="AF51" s="354"/>
      <c r="AG51" s="354"/>
      <c r="AH51" s="354"/>
      <c r="AI51" s="354"/>
      <c r="AJ51" s="354"/>
      <c r="AK51" s="354"/>
      <c r="AL51" s="354"/>
      <c r="AM51" s="354"/>
      <c r="AN51" s="354"/>
      <c r="AO51" s="354"/>
      <c r="AP51" s="354"/>
      <c r="AQ51" s="354"/>
      <c r="AR51" s="354"/>
      <c r="AS51" s="354"/>
      <c r="AT51" s="354"/>
      <c r="AU51" s="354"/>
      <c r="AV51" s="354"/>
      <c r="AW51" s="354"/>
      <c r="AX51" s="354"/>
      <c r="AY51" s="354"/>
      <c r="AZ51" s="354"/>
      <c r="BA51" s="354"/>
      <c r="BB51" s="354"/>
      <c r="BC51" s="354"/>
      <c r="BD51" s="354"/>
      <c r="BE51" s="354"/>
      <c r="BF51" s="354"/>
      <c r="BG51" s="354"/>
      <c r="BH51" s="354"/>
      <c r="BI51" s="354"/>
      <c r="BJ51" s="354"/>
      <c r="BK51" s="354"/>
      <c r="BL51" s="354"/>
      <c r="BM51" s="354"/>
      <c r="BN51" s="354"/>
      <c r="BO51" s="354"/>
      <c r="BP51" s="354"/>
      <c r="BQ51" s="354"/>
      <c r="BR51" s="354"/>
      <c r="BS51" s="354"/>
      <c r="BT51" s="354"/>
      <c r="BU51" s="354"/>
      <c r="BV51" s="354"/>
      <c r="BW51" s="354"/>
      <c r="BX51" s="354"/>
      <c r="BY51" s="354"/>
      <c r="BZ51" s="354"/>
      <c r="CA51" s="354"/>
      <c r="CB51" s="354"/>
      <c r="CC51" s="354"/>
      <c r="CD51" s="354"/>
      <c r="CE51" s="354"/>
      <c r="CF51" s="354"/>
      <c r="CG51" s="354"/>
      <c r="CH51" s="354"/>
      <c r="CI51" s="354"/>
      <c r="CJ51" s="354"/>
      <c r="CK51" s="354"/>
      <c r="CL51" s="354"/>
      <c r="CM51" s="354"/>
      <c r="CN51" s="354"/>
      <c r="CO51" s="354"/>
      <c r="CP51" s="354"/>
      <c r="CQ51" s="354"/>
      <c r="CR51" s="354"/>
      <c r="CS51" s="354"/>
      <c r="CT51" s="354"/>
      <c r="CU51" s="354"/>
      <c r="CV51" s="354"/>
      <c r="CW51" s="354"/>
      <c r="CX51" s="354"/>
      <c r="CY51" s="355"/>
      <c r="CZ51" s="355"/>
      <c r="DA51" s="355"/>
      <c r="DB51" s="355"/>
      <c r="DC51" s="355"/>
      <c r="DD51" s="355"/>
      <c r="DE51" s="355"/>
      <c r="DF51" s="355"/>
      <c r="DG51" s="355"/>
      <c r="DH51" s="355"/>
      <c r="DI51" s="355"/>
      <c r="DJ51" s="355"/>
      <c r="DK51" s="355"/>
      <c r="DL51" s="355"/>
      <c r="DM51" s="355"/>
      <c r="DN51" s="355"/>
      <c r="DO51" s="355"/>
      <c r="DP51" s="355"/>
      <c r="DQ51" s="355"/>
      <c r="DR51" s="355"/>
      <c r="DS51" s="355"/>
      <c r="DT51" s="355"/>
    </row>
    <row r="52" spans="1:124" s="356" customFormat="1" ht="20.100000000000001" customHeight="1">
      <c r="A52" s="94"/>
      <c r="B52" s="105" t="s">
        <v>64</v>
      </c>
      <c r="C52" s="106">
        <v>0</v>
      </c>
      <c r="D52" s="181">
        <v>0</v>
      </c>
      <c r="E52" s="182">
        <v>0</v>
      </c>
      <c r="F52" s="180" t="s">
        <v>245</v>
      </c>
      <c r="G52" s="181" t="s">
        <v>245</v>
      </c>
      <c r="H52" s="182" t="s">
        <v>245</v>
      </c>
      <c r="I52" s="180" t="s">
        <v>96</v>
      </c>
      <c r="J52" s="181" t="s">
        <v>96</v>
      </c>
      <c r="K52" s="182" t="s">
        <v>96</v>
      </c>
      <c r="L52" s="180" t="s">
        <v>96</v>
      </c>
      <c r="M52" s="181" t="s">
        <v>96</v>
      </c>
      <c r="N52" s="182" t="s">
        <v>96</v>
      </c>
      <c r="O52" s="354"/>
      <c r="P52" s="354"/>
      <c r="Q52" s="354"/>
      <c r="R52" s="354"/>
      <c r="S52" s="354"/>
      <c r="T52" s="354"/>
      <c r="U52" s="354"/>
      <c r="V52" s="354"/>
      <c r="W52" s="354"/>
      <c r="X52" s="354"/>
      <c r="Y52" s="354"/>
      <c r="Z52" s="354"/>
      <c r="AA52" s="354"/>
      <c r="AB52" s="354"/>
      <c r="AC52" s="354"/>
      <c r="AD52" s="354"/>
      <c r="AE52" s="354"/>
      <c r="AF52" s="354"/>
      <c r="AG52" s="354"/>
      <c r="AH52" s="354"/>
      <c r="AI52" s="354"/>
      <c r="AJ52" s="354"/>
      <c r="AK52" s="354"/>
      <c r="AL52" s="354"/>
      <c r="AM52" s="354"/>
      <c r="AN52" s="354"/>
      <c r="AO52" s="354"/>
      <c r="AP52" s="354"/>
      <c r="AQ52" s="354"/>
      <c r="AR52" s="354"/>
      <c r="AS52" s="354"/>
      <c r="AT52" s="354"/>
      <c r="AU52" s="354"/>
      <c r="AV52" s="354"/>
      <c r="AW52" s="354"/>
      <c r="AX52" s="354"/>
      <c r="AY52" s="354"/>
      <c r="AZ52" s="354"/>
      <c r="BA52" s="354"/>
      <c r="BB52" s="354"/>
      <c r="BC52" s="354"/>
      <c r="BD52" s="354"/>
      <c r="BE52" s="354"/>
      <c r="BF52" s="354"/>
      <c r="BG52" s="354"/>
      <c r="BH52" s="354"/>
      <c r="BI52" s="354"/>
      <c r="BJ52" s="354"/>
      <c r="BK52" s="354"/>
      <c r="BL52" s="354"/>
      <c r="BM52" s="354"/>
      <c r="BN52" s="354"/>
      <c r="BO52" s="354"/>
      <c r="BP52" s="354"/>
      <c r="BQ52" s="354"/>
      <c r="BR52" s="354"/>
      <c r="BS52" s="354"/>
      <c r="BT52" s="354"/>
      <c r="BU52" s="354"/>
      <c r="BV52" s="354"/>
      <c r="BW52" s="354"/>
      <c r="BX52" s="354"/>
      <c r="BY52" s="354"/>
      <c r="BZ52" s="354"/>
      <c r="CA52" s="354"/>
      <c r="CB52" s="354"/>
      <c r="CC52" s="354"/>
      <c r="CD52" s="354"/>
      <c r="CE52" s="354"/>
      <c r="CF52" s="354"/>
      <c r="CG52" s="354"/>
      <c r="CH52" s="354"/>
      <c r="CI52" s="354"/>
      <c r="CJ52" s="354"/>
      <c r="CK52" s="354"/>
      <c r="CL52" s="354"/>
      <c r="CM52" s="354"/>
      <c r="CN52" s="354"/>
      <c r="CO52" s="354"/>
      <c r="CP52" s="354"/>
      <c r="CQ52" s="354"/>
      <c r="CR52" s="354"/>
      <c r="CS52" s="354"/>
      <c r="CT52" s="354"/>
      <c r="CU52" s="354"/>
      <c r="CV52" s="354"/>
      <c r="CW52" s="354"/>
      <c r="CX52" s="354"/>
      <c r="CY52" s="355"/>
      <c r="CZ52" s="355"/>
      <c r="DA52" s="355"/>
      <c r="DB52" s="355"/>
      <c r="DC52" s="355"/>
      <c r="DD52" s="355"/>
      <c r="DE52" s="355"/>
      <c r="DF52" s="355"/>
      <c r="DG52" s="355"/>
      <c r="DH52" s="355"/>
      <c r="DI52" s="355"/>
      <c r="DJ52" s="355"/>
      <c r="DK52" s="355"/>
      <c r="DL52" s="355"/>
      <c r="DM52" s="355"/>
      <c r="DN52" s="355"/>
      <c r="DO52" s="355"/>
      <c r="DP52" s="355"/>
      <c r="DQ52" s="355"/>
      <c r="DR52" s="355"/>
      <c r="DS52" s="355"/>
      <c r="DT52" s="355"/>
    </row>
    <row r="53" spans="1:124" s="356" customFormat="1" ht="19.5" customHeight="1">
      <c r="A53" s="94"/>
      <c r="B53" s="105" t="s">
        <v>241</v>
      </c>
      <c r="C53" s="106">
        <v>0</v>
      </c>
      <c r="D53" s="178">
        <v>0</v>
      </c>
      <c r="E53" s="179">
        <v>0</v>
      </c>
      <c r="F53" s="180" t="s">
        <v>245</v>
      </c>
      <c r="G53" s="181" t="s">
        <v>245</v>
      </c>
      <c r="H53" s="182" t="s">
        <v>245</v>
      </c>
      <c r="I53" s="180" t="s">
        <v>96</v>
      </c>
      <c r="J53" s="181" t="s">
        <v>96</v>
      </c>
      <c r="K53" s="182" t="s">
        <v>96</v>
      </c>
      <c r="L53" s="180" t="s">
        <v>96</v>
      </c>
      <c r="M53" s="181" t="s">
        <v>96</v>
      </c>
      <c r="N53" s="182" t="s">
        <v>96</v>
      </c>
      <c r="O53" s="354"/>
      <c r="P53" s="354"/>
      <c r="Q53" s="354"/>
      <c r="R53" s="354"/>
      <c r="S53" s="354"/>
      <c r="T53" s="354"/>
      <c r="U53" s="354"/>
      <c r="V53" s="354"/>
      <c r="W53" s="354"/>
      <c r="X53" s="354"/>
      <c r="Y53" s="354"/>
      <c r="Z53" s="354"/>
      <c r="AA53" s="354"/>
      <c r="AB53" s="354"/>
      <c r="AC53" s="354"/>
      <c r="AD53" s="354"/>
      <c r="AE53" s="354"/>
      <c r="AF53" s="354"/>
      <c r="AG53" s="354"/>
      <c r="AH53" s="354"/>
      <c r="AI53" s="354"/>
      <c r="AJ53" s="354"/>
      <c r="AK53" s="354"/>
      <c r="AL53" s="354"/>
      <c r="AM53" s="354"/>
      <c r="AN53" s="354"/>
      <c r="AO53" s="354"/>
      <c r="AP53" s="354"/>
      <c r="AQ53" s="354"/>
      <c r="AR53" s="354"/>
      <c r="AS53" s="354"/>
      <c r="AT53" s="354"/>
      <c r="AU53" s="354"/>
      <c r="AV53" s="354"/>
      <c r="AW53" s="354"/>
      <c r="AX53" s="354"/>
      <c r="AY53" s="354"/>
      <c r="AZ53" s="354"/>
      <c r="BA53" s="354"/>
      <c r="BB53" s="354"/>
      <c r="BC53" s="354"/>
      <c r="BD53" s="354"/>
      <c r="BE53" s="354"/>
      <c r="BF53" s="354"/>
      <c r="BG53" s="354"/>
      <c r="BH53" s="354"/>
      <c r="BI53" s="354"/>
      <c r="BJ53" s="354"/>
      <c r="BK53" s="354"/>
      <c r="BL53" s="354"/>
      <c r="BM53" s="354"/>
      <c r="BN53" s="354"/>
      <c r="BO53" s="354"/>
      <c r="BP53" s="354"/>
      <c r="BQ53" s="354"/>
      <c r="BR53" s="354"/>
      <c r="BS53" s="354"/>
      <c r="BT53" s="354"/>
      <c r="BU53" s="354"/>
      <c r="BV53" s="354"/>
      <c r="BW53" s="354"/>
      <c r="BX53" s="354"/>
      <c r="BY53" s="354"/>
      <c r="BZ53" s="354"/>
      <c r="CA53" s="354"/>
      <c r="CB53" s="354"/>
      <c r="CC53" s="354"/>
      <c r="CD53" s="354"/>
      <c r="CE53" s="354"/>
      <c r="CF53" s="354"/>
      <c r="CG53" s="354"/>
      <c r="CH53" s="354"/>
      <c r="CI53" s="354"/>
      <c r="CJ53" s="354"/>
      <c r="CK53" s="354"/>
      <c r="CL53" s="354"/>
      <c r="CM53" s="354"/>
      <c r="CN53" s="354"/>
      <c r="CO53" s="354"/>
      <c r="CP53" s="354"/>
      <c r="CQ53" s="354"/>
      <c r="CR53" s="354"/>
      <c r="CS53" s="354"/>
      <c r="CT53" s="354"/>
      <c r="CU53" s="354"/>
      <c r="CV53" s="354"/>
      <c r="CW53" s="354"/>
      <c r="CX53" s="354"/>
      <c r="CY53" s="355"/>
      <c r="CZ53" s="355"/>
      <c r="DA53" s="355"/>
      <c r="DB53" s="355"/>
      <c r="DC53" s="355"/>
      <c r="DD53" s="355"/>
      <c r="DE53" s="355"/>
      <c r="DF53" s="355"/>
      <c r="DG53" s="355"/>
      <c r="DH53" s="355"/>
      <c r="DI53" s="355"/>
      <c r="DJ53" s="355"/>
      <c r="DK53" s="355"/>
      <c r="DL53" s="355"/>
      <c r="DM53" s="355"/>
      <c r="DN53" s="355"/>
      <c r="DO53" s="355"/>
      <c r="DP53" s="355"/>
      <c r="DQ53" s="355"/>
      <c r="DR53" s="355"/>
      <c r="DS53" s="355"/>
      <c r="DT53" s="355"/>
    </row>
    <row r="54" spans="1:124" s="356" customFormat="1" ht="19.5" customHeight="1">
      <c r="A54" s="94"/>
      <c r="B54" s="105" t="s">
        <v>188</v>
      </c>
      <c r="C54" s="106">
        <v>0</v>
      </c>
      <c r="D54" s="181">
        <v>0</v>
      </c>
      <c r="E54" s="182">
        <v>0</v>
      </c>
      <c r="F54" s="180" t="s">
        <v>245</v>
      </c>
      <c r="G54" s="181" t="s">
        <v>245</v>
      </c>
      <c r="H54" s="182" t="s">
        <v>245</v>
      </c>
      <c r="I54" s="180" t="s">
        <v>96</v>
      </c>
      <c r="J54" s="181" t="s">
        <v>96</v>
      </c>
      <c r="K54" s="182" t="s">
        <v>96</v>
      </c>
      <c r="L54" s="180" t="s">
        <v>96</v>
      </c>
      <c r="M54" s="181" t="s">
        <v>96</v>
      </c>
      <c r="N54" s="182" t="s">
        <v>96</v>
      </c>
      <c r="O54" s="354"/>
      <c r="P54" s="354"/>
      <c r="Q54" s="354"/>
      <c r="R54" s="354"/>
      <c r="S54" s="354"/>
      <c r="T54" s="354"/>
      <c r="U54" s="354"/>
      <c r="V54" s="354"/>
      <c r="W54" s="354"/>
      <c r="X54" s="354"/>
      <c r="Y54" s="354"/>
      <c r="Z54" s="354"/>
      <c r="AA54" s="354"/>
      <c r="AB54" s="354"/>
      <c r="AC54" s="354"/>
      <c r="AD54" s="354"/>
      <c r="AE54" s="354"/>
      <c r="AF54" s="354"/>
      <c r="AG54" s="354"/>
      <c r="AH54" s="354"/>
      <c r="AI54" s="354"/>
      <c r="AJ54" s="354"/>
      <c r="AK54" s="354"/>
      <c r="AL54" s="354"/>
      <c r="AM54" s="354"/>
      <c r="AN54" s="354"/>
      <c r="AO54" s="354"/>
      <c r="AP54" s="354"/>
      <c r="AQ54" s="354"/>
      <c r="AR54" s="354"/>
      <c r="AS54" s="354"/>
      <c r="AT54" s="354"/>
      <c r="AU54" s="354"/>
      <c r="AV54" s="354"/>
      <c r="AW54" s="354"/>
      <c r="AX54" s="354"/>
      <c r="AY54" s="354"/>
      <c r="AZ54" s="354"/>
      <c r="BA54" s="354"/>
      <c r="BB54" s="354"/>
      <c r="BC54" s="354"/>
      <c r="BD54" s="354"/>
      <c r="BE54" s="354"/>
      <c r="BF54" s="354"/>
      <c r="BG54" s="354"/>
      <c r="BH54" s="354"/>
      <c r="BI54" s="354"/>
      <c r="BJ54" s="354"/>
      <c r="BK54" s="354"/>
      <c r="BL54" s="354"/>
      <c r="BM54" s="354"/>
      <c r="BN54" s="354"/>
      <c r="BO54" s="354"/>
      <c r="BP54" s="354"/>
      <c r="BQ54" s="354"/>
      <c r="BR54" s="354"/>
      <c r="BS54" s="354"/>
      <c r="BT54" s="354"/>
      <c r="BU54" s="354"/>
      <c r="BV54" s="354"/>
      <c r="BW54" s="354"/>
      <c r="BX54" s="354"/>
      <c r="BY54" s="354"/>
      <c r="BZ54" s="354"/>
      <c r="CA54" s="354"/>
      <c r="CB54" s="354"/>
      <c r="CC54" s="354"/>
      <c r="CD54" s="354"/>
      <c r="CE54" s="354"/>
      <c r="CF54" s="354"/>
      <c r="CG54" s="354"/>
      <c r="CH54" s="354"/>
      <c r="CI54" s="354"/>
      <c r="CJ54" s="354"/>
      <c r="CK54" s="354"/>
      <c r="CL54" s="354"/>
      <c r="CM54" s="354"/>
      <c r="CN54" s="354"/>
      <c r="CO54" s="354"/>
      <c r="CP54" s="354"/>
      <c r="CQ54" s="354"/>
      <c r="CR54" s="354"/>
      <c r="CS54" s="354"/>
      <c r="CT54" s="354"/>
      <c r="CU54" s="354"/>
      <c r="CV54" s="354"/>
      <c r="CW54" s="354"/>
      <c r="CX54" s="354"/>
      <c r="CY54" s="355"/>
      <c r="CZ54" s="355"/>
      <c r="DA54" s="355"/>
      <c r="DB54" s="355"/>
      <c r="DC54" s="355"/>
      <c r="DD54" s="355"/>
      <c r="DE54" s="355"/>
      <c r="DF54" s="355"/>
      <c r="DG54" s="355"/>
      <c r="DH54" s="355"/>
      <c r="DI54" s="355"/>
      <c r="DJ54" s="355"/>
      <c r="DK54" s="355"/>
      <c r="DL54" s="355"/>
      <c r="DM54" s="355"/>
      <c r="DN54" s="355"/>
      <c r="DO54" s="355"/>
      <c r="DP54" s="355"/>
      <c r="DQ54" s="355"/>
      <c r="DR54" s="355"/>
      <c r="DS54" s="355"/>
      <c r="DT54" s="355"/>
    </row>
    <row r="55" spans="1:124" s="356" customFormat="1" ht="19.5" customHeight="1">
      <c r="A55" s="94"/>
      <c r="B55" s="105" t="s">
        <v>55</v>
      </c>
      <c r="C55" s="106">
        <v>0</v>
      </c>
      <c r="D55" s="181">
        <v>0</v>
      </c>
      <c r="E55" s="182">
        <v>0</v>
      </c>
      <c r="F55" s="180" t="s">
        <v>245</v>
      </c>
      <c r="G55" s="181" t="s">
        <v>245</v>
      </c>
      <c r="H55" s="182" t="s">
        <v>245</v>
      </c>
      <c r="I55" s="180" t="s">
        <v>96</v>
      </c>
      <c r="J55" s="181" t="s">
        <v>96</v>
      </c>
      <c r="K55" s="182" t="s">
        <v>96</v>
      </c>
      <c r="L55" s="180" t="s">
        <v>96</v>
      </c>
      <c r="M55" s="181" t="s">
        <v>96</v>
      </c>
      <c r="N55" s="182" t="s">
        <v>96</v>
      </c>
      <c r="O55" s="354"/>
      <c r="P55" s="354"/>
      <c r="Q55" s="354"/>
      <c r="R55" s="354"/>
      <c r="S55" s="354"/>
      <c r="T55" s="354"/>
      <c r="U55" s="354"/>
      <c r="V55" s="354"/>
      <c r="W55" s="354"/>
      <c r="X55" s="354"/>
      <c r="Y55" s="354"/>
      <c r="Z55" s="354"/>
      <c r="AA55" s="354"/>
      <c r="AB55" s="354"/>
      <c r="AC55" s="354"/>
      <c r="AD55" s="354"/>
      <c r="AE55" s="354"/>
      <c r="AF55" s="354"/>
      <c r="AG55" s="354"/>
      <c r="AH55" s="354"/>
      <c r="AI55" s="354"/>
      <c r="AJ55" s="354"/>
      <c r="AK55" s="354"/>
      <c r="AL55" s="354"/>
      <c r="AM55" s="354"/>
      <c r="AN55" s="354"/>
      <c r="AO55" s="354"/>
      <c r="AP55" s="354"/>
      <c r="AQ55" s="354"/>
      <c r="AR55" s="354"/>
      <c r="AS55" s="354"/>
      <c r="AT55" s="354"/>
      <c r="AU55" s="354"/>
      <c r="AV55" s="354"/>
      <c r="AW55" s="354"/>
      <c r="AX55" s="354"/>
      <c r="AY55" s="354"/>
      <c r="AZ55" s="354"/>
      <c r="BA55" s="354"/>
      <c r="BB55" s="354"/>
      <c r="BC55" s="354"/>
      <c r="BD55" s="354"/>
      <c r="BE55" s="354"/>
      <c r="BF55" s="354"/>
      <c r="BG55" s="354"/>
      <c r="BH55" s="354"/>
      <c r="BI55" s="354"/>
      <c r="BJ55" s="354"/>
      <c r="BK55" s="354"/>
      <c r="BL55" s="354"/>
      <c r="BM55" s="354"/>
      <c r="BN55" s="354"/>
      <c r="BO55" s="354"/>
      <c r="BP55" s="354"/>
      <c r="BQ55" s="354"/>
      <c r="BR55" s="354"/>
      <c r="BS55" s="354"/>
      <c r="BT55" s="354"/>
      <c r="BU55" s="354"/>
      <c r="BV55" s="354"/>
      <c r="BW55" s="354"/>
      <c r="BX55" s="354"/>
      <c r="BY55" s="354"/>
      <c r="BZ55" s="354"/>
      <c r="CA55" s="354"/>
      <c r="CB55" s="354"/>
      <c r="CC55" s="354"/>
      <c r="CD55" s="354"/>
      <c r="CE55" s="354"/>
      <c r="CF55" s="354"/>
      <c r="CG55" s="354"/>
      <c r="CH55" s="354"/>
      <c r="CI55" s="354"/>
      <c r="CJ55" s="354"/>
      <c r="CK55" s="354"/>
      <c r="CL55" s="354"/>
      <c r="CM55" s="354"/>
      <c r="CN55" s="354"/>
      <c r="CO55" s="354"/>
      <c r="CP55" s="354"/>
      <c r="CQ55" s="354"/>
      <c r="CR55" s="354"/>
      <c r="CS55" s="354"/>
      <c r="CT55" s="354"/>
      <c r="CU55" s="354"/>
      <c r="CV55" s="354"/>
      <c r="CW55" s="354"/>
      <c r="CX55" s="354"/>
      <c r="CY55" s="355"/>
      <c r="CZ55" s="355"/>
      <c r="DA55" s="355"/>
      <c r="DB55" s="355"/>
      <c r="DC55" s="355"/>
      <c r="DD55" s="355"/>
      <c r="DE55" s="355"/>
      <c r="DF55" s="355"/>
      <c r="DG55" s="355"/>
      <c r="DH55" s="355"/>
      <c r="DI55" s="355"/>
      <c r="DJ55" s="355"/>
      <c r="DK55" s="355"/>
      <c r="DL55" s="355"/>
      <c r="DM55" s="355"/>
      <c r="DN55" s="355"/>
      <c r="DO55" s="355"/>
      <c r="DP55" s="355"/>
      <c r="DQ55" s="355"/>
      <c r="DR55" s="355"/>
      <c r="DS55" s="355"/>
      <c r="DT55" s="355"/>
    </row>
    <row r="56" spans="1:124" s="356" customFormat="1" ht="19.5" customHeight="1">
      <c r="A56" s="94"/>
      <c r="B56" s="105" t="s">
        <v>54</v>
      </c>
      <c r="C56" s="106">
        <v>0</v>
      </c>
      <c r="D56" s="181">
        <v>0</v>
      </c>
      <c r="E56" s="182">
        <v>0</v>
      </c>
      <c r="F56" s="180" t="s">
        <v>245</v>
      </c>
      <c r="G56" s="181" t="s">
        <v>245</v>
      </c>
      <c r="H56" s="182" t="s">
        <v>245</v>
      </c>
      <c r="I56" s="180" t="s">
        <v>96</v>
      </c>
      <c r="J56" s="181" t="s">
        <v>96</v>
      </c>
      <c r="K56" s="182" t="s">
        <v>96</v>
      </c>
      <c r="L56" s="180" t="s">
        <v>96</v>
      </c>
      <c r="M56" s="181" t="s">
        <v>96</v>
      </c>
      <c r="N56" s="182" t="s">
        <v>96</v>
      </c>
      <c r="O56" s="354"/>
      <c r="P56" s="354"/>
      <c r="Q56" s="354"/>
      <c r="R56" s="354"/>
      <c r="S56" s="354"/>
      <c r="T56" s="354"/>
      <c r="U56" s="354"/>
      <c r="V56" s="354"/>
      <c r="W56" s="354"/>
      <c r="X56" s="354"/>
      <c r="Y56" s="354"/>
      <c r="Z56" s="354"/>
      <c r="AA56" s="354"/>
      <c r="AB56" s="354"/>
      <c r="AC56" s="354"/>
      <c r="AD56" s="354"/>
      <c r="AE56" s="354"/>
      <c r="AF56" s="354"/>
      <c r="AG56" s="354"/>
      <c r="AH56" s="354"/>
      <c r="AI56" s="354"/>
      <c r="AJ56" s="354"/>
      <c r="AK56" s="354"/>
      <c r="AL56" s="354"/>
      <c r="AM56" s="354"/>
      <c r="AN56" s="354"/>
      <c r="AO56" s="354"/>
      <c r="AP56" s="354"/>
      <c r="AQ56" s="354"/>
      <c r="AR56" s="354"/>
      <c r="AS56" s="354"/>
      <c r="AT56" s="354"/>
      <c r="AU56" s="354"/>
      <c r="AV56" s="354"/>
      <c r="AW56" s="354"/>
      <c r="AX56" s="354"/>
      <c r="AY56" s="354"/>
      <c r="AZ56" s="354"/>
      <c r="BA56" s="354"/>
      <c r="BB56" s="354"/>
      <c r="BC56" s="354"/>
      <c r="BD56" s="354"/>
      <c r="BE56" s="354"/>
      <c r="BF56" s="354"/>
      <c r="BG56" s="354"/>
      <c r="BH56" s="354"/>
      <c r="BI56" s="354"/>
      <c r="BJ56" s="354"/>
      <c r="BK56" s="354"/>
      <c r="BL56" s="354"/>
      <c r="BM56" s="354"/>
      <c r="BN56" s="354"/>
      <c r="BO56" s="354"/>
      <c r="BP56" s="354"/>
      <c r="BQ56" s="354"/>
      <c r="BR56" s="354"/>
      <c r="BS56" s="354"/>
      <c r="BT56" s="354"/>
      <c r="BU56" s="354"/>
      <c r="BV56" s="354"/>
      <c r="BW56" s="354"/>
      <c r="BX56" s="354"/>
      <c r="BY56" s="354"/>
      <c r="BZ56" s="354"/>
      <c r="CA56" s="354"/>
      <c r="CB56" s="354"/>
      <c r="CC56" s="354"/>
      <c r="CD56" s="354"/>
      <c r="CE56" s="354"/>
      <c r="CF56" s="354"/>
      <c r="CG56" s="354"/>
      <c r="CH56" s="354"/>
      <c r="CI56" s="354"/>
      <c r="CJ56" s="354"/>
      <c r="CK56" s="354"/>
      <c r="CL56" s="354"/>
      <c r="CM56" s="354"/>
      <c r="CN56" s="354"/>
      <c r="CO56" s="354"/>
      <c r="CP56" s="354"/>
      <c r="CQ56" s="354"/>
      <c r="CR56" s="354"/>
      <c r="CS56" s="354"/>
      <c r="CT56" s="354"/>
      <c r="CU56" s="354"/>
      <c r="CV56" s="354"/>
      <c r="CW56" s="354"/>
      <c r="CX56" s="354"/>
      <c r="CY56" s="355"/>
      <c r="CZ56" s="355"/>
      <c r="DA56" s="355"/>
      <c r="DB56" s="355"/>
      <c r="DC56" s="355"/>
      <c r="DD56" s="355"/>
      <c r="DE56" s="355"/>
      <c r="DF56" s="355"/>
      <c r="DG56" s="355"/>
      <c r="DH56" s="355"/>
      <c r="DI56" s="355"/>
      <c r="DJ56" s="355"/>
      <c r="DK56" s="355"/>
      <c r="DL56" s="355"/>
      <c r="DM56" s="355"/>
      <c r="DN56" s="355"/>
      <c r="DO56" s="355"/>
      <c r="DP56" s="355"/>
      <c r="DQ56" s="355"/>
      <c r="DR56" s="355"/>
      <c r="DS56" s="355"/>
      <c r="DT56" s="355"/>
    </row>
    <row r="57" spans="1:124" s="356" customFormat="1" ht="19.5" customHeight="1">
      <c r="A57" s="94"/>
      <c r="B57" s="105" t="s">
        <v>242</v>
      </c>
      <c r="C57" s="106">
        <v>0</v>
      </c>
      <c r="D57" s="181">
        <v>0</v>
      </c>
      <c r="E57" s="182">
        <v>0</v>
      </c>
      <c r="F57" s="180" t="s">
        <v>245</v>
      </c>
      <c r="G57" s="181" t="s">
        <v>245</v>
      </c>
      <c r="H57" s="182" t="s">
        <v>245</v>
      </c>
      <c r="I57" s="180" t="s">
        <v>96</v>
      </c>
      <c r="J57" s="181" t="s">
        <v>96</v>
      </c>
      <c r="K57" s="182" t="s">
        <v>96</v>
      </c>
      <c r="L57" s="180" t="s">
        <v>96</v>
      </c>
      <c r="M57" s="181" t="s">
        <v>96</v>
      </c>
      <c r="N57" s="182" t="s">
        <v>96</v>
      </c>
      <c r="O57" s="354"/>
      <c r="P57" s="354"/>
      <c r="Q57" s="354"/>
      <c r="R57" s="354"/>
      <c r="S57" s="354"/>
      <c r="T57" s="354"/>
      <c r="U57" s="354"/>
      <c r="V57" s="354"/>
      <c r="W57" s="354"/>
      <c r="X57" s="354"/>
      <c r="Y57" s="354"/>
      <c r="Z57" s="354"/>
      <c r="AA57" s="354"/>
      <c r="AB57" s="354"/>
      <c r="AC57" s="354"/>
      <c r="AD57" s="354"/>
      <c r="AE57" s="354"/>
      <c r="AF57" s="354"/>
      <c r="AG57" s="354"/>
      <c r="AH57" s="354"/>
      <c r="AI57" s="354"/>
      <c r="AJ57" s="354"/>
      <c r="AK57" s="354"/>
      <c r="AL57" s="354"/>
      <c r="AM57" s="354"/>
      <c r="AN57" s="354"/>
      <c r="AO57" s="354"/>
      <c r="AP57" s="354"/>
      <c r="AQ57" s="354"/>
      <c r="AR57" s="354"/>
      <c r="AS57" s="354"/>
      <c r="AT57" s="354"/>
      <c r="AU57" s="354"/>
      <c r="AV57" s="354"/>
      <c r="AW57" s="354"/>
      <c r="AX57" s="354"/>
      <c r="AY57" s="354"/>
      <c r="AZ57" s="354"/>
      <c r="BA57" s="354"/>
      <c r="BB57" s="354"/>
      <c r="BC57" s="354"/>
      <c r="BD57" s="354"/>
      <c r="BE57" s="354"/>
      <c r="BF57" s="354"/>
      <c r="BG57" s="354"/>
      <c r="BH57" s="354"/>
      <c r="BI57" s="354"/>
      <c r="BJ57" s="354"/>
      <c r="BK57" s="354"/>
      <c r="BL57" s="354"/>
      <c r="BM57" s="354"/>
      <c r="BN57" s="354"/>
      <c r="BO57" s="354"/>
      <c r="BP57" s="354"/>
      <c r="BQ57" s="354"/>
      <c r="BR57" s="354"/>
      <c r="BS57" s="354"/>
      <c r="BT57" s="354"/>
      <c r="BU57" s="354"/>
      <c r="BV57" s="354"/>
      <c r="BW57" s="354"/>
      <c r="BX57" s="354"/>
      <c r="BY57" s="354"/>
      <c r="BZ57" s="354"/>
      <c r="CA57" s="354"/>
      <c r="CB57" s="354"/>
      <c r="CC57" s="354"/>
      <c r="CD57" s="354"/>
      <c r="CE57" s="354"/>
      <c r="CF57" s="354"/>
      <c r="CG57" s="354"/>
      <c r="CH57" s="354"/>
      <c r="CI57" s="354"/>
      <c r="CJ57" s="354"/>
      <c r="CK57" s="354"/>
      <c r="CL57" s="354"/>
      <c r="CM57" s="354"/>
      <c r="CN57" s="354"/>
      <c r="CO57" s="354"/>
      <c r="CP57" s="354"/>
      <c r="CQ57" s="354"/>
      <c r="CR57" s="354"/>
      <c r="CS57" s="354"/>
      <c r="CT57" s="354"/>
      <c r="CU57" s="354"/>
      <c r="CV57" s="354"/>
      <c r="CW57" s="354"/>
      <c r="CX57" s="354"/>
      <c r="CY57" s="355"/>
      <c r="CZ57" s="355"/>
      <c r="DA57" s="355"/>
      <c r="DB57" s="355"/>
      <c r="DC57" s="355"/>
      <c r="DD57" s="355"/>
      <c r="DE57" s="355"/>
      <c r="DF57" s="355"/>
      <c r="DG57" s="355"/>
      <c r="DH57" s="355"/>
      <c r="DI57" s="355"/>
      <c r="DJ57" s="355"/>
      <c r="DK57" s="355"/>
      <c r="DL57" s="355"/>
      <c r="DM57" s="355"/>
      <c r="DN57" s="355"/>
      <c r="DO57" s="355"/>
      <c r="DP57" s="355"/>
      <c r="DQ57" s="355"/>
      <c r="DR57" s="355"/>
      <c r="DS57" s="355"/>
      <c r="DT57" s="355"/>
    </row>
    <row r="58" spans="1:124" s="356" customFormat="1" ht="19.5" customHeight="1">
      <c r="A58" s="94"/>
      <c r="B58" s="105" t="s">
        <v>56</v>
      </c>
      <c r="C58" s="106">
        <v>0</v>
      </c>
      <c r="D58" s="181">
        <v>0</v>
      </c>
      <c r="E58" s="182">
        <v>0</v>
      </c>
      <c r="F58" s="180" t="s">
        <v>245</v>
      </c>
      <c r="G58" s="181" t="s">
        <v>245</v>
      </c>
      <c r="H58" s="182" t="s">
        <v>245</v>
      </c>
      <c r="I58" s="180" t="s">
        <v>96</v>
      </c>
      <c r="J58" s="181" t="s">
        <v>96</v>
      </c>
      <c r="K58" s="182" t="s">
        <v>96</v>
      </c>
      <c r="L58" s="180" t="s">
        <v>96</v>
      </c>
      <c r="M58" s="181" t="s">
        <v>96</v>
      </c>
      <c r="N58" s="182" t="s">
        <v>96</v>
      </c>
      <c r="O58" s="354"/>
      <c r="P58" s="354"/>
      <c r="Q58" s="354"/>
      <c r="R58" s="354"/>
      <c r="S58" s="354"/>
      <c r="T58" s="354"/>
      <c r="U58" s="354"/>
      <c r="V58" s="354"/>
      <c r="W58" s="354"/>
      <c r="X58" s="354"/>
      <c r="Y58" s="354"/>
      <c r="Z58" s="354"/>
      <c r="AA58" s="354"/>
      <c r="AB58" s="354"/>
      <c r="AC58" s="354"/>
      <c r="AD58" s="354"/>
      <c r="AE58" s="354"/>
      <c r="AF58" s="354"/>
      <c r="AG58" s="354"/>
      <c r="AH58" s="354"/>
      <c r="AI58" s="354"/>
      <c r="AJ58" s="354"/>
      <c r="AK58" s="354"/>
      <c r="AL58" s="354"/>
      <c r="AM58" s="354"/>
      <c r="AN58" s="354"/>
      <c r="AO58" s="354"/>
      <c r="AP58" s="354"/>
      <c r="AQ58" s="354"/>
      <c r="AR58" s="354"/>
      <c r="AS58" s="354"/>
      <c r="AT58" s="354"/>
      <c r="AU58" s="354"/>
      <c r="AV58" s="354"/>
      <c r="AW58" s="354"/>
      <c r="AX58" s="354"/>
      <c r="AY58" s="354"/>
      <c r="AZ58" s="354"/>
      <c r="BA58" s="354"/>
      <c r="BB58" s="354"/>
      <c r="BC58" s="354"/>
      <c r="BD58" s="354"/>
      <c r="BE58" s="354"/>
      <c r="BF58" s="354"/>
      <c r="BG58" s="354"/>
      <c r="BH58" s="354"/>
      <c r="BI58" s="354"/>
      <c r="BJ58" s="354"/>
      <c r="BK58" s="354"/>
      <c r="BL58" s="354"/>
      <c r="BM58" s="354"/>
      <c r="BN58" s="354"/>
      <c r="BO58" s="354"/>
      <c r="BP58" s="354"/>
      <c r="BQ58" s="354"/>
      <c r="BR58" s="354"/>
      <c r="BS58" s="354"/>
      <c r="BT58" s="354"/>
      <c r="BU58" s="354"/>
      <c r="BV58" s="354"/>
      <c r="BW58" s="354"/>
      <c r="BX58" s="354"/>
      <c r="BY58" s="354"/>
      <c r="BZ58" s="354"/>
      <c r="CA58" s="354"/>
      <c r="CB58" s="354"/>
      <c r="CC58" s="354"/>
      <c r="CD58" s="354"/>
      <c r="CE58" s="354"/>
      <c r="CF58" s="354"/>
      <c r="CG58" s="354"/>
      <c r="CH58" s="354"/>
      <c r="CI58" s="354"/>
      <c r="CJ58" s="354"/>
      <c r="CK58" s="354"/>
      <c r="CL58" s="354"/>
      <c r="CM58" s="354"/>
      <c r="CN58" s="354"/>
      <c r="CO58" s="354"/>
      <c r="CP58" s="354"/>
      <c r="CQ58" s="354"/>
      <c r="CR58" s="354"/>
      <c r="CS58" s="354"/>
      <c r="CT58" s="354"/>
      <c r="CU58" s="354"/>
      <c r="CV58" s="354"/>
      <c r="CW58" s="354"/>
      <c r="CX58" s="354"/>
      <c r="CY58" s="355"/>
      <c r="CZ58" s="355"/>
      <c r="DA58" s="355"/>
      <c r="DB58" s="355"/>
      <c r="DC58" s="355"/>
      <c r="DD58" s="355"/>
      <c r="DE58" s="355"/>
      <c r="DF58" s="355"/>
      <c r="DG58" s="355"/>
      <c r="DH58" s="355"/>
      <c r="DI58" s="355"/>
      <c r="DJ58" s="355"/>
      <c r="DK58" s="355"/>
      <c r="DL58" s="355"/>
      <c r="DM58" s="355"/>
      <c r="DN58" s="355"/>
      <c r="DO58" s="355"/>
      <c r="DP58" s="355"/>
      <c r="DQ58" s="355"/>
      <c r="DR58" s="355"/>
      <c r="DS58" s="355"/>
      <c r="DT58" s="355"/>
    </row>
    <row r="59" spans="1:124" s="356" customFormat="1" ht="19.5" customHeight="1">
      <c r="A59" s="94"/>
      <c r="B59" s="105" t="s">
        <v>69</v>
      </c>
      <c r="C59" s="106">
        <v>0</v>
      </c>
      <c r="D59" s="181">
        <v>0</v>
      </c>
      <c r="E59" s="182">
        <v>0</v>
      </c>
      <c r="F59" s="180" t="s">
        <v>245</v>
      </c>
      <c r="G59" s="181" t="s">
        <v>245</v>
      </c>
      <c r="H59" s="182" t="s">
        <v>245</v>
      </c>
      <c r="I59" s="180" t="s">
        <v>96</v>
      </c>
      <c r="J59" s="181" t="s">
        <v>96</v>
      </c>
      <c r="K59" s="182" t="s">
        <v>96</v>
      </c>
      <c r="L59" s="180" t="s">
        <v>96</v>
      </c>
      <c r="M59" s="181" t="s">
        <v>96</v>
      </c>
      <c r="N59" s="182" t="s">
        <v>96</v>
      </c>
      <c r="O59" s="354"/>
      <c r="P59" s="354"/>
      <c r="Q59" s="354"/>
      <c r="R59" s="354"/>
      <c r="S59" s="354"/>
      <c r="T59" s="354"/>
      <c r="U59" s="354"/>
      <c r="V59" s="354"/>
      <c r="W59" s="354"/>
      <c r="X59" s="354"/>
      <c r="Y59" s="354"/>
      <c r="Z59" s="354"/>
      <c r="AA59" s="354"/>
      <c r="AB59" s="354"/>
      <c r="AC59" s="354"/>
      <c r="AD59" s="354"/>
      <c r="AE59" s="354"/>
      <c r="AF59" s="354"/>
      <c r="AG59" s="354"/>
      <c r="AH59" s="354"/>
      <c r="AI59" s="354"/>
      <c r="AJ59" s="354"/>
      <c r="AK59" s="354"/>
      <c r="AL59" s="354"/>
      <c r="AM59" s="354"/>
      <c r="AN59" s="354"/>
      <c r="AO59" s="354"/>
      <c r="AP59" s="354"/>
      <c r="AQ59" s="354"/>
      <c r="AR59" s="354"/>
      <c r="AS59" s="354"/>
      <c r="AT59" s="354"/>
      <c r="AU59" s="354"/>
      <c r="AV59" s="354"/>
      <c r="AW59" s="354"/>
      <c r="AX59" s="354"/>
      <c r="AY59" s="354"/>
      <c r="AZ59" s="354"/>
      <c r="BA59" s="354"/>
      <c r="BB59" s="354"/>
      <c r="BC59" s="354"/>
      <c r="BD59" s="354"/>
      <c r="BE59" s="354"/>
      <c r="BF59" s="354"/>
      <c r="BG59" s="354"/>
      <c r="BH59" s="354"/>
      <c r="BI59" s="354"/>
      <c r="BJ59" s="354"/>
      <c r="BK59" s="354"/>
      <c r="BL59" s="354"/>
      <c r="BM59" s="354"/>
      <c r="BN59" s="354"/>
      <c r="BO59" s="354"/>
      <c r="BP59" s="354"/>
      <c r="BQ59" s="354"/>
      <c r="BR59" s="354"/>
      <c r="BS59" s="354"/>
      <c r="BT59" s="354"/>
      <c r="BU59" s="354"/>
      <c r="BV59" s="354"/>
      <c r="BW59" s="354"/>
      <c r="BX59" s="354"/>
      <c r="BY59" s="354"/>
      <c r="BZ59" s="354"/>
      <c r="CA59" s="354"/>
      <c r="CB59" s="354"/>
      <c r="CC59" s="354"/>
      <c r="CD59" s="354"/>
      <c r="CE59" s="354"/>
      <c r="CF59" s="354"/>
      <c r="CG59" s="354"/>
      <c r="CH59" s="354"/>
      <c r="CI59" s="354"/>
      <c r="CJ59" s="354"/>
      <c r="CK59" s="354"/>
      <c r="CL59" s="354"/>
      <c r="CM59" s="354"/>
      <c r="CN59" s="354"/>
      <c r="CO59" s="354"/>
      <c r="CP59" s="354"/>
      <c r="CQ59" s="354"/>
      <c r="CR59" s="354"/>
      <c r="CS59" s="354"/>
      <c r="CT59" s="354"/>
      <c r="CU59" s="354"/>
      <c r="CV59" s="354"/>
      <c r="CW59" s="354"/>
      <c r="CX59" s="354"/>
      <c r="CY59" s="355"/>
      <c r="CZ59" s="355"/>
      <c r="DA59" s="355"/>
      <c r="DB59" s="355"/>
      <c r="DC59" s="355"/>
      <c r="DD59" s="355"/>
      <c r="DE59" s="355"/>
      <c r="DF59" s="355"/>
      <c r="DG59" s="355"/>
      <c r="DH59" s="355"/>
      <c r="DI59" s="355"/>
      <c r="DJ59" s="355"/>
      <c r="DK59" s="355"/>
      <c r="DL59" s="355"/>
      <c r="DM59" s="355"/>
      <c r="DN59" s="355"/>
      <c r="DO59" s="355"/>
      <c r="DP59" s="355"/>
      <c r="DQ59" s="355"/>
      <c r="DR59" s="355"/>
      <c r="DS59" s="355"/>
      <c r="DT59" s="355"/>
    </row>
    <row r="60" spans="1:124" s="356" customFormat="1" ht="17.399999999999999">
      <c r="A60" s="357"/>
      <c r="B60" s="185"/>
      <c r="C60" s="186"/>
      <c r="D60" s="187"/>
      <c r="E60" s="188"/>
      <c r="F60" s="189"/>
      <c r="G60" s="190"/>
      <c r="H60" s="191"/>
      <c r="I60" s="189"/>
      <c r="J60" s="190"/>
      <c r="K60" s="191"/>
      <c r="L60" s="189"/>
      <c r="M60" s="190"/>
      <c r="N60" s="191"/>
      <c r="O60" s="354"/>
      <c r="P60" s="354"/>
      <c r="Q60" s="354"/>
      <c r="R60" s="354"/>
      <c r="S60" s="354"/>
      <c r="T60" s="354"/>
      <c r="U60" s="354"/>
      <c r="V60" s="354"/>
      <c r="W60" s="354"/>
      <c r="X60" s="354"/>
      <c r="Y60" s="354"/>
      <c r="Z60" s="354"/>
      <c r="AA60" s="354"/>
      <c r="AB60" s="354"/>
      <c r="AC60" s="354"/>
      <c r="AD60" s="354"/>
      <c r="AE60" s="354"/>
      <c r="AF60" s="354"/>
      <c r="AG60" s="354"/>
      <c r="AH60" s="354"/>
      <c r="AI60" s="354"/>
      <c r="AJ60" s="354"/>
      <c r="AK60" s="354"/>
      <c r="AL60" s="354"/>
      <c r="AM60" s="354"/>
      <c r="AN60" s="354"/>
      <c r="AO60" s="354"/>
      <c r="AP60" s="354"/>
      <c r="AQ60" s="354"/>
      <c r="AR60" s="354"/>
      <c r="AS60" s="354"/>
      <c r="AT60" s="354"/>
      <c r="AU60" s="354"/>
      <c r="AV60" s="354"/>
      <c r="AW60" s="354"/>
      <c r="AX60" s="354"/>
      <c r="AY60" s="354"/>
      <c r="AZ60" s="354"/>
      <c r="BA60" s="354"/>
      <c r="BB60" s="354"/>
      <c r="BC60" s="354"/>
      <c r="BD60" s="354"/>
      <c r="BE60" s="354"/>
      <c r="BF60" s="354"/>
      <c r="BG60" s="354"/>
      <c r="BH60" s="354"/>
      <c r="BI60" s="354"/>
      <c r="BJ60" s="354"/>
      <c r="BK60" s="354"/>
      <c r="BL60" s="354"/>
      <c r="BM60" s="354"/>
      <c r="BN60" s="354"/>
      <c r="BO60" s="354"/>
      <c r="BP60" s="354"/>
      <c r="BQ60" s="354"/>
      <c r="BR60" s="354"/>
      <c r="BS60" s="354"/>
      <c r="BT60" s="354"/>
      <c r="BU60" s="354"/>
      <c r="BV60" s="354"/>
      <c r="BW60" s="354"/>
      <c r="BX60" s="354"/>
      <c r="BY60" s="354"/>
      <c r="BZ60" s="354"/>
      <c r="CA60" s="354"/>
      <c r="CB60" s="354"/>
      <c r="CC60" s="354"/>
      <c r="CD60" s="354"/>
      <c r="CE60" s="354"/>
      <c r="CF60" s="354"/>
      <c r="CG60" s="354"/>
      <c r="CH60" s="354"/>
      <c r="CI60" s="354"/>
      <c r="CJ60" s="354"/>
      <c r="CK60" s="354"/>
      <c r="CL60" s="354"/>
      <c r="CM60" s="354"/>
      <c r="CN60" s="354"/>
      <c r="CO60" s="354"/>
      <c r="CP60" s="354"/>
      <c r="CQ60" s="354"/>
      <c r="CR60" s="354"/>
      <c r="CS60" s="354"/>
      <c r="CT60" s="354"/>
      <c r="CU60" s="354"/>
      <c r="CV60" s="354"/>
      <c r="CW60" s="354"/>
      <c r="CX60" s="354"/>
      <c r="CY60" s="355"/>
      <c r="CZ60" s="355"/>
      <c r="DA60" s="355"/>
      <c r="DB60" s="355"/>
    </row>
    <row r="61" spans="1:124" s="356" customFormat="1" ht="20.100000000000001" customHeight="1">
      <c r="A61" s="357"/>
      <c r="B61" s="357"/>
      <c r="C61" s="358"/>
      <c r="D61" s="357"/>
      <c r="E61" s="358"/>
      <c r="F61" s="357"/>
      <c r="G61" s="357"/>
      <c r="H61" s="357"/>
      <c r="I61" s="357"/>
      <c r="J61" s="357"/>
      <c r="K61" s="357"/>
      <c r="L61" s="357"/>
      <c r="M61" s="357"/>
      <c r="N61" s="357"/>
      <c r="O61" s="357"/>
      <c r="P61" s="357"/>
      <c r="Q61" s="357"/>
      <c r="R61" s="357"/>
      <c r="S61" s="357"/>
      <c r="T61" s="357"/>
      <c r="U61" s="357"/>
      <c r="V61" s="357"/>
      <c r="W61" s="357"/>
      <c r="X61" s="357"/>
      <c r="Y61" s="357"/>
      <c r="Z61" s="357"/>
      <c r="AA61" s="357"/>
      <c r="AB61" s="357"/>
      <c r="AC61" s="357"/>
      <c r="AD61" s="357"/>
      <c r="AE61" s="357"/>
      <c r="AF61" s="357"/>
      <c r="AG61" s="357"/>
      <c r="AH61" s="357"/>
      <c r="AI61" s="357"/>
      <c r="AJ61" s="357"/>
      <c r="AK61" s="357"/>
      <c r="AL61" s="357"/>
      <c r="AM61" s="357"/>
      <c r="AN61" s="357"/>
      <c r="AO61" s="357"/>
      <c r="AP61" s="357"/>
      <c r="AQ61" s="357"/>
      <c r="AR61" s="357"/>
      <c r="AS61" s="357"/>
      <c r="AT61" s="357"/>
      <c r="AU61" s="357"/>
      <c r="AV61" s="357"/>
      <c r="AW61" s="357"/>
      <c r="AX61" s="357"/>
      <c r="AY61" s="357"/>
      <c r="AZ61" s="357"/>
      <c r="BA61" s="357"/>
      <c r="BB61" s="357"/>
      <c r="BC61" s="357"/>
      <c r="BD61" s="357"/>
      <c r="BE61" s="357"/>
      <c r="BF61" s="357"/>
      <c r="BG61" s="357"/>
      <c r="BH61" s="357"/>
      <c r="BI61" s="357"/>
      <c r="BJ61" s="357"/>
      <c r="BK61" s="357"/>
      <c r="BL61" s="357"/>
      <c r="BM61" s="357"/>
      <c r="BN61" s="357"/>
      <c r="BO61" s="357"/>
      <c r="BP61" s="357"/>
      <c r="BQ61" s="357"/>
      <c r="BR61" s="357"/>
      <c r="BS61" s="357"/>
      <c r="BT61" s="357"/>
      <c r="BU61" s="357"/>
      <c r="BV61" s="357"/>
      <c r="BW61" s="357"/>
      <c r="BX61" s="357"/>
      <c r="BY61" s="357"/>
      <c r="BZ61" s="357"/>
      <c r="CA61" s="357"/>
      <c r="CB61" s="357"/>
      <c r="CC61" s="357"/>
      <c r="CD61" s="357"/>
      <c r="CE61" s="357"/>
      <c r="CF61" s="357"/>
      <c r="CG61" s="357"/>
      <c r="CH61" s="357"/>
      <c r="CI61" s="357"/>
      <c r="CJ61" s="357"/>
      <c r="CK61" s="357"/>
      <c r="CL61" s="357"/>
      <c r="CM61" s="357"/>
      <c r="CN61" s="357"/>
      <c r="CO61" s="357"/>
      <c r="CP61" s="357"/>
      <c r="CQ61" s="357"/>
      <c r="CR61" s="357"/>
      <c r="CS61" s="357"/>
      <c r="CT61" s="357"/>
      <c r="CU61" s="357"/>
      <c r="CV61" s="357"/>
      <c r="CW61" s="357"/>
      <c r="CX61" s="357"/>
    </row>
    <row r="62" spans="1:124" ht="20.100000000000001" customHeight="1">
      <c r="B62" s="357"/>
      <c r="C62" s="117"/>
      <c r="D62" s="117"/>
      <c r="E62" s="117"/>
      <c r="F62" s="117"/>
      <c r="G62" s="117"/>
      <c r="H62" s="117"/>
      <c r="I62" s="117"/>
      <c r="J62" s="117"/>
      <c r="K62" s="117"/>
      <c r="L62" s="117"/>
      <c r="M62" s="117"/>
      <c r="N62" s="117"/>
    </row>
    <row r="63" spans="1:124" ht="20.100000000000001" customHeight="1">
      <c r="B63" s="118"/>
      <c r="C63" s="117"/>
      <c r="D63" s="117"/>
      <c r="E63" s="117"/>
      <c r="F63" s="117"/>
      <c r="G63" s="117"/>
      <c r="H63" s="117"/>
      <c r="I63" s="117"/>
      <c r="J63" s="117"/>
      <c r="K63" s="117"/>
      <c r="L63" s="117"/>
      <c r="M63" s="117"/>
      <c r="N63" s="117"/>
    </row>
    <row r="64" spans="1:124" ht="20.100000000000001" customHeight="1">
      <c r="B64" s="118"/>
      <c r="C64" s="118"/>
      <c r="D64" s="118"/>
      <c r="E64" s="118"/>
      <c r="F64" s="118"/>
      <c r="G64" s="359"/>
      <c r="H64" s="118"/>
      <c r="I64" s="118"/>
      <c r="J64" s="118"/>
      <c r="K64" s="118"/>
      <c r="L64" s="118"/>
      <c r="M64" s="118"/>
      <c r="N64" s="118"/>
    </row>
    <row r="65" spans="2:14" ht="20.100000000000001" customHeight="1">
      <c r="B65" s="118"/>
      <c r="C65" s="118"/>
      <c r="D65" s="118"/>
      <c r="E65" s="118"/>
      <c r="F65" s="118"/>
      <c r="G65" s="118"/>
      <c r="H65" s="118"/>
      <c r="I65" s="118"/>
      <c r="J65" s="359"/>
      <c r="K65" s="118"/>
      <c r="L65" s="118"/>
      <c r="M65" s="118"/>
      <c r="N65" s="118"/>
    </row>
    <row r="66" spans="2:14" ht="20.100000000000001" customHeight="1">
      <c r="B66" s="118"/>
      <c r="C66" s="117"/>
      <c r="D66" s="117"/>
      <c r="E66" s="117"/>
      <c r="F66" s="117"/>
      <c r="G66" s="117"/>
      <c r="H66" s="117"/>
      <c r="I66" s="117"/>
      <c r="J66" s="117"/>
      <c r="K66" s="117"/>
      <c r="L66" s="117"/>
      <c r="M66" s="117"/>
      <c r="N66" s="117"/>
    </row>
    <row r="67" spans="2:14" ht="20.100000000000001" customHeight="1">
      <c r="B67" s="118"/>
    </row>
    <row r="68" spans="2:14" ht="20.100000000000001" customHeight="1">
      <c r="B68" s="85"/>
    </row>
    <row r="69" spans="2:14" ht="20.100000000000001" customHeight="1"/>
    <row r="70" spans="2:14" ht="20.100000000000001" customHeight="1">
      <c r="B70" s="44"/>
    </row>
    <row r="71" spans="2:14" ht="13.65" customHeight="1"/>
    <row r="72" spans="2:14" ht="13.65" hidden="1" customHeight="1"/>
    <row r="77" spans="2:14"/>
    <row r="78" spans="2:14"/>
    <row r="79" spans="2:14"/>
    <row r="80" spans="2:14"/>
    <row r="81" ht="15" hidden="1" customHeight="1"/>
    <row r="82"/>
    <row r="83"/>
    <row r="84"/>
    <row r="85"/>
    <row r="86"/>
    <row r="87"/>
    <row r="88"/>
    <row r="89"/>
    <row r="90"/>
    <row r="91"/>
    <row r="92"/>
    <row r="93"/>
    <row r="94"/>
    <row r="95"/>
    <row r="96"/>
    <row r="97"/>
    <row r="98"/>
    <row r="99"/>
    <row r="100"/>
    <row r="101"/>
    <row r="102"/>
    <row r="103"/>
    <row r="104"/>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 la vivienda 
&amp;12Millones de pesos y porcentajes </oddHeader>
  </headerFooter>
  <colBreaks count="1" manualBreakCount="1">
    <brk id="8" min="4" max="59" man="1"/>
  </colBreaks>
  <drawing r:id="rId2"/>
  <legacyDrawingHF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19">
    <pageSetUpPr fitToPage="1"/>
  </sheetPr>
  <dimension ref="A1:CX86"/>
  <sheetViews>
    <sheetView showGridLines="0" zoomScale="70" zoomScaleNormal="70" zoomScaleSheetLayoutView="85" workbookViewId="0">
      <pane xSplit="2" ySplit="7" topLeftCell="C8" activePane="bottomRight" state="frozen"/>
      <selection pane="topRight"/>
      <selection pane="bottomLeft"/>
      <selection pane="bottomRight" activeCell="C8" sqref="C8"/>
    </sheetView>
  </sheetViews>
  <sheetFormatPr baseColWidth="10" defaultColWidth="0" defaultRowHeight="15" zeroHeight="1"/>
  <cols>
    <col min="1" max="1" width="5.6640625" style="44" customWidth="1"/>
    <col min="2" max="2" width="35.6640625" style="44" customWidth="1"/>
    <col min="3" max="22" width="16.6640625" style="44" customWidth="1"/>
    <col min="23" max="23" width="19" style="44" customWidth="1"/>
    <col min="24" max="24" width="6.6640625" style="44" customWidth="1"/>
    <col min="25" max="25" width="0" style="44" hidden="1" customWidth="1"/>
    <col min="26" max="102" width="11.44140625" style="44" hidden="1" customWidth="1"/>
    <col min="103" max="16384" width="11.44140625" style="53" hidden="1"/>
  </cols>
  <sheetData>
    <row r="1" spans="1:102" ht="95.1" customHeight="1"/>
    <row r="2" spans="1:102" s="231" customFormat="1" ht="20.100000000000001" customHeight="1">
      <c r="A2" s="73"/>
      <c r="B2" s="88" t="s">
        <v>19</v>
      </c>
      <c r="C2" s="73"/>
      <c r="D2" s="73"/>
      <c r="E2" s="73"/>
      <c r="F2" s="73"/>
      <c r="G2" s="73"/>
      <c r="H2" s="73"/>
      <c r="I2" s="73"/>
      <c r="J2" s="73"/>
      <c r="K2" s="73"/>
      <c r="L2" s="73"/>
      <c r="M2" s="73"/>
      <c r="N2" s="73"/>
      <c r="O2" s="73"/>
      <c r="P2" s="73"/>
      <c r="Q2" s="73"/>
      <c r="R2" s="73"/>
      <c r="S2" s="73"/>
      <c r="T2" s="73"/>
      <c r="U2" s="73"/>
      <c r="V2" s="73"/>
      <c r="W2" s="73"/>
      <c r="X2" s="73"/>
      <c r="Y2" s="73"/>
      <c r="Z2" s="73"/>
      <c r="AA2" s="73"/>
      <c r="AB2" s="73"/>
      <c r="AC2" s="73"/>
      <c r="AD2" s="73"/>
      <c r="AE2" s="73"/>
      <c r="AF2" s="73"/>
      <c r="AG2" s="73"/>
      <c r="AH2" s="73"/>
      <c r="AI2" s="73"/>
      <c r="AJ2" s="73"/>
      <c r="AK2" s="73"/>
      <c r="AL2" s="73"/>
      <c r="AM2" s="73"/>
      <c r="AN2" s="73"/>
      <c r="AO2" s="73"/>
      <c r="AP2" s="73"/>
      <c r="AQ2" s="73"/>
      <c r="AR2" s="73"/>
      <c r="AS2" s="73"/>
      <c r="AT2" s="73"/>
      <c r="AU2" s="73"/>
      <c r="AV2" s="73"/>
      <c r="AW2" s="73"/>
      <c r="AX2" s="73"/>
      <c r="AY2" s="73"/>
      <c r="AZ2" s="73"/>
      <c r="BA2" s="73"/>
      <c r="BB2" s="73"/>
      <c r="BC2" s="73"/>
      <c r="BD2" s="73"/>
      <c r="BE2" s="73"/>
      <c r="BF2" s="73"/>
      <c r="BG2" s="73"/>
      <c r="BH2" s="73"/>
      <c r="BI2" s="73"/>
      <c r="BJ2" s="73"/>
      <c r="BK2" s="73"/>
      <c r="BL2" s="73"/>
      <c r="BM2" s="73"/>
      <c r="BN2" s="73"/>
      <c r="BO2" s="73"/>
      <c r="BP2" s="73"/>
      <c r="BQ2" s="73"/>
      <c r="BR2" s="73"/>
      <c r="BS2" s="73"/>
      <c r="BT2" s="73"/>
      <c r="BU2" s="73"/>
      <c r="BV2" s="73"/>
      <c r="BW2" s="73"/>
      <c r="BX2" s="73"/>
      <c r="BY2" s="73"/>
      <c r="BZ2" s="73"/>
      <c r="CA2" s="73"/>
      <c r="CB2" s="73"/>
      <c r="CC2" s="73"/>
      <c r="CD2" s="73"/>
      <c r="CE2" s="73"/>
      <c r="CF2" s="73"/>
      <c r="CG2" s="73"/>
      <c r="CH2" s="73"/>
      <c r="CI2" s="73"/>
      <c r="CJ2" s="73"/>
      <c r="CK2" s="73"/>
      <c r="CL2" s="73"/>
      <c r="CM2" s="73"/>
      <c r="CN2" s="73"/>
      <c r="CO2" s="73"/>
      <c r="CP2" s="73"/>
      <c r="CQ2" s="73"/>
      <c r="CR2" s="73"/>
      <c r="CS2" s="73"/>
      <c r="CT2" s="73"/>
      <c r="CU2" s="73"/>
      <c r="CV2" s="73"/>
      <c r="CW2" s="73"/>
      <c r="CX2" s="73"/>
    </row>
    <row r="3" spans="1:102" s="162" customFormat="1" ht="20.100000000000001" customHeight="1">
      <c r="A3" s="75"/>
      <c r="B3" s="92" t="s">
        <v>0</v>
      </c>
      <c r="C3" s="75"/>
      <c r="D3" s="75"/>
      <c r="E3" s="75"/>
      <c r="F3" s="75"/>
      <c r="G3" s="75"/>
      <c r="H3" s="75"/>
      <c r="I3" s="75"/>
      <c r="J3" s="75"/>
      <c r="K3" s="75"/>
      <c r="L3" s="75"/>
      <c r="M3" s="75"/>
      <c r="N3" s="75"/>
      <c r="O3" s="75"/>
      <c r="P3" s="75"/>
      <c r="Q3" s="75"/>
      <c r="R3" s="75"/>
      <c r="S3" s="75"/>
      <c r="T3" s="75"/>
      <c r="U3" s="75"/>
      <c r="V3" s="75"/>
      <c r="W3" s="75"/>
      <c r="X3" s="75"/>
      <c r="Y3" s="75"/>
      <c r="Z3" s="75"/>
      <c r="AA3" s="75"/>
      <c r="AB3" s="75"/>
      <c r="AC3" s="75"/>
      <c r="AD3" s="75"/>
      <c r="AE3" s="75"/>
      <c r="AF3" s="75"/>
      <c r="AG3" s="75"/>
      <c r="AH3" s="75"/>
      <c r="AI3" s="75"/>
      <c r="AJ3" s="75"/>
      <c r="AK3" s="75"/>
      <c r="AL3" s="75"/>
      <c r="AM3" s="75"/>
      <c r="AN3" s="75"/>
      <c r="AO3" s="75"/>
      <c r="AP3" s="75"/>
      <c r="AQ3" s="75"/>
      <c r="AR3" s="75"/>
      <c r="AS3" s="75"/>
      <c r="AT3" s="75"/>
      <c r="AU3" s="75"/>
      <c r="AV3" s="75"/>
      <c r="AW3" s="75"/>
      <c r="AX3" s="75"/>
      <c r="AY3" s="75"/>
      <c r="AZ3" s="75"/>
      <c r="BA3" s="75"/>
      <c r="BB3" s="75"/>
      <c r="BC3" s="75"/>
      <c r="BD3" s="75"/>
      <c r="BE3" s="75"/>
      <c r="BF3" s="75"/>
      <c r="BG3" s="75"/>
      <c r="BH3" s="75"/>
      <c r="BI3" s="75"/>
      <c r="BJ3" s="75"/>
      <c r="BK3" s="75"/>
      <c r="BL3" s="75"/>
      <c r="BM3" s="75"/>
      <c r="BN3" s="75"/>
      <c r="BO3" s="75"/>
      <c r="BP3" s="75"/>
      <c r="BQ3" s="75"/>
      <c r="BR3" s="75"/>
      <c r="BS3" s="75"/>
      <c r="BT3" s="75"/>
      <c r="BU3" s="75"/>
      <c r="BV3" s="75"/>
      <c r="BW3" s="75"/>
      <c r="BX3" s="75"/>
      <c r="BY3" s="75"/>
      <c r="BZ3" s="75"/>
      <c r="CA3" s="75"/>
      <c r="CB3" s="75"/>
      <c r="CC3" s="75"/>
      <c r="CD3" s="75"/>
      <c r="CE3" s="75"/>
      <c r="CF3" s="75"/>
      <c r="CG3" s="75"/>
      <c r="CH3" s="75"/>
      <c r="CI3" s="75"/>
      <c r="CJ3" s="75"/>
      <c r="CK3" s="75"/>
      <c r="CL3" s="75"/>
      <c r="CM3" s="75"/>
      <c r="CN3" s="75"/>
      <c r="CO3" s="75"/>
      <c r="CP3" s="75"/>
      <c r="CQ3" s="75"/>
      <c r="CR3" s="75"/>
      <c r="CS3" s="75"/>
      <c r="CT3" s="75"/>
      <c r="CU3" s="75"/>
      <c r="CV3" s="75"/>
      <c r="CW3" s="75"/>
      <c r="CX3" s="75"/>
    </row>
    <row r="4" spans="1:102" s="162" customFormat="1" ht="20.100000000000001" customHeight="1">
      <c r="A4" s="75"/>
      <c r="B4" s="232"/>
      <c r="C4" s="52"/>
      <c r="D4" s="52"/>
      <c r="E4" s="52"/>
      <c r="F4" s="52"/>
      <c r="G4" s="52"/>
      <c r="H4" s="52"/>
      <c r="I4" s="52"/>
      <c r="J4" s="52"/>
      <c r="K4" s="52"/>
      <c r="L4" s="52"/>
      <c r="M4" s="52"/>
      <c r="N4" s="52"/>
      <c r="O4" s="52"/>
      <c r="P4" s="52"/>
      <c r="Q4" s="52"/>
      <c r="R4" s="52"/>
      <c r="S4" s="52"/>
      <c r="T4" s="52"/>
      <c r="U4" s="52"/>
      <c r="V4" s="52"/>
      <c r="W4" s="52"/>
      <c r="X4" s="75"/>
      <c r="Y4" s="75"/>
      <c r="Z4" s="75"/>
      <c r="AA4" s="75"/>
      <c r="AB4" s="75"/>
      <c r="AC4" s="75"/>
      <c r="AD4" s="75"/>
      <c r="AE4" s="75"/>
      <c r="AF4" s="75"/>
      <c r="AG4" s="75"/>
      <c r="AH4" s="75"/>
      <c r="AI4" s="75"/>
      <c r="AJ4" s="75"/>
      <c r="AK4" s="75"/>
      <c r="AL4" s="75"/>
      <c r="AM4" s="75"/>
      <c r="AN4" s="75"/>
      <c r="AO4" s="75"/>
      <c r="AP4" s="75"/>
      <c r="AQ4" s="75"/>
      <c r="AR4" s="75"/>
      <c r="AS4" s="75"/>
      <c r="AT4" s="75"/>
      <c r="AU4" s="75"/>
      <c r="AV4" s="75"/>
      <c r="AW4" s="75"/>
      <c r="AX4" s="75"/>
      <c r="AY4" s="75"/>
      <c r="AZ4" s="75"/>
      <c r="BA4" s="75"/>
      <c r="BB4" s="75"/>
      <c r="BC4" s="75"/>
      <c r="BD4" s="75"/>
      <c r="BE4" s="75"/>
      <c r="BF4" s="75"/>
      <c r="BG4" s="75"/>
      <c r="BH4" s="75"/>
      <c r="BI4" s="75"/>
      <c r="BJ4" s="75"/>
      <c r="BK4" s="75"/>
      <c r="BL4" s="75"/>
      <c r="BM4" s="75"/>
      <c r="BN4" s="75"/>
      <c r="BO4" s="75"/>
      <c r="BP4" s="75"/>
      <c r="BQ4" s="75"/>
      <c r="BR4" s="75"/>
      <c r="BS4" s="75"/>
      <c r="BT4" s="75"/>
      <c r="BU4" s="75"/>
      <c r="BV4" s="75"/>
      <c r="BW4" s="75"/>
      <c r="BX4" s="75"/>
      <c r="BY4" s="75"/>
      <c r="BZ4" s="75"/>
      <c r="CA4" s="75"/>
      <c r="CB4" s="75"/>
      <c r="CC4" s="75"/>
      <c r="CD4" s="75"/>
      <c r="CE4" s="75"/>
      <c r="CF4" s="75"/>
      <c r="CG4" s="75"/>
      <c r="CH4" s="75"/>
      <c r="CI4" s="75"/>
      <c r="CJ4" s="75"/>
      <c r="CK4" s="75"/>
      <c r="CL4" s="75"/>
      <c r="CM4" s="75"/>
      <c r="CN4" s="75"/>
      <c r="CO4" s="75"/>
      <c r="CP4" s="75"/>
      <c r="CQ4" s="75"/>
      <c r="CR4" s="75"/>
      <c r="CS4" s="75"/>
      <c r="CT4" s="75"/>
      <c r="CU4" s="75"/>
      <c r="CV4" s="75"/>
      <c r="CW4" s="75"/>
      <c r="CX4" s="75"/>
    </row>
    <row r="5" spans="1:102" s="362" customFormat="1" ht="42.75" customHeight="1">
      <c r="A5" s="360"/>
      <c r="B5" s="361"/>
      <c r="C5" s="721" t="s">
        <v>20</v>
      </c>
      <c r="D5" s="722"/>
      <c r="E5" s="723"/>
      <c r="F5" s="721" t="s">
        <v>21</v>
      </c>
      <c r="G5" s="722"/>
      <c r="H5" s="723"/>
      <c r="I5" s="721" t="s">
        <v>186</v>
      </c>
      <c r="J5" s="722"/>
      <c r="K5" s="723"/>
      <c r="L5" s="721" t="s">
        <v>187</v>
      </c>
      <c r="M5" s="722"/>
      <c r="N5" s="723"/>
      <c r="O5" s="697" t="s">
        <v>10</v>
      </c>
      <c r="P5" s="698"/>
      <c r="Q5" s="699"/>
      <c r="R5" s="697" t="s">
        <v>11</v>
      </c>
      <c r="S5" s="698"/>
      <c r="T5" s="699"/>
      <c r="U5" s="717" t="s">
        <v>4</v>
      </c>
      <c r="V5" s="718"/>
      <c r="W5" s="719"/>
      <c r="X5" s="94"/>
      <c r="Y5" s="360"/>
      <c r="Z5" s="360"/>
      <c r="AA5" s="360"/>
      <c r="AB5" s="360"/>
      <c r="AC5" s="360"/>
      <c r="AD5" s="360"/>
      <c r="AE5" s="360"/>
      <c r="AF5" s="360"/>
      <c r="AG5" s="360"/>
      <c r="AH5" s="360"/>
      <c r="AI5" s="360"/>
      <c r="AJ5" s="360"/>
      <c r="AK5" s="360"/>
      <c r="AL5" s="360"/>
      <c r="AM5" s="360"/>
      <c r="AN5" s="360"/>
      <c r="AO5" s="360"/>
      <c r="AP5" s="360"/>
      <c r="AQ5" s="360"/>
      <c r="AR5" s="360"/>
      <c r="AS5" s="360"/>
      <c r="AT5" s="360"/>
      <c r="AU5" s="360"/>
      <c r="AV5" s="360"/>
      <c r="AW5" s="360"/>
      <c r="AX5" s="360"/>
      <c r="AY5" s="360"/>
      <c r="AZ5" s="360"/>
      <c r="BA5" s="360"/>
      <c r="BB5" s="360"/>
      <c r="BC5" s="360"/>
      <c r="BD5" s="360"/>
      <c r="BE5" s="360"/>
      <c r="BF5" s="360"/>
      <c r="BG5" s="360"/>
      <c r="BH5" s="360"/>
      <c r="BI5" s="360"/>
      <c r="BJ5" s="360"/>
      <c r="BK5" s="360"/>
      <c r="BL5" s="360"/>
      <c r="BM5" s="360"/>
      <c r="BN5" s="360"/>
      <c r="BO5" s="360"/>
      <c r="BP5" s="360"/>
      <c r="BQ5" s="360"/>
      <c r="BR5" s="360"/>
      <c r="BS5" s="360"/>
      <c r="BT5" s="360"/>
      <c r="BU5" s="360"/>
      <c r="BV5" s="360"/>
      <c r="BW5" s="360"/>
      <c r="BX5" s="360"/>
      <c r="BY5" s="360"/>
      <c r="BZ5" s="360"/>
      <c r="CA5" s="360"/>
      <c r="CB5" s="360"/>
      <c r="CC5" s="360"/>
      <c r="CD5" s="360"/>
      <c r="CE5" s="360"/>
      <c r="CF5" s="360"/>
      <c r="CG5" s="360"/>
      <c r="CH5" s="360"/>
      <c r="CI5" s="360"/>
      <c r="CJ5" s="360"/>
      <c r="CK5" s="360"/>
      <c r="CL5" s="360"/>
      <c r="CM5" s="360"/>
      <c r="CN5" s="360"/>
      <c r="CO5" s="360"/>
      <c r="CP5" s="360"/>
      <c r="CQ5" s="360"/>
      <c r="CR5" s="360"/>
      <c r="CS5" s="360"/>
      <c r="CT5" s="360"/>
      <c r="CU5" s="360"/>
      <c r="CV5" s="360"/>
      <c r="CW5" s="360"/>
      <c r="CX5" s="360"/>
    </row>
    <row r="6" spans="1:102" s="365" customFormat="1" ht="20.100000000000001" customHeight="1">
      <c r="A6" s="94"/>
      <c r="B6" s="363"/>
      <c r="C6" s="135">
        <v>45413</v>
      </c>
      <c r="D6" s="136">
        <v>45748</v>
      </c>
      <c r="E6" s="137">
        <v>45778</v>
      </c>
      <c r="F6" s="135">
        <f>C6</f>
        <v>45413</v>
      </c>
      <c r="G6" s="136">
        <f t="shared" ref="G6" si="0">D6</f>
        <v>45748</v>
      </c>
      <c r="H6" s="137">
        <f>E6</f>
        <v>45778</v>
      </c>
      <c r="I6" s="135">
        <f>C6</f>
        <v>45413</v>
      </c>
      <c r="J6" s="136">
        <f>D6</f>
        <v>45748</v>
      </c>
      <c r="K6" s="137">
        <f>E6</f>
        <v>45778</v>
      </c>
      <c r="L6" s="135">
        <f>C6</f>
        <v>45413</v>
      </c>
      <c r="M6" s="136">
        <f>D6</f>
        <v>45748</v>
      </c>
      <c r="N6" s="137">
        <f>E6</f>
        <v>45778</v>
      </c>
      <c r="O6" s="135">
        <f>C6</f>
        <v>45413</v>
      </c>
      <c r="P6" s="136">
        <f>D6</f>
        <v>45748</v>
      </c>
      <c r="Q6" s="137">
        <f>E6</f>
        <v>45778</v>
      </c>
      <c r="R6" s="135">
        <f>C6</f>
        <v>45413</v>
      </c>
      <c r="S6" s="136">
        <f>D6</f>
        <v>45748</v>
      </c>
      <c r="T6" s="137">
        <f>E6</f>
        <v>45778</v>
      </c>
      <c r="U6" s="135">
        <f>C6</f>
        <v>45413</v>
      </c>
      <c r="V6" s="136">
        <f>D6</f>
        <v>45748</v>
      </c>
      <c r="W6" s="137">
        <f>E6</f>
        <v>45778</v>
      </c>
      <c r="X6" s="94"/>
      <c r="Y6" s="364"/>
      <c r="Z6" s="364"/>
      <c r="AA6" s="364"/>
      <c r="AB6" s="364"/>
      <c r="AC6" s="364"/>
      <c r="AD6" s="364"/>
      <c r="AE6" s="364"/>
      <c r="AF6" s="364"/>
      <c r="AG6" s="364"/>
      <c r="AH6" s="364"/>
      <c r="AI6" s="364"/>
      <c r="AJ6" s="364"/>
      <c r="AK6" s="364"/>
      <c r="AL6" s="364"/>
      <c r="AM6" s="364"/>
      <c r="AN6" s="364"/>
      <c r="AO6" s="364"/>
      <c r="AP6" s="364"/>
      <c r="AQ6" s="364"/>
      <c r="AR6" s="364"/>
      <c r="AS6" s="364"/>
      <c r="AT6" s="364"/>
      <c r="AU6" s="364"/>
      <c r="AV6" s="364"/>
      <c r="AW6" s="364"/>
      <c r="AX6" s="364"/>
      <c r="AY6" s="364"/>
      <c r="AZ6" s="364"/>
      <c r="BA6" s="364"/>
      <c r="BB6" s="364"/>
      <c r="BC6" s="364"/>
      <c r="BD6" s="364"/>
      <c r="BE6" s="364"/>
      <c r="BF6" s="364"/>
      <c r="BG6" s="364"/>
      <c r="BH6" s="364"/>
      <c r="BI6" s="364"/>
      <c r="BJ6" s="364"/>
      <c r="BK6" s="364"/>
      <c r="BL6" s="364"/>
      <c r="BM6" s="364"/>
      <c r="BN6" s="364"/>
      <c r="BO6" s="364"/>
      <c r="BP6" s="364"/>
      <c r="BQ6" s="364"/>
      <c r="BR6" s="364"/>
      <c r="BS6" s="364"/>
      <c r="BT6" s="364"/>
      <c r="BU6" s="364"/>
      <c r="BV6" s="364"/>
      <c r="BW6" s="364"/>
      <c r="BX6" s="364"/>
      <c r="BY6" s="364"/>
      <c r="BZ6" s="364"/>
      <c r="CA6" s="364"/>
      <c r="CB6" s="364"/>
      <c r="CC6" s="364"/>
      <c r="CD6" s="364"/>
      <c r="CE6" s="364"/>
      <c r="CF6" s="364"/>
      <c r="CG6" s="364"/>
      <c r="CH6" s="364"/>
      <c r="CI6" s="364"/>
      <c r="CJ6" s="364"/>
      <c r="CK6" s="364"/>
      <c r="CL6" s="364"/>
      <c r="CM6" s="364"/>
      <c r="CN6" s="364"/>
      <c r="CO6" s="364"/>
      <c r="CP6" s="364"/>
      <c r="CQ6" s="364"/>
      <c r="CR6" s="364"/>
      <c r="CS6" s="364"/>
      <c r="CT6" s="364"/>
      <c r="CU6" s="364"/>
      <c r="CV6" s="364"/>
      <c r="CW6" s="364"/>
      <c r="CX6" s="364"/>
    </row>
    <row r="7" spans="1:102" s="365" customFormat="1" ht="20.100000000000001" customHeight="1">
      <c r="A7" s="94"/>
      <c r="B7" s="366" t="s">
        <v>244</v>
      </c>
      <c r="C7" s="171">
        <v>8346326.1758310702</v>
      </c>
      <c r="D7" s="261">
        <v>9083174.6131270602</v>
      </c>
      <c r="E7" s="302">
        <v>9135626.1027659196</v>
      </c>
      <c r="F7" s="171">
        <v>5254828.2848863592</v>
      </c>
      <c r="G7" s="261">
        <v>5743416.9861980304</v>
      </c>
      <c r="H7" s="302">
        <v>5755564.0120668504</v>
      </c>
      <c r="I7" s="171">
        <v>1955342.2217768</v>
      </c>
      <c r="J7" s="261">
        <v>2058134.7801771299</v>
      </c>
      <c r="K7" s="302">
        <v>2080303.9022914898</v>
      </c>
      <c r="L7" s="171">
        <v>391898.9652437999</v>
      </c>
      <c r="M7" s="261">
        <v>444411.81207140995</v>
      </c>
      <c r="N7" s="302">
        <v>457675.74224787008</v>
      </c>
      <c r="O7" s="171">
        <v>372198.63554617</v>
      </c>
      <c r="P7" s="261">
        <v>367832.92473766004</v>
      </c>
      <c r="Q7" s="302">
        <v>368936.39936794998</v>
      </c>
      <c r="R7" s="171">
        <v>346168.39675288997</v>
      </c>
      <c r="S7" s="261">
        <v>440617.69317498</v>
      </c>
      <c r="T7" s="302">
        <v>444111.43699001003</v>
      </c>
      <c r="U7" s="449">
        <v>25889.671625049999</v>
      </c>
      <c r="V7" s="450">
        <v>28760.416767849998</v>
      </c>
      <c r="W7" s="451">
        <v>29034.609801750001</v>
      </c>
      <c r="X7" s="183"/>
      <c r="Y7" s="364"/>
      <c r="Z7" s="364"/>
      <c r="AA7" s="364"/>
      <c r="AB7" s="364"/>
      <c r="AC7" s="364"/>
      <c r="AD7" s="364"/>
      <c r="AE7" s="364"/>
      <c r="AF7" s="364"/>
      <c r="AG7" s="364"/>
      <c r="AH7" s="364"/>
      <c r="AI7" s="364"/>
      <c r="AJ7" s="364"/>
      <c r="AK7" s="364"/>
      <c r="AL7" s="364"/>
      <c r="AM7" s="364"/>
      <c r="AN7" s="364"/>
      <c r="AO7" s="364"/>
      <c r="AP7" s="364"/>
      <c r="AQ7" s="364"/>
      <c r="AR7" s="364"/>
      <c r="AS7" s="364"/>
      <c r="AT7" s="364"/>
      <c r="AU7" s="364"/>
      <c r="AV7" s="364"/>
      <c r="AW7" s="364"/>
      <c r="AX7" s="364"/>
      <c r="AY7" s="364"/>
      <c r="AZ7" s="364"/>
      <c r="BA7" s="364"/>
      <c r="BB7" s="364"/>
      <c r="BC7" s="364"/>
      <c r="BD7" s="364"/>
      <c r="BE7" s="364"/>
      <c r="BF7" s="364"/>
      <c r="BG7" s="364"/>
      <c r="BH7" s="364"/>
      <c r="BI7" s="364"/>
      <c r="BJ7" s="364"/>
      <c r="BK7" s="364"/>
      <c r="BL7" s="364"/>
      <c r="BM7" s="364"/>
      <c r="BN7" s="364"/>
      <c r="BO7" s="364"/>
      <c r="BP7" s="364"/>
      <c r="BQ7" s="364"/>
      <c r="BR7" s="364"/>
      <c r="BS7" s="364"/>
      <c r="BT7" s="364"/>
      <c r="BU7" s="364"/>
      <c r="BV7" s="364"/>
      <c r="BW7" s="364"/>
      <c r="BX7" s="364"/>
      <c r="BY7" s="364"/>
      <c r="BZ7" s="364"/>
      <c r="CA7" s="364"/>
      <c r="CB7" s="364"/>
      <c r="CC7" s="364"/>
      <c r="CD7" s="364"/>
      <c r="CE7" s="364"/>
      <c r="CF7" s="364"/>
      <c r="CG7" s="364"/>
      <c r="CH7" s="364"/>
      <c r="CI7" s="364"/>
      <c r="CJ7" s="364"/>
      <c r="CK7" s="364"/>
      <c r="CL7" s="364"/>
      <c r="CM7" s="364"/>
      <c r="CN7" s="364"/>
      <c r="CO7" s="364"/>
      <c r="CP7" s="364"/>
      <c r="CQ7" s="364"/>
      <c r="CR7" s="364"/>
      <c r="CS7" s="364"/>
      <c r="CT7" s="364"/>
      <c r="CU7" s="364"/>
      <c r="CV7" s="364"/>
      <c r="CW7" s="364"/>
      <c r="CX7" s="364"/>
    </row>
    <row r="8" spans="1:102" s="142" customFormat="1" ht="20.100000000000001" customHeight="1">
      <c r="A8" s="94"/>
      <c r="B8" s="105" t="s">
        <v>48</v>
      </c>
      <c r="C8" s="106">
        <v>1778589.3434983001</v>
      </c>
      <c r="D8" s="178">
        <v>2026215.0868064999</v>
      </c>
      <c r="E8" s="179">
        <v>2028591.6349843899</v>
      </c>
      <c r="F8" s="106">
        <v>1387333.0739972701</v>
      </c>
      <c r="G8" s="178">
        <v>1555896.83073413</v>
      </c>
      <c r="H8" s="179">
        <v>1551868.6674192299</v>
      </c>
      <c r="I8" s="106">
        <v>238335.24578623002</v>
      </c>
      <c r="J8" s="178">
        <v>265591.28870764998</v>
      </c>
      <c r="K8" s="179">
        <v>271645.37585318001</v>
      </c>
      <c r="L8" s="106">
        <v>16663.330973939999</v>
      </c>
      <c r="M8" s="178">
        <v>34706.462506750002</v>
      </c>
      <c r="N8" s="179">
        <v>34751.955473080001</v>
      </c>
      <c r="O8" s="106">
        <v>107015.38544846</v>
      </c>
      <c r="P8" s="178">
        <v>147180.92280418999</v>
      </c>
      <c r="Q8" s="179">
        <v>147539.12353995</v>
      </c>
      <c r="R8" s="106">
        <v>22561.800141840002</v>
      </c>
      <c r="S8" s="178">
        <v>15601.96533359</v>
      </c>
      <c r="T8" s="179">
        <v>15576.477789440001</v>
      </c>
      <c r="U8" s="452">
        <v>6680.5071505600008</v>
      </c>
      <c r="V8" s="453">
        <v>7237.6167201899998</v>
      </c>
      <c r="W8" s="454">
        <v>7210.03490951</v>
      </c>
      <c r="X8" s="86"/>
      <c r="Y8" s="141"/>
      <c r="Z8" s="141"/>
      <c r="AA8" s="141"/>
      <c r="AB8" s="141"/>
      <c r="AC8" s="141"/>
      <c r="AD8" s="141"/>
      <c r="AE8" s="141"/>
      <c r="AF8" s="141"/>
      <c r="AG8" s="141"/>
      <c r="AH8" s="141"/>
      <c r="AI8" s="141"/>
      <c r="AJ8" s="141"/>
      <c r="AK8" s="141"/>
      <c r="AL8" s="141"/>
      <c r="AM8" s="141"/>
      <c r="AN8" s="141"/>
      <c r="AO8" s="141"/>
      <c r="AP8" s="141"/>
      <c r="AQ8" s="141"/>
      <c r="AR8" s="141"/>
      <c r="AS8" s="141"/>
      <c r="AT8" s="141"/>
      <c r="AU8" s="141"/>
      <c r="AV8" s="141"/>
      <c r="AW8" s="141"/>
      <c r="AX8" s="141"/>
      <c r="AY8" s="141"/>
      <c r="AZ8" s="141"/>
      <c r="BA8" s="141"/>
      <c r="BB8" s="141"/>
      <c r="BC8" s="141"/>
      <c r="BD8" s="141"/>
      <c r="BE8" s="141"/>
      <c r="BF8" s="141"/>
      <c r="BG8" s="141"/>
      <c r="BH8" s="141"/>
      <c r="BI8" s="141"/>
      <c r="BJ8" s="141"/>
      <c r="BK8" s="141"/>
      <c r="BL8" s="141"/>
      <c r="BM8" s="141"/>
      <c r="BN8" s="141"/>
      <c r="BO8" s="141"/>
      <c r="BP8" s="141"/>
      <c r="BQ8" s="141"/>
      <c r="BR8" s="141"/>
      <c r="BS8" s="141"/>
      <c r="BT8" s="141"/>
      <c r="BU8" s="141"/>
      <c r="BV8" s="141"/>
      <c r="BW8" s="141"/>
      <c r="BX8" s="141"/>
      <c r="BY8" s="141"/>
      <c r="BZ8" s="141"/>
      <c r="CA8" s="141"/>
      <c r="CB8" s="141"/>
      <c r="CC8" s="141"/>
      <c r="CD8" s="141"/>
      <c r="CE8" s="141"/>
      <c r="CF8" s="141"/>
      <c r="CG8" s="141"/>
      <c r="CH8" s="141"/>
      <c r="CI8" s="141"/>
      <c r="CJ8" s="141"/>
      <c r="CK8" s="141"/>
      <c r="CL8" s="141"/>
      <c r="CM8" s="141"/>
      <c r="CN8" s="141"/>
      <c r="CO8" s="141"/>
      <c r="CP8" s="141"/>
      <c r="CQ8" s="141"/>
      <c r="CR8" s="141"/>
      <c r="CS8" s="141"/>
      <c r="CT8" s="141"/>
      <c r="CU8" s="141"/>
      <c r="CV8" s="141"/>
      <c r="CW8" s="141"/>
      <c r="CX8" s="141"/>
    </row>
    <row r="9" spans="1:102" s="142" customFormat="1" ht="20.100000000000001" customHeight="1">
      <c r="A9" s="94"/>
      <c r="B9" s="105" t="s">
        <v>71</v>
      </c>
      <c r="C9" s="106">
        <v>1018150.001159</v>
      </c>
      <c r="D9" s="178">
        <v>1061181.3907310001</v>
      </c>
      <c r="E9" s="179">
        <v>1076169.5852639999</v>
      </c>
      <c r="F9" s="106">
        <v>604729.28497499996</v>
      </c>
      <c r="G9" s="178">
        <v>635864.61645900004</v>
      </c>
      <c r="H9" s="179">
        <v>647116.91515500005</v>
      </c>
      <c r="I9" s="106">
        <v>262281.40390899999</v>
      </c>
      <c r="J9" s="178">
        <v>260192.93090199999</v>
      </c>
      <c r="K9" s="179">
        <v>259559.44829199999</v>
      </c>
      <c r="L9" s="106">
        <v>35759.290790999999</v>
      </c>
      <c r="M9" s="178">
        <v>59333.321215000004</v>
      </c>
      <c r="N9" s="179">
        <v>62362.759622999998</v>
      </c>
      <c r="O9" s="106">
        <v>78119.405683999998</v>
      </c>
      <c r="P9" s="178">
        <v>65754.080201999997</v>
      </c>
      <c r="Q9" s="179">
        <v>66104.670282000006</v>
      </c>
      <c r="R9" s="106">
        <v>34879.251404000002</v>
      </c>
      <c r="S9" s="178">
        <v>37348.049193999999</v>
      </c>
      <c r="T9" s="179">
        <v>38343.938882000002</v>
      </c>
      <c r="U9" s="452">
        <v>2381.3643959999999</v>
      </c>
      <c r="V9" s="453">
        <v>2688.3927589999998</v>
      </c>
      <c r="W9" s="454">
        <v>2681.8530300000002</v>
      </c>
      <c r="X9" s="86"/>
      <c r="Y9" s="141"/>
      <c r="Z9" s="141"/>
      <c r="AA9" s="141"/>
      <c r="AB9" s="141"/>
      <c r="AC9" s="141"/>
      <c r="AD9" s="141"/>
      <c r="AE9" s="141"/>
      <c r="AF9" s="141"/>
      <c r="AG9" s="141"/>
      <c r="AH9" s="141"/>
      <c r="AI9" s="141"/>
      <c r="AJ9" s="141"/>
      <c r="AK9" s="141"/>
      <c r="AL9" s="141"/>
      <c r="AM9" s="141"/>
      <c r="AN9" s="141"/>
      <c r="AO9" s="141"/>
      <c r="AP9" s="141"/>
      <c r="AQ9" s="141"/>
      <c r="AR9" s="141"/>
      <c r="AS9" s="141"/>
      <c r="AT9" s="141"/>
      <c r="AU9" s="141"/>
      <c r="AV9" s="141"/>
      <c r="AW9" s="141"/>
      <c r="AX9" s="141"/>
      <c r="AY9" s="141"/>
      <c r="AZ9" s="141"/>
      <c r="BA9" s="141"/>
      <c r="BB9" s="141"/>
      <c r="BC9" s="141"/>
      <c r="BD9" s="141"/>
      <c r="BE9" s="141"/>
      <c r="BF9" s="141"/>
      <c r="BG9" s="141"/>
      <c r="BH9" s="141"/>
      <c r="BI9" s="141"/>
      <c r="BJ9" s="141"/>
      <c r="BK9" s="141"/>
      <c r="BL9" s="141"/>
      <c r="BM9" s="141"/>
      <c r="BN9" s="141"/>
      <c r="BO9" s="141"/>
      <c r="BP9" s="141"/>
      <c r="BQ9" s="141"/>
      <c r="BR9" s="141"/>
      <c r="BS9" s="141"/>
      <c r="BT9" s="141"/>
      <c r="BU9" s="141"/>
      <c r="BV9" s="141"/>
      <c r="BW9" s="141"/>
      <c r="BX9" s="141"/>
      <c r="BY9" s="141"/>
      <c r="BZ9" s="141"/>
      <c r="CA9" s="141"/>
      <c r="CB9" s="141"/>
      <c r="CC9" s="141"/>
      <c r="CD9" s="141"/>
      <c r="CE9" s="141"/>
      <c r="CF9" s="141"/>
      <c r="CG9" s="141"/>
      <c r="CH9" s="141"/>
      <c r="CI9" s="141"/>
      <c r="CJ9" s="141"/>
      <c r="CK9" s="141"/>
      <c r="CL9" s="141"/>
      <c r="CM9" s="141"/>
      <c r="CN9" s="141"/>
      <c r="CO9" s="141"/>
      <c r="CP9" s="141"/>
      <c r="CQ9" s="141"/>
      <c r="CR9" s="141"/>
      <c r="CS9" s="141"/>
      <c r="CT9" s="141"/>
      <c r="CU9" s="141"/>
      <c r="CV9" s="141"/>
      <c r="CW9" s="141"/>
      <c r="CX9" s="141"/>
    </row>
    <row r="10" spans="1:102" s="142" customFormat="1" ht="20.100000000000001" customHeight="1">
      <c r="A10" s="94"/>
      <c r="B10" s="105" t="s">
        <v>44</v>
      </c>
      <c r="C10" s="106">
        <v>1102750.5114724701</v>
      </c>
      <c r="D10" s="178">
        <v>1202403.46133788</v>
      </c>
      <c r="E10" s="179">
        <v>1213735.1963886598</v>
      </c>
      <c r="F10" s="106">
        <v>690294.31014691002</v>
      </c>
      <c r="G10" s="178">
        <v>778451.92498198</v>
      </c>
      <c r="H10" s="179">
        <v>788459.45896217006</v>
      </c>
      <c r="I10" s="106">
        <v>338205.17653902003</v>
      </c>
      <c r="J10" s="178">
        <v>368799.84454761998</v>
      </c>
      <c r="K10" s="179">
        <v>370137.10015350999</v>
      </c>
      <c r="L10" s="106">
        <v>6864.4101052400001</v>
      </c>
      <c r="M10" s="178">
        <v>6077.0648235500003</v>
      </c>
      <c r="N10" s="179">
        <v>6002.5604650100004</v>
      </c>
      <c r="O10" s="106">
        <v>52301.079672809996</v>
      </c>
      <c r="P10" s="178">
        <v>34111.803597040001</v>
      </c>
      <c r="Q10" s="179">
        <v>34091.357745729998</v>
      </c>
      <c r="R10" s="106">
        <v>11346.399372469999</v>
      </c>
      <c r="S10" s="178">
        <v>10827.721234190001</v>
      </c>
      <c r="T10" s="179">
        <v>10735.570098280001</v>
      </c>
      <c r="U10" s="452">
        <v>3739.1356360199998</v>
      </c>
      <c r="V10" s="453">
        <v>4135.1021535</v>
      </c>
      <c r="W10" s="454">
        <v>4309.1489639600004</v>
      </c>
      <c r="X10" s="86"/>
      <c r="Y10" s="141"/>
      <c r="Z10" s="141"/>
      <c r="AA10" s="141"/>
      <c r="AB10" s="141"/>
      <c r="AC10" s="141"/>
      <c r="AD10" s="141"/>
      <c r="AE10" s="141"/>
      <c r="AF10" s="141"/>
      <c r="AG10" s="141"/>
      <c r="AH10" s="141"/>
      <c r="AI10" s="141"/>
      <c r="AJ10" s="141"/>
      <c r="AK10" s="141"/>
      <c r="AL10" s="141"/>
      <c r="AM10" s="141"/>
      <c r="AN10" s="141"/>
      <c r="AO10" s="141"/>
      <c r="AP10" s="141"/>
      <c r="AQ10" s="141"/>
      <c r="AR10" s="141"/>
      <c r="AS10" s="141"/>
      <c r="AT10" s="141"/>
      <c r="AU10" s="141"/>
      <c r="AV10" s="141"/>
      <c r="AW10" s="141"/>
      <c r="AX10" s="141"/>
      <c r="AY10" s="141"/>
      <c r="AZ10" s="141"/>
      <c r="BA10" s="141"/>
      <c r="BB10" s="141"/>
      <c r="BC10" s="141"/>
      <c r="BD10" s="141"/>
      <c r="BE10" s="141"/>
      <c r="BF10" s="141"/>
      <c r="BG10" s="141"/>
      <c r="BH10" s="141"/>
      <c r="BI10" s="141"/>
      <c r="BJ10" s="141"/>
      <c r="BK10" s="141"/>
      <c r="BL10" s="141"/>
      <c r="BM10" s="141"/>
      <c r="BN10" s="141"/>
      <c r="BO10" s="141"/>
      <c r="BP10" s="141"/>
      <c r="BQ10" s="141"/>
      <c r="BR10" s="141"/>
      <c r="BS10" s="141"/>
      <c r="BT10" s="141"/>
      <c r="BU10" s="141"/>
      <c r="BV10" s="141"/>
      <c r="BW10" s="141"/>
      <c r="BX10" s="141"/>
      <c r="BY10" s="141"/>
      <c r="BZ10" s="141"/>
      <c r="CA10" s="141"/>
      <c r="CB10" s="141"/>
      <c r="CC10" s="141"/>
      <c r="CD10" s="141"/>
      <c r="CE10" s="141"/>
      <c r="CF10" s="141"/>
      <c r="CG10" s="141"/>
      <c r="CH10" s="141"/>
      <c r="CI10" s="141"/>
      <c r="CJ10" s="141"/>
      <c r="CK10" s="141"/>
      <c r="CL10" s="141"/>
      <c r="CM10" s="141"/>
      <c r="CN10" s="141"/>
      <c r="CO10" s="141"/>
      <c r="CP10" s="141"/>
      <c r="CQ10" s="141"/>
      <c r="CR10" s="141"/>
      <c r="CS10" s="141"/>
      <c r="CT10" s="141"/>
      <c r="CU10" s="141"/>
      <c r="CV10" s="141"/>
      <c r="CW10" s="141"/>
      <c r="CX10" s="141"/>
    </row>
    <row r="11" spans="1:102" s="142" customFormat="1" ht="20.100000000000001" customHeight="1">
      <c r="A11" s="94"/>
      <c r="B11" s="105" t="s">
        <v>34</v>
      </c>
      <c r="C11" s="106">
        <v>997280.41602388001</v>
      </c>
      <c r="D11" s="178">
        <v>731686.98721454001</v>
      </c>
      <c r="E11" s="179">
        <v>736569.97981268005</v>
      </c>
      <c r="F11" s="106">
        <v>735601.28292197001</v>
      </c>
      <c r="G11" s="178">
        <v>531585.67626949004</v>
      </c>
      <c r="H11" s="179">
        <v>540306.05668988999</v>
      </c>
      <c r="I11" s="106">
        <v>116625.87491074001</v>
      </c>
      <c r="J11" s="178">
        <v>112925.00019254</v>
      </c>
      <c r="K11" s="179">
        <v>115476.63877029</v>
      </c>
      <c r="L11" s="106">
        <v>123050.57524958999</v>
      </c>
      <c r="M11" s="178">
        <v>53953.512259720002</v>
      </c>
      <c r="N11" s="179">
        <v>47629.085604779997</v>
      </c>
      <c r="O11" s="106">
        <v>4598.6947905900006</v>
      </c>
      <c r="P11" s="178">
        <v>0</v>
      </c>
      <c r="Q11" s="179">
        <v>0</v>
      </c>
      <c r="R11" s="106">
        <v>9444.68075555</v>
      </c>
      <c r="S11" s="178">
        <v>24775.944500410002</v>
      </c>
      <c r="T11" s="179">
        <v>24640.54198726</v>
      </c>
      <c r="U11" s="452">
        <v>7959.3073954399997</v>
      </c>
      <c r="V11" s="453">
        <v>8446.8539923799999</v>
      </c>
      <c r="W11" s="454">
        <v>8517.6567604600004</v>
      </c>
      <c r="X11" s="86"/>
      <c r="Y11" s="141"/>
      <c r="Z11" s="141"/>
      <c r="AA11" s="141"/>
      <c r="AB11" s="141"/>
      <c r="AC11" s="141"/>
      <c r="AD11" s="141"/>
      <c r="AE11" s="141"/>
      <c r="AF11" s="141"/>
      <c r="AG11" s="141"/>
      <c r="AH11" s="141"/>
      <c r="AI11" s="141"/>
      <c r="AJ11" s="141"/>
      <c r="AK11" s="141"/>
      <c r="AL11" s="141"/>
      <c r="AM11" s="141"/>
      <c r="AN11" s="141"/>
      <c r="AO11" s="141"/>
      <c r="AP11" s="141"/>
      <c r="AQ11" s="141"/>
      <c r="AR11" s="141"/>
      <c r="AS11" s="141"/>
      <c r="AT11" s="141"/>
      <c r="AU11" s="141"/>
      <c r="AV11" s="141"/>
      <c r="AW11" s="141"/>
      <c r="AX11" s="141"/>
      <c r="AY11" s="141"/>
      <c r="AZ11" s="141"/>
      <c r="BA11" s="141"/>
      <c r="BB11" s="141"/>
      <c r="BC11" s="141"/>
      <c r="BD11" s="141"/>
      <c r="BE11" s="141"/>
      <c r="BF11" s="141"/>
      <c r="BG11" s="141"/>
      <c r="BH11" s="141"/>
      <c r="BI11" s="141"/>
      <c r="BJ11" s="141"/>
      <c r="BK11" s="141"/>
      <c r="BL11" s="141"/>
      <c r="BM11" s="141"/>
      <c r="BN11" s="141"/>
      <c r="BO11" s="141"/>
      <c r="BP11" s="141"/>
      <c r="BQ11" s="141"/>
      <c r="BR11" s="141"/>
      <c r="BS11" s="141"/>
      <c r="BT11" s="141"/>
      <c r="BU11" s="141"/>
      <c r="BV11" s="141"/>
      <c r="BW11" s="141"/>
      <c r="BX11" s="141"/>
      <c r="BY11" s="141"/>
      <c r="BZ11" s="141"/>
      <c r="CA11" s="141"/>
      <c r="CB11" s="141"/>
      <c r="CC11" s="141"/>
      <c r="CD11" s="141"/>
      <c r="CE11" s="141"/>
      <c r="CF11" s="141"/>
      <c r="CG11" s="141"/>
      <c r="CH11" s="141"/>
      <c r="CI11" s="141"/>
      <c r="CJ11" s="141"/>
      <c r="CK11" s="141"/>
      <c r="CL11" s="141"/>
      <c r="CM11" s="141"/>
      <c r="CN11" s="141"/>
      <c r="CO11" s="141"/>
      <c r="CP11" s="141"/>
      <c r="CQ11" s="141"/>
      <c r="CR11" s="141"/>
      <c r="CS11" s="141"/>
      <c r="CT11" s="141"/>
      <c r="CU11" s="141"/>
      <c r="CV11" s="141"/>
      <c r="CW11" s="141"/>
      <c r="CX11" s="141"/>
    </row>
    <row r="12" spans="1:102" s="142" customFormat="1" ht="20.100000000000001" customHeight="1">
      <c r="A12" s="94"/>
      <c r="B12" s="105" t="s">
        <v>57</v>
      </c>
      <c r="C12" s="106">
        <v>583827.38754200004</v>
      </c>
      <c r="D12" s="178">
        <v>593452.1836140001</v>
      </c>
      <c r="E12" s="179">
        <v>575608.65500400006</v>
      </c>
      <c r="F12" s="106">
        <v>371540.946727</v>
      </c>
      <c r="G12" s="178">
        <v>386037.53912099998</v>
      </c>
      <c r="H12" s="179">
        <v>371854.37501299998</v>
      </c>
      <c r="I12" s="106">
        <v>156574.336346</v>
      </c>
      <c r="J12" s="178">
        <v>158582.63748599999</v>
      </c>
      <c r="K12" s="179">
        <v>154626.49291299999</v>
      </c>
      <c r="L12" s="106">
        <v>18267.837553000001</v>
      </c>
      <c r="M12" s="178">
        <v>15606.873557000001</v>
      </c>
      <c r="N12" s="179">
        <v>15617.433281</v>
      </c>
      <c r="O12" s="106">
        <v>18825.935801</v>
      </c>
      <c r="P12" s="178">
        <v>19338.012033999999</v>
      </c>
      <c r="Q12" s="179">
        <v>19190.394878999999</v>
      </c>
      <c r="R12" s="106">
        <v>16606.036088000001</v>
      </c>
      <c r="S12" s="178">
        <v>11328.833114999999</v>
      </c>
      <c r="T12" s="179">
        <v>11723.033427</v>
      </c>
      <c r="U12" s="452">
        <v>2012.2950269999999</v>
      </c>
      <c r="V12" s="453">
        <v>2558.288301</v>
      </c>
      <c r="W12" s="454">
        <v>2596.925491</v>
      </c>
      <c r="X12" s="86"/>
      <c r="Y12" s="141"/>
      <c r="Z12" s="141"/>
      <c r="AA12" s="141"/>
      <c r="AB12" s="141"/>
      <c r="AC12" s="141"/>
      <c r="AD12" s="141"/>
      <c r="AE12" s="141"/>
      <c r="AF12" s="141"/>
      <c r="AG12" s="141"/>
      <c r="AH12" s="141"/>
      <c r="AI12" s="141"/>
      <c r="AJ12" s="141"/>
      <c r="AK12" s="141"/>
      <c r="AL12" s="141"/>
      <c r="AM12" s="141"/>
      <c r="AN12" s="141"/>
      <c r="AO12" s="141"/>
      <c r="AP12" s="141"/>
      <c r="AQ12" s="141"/>
      <c r="AR12" s="141"/>
      <c r="AS12" s="141"/>
      <c r="AT12" s="141"/>
      <c r="AU12" s="141"/>
      <c r="AV12" s="141"/>
      <c r="AW12" s="141"/>
      <c r="AX12" s="141"/>
      <c r="AY12" s="141"/>
      <c r="AZ12" s="141"/>
      <c r="BA12" s="141"/>
      <c r="BB12" s="141"/>
      <c r="BC12" s="141"/>
      <c r="BD12" s="141"/>
      <c r="BE12" s="141"/>
      <c r="BF12" s="141"/>
      <c r="BG12" s="141"/>
      <c r="BH12" s="141"/>
      <c r="BI12" s="141"/>
      <c r="BJ12" s="141"/>
      <c r="BK12" s="141"/>
      <c r="BL12" s="141"/>
      <c r="BM12" s="141"/>
      <c r="BN12" s="141"/>
      <c r="BO12" s="141"/>
      <c r="BP12" s="141"/>
      <c r="BQ12" s="141"/>
      <c r="BR12" s="141"/>
      <c r="BS12" s="141"/>
      <c r="BT12" s="141"/>
      <c r="BU12" s="141"/>
      <c r="BV12" s="141"/>
      <c r="BW12" s="141"/>
      <c r="BX12" s="141"/>
      <c r="BY12" s="141"/>
      <c r="BZ12" s="141"/>
      <c r="CA12" s="141"/>
      <c r="CB12" s="141"/>
      <c r="CC12" s="141"/>
      <c r="CD12" s="141"/>
      <c r="CE12" s="141"/>
      <c r="CF12" s="141"/>
      <c r="CG12" s="141"/>
      <c r="CH12" s="141"/>
      <c r="CI12" s="141"/>
      <c r="CJ12" s="141"/>
      <c r="CK12" s="141"/>
      <c r="CL12" s="141"/>
      <c r="CM12" s="141"/>
      <c r="CN12" s="141"/>
      <c r="CO12" s="141"/>
      <c r="CP12" s="141"/>
      <c r="CQ12" s="141"/>
      <c r="CR12" s="141"/>
      <c r="CS12" s="141"/>
      <c r="CT12" s="141"/>
      <c r="CU12" s="141"/>
      <c r="CV12" s="141"/>
      <c r="CW12" s="141"/>
      <c r="CX12" s="141"/>
    </row>
    <row r="13" spans="1:102" s="142" customFormat="1" ht="20.100000000000001" customHeight="1">
      <c r="A13" s="94"/>
      <c r="B13" s="105" t="s">
        <v>72</v>
      </c>
      <c r="C13" s="106">
        <v>594039.41402100003</v>
      </c>
      <c r="D13" s="178">
        <v>585942.90960200003</v>
      </c>
      <c r="E13" s="179">
        <v>577274.99759499996</v>
      </c>
      <c r="F13" s="106">
        <v>288291.72031200002</v>
      </c>
      <c r="G13" s="178">
        <v>286413.44856300001</v>
      </c>
      <c r="H13" s="179">
        <v>282941.38757100003</v>
      </c>
      <c r="I13" s="106">
        <v>223780.725875</v>
      </c>
      <c r="J13" s="178">
        <v>195246.177509</v>
      </c>
      <c r="K13" s="179">
        <v>194204.731092</v>
      </c>
      <c r="L13" s="106">
        <v>25521.135171999998</v>
      </c>
      <c r="M13" s="178">
        <v>29233.880679000002</v>
      </c>
      <c r="N13" s="179">
        <v>26154.518670000001</v>
      </c>
      <c r="O13" s="106">
        <v>20531.465808000001</v>
      </c>
      <c r="P13" s="178">
        <v>30125.585881999999</v>
      </c>
      <c r="Q13" s="179">
        <v>30223.464</v>
      </c>
      <c r="R13" s="106">
        <v>34567.806741</v>
      </c>
      <c r="S13" s="178">
        <v>43322.134328</v>
      </c>
      <c r="T13" s="179">
        <v>42140.117388999999</v>
      </c>
      <c r="U13" s="452">
        <v>1346.560113</v>
      </c>
      <c r="V13" s="453">
        <v>1601.6826410000001</v>
      </c>
      <c r="W13" s="454">
        <v>1610.778873</v>
      </c>
      <c r="X13" s="86"/>
      <c r="Y13" s="141"/>
      <c r="Z13" s="141"/>
      <c r="AA13" s="141"/>
      <c r="AB13" s="141"/>
      <c r="AC13" s="141"/>
      <c r="AD13" s="141"/>
      <c r="AE13" s="141"/>
      <c r="AF13" s="141"/>
      <c r="AG13" s="141"/>
      <c r="AH13" s="141"/>
      <c r="AI13" s="141"/>
      <c r="AJ13" s="141"/>
      <c r="AK13" s="141"/>
      <c r="AL13" s="141"/>
      <c r="AM13" s="141"/>
      <c r="AN13" s="141"/>
      <c r="AO13" s="141"/>
      <c r="AP13" s="141"/>
      <c r="AQ13" s="141"/>
      <c r="AR13" s="141"/>
      <c r="AS13" s="141"/>
      <c r="AT13" s="141"/>
      <c r="AU13" s="141"/>
      <c r="AV13" s="141"/>
      <c r="AW13" s="141"/>
      <c r="AX13" s="141"/>
      <c r="AY13" s="141"/>
      <c r="AZ13" s="141"/>
      <c r="BA13" s="141"/>
      <c r="BB13" s="141"/>
      <c r="BC13" s="141"/>
      <c r="BD13" s="141"/>
      <c r="BE13" s="141"/>
      <c r="BF13" s="141"/>
      <c r="BG13" s="141"/>
      <c r="BH13" s="141"/>
      <c r="BI13" s="141"/>
      <c r="BJ13" s="141"/>
      <c r="BK13" s="141"/>
      <c r="BL13" s="141"/>
      <c r="BM13" s="141"/>
      <c r="BN13" s="141"/>
      <c r="BO13" s="141"/>
      <c r="BP13" s="141"/>
      <c r="BQ13" s="141"/>
      <c r="BR13" s="141"/>
      <c r="BS13" s="141"/>
      <c r="BT13" s="141"/>
      <c r="BU13" s="141"/>
      <c r="BV13" s="141"/>
      <c r="BW13" s="141"/>
      <c r="BX13" s="141"/>
      <c r="BY13" s="141"/>
      <c r="BZ13" s="141"/>
      <c r="CA13" s="141"/>
      <c r="CB13" s="141"/>
      <c r="CC13" s="141"/>
      <c r="CD13" s="141"/>
      <c r="CE13" s="141"/>
      <c r="CF13" s="141"/>
      <c r="CG13" s="141"/>
      <c r="CH13" s="141"/>
      <c r="CI13" s="141"/>
      <c r="CJ13" s="141"/>
      <c r="CK13" s="141"/>
      <c r="CL13" s="141"/>
      <c r="CM13" s="141"/>
      <c r="CN13" s="141"/>
      <c r="CO13" s="141"/>
      <c r="CP13" s="141"/>
      <c r="CQ13" s="141"/>
      <c r="CR13" s="141"/>
      <c r="CS13" s="141"/>
      <c r="CT13" s="141"/>
      <c r="CU13" s="141"/>
      <c r="CV13" s="141"/>
      <c r="CW13" s="141"/>
      <c r="CX13" s="141"/>
    </row>
    <row r="14" spans="1:102" s="142" customFormat="1" ht="20.100000000000001" customHeight="1">
      <c r="A14" s="94"/>
      <c r="B14" s="105" t="s">
        <v>59</v>
      </c>
      <c r="C14" s="106">
        <v>429511.453301</v>
      </c>
      <c r="D14" s="178">
        <v>452998.01707200002</v>
      </c>
      <c r="E14" s="179">
        <v>455847.34106000001</v>
      </c>
      <c r="F14" s="106">
        <v>289362.13575900003</v>
      </c>
      <c r="G14" s="178">
        <v>336855.33677599998</v>
      </c>
      <c r="H14" s="179">
        <v>340395.90502100001</v>
      </c>
      <c r="I14" s="106">
        <v>53572.412572000001</v>
      </c>
      <c r="J14" s="178">
        <v>54752.865080000003</v>
      </c>
      <c r="K14" s="179">
        <v>54482.946887999999</v>
      </c>
      <c r="L14" s="106">
        <v>3.60425</v>
      </c>
      <c r="M14" s="178">
        <v>1910.6154819999999</v>
      </c>
      <c r="N14" s="179">
        <v>1923.948099</v>
      </c>
      <c r="O14" s="106">
        <v>54977.361224</v>
      </c>
      <c r="P14" s="178">
        <v>30208.244339000001</v>
      </c>
      <c r="Q14" s="179">
        <v>30178.002937000001</v>
      </c>
      <c r="R14" s="106">
        <v>31155.832227999999</v>
      </c>
      <c r="S14" s="178">
        <v>28788.915870000001</v>
      </c>
      <c r="T14" s="179">
        <v>28385.944783999999</v>
      </c>
      <c r="U14" s="452">
        <v>440.10726799999998</v>
      </c>
      <c r="V14" s="453">
        <v>482.03952500000003</v>
      </c>
      <c r="W14" s="454">
        <v>480.59333099999998</v>
      </c>
      <c r="X14" s="86"/>
      <c r="Y14" s="141"/>
      <c r="Z14" s="141"/>
      <c r="AA14" s="141"/>
      <c r="AB14" s="141"/>
      <c r="AC14" s="141"/>
      <c r="AD14" s="141"/>
      <c r="AE14" s="141"/>
      <c r="AF14" s="141"/>
      <c r="AG14" s="141"/>
      <c r="AH14" s="141"/>
      <c r="AI14" s="141"/>
      <c r="AJ14" s="141"/>
      <c r="AK14" s="141"/>
      <c r="AL14" s="141"/>
      <c r="AM14" s="141"/>
      <c r="AN14" s="141"/>
      <c r="AO14" s="141"/>
      <c r="AP14" s="141"/>
      <c r="AQ14" s="141"/>
      <c r="AR14" s="141"/>
      <c r="AS14" s="141"/>
      <c r="AT14" s="141"/>
      <c r="AU14" s="141"/>
      <c r="AV14" s="141"/>
      <c r="AW14" s="141"/>
      <c r="AX14" s="141"/>
      <c r="AY14" s="141"/>
      <c r="AZ14" s="141"/>
      <c r="BA14" s="141"/>
      <c r="BB14" s="141"/>
      <c r="BC14" s="141"/>
      <c r="BD14" s="141"/>
      <c r="BE14" s="141"/>
      <c r="BF14" s="141"/>
      <c r="BG14" s="141"/>
      <c r="BH14" s="141"/>
      <c r="BI14" s="141"/>
      <c r="BJ14" s="141"/>
      <c r="BK14" s="141"/>
      <c r="BL14" s="141"/>
      <c r="BM14" s="141"/>
      <c r="BN14" s="141"/>
      <c r="BO14" s="141"/>
      <c r="BP14" s="141"/>
      <c r="BQ14" s="141"/>
      <c r="BR14" s="141"/>
      <c r="BS14" s="141"/>
      <c r="BT14" s="141"/>
      <c r="BU14" s="141"/>
      <c r="BV14" s="141"/>
      <c r="BW14" s="141"/>
      <c r="BX14" s="141"/>
      <c r="BY14" s="141"/>
      <c r="BZ14" s="141"/>
      <c r="CA14" s="141"/>
      <c r="CB14" s="141"/>
      <c r="CC14" s="141"/>
      <c r="CD14" s="141"/>
      <c r="CE14" s="141"/>
      <c r="CF14" s="141"/>
      <c r="CG14" s="141"/>
      <c r="CH14" s="141"/>
      <c r="CI14" s="141"/>
      <c r="CJ14" s="141"/>
      <c r="CK14" s="141"/>
      <c r="CL14" s="141"/>
      <c r="CM14" s="141"/>
      <c r="CN14" s="141"/>
      <c r="CO14" s="141"/>
      <c r="CP14" s="141"/>
      <c r="CQ14" s="141"/>
      <c r="CR14" s="141"/>
      <c r="CS14" s="141"/>
      <c r="CT14" s="141"/>
      <c r="CU14" s="141"/>
      <c r="CV14" s="141"/>
      <c r="CW14" s="141"/>
      <c r="CX14" s="141"/>
    </row>
    <row r="15" spans="1:102" s="142" customFormat="1" ht="20.100000000000001" customHeight="1">
      <c r="A15" s="94"/>
      <c r="B15" s="105" t="s">
        <v>235</v>
      </c>
      <c r="C15" s="106">
        <v>0</v>
      </c>
      <c r="D15" s="178">
        <v>333241.97279395</v>
      </c>
      <c r="E15" s="179">
        <v>336048.79180059</v>
      </c>
      <c r="F15" s="106">
        <v>0</v>
      </c>
      <c r="G15" s="178">
        <v>220068.71851435999</v>
      </c>
      <c r="H15" s="179">
        <v>217783.24432129998</v>
      </c>
      <c r="I15" s="106">
        <v>0</v>
      </c>
      <c r="J15" s="178">
        <v>0</v>
      </c>
      <c r="K15" s="179">
        <v>0</v>
      </c>
      <c r="L15" s="106">
        <v>0</v>
      </c>
      <c r="M15" s="178">
        <v>50845.573322059994</v>
      </c>
      <c r="N15" s="179">
        <v>56788.184476660004</v>
      </c>
      <c r="O15" s="106">
        <v>0</v>
      </c>
      <c r="P15" s="178">
        <v>3431.7074165599997</v>
      </c>
      <c r="Q15" s="179">
        <v>3242.0948423200002</v>
      </c>
      <c r="R15" s="106">
        <v>0</v>
      </c>
      <c r="S15" s="178">
        <v>58857.341720309996</v>
      </c>
      <c r="T15" s="179">
        <v>58195.843682489998</v>
      </c>
      <c r="U15" s="452">
        <v>0</v>
      </c>
      <c r="V15" s="453">
        <v>38.631820659999995</v>
      </c>
      <c r="W15" s="454">
        <v>39.42447782</v>
      </c>
      <c r="X15" s="86"/>
      <c r="Y15" s="141"/>
      <c r="Z15" s="141"/>
      <c r="AA15" s="141"/>
      <c r="AB15" s="141"/>
      <c r="AC15" s="141"/>
      <c r="AD15" s="141"/>
      <c r="AE15" s="141"/>
      <c r="AF15" s="141"/>
      <c r="AG15" s="141"/>
      <c r="AH15" s="141"/>
      <c r="AI15" s="141"/>
      <c r="AJ15" s="141"/>
      <c r="AK15" s="141"/>
      <c r="AL15" s="141"/>
      <c r="AM15" s="141"/>
      <c r="AN15" s="141"/>
      <c r="AO15" s="141"/>
      <c r="AP15" s="141"/>
      <c r="AQ15" s="141"/>
      <c r="AR15" s="141"/>
      <c r="AS15" s="141"/>
      <c r="AT15" s="141"/>
      <c r="AU15" s="141"/>
      <c r="AV15" s="141"/>
      <c r="AW15" s="141"/>
      <c r="AX15" s="141"/>
      <c r="AY15" s="141"/>
      <c r="AZ15" s="141"/>
      <c r="BA15" s="141"/>
      <c r="BB15" s="141"/>
      <c r="BC15" s="141"/>
      <c r="BD15" s="141"/>
      <c r="BE15" s="141"/>
      <c r="BF15" s="141"/>
      <c r="BG15" s="141"/>
      <c r="BH15" s="141"/>
      <c r="BI15" s="141"/>
      <c r="BJ15" s="141"/>
      <c r="BK15" s="141"/>
      <c r="BL15" s="141"/>
      <c r="BM15" s="141"/>
      <c r="BN15" s="141"/>
      <c r="BO15" s="141"/>
      <c r="BP15" s="141"/>
      <c r="BQ15" s="141"/>
      <c r="BR15" s="141"/>
      <c r="BS15" s="141"/>
      <c r="BT15" s="141"/>
      <c r="BU15" s="141"/>
      <c r="BV15" s="141"/>
      <c r="BW15" s="141"/>
      <c r="BX15" s="141"/>
      <c r="BY15" s="141"/>
      <c r="BZ15" s="141"/>
      <c r="CA15" s="141"/>
      <c r="CB15" s="141"/>
      <c r="CC15" s="141"/>
      <c r="CD15" s="141"/>
      <c r="CE15" s="141"/>
      <c r="CF15" s="141"/>
      <c r="CG15" s="141"/>
      <c r="CH15" s="141"/>
      <c r="CI15" s="141"/>
      <c r="CJ15" s="141"/>
      <c r="CK15" s="141"/>
      <c r="CL15" s="141"/>
      <c r="CM15" s="141"/>
      <c r="CN15" s="141"/>
      <c r="CO15" s="141"/>
      <c r="CP15" s="141"/>
      <c r="CQ15" s="141"/>
      <c r="CR15" s="141"/>
      <c r="CS15" s="141"/>
      <c r="CT15" s="141"/>
      <c r="CU15" s="141"/>
      <c r="CV15" s="141"/>
      <c r="CW15" s="141"/>
      <c r="CX15" s="141"/>
    </row>
    <row r="16" spans="1:102" s="142" customFormat="1" ht="20.100000000000001" customHeight="1">
      <c r="A16" s="94"/>
      <c r="B16" s="105" t="s">
        <v>38</v>
      </c>
      <c r="C16" s="106">
        <v>274450.74445684999</v>
      </c>
      <c r="D16" s="178">
        <v>301430.58269979001</v>
      </c>
      <c r="E16" s="179">
        <v>306309.38745813002</v>
      </c>
      <c r="F16" s="106">
        <v>115917.87453565</v>
      </c>
      <c r="G16" s="178">
        <v>127792.79967114999</v>
      </c>
      <c r="H16" s="179">
        <v>131192.61716946002</v>
      </c>
      <c r="I16" s="106">
        <v>69982.499772299998</v>
      </c>
      <c r="J16" s="178">
        <v>75379.282595750003</v>
      </c>
      <c r="K16" s="179">
        <v>75937.379323130008</v>
      </c>
      <c r="L16" s="106">
        <v>45966.254394300006</v>
      </c>
      <c r="M16" s="178">
        <v>50575.912863860001</v>
      </c>
      <c r="N16" s="179">
        <v>50051.457637929998</v>
      </c>
      <c r="O16" s="106">
        <v>0</v>
      </c>
      <c r="P16" s="178">
        <v>0</v>
      </c>
      <c r="Q16" s="179">
        <v>0</v>
      </c>
      <c r="R16" s="106">
        <v>42361.239307889999</v>
      </c>
      <c r="S16" s="178">
        <v>47478.298590980005</v>
      </c>
      <c r="T16" s="179">
        <v>48923.609397620006</v>
      </c>
      <c r="U16" s="452">
        <v>222.87644671000001</v>
      </c>
      <c r="V16" s="453">
        <v>204.28897805000003</v>
      </c>
      <c r="W16" s="454">
        <v>204.32392999000001</v>
      </c>
      <c r="X16" s="86"/>
      <c r="Y16" s="141"/>
      <c r="Z16" s="141"/>
      <c r="AA16" s="141"/>
      <c r="AB16" s="141"/>
      <c r="AC16" s="141"/>
      <c r="AD16" s="141"/>
      <c r="AE16" s="141"/>
      <c r="AF16" s="141"/>
      <c r="AG16" s="141"/>
      <c r="AH16" s="141"/>
      <c r="AI16" s="141"/>
      <c r="AJ16" s="141"/>
      <c r="AK16" s="141"/>
      <c r="AL16" s="141"/>
      <c r="AM16" s="141"/>
      <c r="AN16" s="141"/>
      <c r="AO16" s="141"/>
      <c r="AP16" s="141"/>
      <c r="AQ16" s="141"/>
      <c r="AR16" s="141"/>
      <c r="AS16" s="141"/>
      <c r="AT16" s="141"/>
      <c r="AU16" s="141"/>
      <c r="AV16" s="141"/>
      <c r="AW16" s="141"/>
      <c r="AX16" s="141"/>
      <c r="AY16" s="141"/>
      <c r="AZ16" s="141"/>
      <c r="BA16" s="141"/>
      <c r="BB16" s="141"/>
      <c r="BC16" s="141"/>
      <c r="BD16" s="141"/>
      <c r="BE16" s="141"/>
      <c r="BF16" s="141"/>
      <c r="BG16" s="141"/>
      <c r="BH16" s="141"/>
      <c r="BI16" s="141"/>
      <c r="BJ16" s="141"/>
      <c r="BK16" s="141"/>
      <c r="BL16" s="141"/>
      <c r="BM16" s="141"/>
      <c r="BN16" s="141"/>
      <c r="BO16" s="141"/>
      <c r="BP16" s="141"/>
      <c r="BQ16" s="141"/>
      <c r="BR16" s="141"/>
      <c r="BS16" s="141"/>
      <c r="BT16" s="141"/>
      <c r="BU16" s="141"/>
      <c r="BV16" s="141"/>
      <c r="BW16" s="141"/>
      <c r="BX16" s="141"/>
      <c r="BY16" s="141"/>
      <c r="BZ16" s="141"/>
      <c r="CA16" s="141"/>
      <c r="CB16" s="141"/>
      <c r="CC16" s="141"/>
      <c r="CD16" s="141"/>
      <c r="CE16" s="141"/>
      <c r="CF16" s="141"/>
      <c r="CG16" s="141"/>
      <c r="CH16" s="141"/>
      <c r="CI16" s="141"/>
      <c r="CJ16" s="141"/>
      <c r="CK16" s="141"/>
      <c r="CL16" s="141"/>
      <c r="CM16" s="141"/>
      <c r="CN16" s="141"/>
      <c r="CO16" s="141"/>
      <c r="CP16" s="141"/>
      <c r="CQ16" s="141"/>
      <c r="CR16" s="141"/>
      <c r="CS16" s="141"/>
      <c r="CT16" s="141"/>
      <c r="CU16" s="141"/>
      <c r="CV16" s="141"/>
      <c r="CW16" s="141"/>
      <c r="CX16" s="141"/>
    </row>
    <row r="17" spans="1:102" s="142" customFormat="1" ht="20.100000000000001" customHeight="1">
      <c r="A17" s="94"/>
      <c r="B17" s="105" t="s">
        <v>36</v>
      </c>
      <c r="C17" s="106">
        <v>218436.0267056</v>
      </c>
      <c r="D17" s="178">
        <v>239592.25430816002</v>
      </c>
      <c r="E17" s="179">
        <v>243157.13085004</v>
      </c>
      <c r="F17" s="106">
        <v>170535.76859113001</v>
      </c>
      <c r="G17" s="178">
        <v>186424.92964519002</v>
      </c>
      <c r="H17" s="179">
        <v>189408.52976885001</v>
      </c>
      <c r="I17" s="106">
        <v>47600.166864470004</v>
      </c>
      <c r="J17" s="178">
        <v>53167.324662970001</v>
      </c>
      <c r="K17" s="179">
        <v>53748.601081190005</v>
      </c>
      <c r="L17" s="106">
        <v>0</v>
      </c>
      <c r="M17" s="178">
        <v>0</v>
      </c>
      <c r="N17" s="179">
        <v>0</v>
      </c>
      <c r="O17" s="106">
        <v>0</v>
      </c>
      <c r="P17" s="178">
        <v>0</v>
      </c>
      <c r="Q17" s="179">
        <v>0</v>
      </c>
      <c r="R17" s="106">
        <v>300.09125</v>
      </c>
      <c r="S17" s="178">
        <v>0</v>
      </c>
      <c r="T17" s="179">
        <v>0</v>
      </c>
      <c r="U17" s="452">
        <v>0</v>
      </c>
      <c r="V17" s="453">
        <v>0</v>
      </c>
      <c r="W17" s="454">
        <v>0</v>
      </c>
      <c r="X17" s="86"/>
      <c r="Y17" s="141"/>
      <c r="Z17" s="141"/>
      <c r="AA17" s="141"/>
      <c r="AB17" s="141"/>
      <c r="AC17" s="141"/>
      <c r="AD17" s="141"/>
      <c r="AE17" s="141"/>
      <c r="AF17" s="141"/>
      <c r="AG17" s="141"/>
      <c r="AH17" s="141"/>
      <c r="AI17" s="141"/>
      <c r="AJ17" s="141"/>
      <c r="AK17" s="141"/>
      <c r="AL17" s="141"/>
      <c r="AM17" s="141"/>
      <c r="AN17" s="141"/>
      <c r="AO17" s="141"/>
      <c r="AP17" s="141"/>
      <c r="AQ17" s="141"/>
      <c r="AR17" s="141"/>
      <c r="AS17" s="141"/>
      <c r="AT17" s="141"/>
      <c r="AU17" s="141"/>
      <c r="AV17" s="141"/>
      <c r="AW17" s="141"/>
      <c r="AX17" s="141"/>
      <c r="AY17" s="141"/>
      <c r="AZ17" s="141"/>
      <c r="BA17" s="141"/>
      <c r="BB17" s="141"/>
      <c r="BC17" s="141"/>
      <c r="BD17" s="141"/>
      <c r="BE17" s="141"/>
      <c r="BF17" s="141"/>
      <c r="BG17" s="141"/>
      <c r="BH17" s="141"/>
      <c r="BI17" s="141"/>
      <c r="BJ17" s="141"/>
      <c r="BK17" s="141"/>
      <c r="BL17" s="141"/>
      <c r="BM17" s="141"/>
      <c r="BN17" s="141"/>
      <c r="BO17" s="141"/>
      <c r="BP17" s="141"/>
      <c r="BQ17" s="141"/>
      <c r="BR17" s="141"/>
      <c r="BS17" s="141"/>
      <c r="BT17" s="141"/>
      <c r="BU17" s="141"/>
      <c r="BV17" s="141"/>
      <c r="BW17" s="141"/>
      <c r="BX17" s="141"/>
      <c r="BY17" s="141"/>
      <c r="BZ17" s="141"/>
      <c r="CA17" s="141"/>
      <c r="CB17" s="141"/>
      <c r="CC17" s="141"/>
      <c r="CD17" s="141"/>
      <c r="CE17" s="141"/>
      <c r="CF17" s="141"/>
      <c r="CG17" s="141"/>
      <c r="CH17" s="141"/>
      <c r="CI17" s="141"/>
      <c r="CJ17" s="141"/>
      <c r="CK17" s="141"/>
      <c r="CL17" s="141"/>
      <c r="CM17" s="141"/>
      <c r="CN17" s="141"/>
      <c r="CO17" s="141"/>
      <c r="CP17" s="141"/>
      <c r="CQ17" s="141"/>
      <c r="CR17" s="141"/>
      <c r="CS17" s="141"/>
      <c r="CT17" s="141"/>
      <c r="CU17" s="141"/>
      <c r="CV17" s="141"/>
      <c r="CW17" s="141"/>
      <c r="CX17" s="141"/>
    </row>
    <row r="18" spans="1:102" s="142" customFormat="1" ht="20.100000000000001" customHeight="1">
      <c r="A18" s="94"/>
      <c r="B18" s="105" t="s">
        <v>66</v>
      </c>
      <c r="C18" s="106">
        <v>66586.485393430004</v>
      </c>
      <c r="D18" s="178">
        <v>83828.40415023001</v>
      </c>
      <c r="E18" s="179">
        <v>83058.912090739992</v>
      </c>
      <c r="F18" s="106">
        <v>31851.328040060002</v>
      </c>
      <c r="G18" s="178">
        <v>36311.720279580004</v>
      </c>
      <c r="H18" s="179">
        <v>34879.44524311</v>
      </c>
      <c r="I18" s="106">
        <v>19887.857882259999</v>
      </c>
      <c r="J18" s="178">
        <v>31144.042263490002</v>
      </c>
      <c r="K18" s="179">
        <v>30218.670556180001</v>
      </c>
      <c r="L18" s="106">
        <v>9681.3631289200002</v>
      </c>
      <c r="M18" s="178">
        <v>9231.4195062099989</v>
      </c>
      <c r="N18" s="179">
        <v>11124.56177418</v>
      </c>
      <c r="O18" s="106">
        <v>1375.1101463099999</v>
      </c>
      <c r="P18" s="178">
        <v>1735.85724254</v>
      </c>
      <c r="Q18" s="179">
        <v>2307.59569229</v>
      </c>
      <c r="R18" s="106">
        <v>3787.77903393</v>
      </c>
      <c r="S18" s="178">
        <v>5401.94117585</v>
      </c>
      <c r="T18" s="179">
        <v>4525.2417327200001</v>
      </c>
      <c r="U18" s="452">
        <v>3.04716195</v>
      </c>
      <c r="V18" s="453">
        <v>3.42368256</v>
      </c>
      <c r="W18" s="454">
        <v>3.39709226</v>
      </c>
      <c r="X18" s="86"/>
      <c r="Y18" s="141"/>
      <c r="Z18" s="141"/>
      <c r="AA18" s="141"/>
      <c r="AB18" s="141"/>
      <c r="AC18" s="141"/>
      <c r="AD18" s="141"/>
      <c r="AE18" s="141"/>
      <c r="AF18" s="141"/>
      <c r="AG18" s="141"/>
      <c r="AH18" s="141"/>
      <c r="AI18" s="141"/>
      <c r="AJ18" s="141"/>
      <c r="AK18" s="141"/>
      <c r="AL18" s="141"/>
      <c r="AM18" s="141"/>
      <c r="AN18" s="141"/>
      <c r="AO18" s="141"/>
      <c r="AP18" s="141"/>
      <c r="AQ18" s="141"/>
      <c r="AR18" s="141"/>
      <c r="AS18" s="141"/>
      <c r="AT18" s="141"/>
      <c r="AU18" s="141"/>
      <c r="AV18" s="141"/>
      <c r="AW18" s="141"/>
      <c r="AX18" s="141"/>
      <c r="AY18" s="141"/>
      <c r="AZ18" s="141"/>
      <c r="BA18" s="141"/>
      <c r="BB18" s="141"/>
      <c r="BC18" s="141"/>
      <c r="BD18" s="141"/>
      <c r="BE18" s="141"/>
      <c r="BF18" s="141"/>
      <c r="BG18" s="141"/>
      <c r="BH18" s="141"/>
      <c r="BI18" s="141"/>
      <c r="BJ18" s="141"/>
      <c r="BK18" s="141"/>
      <c r="BL18" s="141"/>
      <c r="BM18" s="141"/>
      <c r="BN18" s="141"/>
      <c r="BO18" s="141"/>
      <c r="BP18" s="141"/>
      <c r="BQ18" s="141"/>
      <c r="BR18" s="141"/>
      <c r="BS18" s="141"/>
      <c r="BT18" s="141"/>
      <c r="BU18" s="141"/>
      <c r="BV18" s="141"/>
      <c r="BW18" s="141"/>
      <c r="BX18" s="141"/>
      <c r="BY18" s="141"/>
      <c r="BZ18" s="141"/>
      <c r="CA18" s="141"/>
      <c r="CB18" s="141"/>
      <c r="CC18" s="141"/>
      <c r="CD18" s="141"/>
      <c r="CE18" s="141"/>
      <c r="CF18" s="141"/>
      <c r="CG18" s="141"/>
      <c r="CH18" s="141"/>
      <c r="CI18" s="141"/>
      <c r="CJ18" s="141"/>
      <c r="CK18" s="141"/>
      <c r="CL18" s="141"/>
      <c r="CM18" s="141"/>
      <c r="CN18" s="141"/>
      <c r="CO18" s="141"/>
      <c r="CP18" s="141"/>
      <c r="CQ18" s="141"/>
      <c r="CR18" s="141"/>
      <c r="CS18" s="141"/>
      <c r="CT18" s="141"/>
      <c r="CU18" s="141"/>
      <c r="CV18" s="141"/>
      <c r="CW18" s="141"/>
      <c r="CX18" s="141"/>
    </row>
    <row r="19" spans="1:102" s="142" customFormat="1" ht="20.100000000000001" customHeight="1">
      <c r="A19" s="94"/>
      <c r="B19" s="105" t="s">
        <v>32</v>
      </c>
      <c r="C19" s="106">
        <v>89233.021485999998</v>
      </c>
      <c r="D19" s="178">
        <v>84309.322395999989</v>
      </c>
      <c r="E19" s="179">
        <v>85517.239960999999</v>
      </c>
      <c r="F19" s="106">
        <v>38836.260490000001</v>
      </c>
      <c r="G19" s="178">
        <v>42048.998450999999</v>
      </c>
      <c r="H19" s="179">
        <v>41989.502449</v>
      </c>
      <c r="I19" s="106">
        <v>44610.851262999997</v>
      </c>
      <c r="J19" s="178">
        <v>38699.399215999998</v>
      </c>
      <c r="K19" s="179">
        <v>39941.358711000001</v>
      </c>
      <c r="L19" s="106">
        <v>0</v>
      </c>
      <c r="M19" s="178">
        <v>0</v>
      </c>
      <c r="N19" s="179">
        <v>0</v>
      </c>
      <c r="O19" s="106">
        <v>1696.8305869999999</v>
      </c>
      <c r="P19" s="178">
        <v>937.69814799999995</v>
      </c>
      <c r="Q19" s="179">
        <v>838.12397199999998</v>
      </c>
      <c r="R19" s="106">
        <v>3945.651797</v>
      </c>
      <c r="S19" s="178">
        <v>2396.8041880000001</v>
      </c>
      <c r="T19" s="179">
        <v>2527.6394449999998</v>
      </c>
      <c r="U19" s="452">
        <v>143.42734899999999</v>
      </c>
      <c r="V19" s="453">
        <v>226.422393</v>
      </c>
      <c r="W19" s="454">
        <v>220.61538400000001</v>
      </c>
      <c r="X19" s="86"/>
      <c r="Y19" s="141"/>
      <c r="Z19" s="141"/>
      <c r="AA19" s="141"/>
      <c r="AB19" s="141"/>
      <c r="AC19" s="141"/>
      <c r="AD19" s="141"/>
      <c r="AE19" s="141"/>
      <c r="AF19" s="141"/>
      <c r="AG19" s="141"/>
      <c r="AH19" s="141"/>
      <c r="AI19" s="141"/>
      <c r="AJ19" s="141"/>
      <c r="AK19" s="141"/>
      <c r="AL19" s="141"/>
      <c r="AM19" s="141"/>
      <c r="AN19" s="141"/>
      <c r="AO19" s="141"/>
      <c r="AP19" s="141"/>
      <c r="AQ19" s="141"/>
      <c r="AR19" s="141"/>
      <c r="AS19" s="141"/>
      <c r="AT19" s="141"/>
      <c r="AU19" s="141"/>
      <c r="AV19" s="141"/>
      <c r="AW19" s="141"/>
      <c r="AX19" s="141"/>
      <c r="AY19" s="141"/>
      <c r="AZ19" s="141"/>
      <c r="BA19" s="141"/>
      <c r="BB19" s="141"/>
      <c r="BC19" s="141"/>
      <c r="BD19" s="141"/>
      <c r="BE19" s="141"/>
      <c r="BF19" s="141"/>
      <c r="BG19" s="141"/>
      <c r="BH19" s="141"/>
      <c r="BI19" s="141"/>
      <c r="BJ19" s="141"/>
      <c r="BK19" s="141"/>
      <c r="BL19" s="141"/>
      <c r="BM19" s="141"/>
      <c r="BN19" s="141"/>
      <c r="BO19" s="141"/>
      <c r="BP19" s="141"/>
      <c r="BQ19" s="141"/>
      <c r="BR19" s="141"/>
      <c r="BS19" s="141"/>
      <c r="BT19" s="141"/>
      <c r="BU19" s="141"/>
      <c r="BV19" s="141"/>
      <c r="BW19" s="141"/>
      <c r="BX19" s="141"/>
      <c r="BY19" s="141"/>
      <c r="BZ19" s="141"/>
      <c r="CA19" s="141"/>
      <c r="CB19" s="141"/>
      <c r="CC19" s="141"/>
      <c r="CD19" s="141"/>
      <c r="CE19" s="141"/>
      <c r="CF19" s="141"/>
      <c r="CG19" s="141"/>
      <c r="CH19" s="141"/>
      <c r="CI19" s="141"/>
      <c r="CJ19" s="141"/>
      <c r="CK19" s="141"/>
      <c r="CL19" s="141"/>
      <c r="CM19" s="141"/>
      <c r="CN19" s="141"/>
      <c r="CO19" s="141"/>
      <c r="CP19" s="141"/>
      <c r="CQ19" s="141"/>
      <c r="CR19" s="141"/>
      <c r="CS19" s="141"/>
      <c r="CT19" s="141"/>
      <c r="CU19" s="141"/>
      <c r="CV19" s="141"/>
      <c r="CW19" s="141"/>
      <c r="CX19" s="141"/>
    </row>
    <row r="20" spans="1:102" s="142" customFormat="1" ht="20.100000000000001" customHeight="1">
      <c r="A20" s="94"/>
      <c r="B20" s="105" t="s">
        <v>45</v>
      </c>
      <c r="C20" s="106">
        <v>168220.04110872</v>
      </c>
      <c r="D20" s="178">
        <v>185114.98521775001</v>
      </c>
      <c r="E20" s="179">
        <v>190858.12211695002</v>
      </c>
      <c r="F20" s="106">
        <v>73106.92055476</v>
      </c>
      <c r="G20" s="178">
        <v>80983.804902720003</v>
      </c>
      <c r="H20" s="179">
        <v>78834.19483696</v>
      </c>
      <c r="I20" s="106">
        <v>88194.86733750999</v>
      </c>
      <c r="J20" s="178">
        <v>94909.696051070001</v>
      </c>
      <c r="K20" s="179">
        <v>102511.60205182001</v>
      </c>
      <c r="L20" s="106">
        <v>749.30019571000003</v>
      </c>
      <c r="M20" s="178">
        <v>1107.44837106</v>
      </c>
      <c r="N20" s="179">
        <v>1110.28582908</v>
      </c>
      <c r="O20" s="106">
        <v>2383.8761610000001</v>
      </c>
      <c r="P20" s="178">
        <v>4591.3012683300003</v>
      </c>
      <c r="Q20" s="179">
        <v>4841.7776516599997</v>
      </c>
      <c r="R20" s="106">
        <v>3771.26034738</v>
      </c>
      <c r="S20" s="178">
        <v>3468.8039508400002</v>
      </c>
      <c r="T20" s="179">
        <v>3501.6318940599999</v>
      </c>
      <c r="U20" s="452">
        <v>13.816512359999999</v>
      </c>
      <c r="V20" s="453">
        <v>53.930673729999995</v>
      </c>
      <c r="W20" s="454">
        <v>58.629853369999999</v>
      </c>
      <c r="X20" s="86"/>
      <c r="Y20" s="141"/>
      <c r="Z20" s="141"/>
      <c r="AA20" s="141"/>
      <c r="AB20" s="141"/>
      <c r="AC20" s="141"/>
      <c r="AD20" s="141"/>
      <c r="AE20" s="141"/>
      <c r="AF20" s="141"/>
      <c r="AG20" s="141"/>
      <c r="AH20" s="141"/>
      <c r="AI20" s="141"/>
      <c r="AJ20" s="141"/>
      <c r="AK20" s="141"/>
      <c r="AL20" s="141"/>
      <c r="AM20" s="141"/>
      <c r="AN20" s="141"/>
      <c r="AO20" s="141"/>
      <c r="AP20" s="141"/>
      <c r="AQ20" s="141"/>
      <c r="AR20" s="141"/>
      <c r="AS20" s="141"/>
      <c r="AT20" s="141"/>
      <c r="AU20" s="141"/>
      <c r="AV20" s="141"/>
      <c r="AW20" s="141"/>
      <c r="AX20" s="141"/>
      <c r="AY20" s="141"/>
      <c r="AZ20" s="141"/>
      <c r="BA20" s="141"/>
      <c r="BB20" s="141"/>
      <c r="BC20" s="141"/>
      <c r="BD20" s="141"/>
      <c r="BE20" s="141"/>
      <c r="BF20" s="141"/>
      <c r="BG20" s="141"/>
      <c r="BH20" s="141"/>
      <c r="BI20" s="141"/>
      <c r="BJ20" s="141"/>
      <c r="BK20" s="141"/>
      <c r="BL20" s="141"/>
      <c r="BM20" s="141"/>
      <c r="BN20" s="141"/>
      <c r="BO20" s="141"/>
      <c r="BP20" s="141"/>
      <c r="BQ20" s="141"/>
      <c r="BR20" s="141"/>
      <c r="BS20" s="141"/>
      <c r="BT20" s="141"/>
      <c r="BU20" s="141"/>
      <c r="BV20" s="141"/>
      <c r="BW20" s="141"/>
      <c r="BX20" s="141"/>
      <c r="BY20" s="141"/>
      <c r="BZ20" s="141"/>
      <c r="CA20" s="141"/>
      <c r="CB20" s="141"/>
      <c r="CC20" s="141"/>
      <c r="CD20" s="141"/>
      <c r="CE20" s="141"/>
      <c r="CF20" s="141"/>
      <c r="CG20" s="141"/>
      <c r="CH20" s="141"/>
      <c r="CI20" s="141"/>
      <c r="CJ20" s="141"/>
      <c r="CK20" s="141"/>
      <c r="CL20" s="141"/>
      <c r="CM20" s="141"/>
      <c r="CN20" s="141"/>
      <c r="CO20" s="141"/>
      <c r="CP20" s="141"/>
      <c r="CQ20" s="141"/>
      <c r="CR20" s="141"/>
      <c r="CS20" s="141"/>
      <c r="CT20" s="141"/>
      <c r="CU20" s="141"/>
      <c r="CV20" s="141"/>
      <c r="CW20" s="141"/>
      <c r="CX20" s="141"/>
    </row>
    <row r="21" spans="1:102" s="142" customFormat="1" ht="20.100000000000001" customHeight="1">
      <c r="A21" s="94"/>
      <c r="B21" s="105" t="s">
        <v>63</v>
      </c>
      <c r="C21" s="106">
        <v>58912.178891000003</v>
      </c>
      <c r="D21" s="178">
        <v>71811.983873999998</v>
      </c>
      <c r="E21" s="179">
        <v>67714.980037999994</v>
      </c>
      <c r="F21" s="106">
        <v>57540.142070000002</v>
      </c>
      <c r="G21" s="178">
        <v>59448.097804999998</v>
      </c>
      <c r="H21" s="179">
        <v>51982.356190999999</v>
      </c>
      <c r="I21" s="106">
        <v>0</v>
      </c>
      <c r="J21" s="178">
        <v>0</v>
      </c>
      <c r="K21" s="179">
        <v>0</v>
      </c>
      <c r="L21" s="106">
        <v>98.618660000000006</v>
      </c>
      <c r="M21" s="178">
        <v>4991.4108720000004</v>
      </c>
      <c r="N21" s="179">
        <v>7490.6798319999998</v>
      </c>
      <c r="O21" s="106">
        <v>0</v>
      </c>
      <c r="P21" s="178">
        <v>0</v>
      </c>
      <c r="Q21" s="179">
        <v>0</v>
      </c>
      <c r="R21" s="106">
        <v>1273.4181610000001</v>
      </c>
      <c r="S21" s="178">
        <v>7372.4751969999998</v>
      </c>
      <c r="T21" s="179">
        <v>8241.9440149999991</v>
      </c>
      <c r="U21" s="452">
        <v>0</v>
      </c>
      <c r="V21" s="453">
        <v>0</v>
      </c>
      <c r="W21" s="454">
        <v>0</v>
      </c>
      <c r="X21" s="86"/>
      <c r="Y21" s="141"/>
      <c r="Z21" s="141"/>
      <c r="AA21" s="141"/>
      <c r="AB21" s="141"/>
      <c r="AC21" s="141"/>
      <c r="AD21" s="141"/>
      <c r="AE21" s="141"/>
      <c r="AF21" s="141"/>
      <c r="AG21" s="141"/>
      <c r="AH21" s="141"/>
      <c r="AI21" s="141"/>
      <c r="AJ21" s="141"/>
      <c r="AK21" s="141"/>
      <c r="AL21" s="141"/>
      <c r="AM21" s="141"/>
      <c r="AN21" s="141"/>
      <c r="AO21" s="141"/>
      <c r="AP21" s="141"/>
      <c r="AQ21" s="141"/>
      <c r="AR21" s="141"/>
      <c r="AS21" s="141"/>
      <c r="AT21" s="141"/>
      <c r="AU21" s="141"/>
      <c r="AV21" s="141"/>
      <c r="AW21" s="141"/>
      <c r="AX21" s="141"/>
      <c r="AY21" s="141"/>
      <c r="AZ21" s="141"/>
      <c r="BA21" s="141"/>
      <c r="BB21" s="141"/>
      <c r="BC21" s="141"/>
      <c r="BD21" s="141"/>
      <c r="BE21" s="141"/>
      <c r="BF21" s="141"/>
      <c r="BG21" s="141"/>
      <c r="BH21" s="141"/>
      <c r="BI21" s="141"/>
      <c r="BJ21" s="141"/>
      <c r="BK21" s="141"/>
      <c r="BL21" s="141"/>
      <c r="BM21" s="141"/>
      <c r="BN21" s="141"/>
      <c r="BO21" s="141"/>
      <c r="BP21" s="141"/>
      <c r="BQ21" s="141"/>
      <c r="BR21" s="141"/>
      <c r="BS21" s="141"/>
      <c r="BT21" s="141"/>
      <c r="BU21" s="141"/>
      <c r="BV21" s="141"/>
      <c r="BW21" s="141"/>
      <c r="BX21" s="141"/>
      <c r="BY21" s="141"/>
      <c r="BZ21" s="141"/>
      <c r="CA21" s="141"/>
      <c r="CB21" s="141"/>
      <c r="CC21" s="141"/>
      <c r="CD21" s="141"/>
      <c r="CE21" s="141"/>
      <c r="CF21" s="141"/>
      <c r="CG21" s="141"/>
      <c r="CH21" s="141"/>
      <c r="CI21" s="141"/>
      <c r="CJ21" s="141"/>
      <c r="CK21" s="141"/>
      <c r="CL21" s="141"/>
      <c r="CM21" s="141"/>
      <c r="CN21" s="141"/>
      <c r="CO21" s="141"/>
      <c r="CP21" s="141"/>
      <c r="CQ21" s="141"/>
      <c r="CR21" s="141"/>
      <c r="CS21" s="141"/>
      <c r="CT21" s="141"/>
      <c r="CU21" s="141"/>
      <c r="CV21" s="141"/>
      <c r="CW21" s="141"/>
      <c r="CX21" s="141"/>
    </row>
    <row r="22" spans="1:102" s="142" customFormat="1" ht="20.100000000000001" customHeight="1">
      <c r="A22" s="94"/>
      <c r="B22" s="105" t="s">
        <v>62</v>
      </c>
      <c r="C22" s="106">
        <v>42748.374060000002</v>
      </c>
      <c r="D22" s="178">
        <v>56867.285078000001</v>
      </c>
      <c r="E22" s="179">
        <v>54152.201274999999</v>
      </c>
      <c r="F22" s="106">
        <v>5738.6111790000004</v>
      </c>
      <c r="G22" s="178">
        <v>8563.4765060000009</v>
      </c>
      <c r="H22" s="179">
        <v>7591.8690930000002</v>
      </c>
      <c r="I22" s="106">
        <v>8560.6659369999998</v>
      </c>
      <c r="J22" s="178">
        <v>17236.164378000001</v>
      </c>
      <c r="K22" s="179">
        <v>13948.698933</v>
      </c>
      <c r="L22" s="106">
        <v>23495.614969999999</v>
      </c>
      <c r="M22" s="178">
        <v>26522.949915000001</v>
      </c>
      <c r="N22" s="179">
        <v>27920.218743000001</v>
      </c>
      <c r="O22" s="106">
        <v>411.53088600000001</v>
      </c>
      <c r="P22" s="178">
        <v>474.60204700000003</v>
      </c>
      <c r="Q22" s="179">
        <v>470.33796599999999</v>
      </c>
      <c r="R22" s="106">
        <v>4541.2437410000002</v>
      </c>
      <c r="S22" s="178">
        <v>4069.4339770000001</v>
      </c>
      <c r="T22" s="179">
        <v>4220.418154</v>
      </c>
      <c r="U22" s="452">
        <v>0.70734699999999995</v>
      </c>
      <c r="V22" s="453">
        <v>0.65825500000000003</v>
      </c>
      <c r="W22" s="454">
        <v>0.65838600000000003</v>
      </c>
      <c r="X22" s="86"/>
      <c r="Y22" s="141"/>
      <c r="Z22" s="141"/>
      <c r="AA22" s="141"/>
      <c r="AB22" s="141"/>
      <c r="AC22" s="141"/>
      <c r="AD22" s="141"/>
      <c r="AE22" s="141"/>
      <c r="AF22" s="141"/>
      <c r="AG22" s="141"/>
      <c r="AH22" s="141"/>
      <c r="AI22" s="141"/>
      <c r="AJ22" s="141"/>
      <c r="AK22" s="141"/>
      <c r="AL22" s="141"/>
      <c r="AM22" s="141"/>
      <c r="AN22" s="141"/>
      <c r="AO22" s="141"/>
      <c r="AP22" s="141"/>
      <c r="AQ22" s="141"/>
      <c r="AR22" s="141"/>
      <c r="AS22" s="141"/>
      <c r="AT22" s="141"/>
      <c r="AU22" s="141"/>
      <c r="AV22" s="141"/>
      <c r="AW22" s="141"/>
      <c r="AX22" s="141"/>
      <c r="AY22" s="141"/>
      <c r="AZ22" s="141"/>
      <c r="BA22" s="141"/>
      <c r="BB22" s="141"/>
      <c r="BC22" s="141"/>
      <c r="BD22" s="141"/>
      <c r="BE22" s="141"/>
      <c r="BF22" s="141"/>
      <c r="BG22" s="141"/>
      <c r="BH22" s="141"/>
      <c r="BI22" s="141"/>
      <c r="BJ22" s="141"/>
      <c r="BK22" s="141"/>
      <c r="BL22" s="141"/>
      <c r="BM22" s="141"/>
      <c r="BN22" s="141"/>
      <c r="BO22" s="141"/>
      <c r="BP22" s="141"/>
      <c r="BQ22" s="141"/>
      <c r="BR22" s="141"/>
      <c r="BS22" s="141"/>
      <c r="BT22" s="141"/>
      <c r="BU22" s="141"/>
      <c r="BV22" s="141"/>
      <c r="BW22" s="141"/>
      <c r="BX22" s="141"/>
      <c r="BY22" s="141"/>
      <c r="BZ22" s="141"/>
      <c r="CA22" s="141"/>
      <c r="CB22" s="141"/>
      <c r="CC22" s="141"/>
      <c r="CD22" s="141"/>
      <c r="CE22" s="141"/>
      <c r="CF22" s="141"/>
      <c r="CG22" s="141"/>
      <c r="CH22" s="141"/>
      <c r="CI22" s="141"/>
      <c r="CJ22" s="141"/>
      <c r="CK22" s="141"/>
      <c r="CL22" s="141"/>
      <c r="CM22" s="141"/>
      <c r="CN22" s="141"/>
      <c r="CO22" s="141"/>
      <c r="CP22" s="141"/>
      <c r="CQ22" s="141"/>
      <c r="CR22" s="141"/>
      <c r="CS22" s="141"/>
      <c r="CT22" s="141"/>
      <c r="CU22" s="141"/>
      <c r="CV22" s="141"/>
      <c r="CW22" s="141"/>
      <c r="CX22" s="141"/>
    </row>
    <row r="23" spans="1:102" s="142" customFormat="1" ht="20.100000000000001" customHeight="1">
      <c r="A23" s="94"/>
      <c r="B23" s="105" t="s">
        <v>41</v>
      </c>
      <c r="C23" s="106">
        <v>99207.423137999998</v>
      </c>
      <c r="D23" s="178">
        <v>112491.02426200001</v>
      </c>
      <c r="E23" s="179">
        <v>120074.422764</v>
      </c>
      <c r="F23" s="106">
        <v>35522.734806</v>
      </c>
      <c r="G23" s="178">
        <v>39257.075438</v>
      </c>
      <c r="H23" s="179">
        <v>36665.773029999997</v>
      </c>
      <c r="I23" s="106">
        <v>2239.7820700000002</v>
      </c>
      <c r="J23" s="178">
        <v>719.18086100000005</v>
      </c>
      <c r="K23" s="179">
        <v>895.76666299999999</v>
      </c>
      <c r="L23" s="106">
        <v>61444.906261999997</v>
      </c>
      <c r="M23" s="178">
        <v>72514.767963000006</v>
      </c>
      <c r="N23" s="179">
        <v>80812.080293000006</v>
      </c>
      <c r="O23" s="106">
        <v>0</v>
      </c>
      <c r="P23" s="178">
        <v>0</v>
      </c>
      <c r="Q23" s="179">
        <v>0</v>
      </c>
      <c r="R23" s="106">
        <v>0</v>
      </c>
      <c r="S23" s="178">
        <v>0</v>
      </c>
      <c r="T23" s="179">
        <v>1700.802778</v>
      </c>
      <c r="U23" s="452">
        <v>0</v>
      </c>
      <c r="V23" s="453">
        <v>0</v>
      </c>
      <c r="W23" s="454">
        <v>0</v>
      </c>
      <c r="X23" s="86"/>
      <c r="Y23" s="141"/>
      <c r="Z23" s="141"/>
      <c r="AA23" s="141"/>
      <c r="AB23" s="141"/>
      <c r="AC23" s="141"/>
      <c r="AD23" s="141"/>
      <c r="AE23" s="141"/>
      <c r="AF23" s="141"/>
      <c r="AG23" s="141"/>
      <c r="AH23" s="141"/>
      <c r="AI23" s="141"/>
      <c r="AJ23" s="141"/>
      <c r="AK23" s="141"/>
      <c r="AL23" s="141"/>
      <c r="AM23" s="141"/>
      <c r="AN23" s="141"/>
      <c r="AO23" s="141"/>
      <c r="AP23" s="141"/>
      <c r="AQ23" s="141"/>
      <c r="AR23" s="141"/>
      <c r="AS23" s="141"/>
      <c r="AT23" s="141"/>
      <c r="AU23" s="141"/>
      <c r="AV23" s="141"/>
      <c r="AW23" s="141"/>
      <c r="AX23" s="141"/>
      <c r="AY23" s="141"/>
      <c r="AZ23" s="141"/>
      <c r="BA23" s="141"/>
      <c r="BB23" s="141"/>
      <c r="BC23" s="141"/>
      <c r="BD23" s="141"/>
      <c r="BE23" s="141"/>
      <c r="BF23" s="141"/>
      <c r="BG23" s="141"/>
      <c r="BH23" s="141"/>
      <c r="BI23" s="141"/>
      <c r="BJ23" s="141"/>
      <c r="BK23" s="141"/>
      <c r="BL23" s="141"/>
      <c r="BM23" s="141"/>
      <c r="BN23" s="141"/>
      <c r="BO23" s="141"/>
      <c r="BP23" s="141"/>
      <c r="BQ23" s="141"/>
      <c r="BR23" s="141"/>
      <c r="BS23" s="141"/>
      <c r="BT23" s="141"/>
      <c r="BU23" s="141"/>
      <c r="BV23" s="141"/>
      <c r="BW23" s="141"/>
      <c r="BX23" s="141"/>
      <c r="BY23" s="141"/>
      <c r="BZ23" s="141"/>
      <c r="CA23" s="141"/>
      <c r="CB23" s="141"/>
      <c r="CC23" s="141"/>
      <c r="CD23" s="141"/>
      <c r="CE23" s="141"/>
      <c r="CF23" s="141"/>
      <c r="CG23" s="141"/>
      <c r="CH23" s="141"/>
      <c r="CI23" s="141"/>
      <c r="CJ23" s="141"/>
      <c r="CK23" s="141"/>
      <c r="CL23" s="141"/>
      <c r="CM23" s="141"/>
      <c r="CN23" s="141"/>
      <c r="CO23" s="141"/>
      <c r="CP23" s="141"/>
      <c r="CQ23" s="141"/>
      <c r="CR23" s="141"/>
      <c r="CS23" s="141"/>
      <c r="CT23" s="141"/>
      <c r="CU23" s="141"/>
      <c r="CV23" s="141"/>
      <c r="CW23" s="141"/>
      <c r="CX23" s="141"/>
    </row>
    <row r="24" spans="1:102" s="142" customFormat="1" ht="20.100000000000001" customHeight="1">
      <c r="A24" s="94"/>
      <c r="B24" s="105" t="s">
        <v>234</v>
      </c>
      <c r="C24" s="106">
        <v>129943.160651</v>
      </c>
      <c r="D24" s="178">
        <v>144246.67738855997</v>
      </c>
      <c r="E24" s="179">
        <v>148287.03246413</v>
      </c>
      <c r="F24" s="106">
        <v>123344.56849906</v>
      </c>
      <c r="G24" s="178">
        <v>133664.81873508001</v>
      </c>
      <c r="H24" s="179">
        <v>137632.27178857001</v>
      </c>
      <c r="I24" s="106">
        <v>3517.6745576799999</v>
      </c>
      <c r="J24" s="178">
        <v>4897.5859715400002</v>
      </c>
      <c r="K24" s="179">
        <v>4882.0164247100001</v>
      </c>
      <c r="L24" s="106">
        <v>0</v>
      </c>
      <c r="M24" s="178">
        <v>0</v>
      </c>
      <c r="N24" s="179">
        <v>0</v>
      </c>
      <c r="O24" s="106">
        <v>0</v>
      </c>
      <c r="P24" s="178">
        <v>0</v>
      </c>
      <c r="Q24" s="179">
        <v>0</v>
      </c>
      <c r="R24" s="106">
        <v>2535.0652503599999</v>
      </c>
      <c r="S24" s="178">
        <v>5029.5683521599994</v>
      </c>
      <c r="T24" s="179">
        <v>5102.0400133200001</v>
      </c>
      <c r="U24" s="452">
        <v>545.85234389999994</v>
      </c>
      <c r="V24" s="453">
        <v>654.70432977999997</v>
      </c>
      <c r="W24" s="454">
        <v>670.70423753</v>
      </c>
      <c r="X24" s="86"/>
      <c r="Y24" s="141"/>
      <c r="Z24" s="141"/>
      <c r="AA24" s="141"/>
      <c r="AB24" s="141"/>
      <c r="AC24" s="141"/>
      <c r="AD24" s="141"/>
      <c r="AE24" s="141"/>
      <c r="AF24" s="141"/>
      <c r="AG24" s="141"/>
      <c r="AH24" s="141"/>
      <c r="AI24" s="141"/>
      <c r="AJ24" s="141"/>
      <c r="AK24" s="141"/>
      <c r="AL24" s="141"/>
      <c r="AM24" s="141"/>
      <c r="AN24" s="141"/>
      <c r="AO24" s="141"/>
      <c r="AP24" s="141"/>
      <c r="AQ24" s="141"/>
      <c r="AR24" s="141"/>
      <c r="AS24" s="141"/>
      <c r="AT24" s="141"/>
      <c r="AU24" s="141"/>
      <c r="AV24" s="141"/>
      <c r="AW24" s="141"/>
      <c r="AX24" s="141"/>
      <c r="AY24" s="141"/>
      <c r="AZ24" s="141"/>
      <c r="BA24" s="141"/>
      <c r="BB24" s="141"/>
      <c r="BC24" s="141"/>
      <c r="BD24" s="141"/>
      <c r="BE24" s="141"/>
      <c r="BF24" s="141"/>
      <c r="BG24" s="141"/>
      <c r="BH24" s="141"/>
      <c r="BI24" s="141"/>
      <c r="BJ24" s="141"/>
      <c r="BK24" s="141"/>
      <c r="BL24" s="141"/>
      <c r="BM24" s="141"/>
      <c r="BN24" s="141"/>
      <c r="BO24" s="141"/>
      <c r="BP24" s="141"/>
      <c r="BQ24" s="141"/>
      <c r="BR24" s="141"/>
      <c r="BS24" s="141"/>
      <c r="BT24" s="141"/>
      <c r="BU24" s="141"/>
      <c r="BV24" s="141"/>
      <c r="BW24" s="141"/>
      <c r="BX24" s="141"/>
      <c r="BY24" s="141"/>
      <c r="BZ24" s="141"/>
      <c r="CA24" s="141"/>
      <c r="CB24" s="141"/>
      <c r="CC24" s="141"/>
      <c r="CD24" s="141"/>
      <c r="CE24" s="141"/>
      <c r="CF24" s="141"/>
      <c r="CG24" s="141"/>
      <c r="CH24" s="141"/>
      <c r="CI24" s="141"/>
      <c r="CJ24" s="141"/>
      <c r="CK24" s="141"/>
      <c r="CL24" s="141"/>
      <c r="CM24" s="141"/>
      <c r="CN24" s="141"/>
      <c r="CO24" s="141"/>
      <c r="CP24" s="141"/>
      <c r="CQ24" s="141"/>
      <c r="CR24" s="141"/>
      <c r="CS24" s="141"/>
      <c r="CT24" s="141"/>
      <c r="CU24" s="141"/>
      <c r="CV24" s="141"/>
      <c r="CW24" s="141"/>
      <c r="CX24" s="141"/>
    </row>
    <row r="25" spans="1:102" s="142" customFormat="1" ht="20.100000000000001" customHeight="1">
      <c r="A25" s="94"/>
      <c r="B25" s="105" t="s">
        <v>35</v>
      </c>
      <c r="C25" s="106">
        <v>81187.815638999993</v>
      </c>
      <c r="D25" s="178">
        <v>97777.622571999993</v>
      </c>
      <c r="E25" s="179">
        <v>99989.517689</v>
      </c>
      <c r="F25" s="106">
        <v>22780.560796000002</v>
      </c>
      <c r="G25" s="178">
        <v>28818.799873</v>
      </c>
      <c r="H25" s="179">
        <v>30490.894029999999</v>
      </c>
      <c r="I25" s="106">
        <v>40774.577953</v>
      </c>
      <c r="J25" s="178">
        <v>48606.417593999999</v>
      </c>
      <c r="K25" s="179">
        <v>50148.841420999997</v>
      </c>
      <c r="L25" s="106">
        <v>357.650668</v>
      </c>
      <c r="M25" s="178">
        <v>138.88352499999999</v>
      </c>
      <c r="N25" s="179">
        <v>85.422120000000007</v>
      </c>
      <c r="O25" s="106">
        <v>1764.184745</v>
      </c>
      <c r="P25" s="178">
        <v>1824.68154</v>
      </c>
      <c r="Q25" s="179">
        <v>1820.39247</v>
      </c>
      <c r="R25" s="106">
        <v>15510.162579</v>
      </c>
      <c r="S25" s="178">
        <v>18388.409273000001</v>
      </c>
      <c r="T25" s="179">
        <v>17443.538619999999</v>
      </c>
      <c r="U25" s="452">
        <v>0.678898</v>
      </c>
      <c r="V25" s="453">
        <v>0.43076700000000001</v>
      </c>
      <c r="W25" s="454">
        <v>0.42902800000000002</v>
      </c>
      <c r="X25" s="86"/>
      <c r="Y25" s="141"/>
      <c r="Z25" s="141"/>
      <c r="AA25" s="141"/>
      <c r="AB25" s="141"/>
      <c r="AC25" s="141"/>
      <c r="AD25" s="141"/>
      <c r="AE25" s="141"/>
      <c r="AF25" s="141"/>
      <c r="AG25" s="141"/>
      <c r="AH25" s="141"/>
      <c r="AI25" s="141"/>
      <c r="AJ25" s="141"/>
      <c r="AK25" s="141"/>
      <c r="AL25" s="141"/>
      <c r="AM25" s="141"/>
      <c r="AN25" s="141"/>
      <c r="AO25" s="141"/>
      <c r="AP25" s="141"/>
      <c r="AQ25" s="141"/>
      <c r="AR25" s="141"/>
      <c r="AS25" s="141"/>
      <c r="AT25" s="141"/>
      <c r="AU25" s="141"/>
      <c r="AV25" s="141"/>
      <c r="AW25" s="141"/>
      <c r="AX25" s="141"/>
      <c r="AY25" s="141"/>
      <c r="AZ25" s="141"/>
      <c r="BA25" s="141"/>
      <c r="BB25" s="141"/>
      <c r="BC25" s="141"/>
      <c r="BD25" s="141"/>
      <c r="BE25" s="141"/>
      <c r="BF25" s="141"/>
      <c r="BG25" s="141"/>
      <c r="BH25" s="141"/>
      <c r="BI25" s="141"/>
      <c r="BJ25" s="141"/>
      <c r="BK25" s="141"/>
      <c r="BL25" s="141"/>
      <c r="BM25" s="141"/>
      <c r="BN25" s="141"/>
      <c r="BO25" s="141"/>
      <c r="BP25" s="141"/>
      <c r="BQ25" s="141"/>
      <c r="BR25" s="141"/>
      <c r="BS25" s="141"/>
      <c r="BT25" s="141"/>
      <c r="BU25" s="141"/>
      <c r="BV25" s="141"/>
      <c r="BW25" s="141"/>
      <c r="BX25" s="141"/>
      <c r="BY25" s="141"/>
      <c r="BZ25" s="141"/>
      <c r="CA25" s="141"/>
      <c r="CB25" s="141"/>
      <c r="CC25" s="141"/>
      <c r="CD25" s="141"/>
      <c r="CE25" s="141"/>
      <c r="CF25" s="141"/>
      <c r="CG25" s="141"/>
      <c r="CH25" s="141"/>
      <c r="CI25" s="141"/>
      <c r="CJ25" s="141"/>
      <c r="CK25" s="141"/>
      <c r="CL25" s="141"/>
      <c r="CM25" s="141"/>
      <c r="CN25" s="141"/>
      <c r="CO25" s="141"/>
      <c r="CP25" s="141"/>
      <c r="CQ25" s="141"/>
      <c r="CR25" s="141"/>
      <c r="CS25" s="141"/>
      <c r="CT25" s="141"/>
      <c r="CU25" s="141"/>
      <c r="CV25" s="141"/>
      <c r="CW25" s="141"/>
      <c r="CX25" s="141"/>
    </row>
    <row r="26" spans="1:102" s="142" customFormat="1" ht="20.100000000000001" customHeight="1">
      <c r="A26" s="94"/>
      <c r="B26" s="105" t="s">
        <v>68</v>
      </c>
      <c r="C26" s="106">
        <v>79461.160539999997</v>
      </c>
      <c r="D26" s="178">
        <v>92692.872743</v>
      </c>
      <c r="E26" s="179">
        <v>98913.670905999999</v>
      </c>
      <c r="F26" s="106">
        <v>31411.430766000001</v>
      </c>
      <c r="G26" s="178">
        <v>42024.859379000001</v>
      </c>
      <c r="H26" s="179">
        <v>43062.105558000003</v>
      </c>
      <c r="I26" s="106">
        <v>27055.967509999999</v>
      </c>
      <c r="J26" s="178">
        <v>29564.319105999999</v>
      </c>
      <c r="K26" s="179">
        <v>34902.310733999999</v>
      </c>
      <c r="L26" s="106">
        <v>12595.326569999999</v>
      </c>
      <c r="M26" s="178">
        <v>10824.514012</v>
      </c>
      <c r="N26" s="179">
        <v>11114.356866</v>
      </c>
      <c r="O26" s="106">
        <v>0</v>
      </c>
      <c r="P26" s="178">
        <v>0</v>
      </c>
      <c r="Q26" s="179">
        <v>0</v>
      </c>
      <c r="R26" s="106">
        <v>8360.8932679999998</v>
      </c>
      <c r="S26" s="178">
        <v>10236.596077</v>
      </c>
      <c r="T26" s="179">
        <v>9790.3636339999994</v>
      </c>
      <c r="U26" s="452">
        <v>37.542425999999999</v>
      </c>
      <c r="V26" s="453">
        <v>42.584169000000003</v>
      </c>
      <c r="W26" s="454">
        <v>44.534114000000002</v>
      </c>
      <c r="X26" s="86"/>
      <c r="Y26" s="141"/>
      <c r="Z26" s="141"/>
      <c r="AA26" s="141"/>
      <c r="AB26" s="141"/>
      <c r="AC26" s="141"/>
      <c r="AD26" s="141"/>
      <c r="AE26" s="141"/>
      <c r="AF26" s="141"/>
      <c r="AG26" s="141"/>
      <c r="AH26" s="141"/>
      <c r="AI26" s="141"/>
      <c r="AJ26" s="141"/>
      <c r="AK26" s="141"/>
      <c r="AL26" s="141"/>
      <c r="AM26" s="141"/>
      <c r="AN26" s="141"/>
      <c r="AO26" s="141"/>
      <c r="AP26" s="141"/>
      <c r="AQ26" s="141"/>
      <c r="AR26" s="141"/>
      <c r="AS26" s="141"/>
      <c r="AT26" s="141"/>
      <c r="AU26" s="141"/>
      <c r="AV26" s="141"/>
      <c r="AW26" s="141"/>
      <c r="AX26" s="141"/>
      <c r="AY26" s="141"/>
      <c r="AZ26" s="141"/>
      <c r="BA26" s="141"/>
      <c r="BB26" s="141"/>
      <c r="BC26" s="141"/>
      <c r="BD26" s="141"/>
      <c r="BE26" s="141"/>
      <c r="BF26" s="141"/>
      <c r="BG26" s="141"/>
      <c r="BH26" s="141"/>
      <c r="BI26" s="141"/>
      <c r="BJ26" s="141"/>
      <c r="BK26" s="141"/>
      <c r="BL26" s="141"/>
      <c r="BM26" s="141"/>
      <c r="BN26" s="141"/>
      <c r="BO26" s="141"/>
      <c r="BP26" s="141"/>
      <c r="BQ26" s="141"/>
      <c r="BR26" s="141"/>
      <c r="BS26" s="141"/>
      <c r="BT26" s="141"/>
      <c r="BU26" s="141"/>
      <c r="BV26" s="141"/>
      <c r="BW26" s="141"/>
      <c r="BX26" s="141"/>
      <c r="BY26" s="141"/>
      <c r="BZ26" s="141"/>
      <c r="CA26" s="141"/>
      <c r="CB26" s="141"/>
      <c r="CC26" s="141"/>
      <c r="CD26" s="141"/>
      <c r="CE26" s="141"/>
      <c r="CF26" s="141"/>
      <c r="CG26" s="141"/>
      <c r="CH26" s="141"/>
      <c r="CI26" s="141"/>
      <c r="CJ26" s="141"/>
      <c r="CK26" s="141"/>
      <c r="CL26" s="141"/>
      <c r="CM26" s="141"/>
      <c r="CN26" s="141"/>
      <c r="CO26" s="141"/>
      <c r="CP26" s="141"/>
      <c r="CQ26" s="141"/>
      <c r="CR26" s="141"/>
      <c r="CS26" s="141"/>
      <c r="CT26" s="141"/>
      <c r="CU26" s="141"/>
      <c r="CV26" s="141"/>
      <c r="CW26" s="141"/>
      <c r="CX26" s="141"/>
    </row>
    <row r="27" spans="1:102" s="142" customFormat="1" ht="20.100000000000001" customHeight="1">
      <c r="A27" s="94"/>
      <c r="B27" s="105" t="s">
        <v>37</v>
      </c>
      <c r="C27" s="106">
        <v>30085.655081999997</v>
      </c>
      <c r="D27" s="178">
        <v>35418.653808999996</v>
      </c>
      <c r="E27" s="179">
        <v>35478.457504999998</v>
      </c>
      <c r="F27" s="106">
        <v>15952.49259</v>
      </c>
      <c r="G27" s="178">
        <v>20485.959987999999</v>
      </c>
      <c r="H27" s="179">
        <v>20225.838169999999</v>
      </c>
      <c r="I27" s="106">
        <v>11758.194969</v>
      </c>
      <c r="J27" s="178">
        <v>12586.427394</v>
      </c>
      <c r="K27" s="179">
        <v>12916.457041</v>
      </c>
      <c r="L27" s="106">
        <v>2009.095386</v>
      </c>
      <c r="M27" s="178">
        <v>2191.6256269999999</v>
      </c>
      <c r="N27" s="179">
        <v>2191.8257229999999</v>
      </c>
      <c r="O27" s="106">
        <v>113.533771</v>
      </c>
      <c r="P27" s="178">
        <v>0</v>
      </c>
      <c r="Q27" s="179">
        <v>0</v>
      </c>
      <c r="R27" s="106">
        <v>211.82796999999999</v>
      </c>
      <c r="S27" s="178">
        <v>114.652314</v>
      </c>
      <c r="T27" s="179">
        <v>106.06745600000001</v>
      </c>
      <c r="U27" s="452">
        <v>40.510396</v>
      </c>
      <c r="V27" s="453">
        <v>39.988486000000002</v>
      </c>
      <c r="W27" s="454">
        <v>38.269114999999999</v>
      </c>
      <c r="X27" s="86"/>
      <c r="Y27" s="141"/>
      <c r="Z27" s="141"/>
      <c r="AA27" s="141"/>
      <c r="AB27" s="141"/>
      <c r="AC27" s="141"/>
      <c r="AD27" s="141"/>
      <c r="AE27" s="141"/>
      <c r="AF27" s="141"/>
      <c r="AG27" s="141"/>
      <c r="AH27" s="141"/>
      <c r="AI27" s="141"/>
      <c r="AJ27" s="141"/>
      <c r="AK27" s="141"/>
      <c r="AL27" s="141"/>
      <c r="AM27" s="141"/>
      <c r="AN27" s="141"/>
      <c r="AO27" s="141"/>
      <c r="AP27" s="141"/>
      <c r="AQ27" s="141"/>
      <c r="AR27" s="141"/>
      <c r="AS27" s="141"/>
      <c r="AT27" s="141"/>
      <c r="AU27" s="141"/>
      <c r="AV27" s="141"/>
      <c r="AW27" s="141"/>
      <c r="AX27" s="141"/>
      <c r="AY27" s="141"/>
      <c r="AZ27" s="141"/>
      <c r="BA27" s="141"/>
      <c r="BB27" s="141"/>
      <c r="BC27" s="141"/>
      <c r="BD27" s="141"/>
      <c r="BE27" s="141"/>
      <c r="BF27" s="141"/>
      <c r="BG27" s="141"/>
      <c r="BH27" s="141"/>
      <c r="BI27" s="141"/>
      <c r="BJ27" s="141"/>
      <c r="BK27" s="141"/>
      <c r="BL27" s="141"/>
      <c r="BM27" s="141"/>
      <c r="BN27" s="141"/>
      <c r="BO27" s="141"/>
      <c r="BP27" s="141"/>
      <c r="BQ27" s="141"/>
      <c r="BR27" s="141"/>
      <c r="BS27" s="141"/>
      <c r="BT27" s="141"/>
      <c r="BU27" s="141"/>
      <c r="BV27" s="141"/>
      <c r="BW27" s="141"/>
      <c r="BX27" s="141"/>
      <c r="BY27" s="141"/>
      <c r="BZ27" s="141"/>
      <c r="CA27" s="141"/>
      <c r="CB27" s="141"/>
      <c r="CC27" s="141"/>
      <c r="CD27" s="141"/>
      <c r="CE27" s="141"/>
      <c r="CF27" s="141"/>
      <c r="CG27" s="141"/>
      <c r="CH27" s="141"/>
      <c r="CI27" s="141"/>
      <c r="CJ27" s="141"/>
      <c r="CK27" s="141"/>
      <c r="CL27" s="141"/>
      <c r="CM27" s="141"/>
      <c r="CN27" s="141"/>
      <c r="CO27" s="141"/>
      <c r="CP27" s="141"/>
      <c r="CQ27" s="141"/>
      <c r="CR27" s="141"/>
      <c r="CS27" s="141"/>
      <c r="CT27" s="141"/>
      <c r="CU27" s="141"/>
      <c r="CV27" s="141"/>
      <c r="CW27" s="141"/>
      <c r="CX27" s="141"/>
    </row>
    <row r="28" spans="1:102" s="142" customFormat="1" ht="20.100000000000001" customHeight="1">
      <c r="A28" s="94"/>
      <c r="B28" s="105" t="s">
        <v>70</v>
      </c>
      <c r="C28" s="106">
        <v>111765.39857</v>
      </c>
      <c r="D28" s="178">
        <v>123813.34346100001</v>
      </c>
      <c r="E28" s="179">
        <v>123029.717175</v>
      </c>
      <c r="F28" s="106">
        <v>32117.278138000001</v>
      </c>
      <c r="G28" s="178">
        <v>40902.181583999998</v>
      </c>
      <c r="H28" s="179">
        <v>40781.892154000001</v>
      </c>
      <c r="I28" s="106">
        <v>25229.715568</v>
      </c>
      <c r="J28" s="178">
        <v>25288.561994</v>
      </c>
      <c r="K28" s="179">
        <v>24632.741187</v>
      </c>
      <c r="L28" s="106">
        <v>3397.9541850000001</v>
      </c>
      <c r="M28" s="178">
        <v>4997.7713620000004</v>
      </c>
      <c r="N28" s="179">
        <v>4655.167649</v>
      </c>
      <c r="O28" s="106">
        <v>0</v>
      </c>
      <c r="P28" s="178">
        <v>0</v>
      </c>
      <c r="Q28" s="179">
        <v>0</v>
      </c>
      <c r="R28" s="106">
        <v>51017.765700000004</v>
      </c>
      <c r="S28" s="178">
        <v>52622.312750999998</v>
      </c>
      <c r="T28" s="179">
        <v>52957.419438999998</v>
      </c>
      <c r="U28" s="452">
        <v>2.6849789999999998</v>
      </c>
      <c r="V28" s="453">
        <v>2.5157699999999998</v>
      </c>
      <c r="W28" s="454">
        <v>2.4967459999999999</v>
      </c>
      <c r="X28" s="86"/>
      <c r="Y28" s="141"/>
      <c r="Z28" s="141"/>
      <c r="AA28" s="141"/>
      <c r="AB28" s="141"/>
      <c r="AC28" s="141"/>
      <c r="AD28" s="141"/>
      <c r="AE28" s="141"/>
      <c r="AF28" s="141"/>
      <c r="AG28" s="141"/>
      <c r="AH28" s="141"/>
      <c r="AI28" s="141"/>
      <c r="AJ28" s="141"/>
      <c r="AK28" s="141"/>
      <c r="AL28" s="141"/>
      <c r="AM28" s="141"/>
      <c r="AN28" s="141"/>
      <c r="AO28" s="141"/>
      <c r="AP28" s="141"/>
      <c r="AQ28" s="141"/>
      <c r="AR28" s="141"/>
      <c r="AS28" s="141"/>
      <c r="AT28" s="141"/>
      <c r="AU28" s="141"/>
      <c r="AV28" s="141"/>
      <c r="AW28" s="141"/>
      <c r="AX28" s="141"/>
      <c r="AY28" s="141"/>
      <c r="AZ28" s="141"/>
      <c r="BA28" s="141"/>
      <c r="BB28" s="141"/>
      <c r="BC28" s="141"/>
      <c r="BD28" s="141"/>
      <c r="BE28" s="141"/>
      <c r="BF28" s="141"/>
      <c r="BG28" s="141"/>
      <c r="BH28" s="141"/>
      <c r="BI28" s="141"/>
      <c r="BJ28" s="141"/>
      <c r="BK28" s="141"/>
      <c r="BL28" s="141"/>
      <c r="BM28" s="141"/>
      <c r="BN28" s="141"/>
      <c r="BO28" s="141"/>
      <c r="BP28" s="141"/>
      <c r="BQ28" s="141"/>
      <c r="BR28" s="141"/>
      <c r="BS28" s="141"/>
      <c r="BT28" s="141"/>
      <c r="BU28" s="141"/>
      <c r="BV28" s="141"/>
      <c r="BW28" s="141"/>
      <c r="BX28" s="141"/>
      <c r="BY28" s="141"/>
      <c r="BZ28" s="141"/>
      <c r="CA28" s="141"/>
      <c r="CB28" s="141"/>
      <c r="CC28" s="141"/>
      <c r="CD28" s="141"/>
      <c r="CE28" s="141"/>
      <c r="CF28" s="141"/>
      <c r="CG28" s="141"/>
      <c r="CH28" s="141"/>
      <c r="CI28" s="141"/>
      <c r="CJ28" s="141"/>
      <c r="CK28" s="141"/>
      <c r="CL28" s="141"/>
      <c r="CM28" s="141"/>
      <c r="CN28" s="141"/>
      <c r="CO28" s="141"/>
      <c r="CP28" s="141"/>
      <c r="CQ28" s="141"/>
      <c r="CR28" s="141"/>
      <c r="CS28" s="141"/>
      <c r="CT28" s="141"/>
      <c r="CU28" s="141"/>
      <c r="CV28" s="141"/>
      <c r="CW28" s="141"/>
      <c r="CX28" s="141"/>
    </row>
    <row r="29" spans="1:102" s="142" customFormat="1" ht="20.100000000000001" customHeight="1">
      <c r="A29" s="94"/>
      <c r="B29" s="105" t="s">
        <v>47</v>
      </c>
      <c r="C29" s="106">
        <v>0</v>
      </c>
      <c r="D29" s="178">
        <v>0</v>
      </c>
      <c r="E29" s="179">
        <v>0</v>
      </c>
      <c r="F29" s="106">
        <v>0</v>
      </c>
      <c r="G29" s="178">
        <v>0</v>
      </c>
      <c r="H29" s="179">
        <v>0</v>
      </c>
      <c r="I29" s="106">
        <v>0</v>
      </c>
      <c r="J29" s="178">
        <v>0</v>
      </c>
      <c r="K29" s="179">
        <v>0</v>
      </c>
      <c r="L29" s="106">
        <v>0</v>
      </c>
      <c r="M29" s="178">
        <v>0</v>
      </c>
      <c r="N29" s="179">
        <v>0</v>
      </c>
      <c r="O29" s="106">
        <v>0</v>
      </c>
      <c r="P29" s="178">
        <v>0</v>
      </c>
      <c r="Q29" s="179">
        <v>0</v>
      </c>
      <c r="R29" s="106">
        <v>0</v>
      </c>
      <c r="S29" s="178">
        <v>0</v>
      </c>
      <c r="T29" s="179">
        <v>0</v>
      </c>
      <c r="U29" s="452">
        <v>0</v>
      </c>
      <c r="V29" s="453">
        <v>0</v>
      </c>
      <c r="W29" s="454">
        <v>0</v>
      </c>
      <c r="X29" s="86"/>
      <c r="Y29" s="141"/>
      <c r="Z29" s="141"/>
      <c r="AA29" s="141"/>
      <c r="AB29" s="141"/>
      <c r="AC29" s="141"/>
      <c r="AD29" s="141"/>
      <c r="AE29" s="141"/>
      <c r="AF29" s="141"/>
      <c r="AG29" s="141"/>
      <c r="AH29" s="141"/>
      <c r="AI29" s="141"/>
      <c r="AJ29" s="141"/>
      <c r="AK29" s="141"/>
      <c r="AL29" s="141"/>
      <c r="AM29" s="141"/>
      <c r="AN29" s="141"/>
      <c r="AO29" s="141"/>
      <c r="AP29" s="141"/>
      <c r="AQ29" s="141"/>
      <c r="AR29" s="141"/>
      <c r="AS29" s="141"/>
      <c r="AT29" s="141"/>
      <c r="AU29" s="141"/>
      <c r="AV29" s="141"/>
      <c r="AW29" s="141"/>
      <c r="AX29" s="141"/>
      <c r="AY29" s="141"/>
      <c r="AZ29" s="141"/>
      <c r="BA29" s="141"/>
      <c r="BB29" s="141"/>
      <c r="BC29" s="141"/>
      <c r="BD29" s="141"/>
      <c r="BE29" s="141"/>
      <c r="BF29" s="141"/>
      <c r="BG29" s="141"/>
      <c r="BH29" s="141"/>
      <c r="BI29" s="141"/>
      <c r="BJ29" s="141"/>
      <c r="BK29" s="141"/>
      <c r="BL29" s="141"/>
      <c r="BM29" s="141"/>
      <c r="BN29" s="141"/>
      <c r="BO29" s="141"/>
      <c r="BP29" s="141"/>
      <c r="BQ29" s="141"/>
      <c r="BR29" s="141"/>
      <c r="BS29" s="141"/>
      <c r="BT29" s="141"/>
      <c r="BU29" s="141"/>
      <c r="BV29" s="141"/>
      <c r="BW29" s="141"/>
      <c r="BX29" s="141"/>
      <c r="BY29" s="141"/>
      <c r="BZ29" s="141"/>
      <c r="CA29" s="141"/>
      <c r="CB29" s="141"/>
      <c r="CC29" s="141"/>
      <c r="CD29" s="141"/>
      <c r="CE29" s="141"/>
      <c r="CF29" s="141"/>
      <c r="CG29" s="141"/>
      <c r="CH29" s="141"/>
      <c r="CI29" s="141"/>
      <c r="CJ29" s="141"/>
      <c r="CK29" s="141"/>
      <c r="CL29" s="141"/>
      <c r="CM29" s="141"/>
      <c r="CN29" s="141"/>
      <c r="CO29" s="141"/>
      <c r="CP29" s="141"/>
      <c r="CQ29" s="141"/>
      <c r="CR29" s="141"/>
      <c r="CS29" s="141"/>
      <c r="CT29" s="141"/>
      <c r="CU29" s="141"/>
      <c r="CV29" s="141"/>
      <c r="CW29" s="141"/>
      <c r="CX29" s="141"/>
    </row>
    <row r="30" spans="1:102" s="142" customFormat="1" ht="20.100000000000001" customHeight="1">
      <c r="A30" s="94"/>
      <c r="B30" s="105" t="s">
        <v>51</v>
      </c>
      <c r="C30" s="106">
        <v>41105.731585999994</v>
      </c>
      <c r="D30" s="178">
        <v>46125.317059000001</v>
      </c>
      <c r="E30" s="179">
        <v>51082.490089999999</v>
      </c>
      <c r="F30" s="106">
        <v>11283.426293</v>
      </c>
      <c r="G30" s="178">
        <v>10972.081169999999</v>
      </c>
      <c r="H30" s="179">
        <v>13626.872791</v>
      </c>
      <c r="I30" s="106">
        <v>29730.963584000001</v>
      </c>
      <c r="J30" s="178">
        <v>35046.846060999997</v>
      </c>
      <c r="K30" s="179">
        <v>37262.403339999997</v>
      </c>
      <c r="L30" s="106">
        <v>0</v>
      </c>
      <c r="M30" s="178">
        <v>0</v>
      </c>
      <c r="N30" s="179">
        <v>0</v>
      </c>
      <c r="O30" s="106">
        <v>0</v>
      </c>
      <c r="P30" s="178">
        <v>0</v>
      </c>
      <c r="Q30" s="179">
        <v>0</v>
      </c>
      <c r="R30" s="106">
        <v>21.333207999999999</v>
      </c>
      <c r="S30" s="178">
        <v>11.042571000000001</v>
      </c>
      <c r="T30" s="179">
        <v>98.810888000000006</v>
      </c>
      <c r="U30" s="452">
        <v>70.008500999999995</v>
      </c>
      <c r="V30" s="453">
        <v>95.347256999999999</v>
      </c>
      <c r="W30" s="454">
        <v>94.403070999999997</v>
      </c>
      <c r="X30" s="86"/>
      <c r="Y30" s="141"/>
      <c r="Z30" s="141"/>
      <c r="AA30" s="141"/>
      <c r="AB30" s="141"/>
      <c r="AC30" s="141"/>
      <c r="AD30" s="141"/>
      <c r="AE30" s="141"/>
      <c r="AF30" s="141"/>
      <c r="AG30" s="141"/>
      <c r="AH30" s="141"/>
      <c r="AI30" s="141"/>
      <c r="AJ30" s="141"/>
      <c r="AK30" s="141"/>
      <c r="AL30" s="141"/>
      <c r="AM30" s="141"/>
      <c r="AN30" s="141"/>
      <c r="AO30" s="141"/>
      <c r="AP30" s="141"/>
      <c r="AQ30" s="141"/>
      <c r="AR30" s="141"/>
      <c r="AS30" s="141"/>
      <c r="AT30" s="141"/>
      <c r="AU30" s="141"/>
      <c r="AV30" s="141"/>
      <c r="AW30" s="141"/>
      <c r="AX30" s="141"/>
      <c r="AY30" s="141"/>
      <c r="AZ30" s="141"/>
      <c r="BA30" s="141"/>
      <c r="BB30" s="141"/>
      <c r="BC30" s="141"/>
      <c r="BD30" s="141"/>
      <c r="BE30" s="141"/>
      <c r="BF30" s="141"/>
      <c r="BG30" s="141"/>
      <c r="BH30" s="141"/>
      <c r="BI30" s="141"/>
      <c r="BJ30" s="141"/>
      <c r="BK30" s="141"/>
      <c r="BL30" s="141"/>
      <c r="BM30" s="141"/>
      <c r="BN30" s="141"/>
      <c r="BO30" s="141"/>
      <c r="BP30" s="141"/>
      <c r="BQ30" s="141"/>
      <c r="BR30" s="141"/>
      <c r="BS30" s="141"/>
      <c r="BT30" s="141"/>
      <c r="BU30" s="141"/>
      <c r="BV30" s="141"/>
      <c r="BW30" s="141"/>
      <c r="BX30" s="141"/>
      <c r="BY30" s="141"/>
      <c r="BZ30" s="141"/>
      <c r="CA30" s="141"/>
      <c r="CB30" s="141"/>
      <c r="CC30" s="141"/>
      <c r="CD30" s="141"/>
      <c r="CE30" s="141"/>
      <c r="CF30" s="141"/>
      <c r="CG30" s="141"/>
      <c r="CH30" s="141"/>
      <c r="CI30" s="141"/>
      <c r="CJ30" s="141"/>
      <c r="CK30" s="141"/>
      <c r="CL30" s="141"/>
      <c r="CM30" s="141"/>
      <c r="CN30" s="141"/>
      <c r="CO30" s="141"/>
      <c r="CP30" s="141"/>
      <c r="CQ30" s="141"/>
      <c r="CR30" s="141"/>
      <c r="CS30" s="141"/>
      <c r="CT30" s="141"/>
      <c r="CU30" s="141"/>
      <c r="CV30" s="141"/>
      <c r="CW30" s="141"/>
      <c r="CX30" s="141"/>
    </row>
    <row r="31" spans="1:102" s="142" customFormat="1" ht="20.100000000000001" customHeight="1">
      <c r="A31" s="94"/>
      <c r="B31" s="105" t="s">
        <v>74</v>
      </c>
      <c r="C31" s="106">
        <v>58252.450108000005</v>
      </c>
      <c r="D31" s="178">
        <v>64549.823396</v>
      </c>
      <c r="E31" s="179">
        <v>63709.781659</v>
      </c>
      <c r="F31" s="106">
        <v>35852.783856000002</v>
      </c>
      <c r="G31" s="178">
        <v>42656.924893000003</v>
      </c>
      <c r="H31" s="179">
        <v>40595.571620000002</v>
      </c>
      <c r="I31" s="106">
        <v>17848.508323999999</v>
      </c>
      <c r="J31" s="178">
        <v>18174.276812</v>
      </c>
      <c r="K31" s="179">
        <v>18868.820703000001</v>
      </c>
      <c r="L31" s="106">
        <v>136.84271200000001</v>
      </c>
      <c r="M31" s="178">
        <v>340.37938400000002</v>
      </c>
      <c r="N31" s="179">
        <v>343.85731099999998</v>
      </c>
      <c r="O31" s="106">
        <v>0</v>
      </c>
      <c r="P31" s="178">
        <v>0</v>
      </c>
      <c r="Q31" s="179">
        <v>0</v>
      </c>
      <c r="R31" s="106">
        <v>4403.8744930000003</v>
      </c>
      <c r="S31" s="178">
        <v>3369.72903</v>
      </c>
      <c r="T31" s="179">
        <v>3893.0419809999999</v>
      </c>
      <c r="U31" s="452">
        <v>10.440723</v>
      </c>
      <c r="V31" s="453">
        <v>8.5132770000000004</v>
      </c>
      <c r="W31" s="454">
        <v>8.4900439999999993</v>
      </c>
      <c r="X31" s="86"/>
      <c r="Y31" s="141"/>
      <c r="Z31" s="141"/>
      <c r="AA31" s="141"/>
      <c r="AB31" s="141"/>
      <c r="AC31" s="141"/>
      <c r="AD31" s="141"/>
      <c r="AE31" s="141"/>
      <c r="AF31" s="141"/>
      <c r="AG31" s="141"/>
      <c r="AH31" s="141"/>
      <c r="AI31" s="141"/>
      <c r="AJ31" s="141"/>
      <c r="AK31" s="141"/>
      <c r="AL31" s="141"/>
      <c r="AM31" s="141"/>
      <c r="AN31" s="141"/>
      <c r="AO31" s="141"/>
      <c r="AP31" s="141"/>
      <c r="AQ31" s="141"/>
      <c r="AR31" s="141"/>
      <c r="AS31" s="141"/>
      <c r="AT31" s="141"/>
      <c r="AU31" s="141"/>
      <c r="AV31" s="141"/>
      <c r="AW31" s="141"/>
      <c r="AX31" s="141"/>
      <c r="AY31" s="141"/>
      <c r="AZ31" s="141"/>
      <c r="BA31" s="141"/>
      <c r="BB31" s="141"/>
      <c r="BC31" s="141"/>
      <c r="BD31" s="141"/>
      <c r="BE31" s="141"/>
      <c r="BF31" s="141"/>
      <c r="BG31" s="141"/>
      <c r="BH31" s="141"/>
      <c r="BI31" s="141"/>
      <c r="BJ31" s="141"/>
      <c r="BK31" s="141"/>
      <c r="BL31" s="141"/>
      <c r="BM31" s="141"/>
      <c r="BN31" s="141"/>
      <c r="BO31" s="141"/>
      <c r="BP31" s="141"/>
      <c r="BQ31" s="141"/>
      <c r="BR31" s="141"/>
      <c r="BS31" s="141"/>
      <c r="BT31" s="141"/>
      <c r="BU31" s="141"/>
      <c r="BV31" s="141"/>
      <c r="BW31" s="141"/>
      <c r="BX31" s="141"/>
      <c r="BY31" s="141"/>
      <c r="BZ31" s="141"/>
      <c r="CA31" s="141"/>
      <c r="CB31" s="141"/>
      <c r="CC31" s="141"/>
      <c r="CD31" s="141"/>
      <c r="CE31" s="141"/>
      <c r="CF31" s="141"/>
      <c r="CG31" s="141"/>
      <c r="CH31" s="141"/>
      <c r="CI31" s="141"/>
      <c r="CJ31" s="141"/>
      <c r="CK31" s="141"/>
      <c r="CL31" s="141"/>
      <c r="CM31" s="141"/>
      <c r="CN31" s="141"/>
      <c r="CO31" s="141"/>
      <c r="CP31" s="141"/>
      <c r="CQ31" s="141"/>
      <c r="CR31" s="141"/>
      <c r="CS31" s="141"/>
      <c r="CT31" s="141"/>
      <c r="CU31" s="141"/>
      <c r="CV31" s="141"/>
      <c r="CW31" s="141"/>
      <c r="CX31" s="141"/>
    </row>
    <row r="32" spans="1:102" s="142" customFormat="1" ht="20.100000000000001" customHeight="1">
      <c r="A32" s="94"/>
      <c r="B32" s="105" t="s">
        <v>61</v>
      </c>
      <c r="C32" s="106">
        <v>33817.705194000002</v>
      </c>
      <c r="D32" s="178">
        <v>41492.781058</v>
      </c>
      <c r="E32" s="179">
        <v>40966.787853000002</v>
      </c>
      <c r="F32" s="106">
        <v>20350.733270000001</v>
      </c>
      <c r="G32" s="178">
        <v>24987.118396000002</v>
      </c>
      <c r="H32" s="179">
        <v>24373.760754999999</v>
      </c>
      <c r="I32" s="106">
        <v>12548.158012</v>
      </c>
      <c r="J32" s="178">
        <v>15531.741658999999</v>
      </c>
      <c r="K32" s="179">
        <v>15728.448506000001</v>
      </c>
      <c r="L32" s="106">
        <v>100.609056</v>
      </c>
      <c r="M32" s="178">
        <v>100.451463</v>
      </c>
      <c r="N32" s="179">
        <v>0</v>
      </c>
      <c r="O32" s="106">
        <v>0</v>
      </c>
      <c r="P32" s="178">
        <v>0</v>
      </c>
      <c r="Q32" s="179">
        <v>0</v>
      </c>
      <c r="R32" s="106">
        <v>765.24494800000002</v>
      </c>
      <c r="S32" s="178">
        <v>805.60785099999998</v>
      </c>
      <c r="T32" s="179">
        <v>794.38805000000002</v>
      </c>
      <c r="U32" s="452">
        <v>52.959907999999999</v>
      </c>
      <c r="V32" s="453">
        <v>67.861688999999998</v>
      </c>
      <c r="W32" s="454">
        <v>70.190541999999994</v>
      </c>
      <c r="X32" s="86"/>
      <c r="Y32" s="141"/>
      <c r="Z32" s="141"/>
      <c r="AA32" s="141"/>
      <c r="AB32" s="141"/>
      <c r="AC32" s="141"/>
      <c r="AD32" s="141"/>
      <c r="AE32" s="141"/>
      <c r="AF32" s="141"/>
      <c r="AG32" s="141"/>
      <c r="AH32" s="141"/>
      <c r="AI32" s="141"/>
      <c r="AJ32" s="141"/>
      <c r="AK32" s="141"/>
      <c r="AL32" s="141"/>
      <c r="AM32" s="141"/>
      <c r="AN32" s="141"/>
      <c r="AO32" s="141"/>
      <c r="AP32" s="141"/>
      <c r="AQ32" s="141"/>
      <c r="AR32" s="141"/>
      <c r="AS32" s="141"/>
      <c r="AT32" s="141"/>
      <c r="AU32" s="141"/>
      <c r="AV32" s="141"/>
      <c r="AW32" s="141"/>
      <c r="AX32" s="141"/>
      <c r="AY32" s="141"/>
      <c r="AZ32" s="141"/>
      <c r="BA32" s="141"/>
      <c r="BB32" s="141"/>
      <c r="BC32" s="141"/>
      <c r="BD32" s="141"/>
      <c r="BE32" s="141"/>
      <c r="BF32" s="141"/>
      <c r="BG32" s="141"/>
      <c r="BH32" s="141"/>
      <c r="BI32" s="141"/>
      <c r="BJ32" s="141"/>
      <c r="BK32" s="141"/>
      <c r="BL32" s="141"/>
      <c r="BM32" s="141"/>
      <c r="BN32" s="141"/>
      <c r="BO32" s="141"/>
      <c r="BP32" s="141"/>
      <c r="BQ32" s="141"/>
      <c r="BR32" s="141"/>
      <c r="BS32" s="141"/>
      <c r="BT32" s="141"/>
      <c r="BU32" s="141"/>
      <c r="BV32" s="141"/>
      <c r="BW32" s="141"/>
      <c r="BX32" s="141"/>
      <c r="BY32" s="141"/>
      <c r="BZ32" s="141"/>
      <c r="CA32" s="141"/>
      <c r="CB32" s="141"/>
      <c r="CC32" s="141"/>
      <c r="CD32" s="141"/>
      <c r="CE32" s="141"/>
      <c r="CF32" s="141"/>
      <c r="CG32" s="141"/>
      <c r="CH32" s="141"/>
      <c r="CI32" s="141"/>
      <c r="CJ32" s="141"/>
      <c r="CK32" s="141"/>
      <c r="CL32" s="141"/>
      <c r="CM32" s="141"/>
      <c r="CN32" s="141"/>
      <c r="CO32" s="141"/>
      <c r="CP32" s="141"/>
      <c r="CQ32" s="141"/>
      <c r="CR32" s="141"/>
      <c r="CS32" s="141"/>
      <c r="CT32" s="141"/>
      <c r="CU32" s="141"/>
      <c r="CV32" s="141"/>
      <c r="CW32" s="141"/>
      <c r="CX32" s="141"/>
    </row>
    <row r="33" spans="1:102" s="142" customFormat="1" ht="20.100000000000001" customHeight="1">
      <c r="A33" s="94"/>
      <c r="B33" s="105" t="s">
        <v>46</v>
      </c>
      <c r="C33" s="106">
        <v>38303.414112000006</v>
      </c>
      <c r="D33" s="178">
        <v>47108.349805999998</v>
      </c>
      <c r="E33" s="179">
        <v>46198.970712000002</v>
      </c>
      <c r="F33" s="106">
        <v>12599.96118</v>
      </c>
      <c r="G33" s="178">
        <v>17981.851658</v>
      </c>
      <c r="H33" s="179">
        <v>16841.289876999999</v>
      </c>
      <c r="I33" s="106">
        <v>25334.559365000001</v>
      </c>
      <c r="J33" s="178">
        <v>28910.412366</v>
      </c>
      <c r="K33" s="179">
        <v>29139.375859</v>
      </c>
      <c r="L33" s="106">
        <v>79.330305999999993</v>
      </c>
      <c r="M33" s="178">
        <v>0</v>
      </c>
      <c r="N33" s="179">
        <v>0</v>
      </c>
      <c r="O33" s="106">
        <v>0</v>
      </c>
      <c r="P33" s="178">
        <v>0</v>
      </c>
      <c r="Q33" s="179">
        <v>0</v>
      </c>
      <c r="R33" s="106">
        <v>289.33404300000001</v>
      </c>
      <c r="S33" s="178">
        <v>215.80881500000001</v>
      </c>
      <c r="T33" s="179">
        <v>218.02682200000001</v>
      </c>
      <c r="U33" s="452">
        <v>0.22921800000000001</v>
      </c>
      <c r="V33" s="453">
        <v>0.27696700000000002</v>
      </c>
      <c r="W33" s="454">
        <v>0.27815400000000001</v>
      </c>
      <c r="X33" s="86"/>
      <c r="Y33" s="141"/>
      <c r="Z33" s="141"/>
      <c r="AA33" s="141"/>
      <c r="AB33" s="141"/>
      <c r="AC33" s="141"/>
      <c r="AD33" s="141"/>
      <c r="AE33" s="141"/>
      <c r="AF33" s="141"/>
      <c r="AG33" s="141"/>
      <c r="AH33" s="141"/>
      <c r="AI33" s="141"/>
      <c r="AJ33" s="141"/>
      <c r="AK33" s="141"/>
      <c r="AL33" s="141"/>
      <c r="AM33" s="141"/>
      <c r="AN33" s="141"/>
      <c r="AO33" s="141"/>
      <c r="AP33" s="141"/>
      <c r="AQ33" s="141"/>
      <c r="AR33" s="141"/>
      <c r="AS33" s="141"/>
      <c r="AT33" s="141"/>
      <c r="AU33" s="141"/>
      <c r="AV33" s="141"/>
      <c r="AW33" s="141"/>
      <c r="AX33" s="141"/>
      <c r="AY33" s="141"/>
      <c r="AZ33" s="141"/>
      <c r="BA33" s="141"/>
      <c r="BB33" s="141"/>
      <c r="BC33" s="141"/>
      <c r="BD33" s="141"/>
      <c r="BE33" s="141"/>
      <c r="BF33" s="141"/>
      <c r="BG33" s="141"/>
      <c r="BH33" s="141"/>
      <c r="BI33" s="141"/>
      <c r="BJ33" s="141"/>
      <c r="BK33" s="141"/>
      <c r="BL33" s="141"/>
      <c r="BM33" s="141"/>
      <c r="BN33" s="141"/>
      <c r="BO33" s="141"/>
      <c r="BP33" s="141"/>
      <c r="BQ33" s="141"/>
      <c r="BR33" s="141"/>
      <c r="BS33" s="141"/>
      <c r="BT33" s="141"/>
      <c r="BU33" s="141"/>
      <c r="BV33" s="141"/>
      <c r="BW33" s="141"/>
      <c r="BX33" s="141"/>
      <c r="BY33" s="141"/>
      <c r="BZ33" s="141"/>
      <c r="CA33" s="141"/>
      <c r="CB33" s="141"/>
      <c r="CC33" s="141"/>
      <c r="CD33" s="141"/>
      <c r="CE33" s="141"/>
      <c r="CF33" s="141"/>
      <c r="CG33" s="141"/>
      <c r="CH33" s="141"/>
      <c r="CI33" s="141"/>
      <c r="CJ33" s="141"/>
      <c r="CK33" s="141"/>
      <c r="CL33" s="141"/>
      <c r="CM33" s="141"/>
      <c r="CN33" s="141"/>
      <c r="CO33" s="141"/>
      <c r="CP33" s="141"/>
      <c r="CQ33" s="141"/>
      <c r="CR33" s="141"/>
      <c r="CS33" s="141"/>
      <c r="CT33" s="141"/>
      <c r="CU33" s="141"/>
      <c r="CV33" s="141"/>
      <c r="CW33" s="141"/>
      <c r="CX33" s="141"/>
    </row>
    <row r="34" spans="1:102" s="142" customFormat="1" ht="20.100000000000001" customHeight="1">
      <c r="A34" s="94"/>
      <c r="B34" s="105" t="s">
        <v>31</v>
      </c>
      <c r="C34" s="106">
        <v>38173.470520000003</v>
      </c>
      <c r="D34" s="178">
        <v>41712.325296999996</v>
      </c>
      <c r="E34" s="179">
        <v>43014.483082000006</v>
      </c>
      <c r="F34" s="106">
        <v>13799.054329000001</v>
      </c>
      <c r="G34" s="178">
        <v>14344.609016</v>
      </c>
      <c r="H34" s="179">
        <v>16138.748384</v>
      </c>
      <c r="I34" s="106">
        <v>10491.640321000001</v>
      </c>
      <c r="J34" s="178">
        <v>10079.310776</v>
      </c>
      <c r="K34" s="179">
        <v>9815.9471749999993</v>
      </c>
      <c r="L34" s="106">
        <v>1947.9068500000001</v>
      </c>
      <c r="M34" s="178">
        <v>5453.7783390000004</v>
      </c>
      <c r="N34" s="179">
        <v>5226.8824139999997</v>
      </c>
      <c r="O34" s="106">
        <v>11767.126401</v>
      </c>
      <c r="P34" s="178">
        <v>11761.786620999999</v>
      </c>
      <c r="Q34" s="179">
        <v>11762.702819</v>
      </c>
      <c r="R34" s="106">
        <v>132.78552500000001</v>
      </c>
      <c r="S34" s="178">
        <v>36.192005999999999</v>
      </c>
      <c r="T34" s="179">
        <v>34.788395999999999</v>
      </c>
      <c r="U34" s="452">
        <v>34.957093999999998</v>
      </c>
      <c r="V34" s="453">
        <v>36.648539</v>
      </c>
      <c r="W34" s="454">
        <v>35.413893999999999</v>
      </c>
      <c r="X34" s="86"/>
      <c r="Y34" s="141"/>
      <c r="Z34" s="141"/>
      <c r="AA34" s="141"/>
      <c r="AB34" s="141"/>
      <c r="AC34" s="141"/>
      <c r="AD34" s="141"/>
      <c r="AE34" s="141"/>
      <c r="AF34" s="141"/>
      <c r="AG34" s="141"/>
      <c r="AH34" s="141"/>
      <c r="AI34" s="141"/>
      <c r="AJ34" s="141"/>
      <c r="AK34" s="141"/>
      <c r="AL34" s="141"/>
      <c r="AM34" s="141"/>
      <c r="AN34" s="141"/>
      <c r="AO34" s="141"/>
      <c r="AP34" s="141"/>
      <c r="AQ34" s="141"/>
      <c r="AR34" s="141"/>
      <c r="AS34" s="141"/>
      <c r="AT34" s="141"/>
      <c r="AU34" s="141"/>
      <c r="AV34" s="141"/>
      <c r="AW34" s="141"/>
      <c r="AX34" s="141"/>
      <c r="AY34" s="141"/>
      <c r="AZ34" s="141"/>
      <c r="BA34" s="141"/>
      <c r="BB34" s="141"/>
      <c r="BC34" s="141"/>
      <c r="BD34" s="141"/>
      <c r="BE34" s="141"/>
      <c r="BF34" s="141"/>
      <c r="BG34" s="141"/>
      <c r="BH34" s="141"/>
      <c r="BI34" s="141"/>
      <c r="BJ34" s="141"/>
      <c r="BK34" s="141"/>
      <c r="BL34" s="141"/>
      <c r="BM34" s="141"/>
      <c r="BN34" s="141"/>
      <c r="BO34" s="141"/>
      <c r="BP34" s="141"/>
      <c r="BQ34" s="141"/>
      <c r="BR34" s="141"/>
      <c r="BS34" s="141"/>
      <c r="BT34" s="141"/>
      <c r="BU34" s="141"/>
      <c r="BV34" s="141"/>
      <c r="BW34" s="141"/>
      <c r="BX34" s="141"/>
      <c r="BY34" s="141"/>
      <c r="BZ34" s="141"/>
      <c r="CA34" s="141"/>
      <c r="CB34" s="141"/>
      <c r="CC34" s="141"/>
      <c r="CD34" s="141"/>
      <c r="CE34" s="141"/>
      <c r="CF34" s="141"/>
      <c r="CG34" s="141"/>
      <c r="CH34" s="141"/>
      <c r="CI34" s="141"/>
      <c r="CJ34" s="141"/>
      <c r="CK34" s="141"/>
      <c r="CL34" s="141"/>
      <c r="CM34" s="141"/>
      <c r="CN34" s="141"/>
      <c r="CO34" s="141"/>
      <c r="CP34" s="141"/>
      <c r="CQ34" s="141"/>
      <c r="CR34" s="141"/>
      <c r="CS34" s="141"/>
      <c r="CT34" s="141"/>
      <c r="CU34" s="141"/>
      <c r="CV34" s="141"/>
      <c r="CW34" s="141"/>
      <c r="CX34" s="141"/>
    </row>
    <row r="35" spans="1:102" s="142" customFormat="1" ht="20.100000000000001" customHeight="1">
      <c r="A35" s="94"/>
      <c r="B35" s="105" t="s">
        <v>52</v>
      </c>
      <c r="C35" s="106">
        <v>33229.990306</v>
      </c>
      <c r="D35" s="178">
        <v>38611.944613</v>
      </c>
      <c r="E35" s="179">
        <v>40263.373536999999</v>
      </c>
      <c r="F35" s="106">
        <v>2065.64302</v>
      </c>
      <c r="G35" s="178">
        <v>2678.0846580000002</v>
      </c>
      <c r="H35" s="179">
        <v>3241.2534949999999</v>
      </c>
      <c r="I35" s="106">
        <v>2014.3349700000001</v>
      </c>
      <c r="J35" s="178">
        <v>2262.5258239999998</v>
      </c>
      <c r="K35" s="179">
        <v>2295.220922</v>
      </c>
      <c r="L35" s="106">
        <v>0</v>
      </c>
      <c r="M35" s="178">
        <v>0</v>
      </c>
      <c r="N35" s="179">
        <v>0</v>
      </c>
      <c r="O35" s="106">
        <v>13452.624785</v>
      </c>
      <c r="P35" s="178">
        <v>13284.274479</v>
      </c>
      <c r="Q35" s="179">
        <v>13260.481919</v>
      </c>
      <c r="R35" s="106">
        <v>15549.101043000001</v>
      </c>
      <c r="S35" s="178">
        <v>20264.514480000002</v>
      </c>
      <c r="T35" s="179">
        <v>21342.131427</v>
      </c>
      <c r="U35" s="452">
        <v>148.28648799999999</v>
      </c>
      <c r="V35" s="453">
        <v>122.54517199999999</v>
      </c>
      <c r="W35" s="454">
        <v>124.285774</v>
      </c>
      <c r="X35" s="86"/>
      <c r="Y35" s="141"/>
      <c r="Z35" s="141"/>
      <c r="AA35" s="141"/>
      <c r="AB35" s="141"/>
      <c r="AC35" s="141"/>
      <c r="AD35" s="141"/>
      <c r="AE35" s="141"/>
      <c r="AF35" s="141"/>
      <c r="AG35" s="141"/>
      <c r="AH35" s="141"/>
      <c r="AI35" s="141"/>
      <c r="AJ35" s="141"/>
      <c r="AK35" s="141"/>
      <c r="AL35" s="141"/>
      <c r="AM35" s="141"/>
      <c r="AN35" s="141"/>
      <c r="AO35" s="141"/>
      <c r="AP35" s="141"/>
      <c r="AQ35" s="141"/>
      <c r="AR35" s="141"/>
      <c r="AS35" s="141"/>
      <c r="AT35" s="141"/>
      <c r="AU35" s="141"/>
      <c r="AV35" s="141"/>
      <c r="AW35" s="141"/>
      <c r="AX35" s="141"/>
      <c r="AY35" s="141"/>
      <c r="AZ35" s="141"/>
      <c r="BA35" s="141"/>
      <c r="BB35" s="141"/>
      <c r="BC35" s="141"/>
      <c r="BD35" s="141"/>
      <c r="BE35" s="141"/>
      <c r="BF35" s="141"/>
      <c r="BG35" s="141"/>
      <c r="BH35" s="141"/>
      <c r="BI35" s="141"/>
      <c r="BJ35" s="141"/>
      <c r="BK35" s="141"/>
      <c r="BL35" s="141"/>
      <c r="BM35" s="141"/>
      <c r="BN35" s="141"/>
      <c r="BO35" s="141"/>
      <c r="BP35" s="141"/>
      <c r="BQ35" s="141"/>
      <c r="BR35" s="141"/>
      <c r="BS35" s="141"/>
      <c r="BT35" s="141"/>
      <c r="BU35" s="141"/>
      <c r="BV35" s="141"/>
      <c r="BW35" s="141"/>
      <c r="BX35" s="141"/>
      <c r="BY35" s="141"/>
      <c r="BZ35" s="141"/>
      <c r="CA35" s="141"/>
      <c r="CB35" s="141"/>
      <c r="CC35" s="141"/>
      <c r="CD35" s="141"/>
      <c r="CE35" s="141"/>
      <c r="CF35" s="141"/>
      <c r="CG35" s="141"/>
      <c r="CH35" s="141"/>
      <c r="CI35" s="141"/>
      <c r="CJ35" s="141"/>
      <c r="CK35" s="141"/>
      <c r="CL35" s="141"/>
      <c r="CM35" s="141"/>
      <c r="CN35" s="141"/>
      <c r="CO35" s="141"/>
      <c r="CP35" s="141"/>
      <c r="CQ35" s="141"/>
      <c r="CR35" s="141"/>
      <c r="CS35" s="141"/>
      <c r="CT35" s="141"/>
      <c r="CU35" s="141"/>
      <c r="CV35" s="141"/>
      <c r="CW35" s="141"/>
      <c r="CX35" s="141"/>
    </row>
    <row r="36" spans="1:102" s="142" customFormat="1" ht="20.100000000000001" customHeight="1">
      <c r="A36" s="94"/>
      <c r="B36" s="105" t="s">
        <v>49</v>
      </c>
      <c r="C36" s="106">
        <v>19.115000999999999</v>
      </c>
      <c r="D36" s="178">
        <v>22.101244000000001</v>
      </c>
      <c r="E36" s="179">
        <v>21.856272000000001</v>
      </c>
      <c r="F36" s="106">
        <v>19.115000999999999</v>
      </c>
      <c r="G36" s="178">
        <v>22.101244000000001</v>
      </c>
      <c r="H36" s="179">
        <v>21.856272000000001</v>
      </c>
      <c r="I36" s="106">
        <v>0</v>
      </c>
      <c r="J36" s="178">
        <v>0</v>
      </c>
      <c r="K36" s="179">
        <v>0</v>
      </c>
      <c r="L36" s="106">
        <v>0</v>
      </c>
      <c r="M36" s="178">
        <v>0</v>
      </c>
      <c r="N36" s="179">
        <v>0</v>
      </c>
      <c r="O36" s="106">
        <v>0</v>
      </c>
      <c r="P36" s="178">
        <v>0</v>
      </c>
      <c r="Q36" s="179">
        <v>0</v>
      </c>
      <c r="R36" s="106">
        <v>0</v>
      </c>
      <c r="S36" s="178">
        <v>0</v>
      </c>
      <c r="T36" s="179">
        <v>0</v>
      </c>
      <c r="U36" s="452">
        <v>0</v>
      </c>
      <c r="V36" s="453">
        <v>0</v>
      </c>
      <c r="W36" s="454">
        <v>0</v>
      </c>
      <c r="X36" s="86"/>
      <c r="Y36" s="141"/>
      <c r="Z36" s="141"/>
      <c r="AA36" s="141"/>
      <c r="AB36" s="141"/>
      <c r="AC36" s="141"/>
      <c r="AD36" s="141"/>
      <c r="AE36" s="141"/>
      <c r="AF36" s="141"/>
      <c r="AG36" s="141"/>
      <c r="AH36" s="141"/>
      <c r="AI36" s="141"/>
      <c r="AJ36" s="141"/>
      <c r="AK36" s="141"/>
      <c r="AL36" s="141"/>
      <c r="AM36" s="141"/>
      <c r="AN36" s="141"/>
      <c r="AO36" s="141"/>
      <c r="AP36" s="141"/>
      <c r="AQ36" s="141"/>
      <c r="AR36" s="141"/>
      <c r="AS36" s="141"/>
      <c r="AT36" s="141"/>
      <c r="AU36" s="141"/>
      <c r="AV36" s="141"/>
      <c r="AW36" s="141"/>
      <c r="AX36" s="141"/>
      <c r="AY36" s="141"/>
      <c r="AZ36" s="141"/>
      <c r="BA36" s="141"/>
      <c r="BB36" s="141"/>
      <c r="BC36" s="141"/>
      <c r="BD36" s="141"/>
      <c r="BE36" s="141"/>
      <c r="BF36" s="141"/>
      <c r="BG36" s="141"/>
      <c r="BH36" s="141"/>
      <c r="BI36" s="141"/>
      <c r="BJ36" s="141"/>
      <c r="BK36" s="141"/>
      <c r="BL36" s="141"/>
      <c r="BM36" s="141"/>
      <c r="BN36" s="141"/>
      <c r="BO36" s="141"/>
      <c r="BP36" s="141"/>
      <c r="BQ36" s="141"/>
      <c r="BR36" s="141"/>
      <c r="BS36" s="141"/>
      <c r="BT36" s="141"/>
      <c r="BU36" s="141"/>
      <c r="BV36" s="141"/>
      <c r="BW36" s="141"/>
      <c r="BX36" s="141"/>
      <c r="BY36" s="141"/>
      <c r="BZ36" s="141"/>
      <c r="CA36" s="141"/>
      <c r="CB36" s="141"/>
      <c r="CC36" s="141"/>
      <c r="CD36" s="141"/>
      <c r="CE36" s="141"/>
      <c r="CF36" s="141"/>
      <c r="CG36" s="141"/>
      <c r="CH36" s="141"/>
      <c r="CI36" s="141"/>
      <c r="CJ36" s="141"/>
      <c r="CK36" s="141"/>
      <c r="CL36" s="141"/>
      <c r="CM36" s="141"/>
      <c r="CN36" s="141"/>
      <c r="CO36" s="141"/>
      <c r="CP36" s="141"/>
      <c r="CQ36" s="141"/>
      <c r="CR36" s="141"/>
      <c r="CS36" s="141"/>
      <c r="CT36" s="141"/>
      <c r="CU36" s="141"/>
      <c r="CV36" s="141"/>
      <c r="CW36" s="141"/>
      <c r="CX36" s="141"/>
    </row>
    <row r="37" spans="1:102" s="142" customFormat="1" ht="20.100000000000001" customHeight="1">
      <c r="A37" s="94"/>
      <c r="B37" s="105" t="s">
        <v>40</v>
      </c>
      <c r="C37" s="106">
        <v>37363.769642600004</v>
      </c>
      <c r="D37" s="178">
        <v>43618.534727159997</v>
      </c>
      <c r="E37" s="179">
        <v>44381.521101589999</v>
      </c>
      <c r="F37" s="106">
        <v>4815.66222457</v>
      </c>
      <c r="G37" s="178">
        <v>5613.6536281799999</v>
      </c>
      <c r="H37" s="179">
        <v>5878.3089939600004</v>
      </c>
      <c r="I37" s="106">
        <v>26698.474965729998</v>
      </c>
      <c r="J37" s="178">
        <v>31460.65198156</v>
      </c>
      <c r="K37" s="179">
        <v>31548.068957389998</v>
      </c>
      <c r="L37" s="106">
        <v>0</v>
      </c>
      <c r="M37" s="178">
        <v>0</v>
      </c>
      <c r="N37" s="179">
        <v>0</v>
      </c>
      <c r="O37" s="106">
        <v>0</v>
      </c>
      <c r="P37" s="178">
        <v>0</v>
      </c>
      <c r="Q37" s="179">
        <v>0</v>
      </c>
      <c r="R37" s="106">
        <v>5849.6324523000003</v>
      </c>
      <c r="S37" s="178">
        <v>6544.22911742</v>
      </c>
      <c r="T37" s="179">
        <v>6955.1431502400001</v>
      </c>
      <c r="U37" s="452">
        <v>0</v>
      </c>
      <c r="V37" s="453">
        <v>0</v>
      </c>
      <c r="W37" s="454">
        <v>0</v>
      </c>
      <c r="X37" s="86"/>
      <c r="Y37" s="141"/>
      <c r="Z37" s="141"/>
      <c r="AA37" s="141"/>
      <c r="AB37" s="141"/>
      <c r="AC37" s="141"/>
      <c r="AD37" s="141"/>
      <c r="AE37" s="141"/>
      <c r="AF37" s="141"/>
      <c r="AG37" s="141"/>
      <c r="AH37" s="141"/>
      <c r="AI37" s="141"/>
      <c r="AJ37" s="141"/>
      <c r="AK37" s="141"/>
      <c r="AL37" s="141"/>
      <c r="AM37" s="141"/>
      <c r="AN37" s="141"/>
      <c r="AO37" s="141"/>
      <c r="AP37" s="141"/>
      <c r="AQ37" s="141"/>
      <c r="AR37" s="141"/>
      <c r="AS37" s="141"/>
      <c r="AT37" s="141"/>
      <c r="AU37" s="141"/>
      <c r="AV37" s="141"/>
      <c r="AW37" s="141"/>
      <c r="AX37" s="141"/>
      <c r="AY37" s="141"/>
      <c r="AZ37" s="141"/>
      <c r="BA37" s="141"/>
      <c r="BB37" s="141"/>
      <c r="BC37" s="141"/>
      <c r="BD37" s="141"/>
      <c r="BE37" s="141"/>
      <c r="BF37" s="141"/>
      <c r="BG37" s="141"/>
      <c r="BH37" s="141"/>
      <c r="BI37" s="141"/>
      <c r="BJ37" s="141"/>
      <c r="BK37" s="141"/>
      <c r="BL37" s="141"/>
      <c r="BM37" s="141"/>
      <c r="BN37" s="141"/>
      <c r="BO37" s="141"/>
      <c r="BP37" s="141"/>
      <c r="BQ37" s="141"/>
      <c r="BR37" s="141"/>
      <c r="BS37" s="141"/>
      <c r="BT37" s="141"/>
      <c r="BU37" s="141"/>
      <c r="BV37" s="141"/>
      <c r="BW37" s="141"/>
      <c r="BX37" s="141"/>
      <c r="BY37" s="141"/>
      <c r="BZ37" s="141"/>
      <c r="CA37" s="141"/>
      <c r="CB37" s="141"/>
      <c r="CC37" s="141"/>
      <c r="CD37" s="141"/>
      <c r="CE37" s="141"/>
      <c r="CF37" s="141"/>
      <c r="CG37" s="141"/>
      <c r="CH37" s="141"/>
      <c r="CI37" s="141"/>
      <c r="CJ37" s="141"/>
      <c r="CK37" s="141"/>
      <c r="CL37" s="141"/>
      <c r="CM37" s="141"/>
      <c r="CN37" s="141"/>
      <c r="CO37" s="141"/>
      <c r="CP37" s="141"/>
      <c r="CQ37" s="141"/>
      <c r="CR37" s="141"/>
      <c r="CS37" s="141"/>
      <c r="CT37" s="141"/>
      <c r="CU37" s="141"/>
      <c r="CV37" s="141"/>
      <c r="CW37" s="141"/>
      <c r="CX37" s="141"/>
    </row>
    <row r="38" spans="1:102" s="142" customFormat="1" ht="20.100000000000001" customHeight="1">
      <c r="A38" s="94"/>
      <c r="B38" s="105" t="s">
        <v>67</v>
      </c>
      <c r="C38" s="106">
        <v>27431.001200999999</v>
      </c>
      <c r="D38" s="178">
        <v>29496.725786999999</v>
      </c>
      <c r="E38" s="179">
        <v>29109.771423999999</v>
      </c>
      <c r="F38" s="106">
        <v>16079.604746999999</v>
      </c>
      <c r="G38" s="178">
        <v>17745.958541</v>
      </c>
      <c r="H38" s="179">
        <v>16036.660435</v>
      </c>
      <c r="I38" s="106">
        <v>11351.396454</v>
      </c>
      <c r="J38" s="178">
        <v>11750.767245999999</v>
      </c>
      <c r="K38" s="179">
        <v>13073.110989000001</v>
      </c>
      <c r="L38" s="106">
        <v>0</v>
      </c>
      <c r="M38" s="178">
        <v>0</v>
      </c>
      <c r="N38" s="179">
        <v>0</v>
      </c>
      <c r="O38" s="106">
        <v>0</v>
      </c>
      <c r="P38" s="178">
        <v>0</v>
      </c>
      <c r="Q38" s="179">
        <v>0</v>
      </c>
      <c r="R38" s="106">
        <v>0</v>
      </c>
      <c r="S38" s="178">
        <v>0</v>
      </c>
      <c r="T38" s="179">
        <v>0</v>
      </c>
      <c r="U38" s="452">
        <v>0</v>
      </c>
      <c r="V38" s="453">
        <v>0</v>
      </c>
      <c r="W38" s="454">
        <v>0</v>
      </c>
      <c r="X38" s="86"/>
      <c r="Y38" s="141"/>
      <c r="Z38" s="141"/>
      <c r="AA38" s="141"/>
      <c r="AB38" s="141"/>
      <c r="AC38" s="141"/>
      <c r="AD38" s="141"/>
      <c r="AE38" s="141"/>
      <c r="AF38" s="141"/>
      <c r="AG38" s="141"/>
      <c r="AH38" s="141"/>
      <c r="AI38" s="141"/>
      <c r="AJ38" s="141"/>
      <c r="AK38" s="141"/>
      <c r="AL38" s="141"/>
      <c r="AM38" s="141"/>
      <c r="AN38" s="141"/>
      <c r="AO38" s="141"/>
      <c r="AP38" s="141"/>
      <c r="AQ38" s="141"/>
      <c r="AR38" s="141"/>
      <c r="AS38" s="141"/>
      <c r="AT38" s="141"/>
      <c r="AU38" s="141"/>
      <c r="AV38" s="141"/>
      <c r="AW38" s="141"/>
      <c r="AX38" s="141"/>
      <c r="AY38" s="141"/>
      <c r="AZ38" s="141"/>
      <c r="BA38" s="141"/>
      <c r="BB38" s="141"/>
      <c r="BC38" s="141"/>
      <c r="BD38" s="141"/>
      <c r="BE38" s="141"/>
      <c r="BF38" s="141"/>
      <c r="BG38" s="141"/>
      <c r="BH38" s="141"/>
      <c r="BI38" s="141"/>
      <c r="BJ38" s="141"/>
      <c r="BK38" s="141"/>
      <c r="BL38" s="141"/>
      <c r="BM38" s="141"/>
      <c r="BN38" s="141"/>
      <c r="BO38" s="141"/>
      <c r="BP38" s="141"/>
      <c r="BQ38" s="141"/>
      <c r="BR38" s="141"/>
      <c r="BS38" s="141"/>
      <c r="BT38" s="141"/>
      <c r="BU38" s="141"/>
      <c r="BV38" s="141"/>
      <c r="BW38" s="141"/>
      <c r="BX38" s="141"/>
      <c r="BY38" s="141"/>
      <c r="BZ38" s="141"/>
      <c r="CA38" s="141"/>
      <c r="CB38" s="141"/>
      <c r="CC38" s="141"/>
      <c r="CD38" s="141"/>
      <c r="CE38" s="141"/>
      <c r="CF38" s="141"/>
      <c r="CG38" s="141"/>
      <c r="CH38" s="141"/>
      <c r="CI38" s="141"/>
      <c r="CJ38" s="141"/>
      <c r="CK38" s="141"/>
      <c r="CL38" s="141"/>
      <c r="CM38" s="141"/>
      <c r="CN38" s="141"/>
      <c r="CO38" s="141"/>
      <c r="CP38" s="141"/>
      <c r="CQ38" s="141"/>
      <c r="CR38" s="141"/>
      <c r="CS38" s="141"/>
      <c r="CT38" s="141"/>
      <c r="CU38" s="141"/>
      <c r="CV38" s="141"/>
      <c r="CW38" s="141"/>
      <c r="CX38" s="141"/>
    </row>
    <row r="39" spans="1:102" s="142" customFormat="1" ht="20.100000000000001" customHeight="1">
      <c r="A39" s="94"/>
      <c r="B39" s="105" t="s">
        <v>53</v>
      </c>
      <c r="C39" s="106">
        <v>19201.956372000001</v>
      </c>
      <c r="D39" s="178">
        <v>20406.639722</v>
      </c>
      <c r="E39" s="179">
        <v>20594.611679000001</v>
      </c>
      <c r="F39" s="106">
        <v>332.26284299999998</v>
      </c>
      <c r="G39" s="178">
        <v>694.30503899999997</v>
      </c>
      <c r="H39" s="179">
        <v>498.43260299999997</v>
      </c>
      <c r="I39" s="106">
        <v>12681.928030999999</v>
      </c>
      <c r="J39" s="178">
        <v>13505.995525</v>
      </c>
      <c r="K39" s="179">
        <v>13367.648150999999</v>
      </c>
      <c r="L39" s="106">
        <v>3322.8725679999998</v>
      </c>
      <c r="M39" s="178">
        <v>2733.4561180000001</v>
      </c>
      <c r="N39" s="179">
        <v>3259.618461</v>
      </c>
      <c r="O39" s="106">
        <v>2864.4896349999999</v>
      </c>
      <c r="P39" s="178">
        <v>3072.3671169999998</v>
      </c>
      <c r="Q39" s="179">
        <v>3065.8786519999999</v>
      </c>
      <c r="R39" s="106">
        <v>0</v>
      </c>
      <c r="S39" s="178">
        <v>400.10744399999999</v>
      </c>
      <c r="T39" s="179">
        <v>402.62533300000001</v>
      </c>
      <c r="U39" s="452">
        <v>0.40329500000000001</v>
      </c>
      <c r="V39" s="453">
        <v>0.40847899999999998</v>
      </c>
      <c r="W39" s="454">
        <v>0.40847899999999998</v>
      </c>
      <c r="X39" s="86"/>
      <c r="Y39" s="141"/>
      <c r="Z39" s="141"/>
      <c r="AA39" s="141"/>
      <c r="AB39" s="141"/>
      <c r="AC39" s="141"/>
      <c r="AD39" s="141"/>
      <c r="AE39" s="141"/>
      <c r="AF39" s="141"/>
      <c r="AG39" s="141"/>
      <c r="AH39" s="141"/>
      <c r="AI39" s="141"/>
      <c r="AJ39" s="141"/>
      <c r="AK39" s="141"/>
      <c r="AL39" s="141"/>
      <c r="AM39" s="141"/>
      <c r="AN39" s="141"/>
      <c r="AO39" s="141"/>
      <c r="AP39" s="141"/>
      <c r="AQ39" s="141"/>
      <c r="AR39" s="141"/>
      <c r="AS39" s="141"/>
      <c r="AT39" s="141"/>
      <c r="AU39" s="141"/>
      <c r="AV39" s="141"/>
      <c r="AW39" s="141"/>
      <c r="AX39" s="141"/>
      <c r="AY39" s="141"/>
      <c r="AZ39" s="141"/>
      <c r="BA39" s="141"/>
      <c r="BB39" s="141"/>
      <c r="BC39" s="141"/>
      <c r="BD39" s="141"/>
      <c r="BE39" s="141"/>
      <c r="BF39" s="141"/>
      <c r="BG39" s="141"/>
      <c r="BH39" s="141"/>
      <c r="BI39" s="141"/>
      <c r="BJ39" s="141"/>
      <c r="BK39" s="141"/>
      <c r="BL39" s="141"/>
      <c r="BM39" s="141"/>
      <c r="BN39" s="141"/>
      <c r="BO39" s="141"/>
      <c r="BP39" s="141"/>
      <c r="BQ39" s="141"/>
      <c r="BR39" s="141"/>
      <c r="BS39" s="141"/>
      <c r="BT39" s="141"/>
      <c r="BU39" s="141"/>
      <c r="BV39" s="141"/>
      <c r="BW39" s="141"/>
      <c r="BX39" s="141"/>
      <c r="BY39" s="141"/>
      <c r="BZ39" s="141"/>
      <c r="CA39" s="141"/>
      <c r="CB39" s="141"/>
      <c r="CC39" s="141"/>
      <c r="CD39" s="141"/>
      <c r="CE39" s="141"/>
      <c r="CF39" s="141"/>
      <c r="CG39" s="141"/>
      <c r="CH39" s="141"/>
      <c r="CI39" s="141"/>
      <c r="CJ39" s="141"/>
      <c r="CK39" s="141"/>
      <c r="CL39" s="141"/>
      <c r="CM39" s="141"/>
      <c r="CN39" s="141"/>
      <c r="CO39" s="141"/>
      <c r="CP39" s="141"/>
      <c r="CQ39" s="141"/>
      <c r="CR39" s="141"/>
      <c r="CS39" s="141"/>
      <c r="CT39" s="141"/>
      <c r="CU39" s="141"/>
      <c r="CV39" s="141"/>
      <c r="CW39" s="141"/>
      <c r="CX39" s="141"/>
    </row>
    <row r="40" spans="1:102" s="142" customFormat="1" ht="20.100000000000001" customHeight="1">
      <c r="A40" s="94"/>
      <c r="B40" s="105" t="s">
        <v>50</v>
      </c>
      <c r="C40" s="106">
        <v>0</v>
      </c>
      <c r="D40" s="178">
        <v>0</v>
      </c>
      <c r="E40" s="179">
        <v>0</v>
      </c>
      <c r="F40" s="106">
        <v>0</v>
      </c>
      <c r="G40" s="178">
        <v>0</v>
      </c>
      <c r="H40" s="179">
        <v>0</v>
      </c>
      <c r="I40" s="106">
        <v>0</v>
      </c>
      <c r="J40" s="178">
        <v>0</v>
      </c>
      <c r="K40" s="179">
        <v>0</v>
      </c>
      <c r="L40" s="106">
        <v>0</v>
      </c>
      <c r="M40" s="178">
        <v>0</v>
      </c>
      <c r="N40" s="179">
        <v>0</v>
      </c>
      <c r="O40" s="106">
        <v>0</v>
      </c>
      <c r="P40" s="178">
        <v>0</v>
      </c>
      <c r="Q40" s="179">
        <v>0</v>
      </c>
      <c r="R40" s="106">
        <v>0</v>
      </c>
      <c r="S40" s="178">
        <v>0</v>
      </c>
      <c r="T40" s="179">
        <v>0</v>
      </c>
      <c r="U40" s="452">
        <v>0</v>
      </c>
      <c r="V40" s="453">
        <v>0</v>
      </c>
      <c r="W40" s="454">
        <v>0</v>
      </c>
      <c r="X40" s="86"/>
      <c r="Y40" s="141"/>
      <c r="Z40" s="141"/>
      <c r="AA40" s="141"/>
      <c r="AB40" s="141"/>
      <c r="AC40" s="141"/>
      <c r="AD40" s="141"/>
      <c r="AE40" s="141"/>
      <c r="AF40" s="141"/>
      <c r="AG40" s="141"/>
      <c r="AH40" s="141"/>
      <c r="AI40" s="141"/>
      <c r="AJ40" s="141"/>
      <c r="AK40" s="141"/>
      <c r="AL40" s="141"/>
      <c r="AM40" s="141"/>
      <c r="AN40" s="141"/>
      <c r="AO40" s="141"/>
      <c r="AP40" s="141"/>
      <c r="AQ40" s="141"/>
      <c r="AR40" s="141"/>
      <c r="AS40" s="141"/>
      <c r="AT40" s="141"/>
      <c r="AU40" s="141"/>
      <c r="AV40" s="141"/>
      <c r="AW40" s="141"/>
      <c r="AX40" s="141"/>
      <c r="AY40" s="141"/>
      <c r="AZ40" s="141"/>
      <c r="BA40" s="141"/>
      <c r="BB40" s="141"/>
      <c r="BC40" s="141"/>
      <c r="BD40" s="141"/>
      <c r="BE40" s="141"/>
      <c r="BF40" s="141"/>
      <c r="BG40" s="141"/>
      <c r="BH40" s="141"/>
      <c r="BI40" s="141"/>
      <c r="BJ40" s="141"/>
      <c r="BK40" s="141"/>
      <c r="BL40" s="141"/>
      <c r="BM40" s="141"/>
      <c r="BN40" s="141"/>
      <c r="BO40" s="141"/>
      <c r="BP40" s="141"/>
      <c r="BQ40" s="141"/>
      <c r="BR40" s="141"/>
      <c r="BS40" s="141"/>
      <c r="BT40" s="141"/>
      <c r="BU40" s="141"/>
      <c r="BV40" s="141"/>
      <c r="BW40" s="141"/>
      <c r="BX40" s="141"/>
      <c r="BY40" s="141"/>
      <c r="BZ40" s="141"/>
      <c r="CA40" s="141"/>
      <c r="CB40" s="141"/>
      <c r="CC40" s="141"/>
      <c r="CD40" s="141"/>
      <c r="CE40" s="141"/>
      <c r="CF40" s="141"/>
      <c r="CG40" s="141"/>
      <c r="CH40" s="141"/>
      <c r="CI40" s="141"/>
      <c r="CJ40" s="141"/>
      <c r="CK40" s="141"/>
      <c r="CL40" s="141"/>
      <c r="CM40" s="141"/>
      <c r="CN40" s="141"/>
      <c r="CO40" s="141"/>
      <c r="CP40" s="141"/>
      <c r="CQ40" s="141"/>
      <c r="CR40" s="141"/>
      <c r="CS40" s="141"/>
      <c r="CT40" s="141"/>
      <c r="CU40" s="141"/>
      <c r="CV40" s="141"/>
      <c r="CW40" s="141"/>
      <c r="CX40" s="141"/>
    </row>
    <row r="41" spans="1:102" s="142" customFormat="1" ht="20.100000000000001" customHeight="1">
      <c r="A41" s="94"/>
      <c r="B41" s="105" t="s">
        <v>33</v>
      </c>
      <c r="C41" s="106">
        <v>5491.0247422900002</v>
      </c>
      <c r="D41" s="178">
        <v>14696.9572152</v>
      </c>
      <c r="E41" s="179">
        <v>17318.255305949999</v>
      </c>
      <c r="F41" s="106">
        <v>1140.4677690899998</v>
      </c>
      <c r="G41" s="178">
        <v>3301.9968080600001</v>
      </c>
      <c r="H41" s="179">
        <v>5590.3812542100004</v>
      </c>
      <c r="I41" s="106">
        <v>4194.2827214099998</v>
      </c>
      <c r="J41" s="178">
        <v>11386.90230492</v>
      </c>
      <c r="K41" s="179">
        <v>11720.423789889999</v>
      </c>
      <c r="L41" s="106">
        <v>0</v>
      </c>
      <c r="M41" s="178">
        <v>0</v>
      </c>
      <c r="N41" s="179">
        <v>0</v>
      </c>
      <c r="O41" s="106">
        <v>0</v>
      </c>
      <c r="P41" s="178">
        <v>0</v>
      </c>
      <c r="Q41" s="179">
        <v>0</v>
      </c>
      <c r="R41" s="106">
        <v>156.08371052999999</v>
      </c>
      <c r="S41" s="178">
        <v>0</v>
      </c>
      <c r="T41" s="179">
        <v>1E-8</v>
      </c>
      <c r="U41" s="452">
        <v>0.19054126000000002</v>
      </c>
      <c r="V41" s="453">
        <v>8.0581022200000003</v>
      </c>
      <c r="W41" s="454">
        <v>7.4502618399999996</v>
      </c>
      <c r="X41" s="86"/>
      <c r="Y41" s="141"/>
      <c r="Z41" s="141"/>
      <c r="AA41" s="141"/>
      <c r="AB41" s="141"/>
      <c r="AC41" s="141"/>
      <c r="AD41" s="141"/>
      <c r="AE41" s="141"/>
      <c r="AF41" s="141"/>
      <c r="AG41" s="141"/>
      <c r="AH41" s="141"/>
      <c r="AI41" s="141"/>
      <c r="AJ41" s="141"/>
      <c r="AK41" s="141"/>
      <c r="AL41" s="141"/>
      <c r="AM41" s="141"/>
      <c r="AN41" s="141"/>
      <c r="AO41" s="141"/>
      <c r="AP41" s="141"/>
      <c r="AQ41" s="141"/>
      <c r="AR41" s="141"/>
      <c r="AS41" s="141"/>
      <c r="AT41" s="141"/>
      <c r="AU41" s="141"/>
      <c r="AV41" s="141"/>
      <c r="AW41" s="141"/>
      <c r="AX41" s="141"/>
      <c r="AY41" s="141"/>
      <c r="AZ41" s="141"/>
      <c r="BA41" s="141"/>
      <c r="BB41" s="141"/>
      <c r="BC41" s="141"/>
      <c r="BD41" s="141"/>
      <c r="BE41" s="141"/>
      <c r="BF41" s="141"/>
      <c r="BG41" s="141"/>
      <c r="BH41" s="141"/>
      <c r="BI41" s="141"/>
      <c r="BJ41" s="141"/>
      <c r="BK41" s="141"/>
      <c r="BL41" s="141"/>
      <c r="BM41" s="141"/>
      <c r="BN41" s="141"/>
      <c r="BO41" s="141"/>
      <c r="BP41" s="141"/>
      <c r="BQ41" s="141"/>
      <c r="BR41" s="141"/>
      <c r="BS41" s="141"/>
      <c r="BT41" s="141"/>
      <c r="BU41" s="141"/>
      <c r="BV41" s="141"/>
      <c r="BW41" s="141"/>
      <c r="BX41" s="141"/>
      <c r="BY41" s="141"/>
      <c r="BZ41" s="141"/>
      <c r="CA41" s="141"/>
      <c r="CB41" s="141"/>
      <c r="CC41" s="141"/>
      <c r="CD41" s="141"/>
      <c r="CE41" s="141"/>
      <c r="CF41" s="141"/>
      <c r="CG41" s="141"/>
      <c r="CH41" s="141"/>
      <c r="CI41" s="141"/>
      <c r="CJ41" s="141"/>
      <c r="CK41" s="141"/>
      <c r="CL41" s="141"/>
      <c r="CM41" s="141"/>
      <c r="CN41" s="141"/>
      <c r="CO41" s="141"/>
      <c r="CP41" s="141"/>
      <c r="CQ41" s="141"/>
      <c r="CR41" s="141"/>
      <c r="CS41" s="141"/>
      <c r="CT41" s="141"/>
      <c r="CU41" s="141"/>
      <c r="CV41" s="141"/>
      <c r="CW41" s="141"/>
      <c r="CX41" s="141"/>
    </row>
    <row r="42" spans="1:102" s="142" customFormat="1" ht="20.100000000000001" customHeight="1">
      <c r="A42" s="94"/>
      <c r="B42" s="105" t="s">
        <v>43</v>
      </c>
      <c r="C42" s="106">
        <v>8492.9580539999988</v>
      </c>
      <c r="D42" s="178">
        <v>15114.194713999999</v>
      </c>
      <c r="E42" s="179">
        <v>14710.200887999999</v>
      </c>
      <c r="F42" s="106">
        <v>2478.9918870000001</v>
      </c>
      <c r="G42" s="178">
        <v>6934.861672</v>
      </c>
      <c r="H42" s="179">
        <v>6669.2867759999999</v>
      </c>
      <c r="I42" s="106">
        <v>5953.2653600000003</v>
      </c>
      <c r="J42" s="178">
        <v>8153.4024900000004</v>
      </c>
      <c r="K42" s="179">
        <v>8015.0073579999998</v>
      </c>
      <c r="L42" s="106">
        <v>0</v>
      </c>
      <c r="M42" s="178">
        <v>0</v>
      </c>
      <c r="N42" s="179">
        <v>0</v>
      </c>
      <c r="O42" s="106">
        <v>0</v>
      </c>
      <c r="P42" s="178">
        <v>0</v>
      </c>
      <c r="Q42" s="179">
        <v>0</v>
      </c>
      <c r="R42" s="106">
        <v>60.700806999999998</v>
      </c>
      <c r="S42" s="178">
        <v>25.930551999999999</v>
      </c>
      <c r="T42" s="179">
        <v>25.906753999999999</v>
      </c>
      <c r="U42" s="452">
        <v>0</v>
      </c>
      <c r="V42" s="453">
        <v>0</v>
      </c>
      <c r="W42" s="454">
        <v>0</v>
      </c>
      <c r="X42" s="86"/>
      <c r="Y42" s="141"/>
      <c r="Z42" s="141"/>
      <c r="AA42" s="141"/>
      <c r="AB42" s="141"/>
      <c r="AC42" s="141"/>
      <c r="AD42" s="141"/>
      <c r="AE42" s="141"/>
      <c r="AF42" s="141"/>
      <c r="AG42" s="141"/>
      <c r="AH42" s="141"/>
      <c r="AI42" s="141"/>
      <c r="AJ42" s="141"/>
      <c r="AK42" s="141"/>
      <c r="AL42" s="141"/>
      <c r="AM42" s="141"/>
      <c r="AN42" s="141"/>
      <c r="AO42" s="141"/>
      <c r="AP42" s="141"/>
      <c r="AQ42" s="141"/>
      <c r="AR42" s="141"/>
      <c r="AS42" s="141"/>
      <c r="AT42" s="141"/>
      <c r="AU42" s="141"/>
      <c r="AV42" s="141"/>
      <c r="AW42" s="141"/>
      <c r="AX42" s="141"/>
      <c r="AY42" s="141"/>
      <c r="AZ42" s="141"/>
      <c r="BA42" s="141"/>
      <c r="BB42" s="141"/>
      <c r="BC42" s="141"/>
      <c r="BD42" s="141"/>
      <c r="BE42" s="141"/>
      <c r="BF42" s="141"/>
      <c r="BG42" s="141"/>
      <c r="BH42" s="141"/>
      <c r="BI42" s="141"/>
      <c r="BJ42" s="141"/>
      <c r="BK42" s="141"/>
      <c r="BL42" s="141"/>
      <c r="BM42" s="141"/>
      <c r="BN42" s="141"/>
      <c r="BO42" s="141"/>
      <c r="BP42" s="141"/>
      <c r="BQ42" s="141"/>
      <c r="BR42" s="141"/>
      <c r="BS42" s="141"/>
      <c r="BT42" s="141"/>
      <c r="BU42" s="141"/>
      <c r="BV42" s="141"/>
      <c r="BW42" s="141"/>
      <c r="BX42" s="141"/>
      <c r="BY42" s="141"/>
      <c r="BZ42" s="141"/>
      <c r="CA42" s="141"/>
      <c r="CB42" s="141"/>
      <c r="CC42" s="141"/>
      <c r="CD42" s="141"/>
      <c r="CE42" s="141"/>
      <c r="CF42" s="141"/>
      <c r="CG42" s="141"/>
      <c r="CH42" s="141"/>
      <c r="CI42" s="141"/>
      <c r="CJ42" s="141"/>
      <c r="CK42" s="141"/>
      <c r="CL42" s="141"/>
      <c r="CM42" s="141"/>
      <c r="CN42" s="141"/>
      <c r="CO42" s="141"/>
      <c r="CP42" s="141"/>
      <c r="CQ42" s="141"/>
      <c r="CR42" s="141"/>
      <c r="CS42" s="141"/>
      <c r="CT42" s="141"/>
      <c r="CU42" s="141"/>
      <c r="CV42" s="141"/>
      <c r="CW42" s="141"/>
      <c r="CX42" s="141"/>
    </row>
    <row r="43" spans="1:102" s="142" customFormat="1" ht="20.100000000000001" customHeight="1">
      <c r="A43" s="94"/>
      <c r="B43" s="105" t="s">
        <v>60</v>
      </c>
      <c r="C43" s="106">
        <v>10907.093551489999</v>
      </c>
      <c r="D43" s="178">
        <v>13372.630962750001</v>
      </c>
      <c r="E43" s="179">
        <v>13401.68411548</v>
      </c>
      <c r="F43" s="106">
        <v>434.94164888</v>
      </c>
      <c r="G43" s="178">
        <v>638.49863244000005</v>
      </c>
      <c r="H43" s="179">
        <v>576.45514025</v>
      </c>
      <c r="I43" s="106">
        <v>9121.5438770100009</v>
      </c>
      <c r="J43" s="178">
        <v>11218.28872531</v>
      </c>
      <c r="K43" s="179">
        <v>11276.799449479999</v>
      </c>
      <c r="L43" s="106">
        <v>0</v>
      </c>
      <c r="M43" s="178">
        <v>0</v>
      </c>
      <c r="N43" s="179">
        <v>0</v>
      </c>
      <c r="O43" s="106">
        <v>0</v>
      </c>
      <c r="P43" s="178">
        <v>0</v>
      </c>
      <c r="Q43" s="179">
        <v>0</v>
      </c>
      <c r="R43" s="106">
        <v>1350.25544175</v>
      </c>
      <c r="S43" s="178">
        <v>1515.45862422</v>
      </c>
      <c r="T43" s="179">
        <v>1548.0294797399999</v>
      </c>
      <c r="U43" s="452">
        <v>0.35258384999999998</v>
      </c>
      <c r="V43" s="453">
        <v>0.38498078000000002</v>
      </c>
      <c r="W43" s="454">
        <v>0.40004601000000001</v>
      </c>
      <c r="X43" s="86"/>
      <c r="Y43" s="141"/>
      <c r="Z43" s="141"/>
      <c r="AA43" s="141"/>
      <c r="AB43" s="141"/>
      <c r="AC43" s="141"/>
      <c r="AD43" s="141"/>
      <c r="AE43" s="141"/>
      <c r="AF43" s="141"/>
      <c r="AG43" s="141"/>
      <c r="AH43" s="141"/>
      <c r="AI43" s="141"/>
      <c r="AJ43" s="141"/>
      <c r="AK43" s="141"/>
      <c r="AL43" s="141"/>
      <c r="AM43" s="141"/>
      <c r="AN43" s="141"/>
      <c r="AO43" s="141"/>
      <c r="AP43" s="141"/>
      <c r="AQ43" s="141"/>
      <c r="AR43" s="141"/>
      <c r="AS43" s="141"/>
      <c r="AT43" s="141"/>
      <c r="AU43" s="141"/>
      <c r="AV43" s="141"/>
      <c r="AW43" s="141"/>
      <c r="AX43" s="141"/>
      <c r="AY43" s="141"/>
      <c r="AZ43" s="141"/>
      <c r="BA43" s="141"/>
      <c r="BB43" s="141"/>
      <c r="BC43" s="141"/>
      <c r="BD43" s="141"/>
      <c r="BE43" s="141"/>
      <c r="BF43" s="141"/>
      <c r="BG43" s="141"/>
      <c r="BH43" s="141"/>
      <c r="BI43" s="141"/>
      <c r="BJ43" s="141"/>
      <c r="BK43" s="141"/>
      <c r="BL43" s="141"/>
      <c r="BM43" s="141"/>
      <c r="BN43" s="141"/>
      <c r="BO43" s="141"/>
      <c r="BP43" s="141"/>
      <c r="BQ43" s="141"/>
      <c r="BR43" s="141"/>
      <c r="BS43" s="141"/>
      <c r="BT43" s="141"/>
      <c r="BU43" s="141"/>
      <c r="BV43" s="141"/>
      <c r="BW43" s="141"/>
      <c r="BX43" s="141"/>
      <c r="BY43" s="141"/>
      <c r="BZ43" s="141"/>
      <c r="CA43" s="141"/>
      <c r="CB43" s="141"/>
      <c r="CC43" s="141"/>
      <c r="CD43" s="141"/>
      <c r="CE43" s="141"/>
      <c r="CF43" s="141"/>
      <c r="CG43" s="141"/>
      <c r="CH43" s="141"/>
      <c r="CI43" s="141"/>
      <c r="CJ43" s="141"/>
      <c r="CK43" s="141"/>
      <c r="CL43" s="141"/>
      <c r="CM43" s="141"/>
      <c r="CN43" s="141"/>
      <c r="CO43" s="141"/>
      <c r="CP43" s="141"/>
      <c r="CQ43" s="141"/>
      <c r="CR43" s="141"/>
      <c r="CS43" s="141"/>
      <c r="CT43" s="141"/>
      <c r="CU43" s="141"/>
      <c r="CV43" s="141"/>
      <c r="CW43" s="141"/>
      <c r="CX43" s="141"/>
    </row>
    <row r="44" spans="1:102" s="142" customFormat="1" ht="20.100000000000001" customHeight="1">
      <c r="A44" s="94"/>
      <c r="B44" s="105" t="s">
        <v>58</v>
      </c>
      <c r="C44" s="106">
        <v>6262.176058</v>
      </c>
      <c r="D44" s="178">
        <v>7219.3946960000003</v>
      </c>
      <c r="E44" s="179">
        <v>10216.939689999999</v>
      </c>
      <c r="F44" s="106">
        <v>4288.1783160000005</v>
      </c>
      <c r="G44" s="178">
        <v>4816.6540930000001</v>
      </c>
      <c r="H44" s="179">
        <v>6554.74208</v>
      </c>
      <c r="I44" s="106">
        <v>409.75178699999998</v>
      </c>
      <c r="J44" s="178">
        <v>1143.110418</v>
      </c>
      <c r="K44" s="179">
        <v>2169.4204679999998</v>
      </c>
      <c r="L44" s="106">
        <v>0</v>
      </c>
      <c r="M44" s="178">
        <v>0</v>
      </c>
      <c r="N44" s="179">
        <v>0</v>
      </c>
      <c r="O44" s="106">
        <v>0</v>
      </c>
      <c r="P44" s="178">
        <v>0</v>
      </c>
      <c r="Q44" s="179">
        <v>0</v>
      </c>
      <c r="R44" s="106">
        <v>1564.2459550000001</v>
      </c>
      <c r="S44" s="178">
        <v>1259.630185</v>
      </c>
      <c r="T44" s="179">
        <v>1492.7771419999999</v>
      </c>
      <c r="U44" s="452">
        <v>0</v>
      </c>
      <c r="V44" s="453">
        <v>0</v>
      </c>
      <c r="W44" s="454">
        <v>0</v>
      </c>
      <c r="X44" s="86"/>
      <c r="Y44" s="141"/>
      <c r="Z44" s="141"/>
      <c r="AA44" s="141"/>
      <c r="AB44" s="141"/>
      <c r="AC44" s="141"/>
      <c r="AD44" s="141"/>
      <c r="AE44" s="141"/>
      <c r="AF44" s="141"/>
      <c r="AG44" s="141"/>
      <c r="AH44" s="141"/>
      <c r="AI44" s="141"/>
      <c r="AJ44" s="141"/>
      <c r="AK44" s="141"/>
      <c r="AL44" s="141"/>
      <c r="AM44" s="141"/>
      <c r="AN44" s="141"/>
      <c r="AO44" s="141"/>
      <c r="AP44" s="141"/>
      <c r="AQ44" s="141"/>
      <c r="AR44" s="141"/>
      <c r="AS44" s="141"/>
      <c r="AT44" s="141"/>
      <c r="AU44" s="141"/>
      <c r="AV44" s="141"/>
      <c r="AW44" s="141"/>
      <c r="AX44" s="141"/>
      <c r="AY44" s="141"/>
      <c r="AZ44" s="141"/>
      <c r="BA44" s="141"/>
      <c r="BB44" s="141"/>
      <c r="BC44" s="141"/>
      <c r="BD44" s="141"/>
      <c r="BE44" s="141"/>
      <c r="BF44" s="141"/>
      <c r="BG44" s="141"/>
      <c r="BH44" s="141"/>
      <c r="BI44" s="141"/>
      <c r="BJ44" s="141"/>
      <c r="BK44" s="141"/>
      <c r="BL44" s="141"/>
      <c r="BM44" s="141"/>
      <c r="BN44" s="141"/>
      <c r="BO44" s="141"/>
      <c r="BP44" s="141"/>
      <c r="BQ44" s="141"/>
      <c r="BR44" s="141"/>
      <c r="BS44" s="141"/>
      <c r="BT44" s="141"/>
      <c r="BU44" s="141"/>
      <c r="BV44" s="141"/>
      <c r="BW44" s="141"/>
      <c r="BX44" s="141"/>
      <c r="BY44" s="141"/>
      <c r="BZ44" s="141"/>
      <c r="CA44" s="141"/>
      <c r="CB44" s="141"/>
      <c r="CC44" s="141"/>
      <c r="CD44" s="141"/>
      <c r="CE44" s="141"/>
      <c r="CF44" s="141"/>
      <c r="CG44" s="141"/>
      <c r="CH44" s="141"/>
      <c r="CI44" s="141"/>
      <c r="CJ44" s="141"/>
      <c r="CK44" s="141"/>
      <c r="CL44" s="141"/>
      <c r="CM44" s="141"/>
      <c r="CN44" s="141"/>
      <c r="CO44" s="141"/>
      <c r="CP44" s="141"/>
      <c r="CQ44" s="141"/>
      <c r="CR44" s="141"/>
      <c r="CS44" s="141"/>
      <c r="CT44" s="141"/>
      <c r="CU44" s="141"/>
      <c r="CV44" s="141"/>
      <c r="CW44" s="141"/>
      <c r="CX44" s="141"/>
    </row>
    <row r="45" spans="1:102" s="142" customFormat="1" ht="20.100000000000001" customHeight="1">
      <c r="A45" s="94"/>
      <c r="B45" s="105" t="s">
        <v>65</v>
      </c>
      <c r="C45" s="106">
        <v>5984.5417076800004</v>
      </c>
      <c r="D45" s="178">
        <v>6518.208385599999</v>
      </c>
      <c r="E45" s="179">
        <v>6525.7857784900007</v>
      </c>
      <c r="F45" s="106">
        <v>1360.30033542</v>
      </c>
      <c r="G45" s="178">
        <v>1638.3202739999999</v>
      </c>
      <c r="H45" s="179">
        <v>1621.57157287</v>
      </c>
      <c r="I45" s="106">
        <v>3057.5231799000003</v>
      </c>
      <c r="J45" s="178">
        <v>3572.96140943</v>
      </c>
      <c r="K45" s="179">
        <v>3511.3866806999999</v>
      </c>
      <c r="L45" s="106">
        <v>366.33280348</v>
      </c>
      <c r="M45" s="178">
        <v>623.05370363999998</v>
      </c>
      <c r="N45" s="179">
        <v>672.48891411</v>
      </c>
      <c r="O45" s="106">
        <v>0</v>
      </c>
      <c r="P45" s="178">
        <v>0</v>
      </c>
      <c r="Q45" s="179">
        <v>0</v>
      </c>
      <c r="R45" s="106">
        <v>1200.3853888800002</v>
      </c>
      <c r="S45" s="178">
        <v>683.87299853000002</v>
      </c>
      <c r="T45" s="179">
        <v>720.33861080999998</v>
      </c>
      <c r="U45" s="452">
        <v>0</v>
      </c>
      <c r="V45" s="453">
        <v>0</v>
      </c>
      <c r="W45" s="454">
        <v>0</v>
      </c>
      <c r="X45" s="86"/>
      <c r="Y45" s="141"/>
      <c r="Z45" s="141"/>
      <c r="AA45" s="141"/>
      <c r="AB45" s="141"/>
      <c r="AC45" s="141"/>
      <c r="AD45" s="141"/>
      <c r="AE45" s="141"/>
      <c r="AF45" s="141"/>
      <c r="AG45" s="141"/>
      <c r="AH45" s="141"/>
      <c r="AI45" s="141"/>
      <c r="AJ45" s="141"/>
      <c r="AK45" s="141"/>
      <c r="AL45" s="141"/>
      <c r="AM45" s="141"/>
      <c r="AN45" s="141"/>
      <c r="AO45" s="141"/>
      <c r="AP45" s="141"/>
      <c r="AQ45" s="141"/>
      <c r="AR45" s="141"/>
      <c r="AS45" s="141"/>
      <c r="AT45" s="141"/>
      <c r="AU45" s="141"/>
      <c r="AV45" s="141"/>
      <c r="AW45" s="141"/>
      <c r="AX45" s="141"/>
      <c r="AY45" s="141"/>
      <c r="AZ45" s="141"/>
      <c r="BA45" s="141"/>
      <c r="BB45" s="141"/>
      <c r="BC45" s="141"/>
      <c r="BD45" s="141"/>
      <c r="BE45" s="141"/>
      <c r="BF45" s="141"/>
      <c r="BG45" s="141"/>
      <c r="BH45" s="141"/>
      <c r="BI45" s="141"/>
      <c r="BJ45" s="141"/>
      <c r="BK45" s="141"/>
      <c r="BL45" s="141"/>
      <c r="BM45" s="141"/>
      <c r="BN45" s="141"/>
      <c r="BO45" s="141"/>
      <c r="BP45" s="141"/>
      <c r="BQ45" s="141"/>
      <c r="BR45" s="141"/>
      <c r="BS45" s="141"/>
      <c r="BT45" s="141"/>
      <c r="BU45" s="141"/>
      <c r="BV45" s="141"/>
      <c r="BW45" s="141"/>
      <c r="BX45" s="141"/>
      <c r="BY45" s="141"/>
      <c r="BZ45" s="141"/>
      <c r="CA45" s="141"/>
      <c r="CB45" s="141"/>
      <c r="CC45" s="141"/>
      <c r="CD45" s="141"/>
      <c r="CE45" s="141"/>
      <c r="CF45" s="141"/>
      <c r="CG45" s="141"/>
      <c r="CH45" s="141"/>
      <c r="CI45" s="141"/>
      <c r="CJ45" s="141"/>
      <c r="CK45" s="141"/>
      <c r="CL45" s="141"/>
      <c r="CM45" s="141"/>
      <c r="CN45" s="141"/>
      <c r="CO45" s="141"/>
      <c r="CP45" s="141"/>
      <c r="CQ45" s="141"/>
      <c r="CR45" s="141"/>
      <c r="CS45" s="141"/>
      <c r="CT45" s="141"/>
      <c r="CU45" s="141"/>
      <c r="CV45" s="141"/>
      <c r="CW45" s="141"/>
      <c r="CX45" s="141"/>
    </row>
    <row r="46" spans="1:102" s="142" customFormat="1" ht="20.100000000000001" customHeight="1">
      <c r="A46" s="94"/>
      <c r="B46" s="105" t="s">
        <v>233</v>
      </c>
      <c r="C46" s="106">
        <v>4057.3977719200002</v>
      </c>
      <c r="D46" s="178">
        <v>8181.3618099600008</v>
      </c>
      <c r="E46" s="179">
        <v>8321.0940254800007</v>
      </c>
      <c r="F46" s="106">
        <v>257.87893672000001</v>
      </c>
      <c r="G46" s="178">
        <v>2021.2842808</v>
      </c>
      <c r="H46" s="179">
        <v>2171.1280946500001</v>
      </c>
      <c r="I46" s="106">
        <v>1626.5120138699999</v>
      </c>
      <c r="J46" s="178">
        <v>3539.6171262800003</v>
      </c>
      <c r="K46" s="179">
        <v>3690.0661660199999</v>
      </c>
      <c r="L46" s="106">
        <v>18.802433620000002</v>
      </c>
      <c r="M46" s="178">
        <v>21.061666559999999</v>
      </c>
      <c r="N46" s="179">
        <v>20.011666039999998</v>
      </c>
      <c r="O46" s="106">
        <v>0</v>
      </c>
      <c r="P46" s="178">
        <v>0</v>
      </c>
      <c r="Q46" s="179">
        <v>0</v>
      </c>
      <c r="R46" s="106">
        <v>2154.20438771</v>
      </c>
      <c r="S46" s="178">
        <v>2599.3987363200004</v>
      </c>
      <c r="T46" s="179">
        <v>2439.8880987699999</v>
      </c>
      <c r="U46" s="452">
        <v>0</v>
      </c>
      <c r="V46" s="453">
        <v>0</v>
      </c>
      <c r="W46" s="454">
        <v>0</v>
      </c>
      <c r="X46" s="86"/>
      <c r="Y46" s="141"/>
      <c r="Z46" s="141"/>
      <c r="AA46" s="141"/>
      <c r="AB46" s="141"/>
      <c r="AC46" s="141"/>
      <c r="AD46" s="141"/>
      <c r="AE46" s="141"/>
      <c r="AF46" s="141"/>
      <c r="AG46" s="141"/>
      <c r="AH46" s="141"/>
      <c r="AI46" s="141"/>
      <c r="AJ46" s="141"/>
      <c r="AK46" s="141"/>
      <c r="AL46" s="141"/>
      <c r="AM46" s="141"/>
      <c r="AN46" s="141"/>
      <c r="AO46" s="141"/>
      <c r="AP46" s="141"/>
      <c r="AQ46" s="141"/>
      <c r="AR46" s="141"/>
      <c r="AS46" s="141"/>
      <c r="AT46" s="141"/>
      <c r="AU46" s="141"/>
      <c r="AV46" s="141"/>
      <c r="AW46" s="141"/>
      <c r="AX46" s="141"/>
      <c r="AY46" s="141"/>
      <c r="AZ46" s="141"/>
      <c r="BA46" s="141"/>
      <c r="BB46" s="141"/>
      <c r="BC46" s="141"/>
      <c r="BD46" s="141"/>
      <c r="BE46" s="141"/>
      <c r="BF46" s="141"/>
      <c r="BG46" s="141"/>
      <c r="BH46" s="141"/>
      <c r="BI46" s="141"/>
      <c r="BJ46" s="141"/>
      <c r="BK46" s="141"/>
      <c r="BL46" s="141"/>
      <c r="BM46" s="141"/>
      <c r="BN46" s="141"/>
      <c r="BO46" s="141"/>
      <c r="BP46" s="141"/>
      <c r="BQ46" s="141"/>
      <c r="BR46" s="141"/>
      <c r="BS46" s="141"/>
      <c r="BT46" s="141"/>
      <c r="BU46" s="141"/>
      <c r="BV46" s="141"/>
      <c r="BW46" s="141"/>
      <c r="BX46" s="141"/>
      <c r="BY46" s="141"/>
      <c r="BZ46" s="141"/>
      <c r="CA46" s="141"/>
      <c r="CB46" s="141"/>
      <c r="CC46" s="141"/>
      <c r="CD46" s="141"/>
      <c r="CE46" s="141"/>
      <c r="CF46" s="141"/>
      <c r="CG46" s="141"/>
      <c r="CH46" s="141"/>
      <c r="CI46" s="141"/>
      <c r="CJ46" s="141"/>
      <c r="CK46" s="141"/>
      <c r="CL46" s="141"/>
      <c r="CM46" s="141"/>
      <c r="CN46" s="141"/>
      <c r="CO46" s="141"/>
      <c r="CP46" s="141"/>
      <c r="CQ46" s="141"/>
      <c r="CR46" s="141"/>
      <c r="CS46" s="141"/>
      <c r="CT46" s="141"/>
      <c r="CU46" s="141"/>
      <c r="CV46" s="141"/>
      <c r="CW46" s="141"/>
      <c r="CX46" s="141"/>
    </row>
    <row r="47" spans="1:102" s="142" customFormat="1" ht="20.100000000000001" customHeight="1">
      <c r="A47" s="94"/>
      <c r="B47" s="105" t="s">
        <v>42</v>
      </c>
      <c r="C47" s="106">
        <v>8977.7101858900005</v>
      </c>
      <c r="D47" s="178">
        <v>6118.0035699499995</v>
      </c>
      <c r="E47" s="179">
        <v>6007.31574396</v>
      </c>
      <c r="F47" s="106">
        <v>804.86774991999994</v>
      </c>
      <c r="G47" s="178">
        <v>1033.8739497899999</v>
      </c>
      <c r="H47" s="179">
        <v>954.33458771000005</v>
      </c>
      <c r="I47" s="106">
        <v>10.002166669999999</v>
      </c>
      <c r="J47" s="178">
        <v>0</v>
      </c>
      <c r="K47" s="179">
        <v>0</v>
      </c>
      <c r="L47" s="106">
        <v>0</v>
      </c>
      <c r="M47" s="178">
        <v>0</v>
      </c>
      <c r="N47" s="179">
        <v>0</v>
      </c>
      <c r="O47" s="106">
        <v>0</v>
      </c>
      <c r="P47" s="178">
        <v>0</v>
      </c>
      <c r="Q47" s="179">
        <v>0</v>
      </c>
      <c r="R47" s="106">
        <v>8162.8402692999998</v>
      </c>
      <c r="S47" s="178">
        <v>5084.1296201599998</v>
      </c>
      <c r="T47" s="179">
        <v>5052.9811562499999</v>
      </c>
      <c r="U47" s="452">
        <v>0</v>
      </c>
      <c r="V47" s="453">
        <v>0</v>
      </c>
      <c r="W47" s="454">
        <v>0</v>
      </c>
      <c r="X47" s="86"/>
      <c r="Y47" s="141"/>
      <c r="Z47" s="141"/>
      <c r="AA47" s="141"/>
      <c r="AB47" s="141"/>
      <c r="AC47" s="141"/>
      <c r="AD47" s="141"/>
      <c r="AE47" s="141"/>
      <c r="AF47" s="141"/>
      <c r="AG47" s="141"/>
      <c r="AH47" s="141"/>
      <c r="AI47" s="141"/>
      <c r="AJ47" s="141"/>
      <c r="AK47" s="141"/>
      <c r="AL47" s="141"/>
      <c r="AM47" s="141"/>
      <c r="AN47" s="141"/>
      <c r="AO47" s="141"/>
      <c r="AP47" s="141"/>
      <c r="AQ47" s="141"/>
      <c r="AR47" s="141"/>
      <c r="AS47" s="141"/>
      <c r="AT47" s="141"/>
      <c r="AU47" s="141"/>
      <c r="AV47" s="141"/>
      <c r="AW47" s="141"/>
      <c r="AX47" s="141"/>
      <c r="AY47" s="141"/>
      <c r="AZ47" s="141"/>
      <c r="BA47" s="141"/>
      <c r="BB47" s="141"/>
      <c r="BC47" s="141"/>
      <c r="BD47" s="141"/>
      <c r="BE47" s="141"/>
      <c r="BF47" s="141"/>
      <c r="BG47" s="141"/>
      <c r="BH47" s="141"/>
      <c r="BI47" s="141"/>
      <c r="BJ47" s="141"/>
      <c r="BK47" s="141"/>
      <c r="BL47" s="141"/>
      <c r="BM47" s="141"/>
      <c r="BN47" s="141"/>
      <c r="BO47" s="141"/>
      <c r="BP47" s="141"/>
      <c r="BQ47" s="141"/>
      <c r="BR47" s="141"/>
      <c r="BS47" s="141"/>
      <c r="BT47" s="141"/>
      <c r="BU47" s="141"/>
      <c r="BV47" s="141"/>
      <c r="BW47" s="141"/>
      <c r="BX47" s="141"/>
      <c r="BY47" s="141"/>
      <c r="BZ47" s="141"/>
      <c r="CA47" s="141"/>
      <c r="CB47" s="141"/>
      <c r="CC47" s="141"/>
      <c r="CD47" s="141"/>
      <c r="CE47" s="141"/>
      <c r="CF47" s="141"/>
      <c r="CG47" s="141"/>
      <c r="CH47" s="141"/>
      <c r="CI47" s="141"/>
      <c r="CJ47" s="141"/>
      <c r="CK47" s="141"/>
      <c r="CL47" s="141"/>
      <c r="CM47" s="141"/>
      <c r="CN47" s="141"/>
      <c r="CO47" s="141"/>
      <c r="CP47" s="141"/>
      <c r="CQ47" s="141"/>
      <c r="CR47" s="141"/>
      <c r="CS47" s="141"/>
      <c r="CT47" s="141"/>
      <c r="CU47" s="141"/>
      <c r="CV47" s="141"/>
      <c r="CW47" s="141"/>
      <c r="CX47" s="141"/>
    </row>
    <row r="48" spans="1:102" s="142" customFormat="1" ht="20.100000000000001" customHeight="1">
      <c r="A48" s="94"/>
      <c r="B48" s="105" t="s">
        <v>75</v>
      </c>
      <c r="C48" s="106">
        <v>1107.1633420000001</v>
      </c>
      <c r="D48" s="178">
        <v>3516.0123429999999</v>
      </c>
      <c r="E48" s="179">
        <v>3517.8489500000001</v>
      </c>
      <c r="F48" s="106">
        <v>1.4560109999999999</v>
      </c>
      <c r="G48" s="178">
        <v>1.080821</v>
      </c>
      <c r="H48" s="179">
        <v>1.0808329999999999</v>
      </c>
      <c r="I48" s="106">
        <v>0</v>
      </c>
      <c r="J48" s="178">
        <v>0</v>
      </c>
      <c r="K48" s="179">
        <v>0</v>
      </c>
      <c r="L48" s="106">
        <v>0</v>
      </c>
      <c r="M48" s="178">
        <v>0</v>
      </c>
      <c r="N48" s="179">
        <v>0</v>
      </c>
      <c r="O48" s="106">
        <v>0</v>
      </c>
      <c r="P48" s="178">
        <v>0</v>
      </c>
      <c r="Q48" s="179">
        <v>0</v>
      </c>
      <c r="R48" s="106">
        <v>1105.3869910000001</v>
      </c>
      <c r="S48" s="178">
        <v>3514.6221089999999</v>
      </c>
      <c r="T48" s="179">
        <v>3516.4578780000002</v>
      </c>
      <c r="U48" s="452">
        <v>0.32034000000000001</v>
      </c>
      <c r="V48" s="453">
        <v>0.30941299999999999</v>
      </c>
      <c r="W48" s="454">
        <v>0.31023899999999999</v>
      </c>
      <c r="X48" s="86"/>
      <c r="Y48" s="141"/>
      <c r="Z48" s="141"/>
      <c r="AA48" s="141"/>
      <c r="AB48" s="141"/>
      <c r="AC48" s="141"/>
      <c r="AD48" s="141"/>
      <c r="AE48" s="141"/>
      <c r="AF48" s="141"/>
      <c r="AG48" s="141"/>
      <c r="AH48" s="141"/>
      <c r="AI48" s="141"/>
      <c r="AJ48" s="141"/>
      <c r="AK48" s="141"/>
      <c r="AL48" s="141"/>
      <c r="AM48" s="141"/>
      <c r="AN48" s="141"/>
      <c r="AO48" s="141"/>
      <c r="AP48" s="141"/>
      <c r="AQ48" s="141"/>
      <c r="AR48" s="141"/>
      <c r="AS48" s="141"/>
      <c r="AT48" s="141"/>
      <c r="AU48" s="141"/>
      <c r="AV48" s="141"/>
      <c r="AW48" s="141"/>
      <c r="AX48" s="141"/>
      <c r="AY48" s="141"/>
      <c r="AZ48" s="141"/>
      <c r="BA48" s="141"/>
      <c r="BB48" s="141"/>
      <c r="BC48" s="141"/>
      <c r="BD48" s="141"/>
      <c r="BE48" s="141"/>
      <c r="BF48" s="141"/>
      <c r="BG48" s="141"/>
      <c r="BH48" s="141"/>
      <c r="BI48" s="141"/>
      <c r="BJ48" s="141"/>
      <c r="BK48" s="141"/>
      <c r="BL48" s="141"/>
      <c r="BM48" s="141"/>
      <c r="BN48" s="141"/>
      <c r="BO48" s="141"/>
      <c r="BP48" s="141"/>
      <c r="BQ48" s="141"/>
      <c r="BR48" s="141"/>
      <c r="BS48" s="141"/>
      <c r="BT48" s="141"/>
      <c r="BU48" s="141"/>
      <c r="BV48" s="141"/>
      <c r="BW48" s="141"/>
      <c r="BX48" s="141"/>
      <c r="BY48" s="141"/>
      <c r="BZ48" s="141"/>
      <c r="CA48" s="141"/>
      <c r="CB48" s="141"/>
      <c r="CC48" s="141"/>
      <c r="CD48" s="141"/>
      <c r="CE48" s="141"/>
      <c r="CF48" s="141"/>
      <c r="CG48" s="141"/>
      <c r="CH48" s="141"/>
      <c r="CI48" s="141"/>
      <c r="CJ48" s="141"/>
      <c r="CK48" s="141"/>
      <c r="CL48" s="141"/>
      <c r="CM48" s="141"/>
      <c r="CN48" s="141"/>
      <c r="CO48" s="141"/>
      <c r="CP48" s="141"/>
      <c r="CQ48" s="141"/>
      <c r="CR48" s="141"/>
      <c r="CS48" s="141"/>
      <c r="CT48" s="141"/>
      <c r="CU48" s="141"/>
      <c r="CV48" s="141"/>
      <c r="CW48" s="141"/>
      <c r="CX48" s="141"/>
    </row>
    <row r="49" spans="1:102" s="142" customFormat="1" ht="20.100000000000001" customHeight="1">
      <c r="A49" s="94"/>
      <c r="B49" s="105" t="s">
        <v>39</v>
      </c>
      <c r="C49" s="106">
        <v>2449.7549140000001</v>
      </c>
      <c r="D49" s="178">
        <v>1395.4823139999999</v>
      </c>
      <c r="E49" s="179">
        <v>2625.5324310000001</v>
      </c>
      <c r="F49" s="106">
        <v>2449.7549140000001</v>
      </c>
      <c r="G49" s="178">
        <v>1395.1886999999999</v>
      </c>
      <c r="H49" s="179">
        <v>2625.5324310000001</v>
      </c>
      <c r="I49" s="106">
        <v>0</v>
      </c>
      <c r="J49" s="178">
        <v>0</v>
      </c>
      <c r="K49" s="179">
        <v>0</v>
      </c>
      <c r="L49" s="106">
        <v>0</v>
      </c>
      <c r="M49" s="178">
        <v>0</v>
      </c>
      <c r="N49" s="179">
        <v>0</v>
      </c>
      <c r="O49" s="106">
        <v>0</v>
      </c>
      <c r="P49" s="178">
        <v>0</v>
      </c>
      <c r="Q49" s="179">
        <v>0</v>
      </c>
      <c r="R49" s="106">
        <v>0</v>
      </c>
      <c r="S49" s="178">
        <v>0.29361399999999999</v>
      </c>
      <c r="T49" s="179">
        <v>0</v>
      </c>
      <c r="U49" s="452">
        <v>0</v>
      </c>
      <c r="V49" s="453">
        <v>0</v>
      </c>
      <c r="W49" s="454">
        <v>0</v>
      </c>
      <c r="X49" s="86"/>
      <c r="Y49" s="141"/>
      <c r="Z49" s="141"/>
      <c r="AA49" s="141"/>
      <c r="AB49" s="141"/>
      <c r="AC49" s="141"/>
      <c r="AD49" s="141"/>
      <c r="AE49" s="141"/>
      <c r="AF49" s="141"/>
      <c r="AG49" s="141"/>
      <c r="AH49" s="141"/>
      <c r="AI49" s="141"/>
      <c r="AJ49" s="141"/>
      <c r="AK49" s="141"/>
      <c r="AL49" s="141"/>
      <c r="AM49" s="141"/>
      <c r="AN49" s="141"/>
      <c r="AO49" s="141"/>
      <c r="AP49" s="141"/>
      <c r="AQ49" s="141"/>
      <c r="AR49" s="141"/>
      <c r="AS49" s="141"/>
      <c r="AT49" s="141"/>
      <c r="AU49" s="141"/>
      <c r="AV49" s="141"/>
      <c r="AW49" s="141"/>
      <c r="AX49" s="141"/>
      <c r="AY49" s="141"/>
      <c r="AZ49" s="141"/>
      <c r="BA49" s="141"/>
      <c r="BB49" s="141"/>
      <c r="BC49" s="141"/>
      <c r="BD49" s="141"/>
      <c r="BE49" s="141"/>
      <c r="BF49" s="141"/>
      <c r="BG49" s="141"/>
      <c r="BH49" s="141"/>
      <c r="BI49" s="141"/>
      <c r="BJ49" s="141"/>
      <c r="BK49" s="141"/>
      <c r="BL49" s="141"/>
      <c r="BM49" s="141"/>
      <c r="BN49" s="141"/>
      <c r="BO49" s="141"/>
      <c r="BP49" s="141"/>
      <c r="BQ49" s="141"/>
      <c r="BR49" s="141"/>
      <c r="BS49" s="141"/>
      <c r="BT49" s="141"/>
      <c r="BU49" s="141"/>
      <c r="BV49" s="141"/>
      <c r="BW49" s="141"/>
      <c r="BX49" s="141"/>
      <c r="BY49" s="141"/>
      <c r="BZ49" s="141"/>
      <c r="CA49" s="141"/>
      <c r="CB49" s="141"/>
      <c r="CC49" s="141"/>
      <c r="CD49" s="141"/>
      <c r="CE49" s="141"/>
      <c r="CF49" s="141"/>
      <c r="CG49" s="141"/>
      <c r="CH49" s="141"/>
      <c r="CI49" s="141"/>
      <c r="CJ49" s="141"/>
      <c r="CK49" s="141"/>
      <c r="CL49" s="141"/>
      <c r="CM49" s="141"/>
      <c r="CN49" s="141"/>
      <c r="CO49" s="141"/>
      <c r="CP49" s="141"/>
      <c r="CQ49" s="141"/>
      <c r="CR49" s="141"/>
      <c r="CS49" s="141"/>
      <c r="CT49" s="141"/>
      <c r="CU49" s="141"/>
      <c r="CV49" s="141"/>
      <c r="CW49" s="141"/>
      <c r="CX49" s="141"/>
    </row>
    <row r="50" spans="1:102" s="142" customFormat="1" ht="20.100000000000001" customHeight="1">
      <c r="A50" s="94"/>
      <c r="B50" s="105" t="s">
        <v>239</v>
      </c>
      <c r="C50" s="106">
        <v>3927.1831860000002</v>
      </c>
      <c r="D50" s="181">
        <v>5615.7671920000003</v>
      </c>
      <c r="E50" s="182">
        <v>5478.2012629999999</v>
      </c>
      <c r="F50" s="106">
        <v>1534.3105479999999</v>
      </c>
      <c r="G50" s="181">
        <v>3447.6627640000002</v>
      </c>
      <c r="H50" s="182">
        <v>3332.8599210000002</v>
      </c>
      <c r="I50" s="106">
        <v>2392.7341449999999</v>
      </c>
      <c r="J50" s="181">
        <v>2166.6252570000001</v>
      </c>
      <c r="K50" s="182">
        <v>2143.863143</v>
      </c>
      <c r="L50" s="106">
        <v>0</v>
      </c>
      <c r="M50" s="181">
        <v>0</v>
      </c>
      <c r="N50" s="182">
        <v>0</v>
      </c>
      <c r="O50" s="106">
        <v>0</v>
      </c>
      <c r="P50" s="181">
        <v>0</v>
      </c>
      <c r="Q50" s="182">
        <v>0</v>
      </c>
      <c r="R50" s="106">
        <v>0</v>
      </c>
      <c r="S50" s="181">
        <v>0</v>
      </c>
      <c r="T50" s="182">
        <v>0</v>
      </c>
      <c r="U50" s="452">
        <v>0.138493</v>
      </c>
      <c r="V50" s="453">
        <v>1.479171</v>
      </c>
      <c r="W50" s="454">
        <v>1.478199</v>
      </c>
      <c r="X50" s="86"/>
      <c r="Y50" s="141"/>
      <c r="Z50" s="141"/>
      <c r="AA50" s="141"/>
      <c r="AB50" s="141"/>
      <c r="AC50" s="141"/>
      <c r="AD50" s="141"/>
      <c r="AE50" s="141"/>
      <c r="AF50" s="141"/>
      <c r="AG50" s="141"/>
      <c r="AH50" s="141"/>
      <c r="AI50" s="141"/>
      <c r="AJ50" s="141"/>
      <c r="AK50" s="141"/>
      <c r="AL50" s="141"/>
      <c r="AM50" s="141"/>
      <c r="AN50" s="141"/>
      <c r="AO50" s="141"/>
      <c r="AP50" s="141"/>
      <c r="AQ50" s="141"/>
      <c r="AR50" s="141"/>
      <c r="AS50" s="141"/>
      <c r="AT50" s="141"/>
      <c r="AU50" s="141"/>
      <c r="AV50" s="141"/>
      <c r="AW50" s="141"/>
      <c r="AX50" s="141"/>
      <c r="AY50" s="141"/>
      <c r="AZ50" s="141"/>
      <c r="BA50" s="141"/>
      <c r="BB50" s="141"/>
      <c r="BC50" s="141"/>
      <c r="BD50" s="141"/>
      <c r="BE50" s="141"/>
      <c r="BF50" s="141"/>
      <c r="BG50" s="141"/>
      <c r="BH50" s="141"/>
      <c r="BI50" s="141"/>
      <c r="BJ50" s="141"/>
      <c r="BK50" s="141"/>
      <c r="BL50" s="141"/>
      <c r="BM50" s="141"/>
      <c r="BN50" s="141"/>
      <c r="BO50" s="141"/>
      <c r="BP50" s="141"/>
      <c r="BQ50" s="141"/>
      <c r="BR50" s="141"/>
      <c r="BS50" s="141"/>
      <c r="BT50" s="141"/>
      <c r="BU50" s="141"/>
      <c r="BV50" s="141"/>
      <c r="BW50" s="141"/>
      <c r="BX50" s="141"/>
      <c r="BY50" s="141"/>
      <c r="BZ50" s="141"/>
      <c r="CA50" s="141"/>
      <c r="CB50" s="141"/>
      <c r="CC50" s="141"/>
      <c r="CD50" s="141"/>
      <c r="CE50" s="141"/>
      <c r="CF50" s="141"/>
      <c r="CG50" s="141"/>
      <c r="CH50" s="141"/>
      <c r="CI50" s="141"/>
      <c r="CJ50" s="141"/>
      <c r="CK50" s="141"/>
      <c r="CL50" s="141"/>
      <c r="CM50" s="141"/>
      <c r="CN50" s="141"/>
      <c r="CO50" s="141"/>
      <c r="CP50" s="141"/>
      <c r="CQ50" s="141"/>
      <c r="CR50" s="141"/>
      <c r="CS50" s="141"/>
      <c r="CT50" s="141"/>
      <c r="CU50" s="141"/>
      <c r="CV50" s="141"/>
      <c r="CW50" s="141"/>
      <c r="CX50" s="141"/>
    </row>
    <row r="51" spans="1:102" s="142" customFormat="1" ht="20.100000000000001" customHeight="1">
      <c r="A51" s="94"/>
      <c r="B51" s="105" t="s">
        <v>73</v>
      </c>
      <c r="C51" s="106">
        <v>3728.5390740000003</v>
      </c>
      <c r="D51" s="178">
        <v>5052.7138319999995</v>
      </c>
      <c r="E51" s="179">
        <v>4543.0365099999999</v>
      </c>
      <c r="F51" s="106">
        <v>967.160889</v>
      </c>
      <c r="G51" s="178">
        <v>1438.236022</v>
      </c>
      <c r="H51" s="179">
        <v>1239.18786</v>
      </c>
      <c r="I51" s="106">
        <v>370.069007</v>
      </c>
      <c r="J51" s="178">
        <v>637.46779100000003</v>
      </c>
      <c r="K51" s="179">
        <v>393.599692</v>
      </c>
      <c r="L51" s="106">
        <v>0</v>
      </c>
      <c r="M51" s="178">
        <v>0</v>
      </c>
      <c r="N51" s="179">
        <v>0</v>
      </c>
      <c r="O51" s="106">
        <v>0</v>
      </c>
      <c r="P51" s="178">
        <v>0</v>
      </c>
      <c r="Q51" s="179">
        <v>0</v>
      </c>
      <c r="R51" s="106">
        <v>2391.2625280000002</v>
      </c>
      <c r="S51" s="178">
        <v>2976.6977200000001</v>
      </c>
      <c r="T51" s="179">
        <v>2909.9375879999998</v>
      </c>
      <c r="U51" s="452">
        <v>4.6649999999999997E-2</v>
      </c>
      <c r="V51" s="453">
        <v>0.31229899999999999</v>
      </c>
      <c r="W51" s="454">
        <v>0.31136999999999998</v>
      </c>
      <c r="X51" s="86"/>
      <c r="Y51" s="141"/>
      <c r="Z51" s="141"/>
      <c r="AA51" s="141"/>
      <c r="AB51" s="141"/>
      <c r="AC51" s="141"/>
      <c r="AD51" s="141"/>
      <c r="AE51" s="141"/>
      <c r="AF51" s="141"/>
      <c r="AG51" s="141"/>
      <c r="AH51" s="141"/>
      <c r="AI51" s="141"/>
      <c r="AJ51" s="141"/>
      <c r="AK51" s="141"/>
      <c r="AL51" s="141"/>
      <c r="AM51" s="141"/>
      <c r="AN51" s="141"/>
      <c r="AO51" s="141"/>
      <c r="AP51" s="141"/>
      <c r="AQ51" s="141"/>
      <c r="AR51" s="141"/>
      <c r="AS51" s="141"/>
      <c r="AT51" s="141"/>
      <c r="AU51" s="141"/>
      <c r="AV51" s="141"/>
      <c r="AW51" s="141"/>
      <c r="AX51" s="141"/>
      <c r="AY51" s="141"/>
      <c r="AZ51" s="141"/>
      <c r="BA51" s="141"/>
      <c r="BB51" s="141"/>
      <c r="BC51" s="141"/>
      <c r="BD51" s="141"/>
      <c r="BE51" s="141"/>
      <c r="BF51" s="141"/>
      <c r="BG51" s="141"/>
      <c r="BH51" s="141"/>
      <c r="BI51" s="141"/>
      <c r="BJ51" s="141"/>
      <c r="BK51" s="141"/>
      <c r="BL51" s="141"/>
      <c r="BM51" s="141"/>
      <c r="BN51" s="141"/>
      <c r="BO51" s="141"/>
      <c r="BP51" s="141"/>
      <c r="BQ51" s="141"/>
      <c r="BR51" s="141"/>
      <c r="BS51" s="141"/>
      <c r="BT51" s="141"/>
      <c r="BU51" s="141"/>
      <c r="BV51" s="141"/>
      <c r="BW51" s="141"/>
      <c r="BX51" s="141"/>
      <c r="BY51" s="141"/>
      <c r="BZ51" s="141"/>
      <c r="CA51" s="141"/>
      <c r="CB51" s="141"/>
      <c r="CC51" s="141"/>
      <c r="CD51" s="141"/>
      <c r="CE51" s="141"/>
      <c r="CF51" s="141"/>
      <c r="CG51" s="141"/>
      <c r="CH51" s="141"/>
      <c r="CI51" s="141"/>
      <c r="CJ51" s="141"/>
      <c r="CK51" s="141"/>
      <c r="CL51" s="141"/>
      <c r="CM51" s="141"/>
      <c r="CN51" s="141"/>
      <c r="CO51" s="141"/>
      <c r="CP51" s="141"/>
      <c r="CQ51" s="141"/>
      <c r="CR51" s="141"/>
      <c r="CS51" s="141"/>
      <c r="CT51" s="141"/>
      <c r="CU51" s="141"/>
      <c r="CV51" s="141"/>
      <c r="CW51" s="141"/>
      <c r="CX51" s="141"/>
    </row>
    <row r="52" spans="1:102" s="142" customFormat="1" ht="20.100000000000001" customHeight="1">
      <c r="A52" s="94"/>
      <c r="B52" s="105" t="s">
        <v>64</v>
      </c>
      <c r="C52" s="106">
        <v>2952.9972860000003</v>
      </c>
      <c r="D52" s="181">
        <v>3987.0789370000002</v>
      </c>
      <c r="E52" s="182">
        <v>4050.7599839999998</v>
      </c>
      <c r="F52" s="106">
        <v>0</v>
      </c>
      <c r="G52" s="181">
        <v>0</v>
      </c>
      <c r="H52" s="182">
        <v>0</v>
      </c>
      <c r="I52" s="106">
        <v>119.476861</v>
      </c>
      <c r="J52" s="181">
        <v>106.852378</v>
      </c>
      <c r="K52" s="182">
        <v>166.78036700000001</v>
      </c>
      <c r="L52" s="106">
        <v>0</v>
      </c>
      <c r="M52" s="181">
        <v>0</v>
      </c>
      <c r="N52" s="182">
        <v>0</v>
      </c>
      <c r="O52" s="106">
        <v>0</v>
      </c>
      <c r="P52" s="181">
        <v>0</v>
      </c>
      <c r="Q52" s="182">
        <v>0</v>
      </c>
      <c r="R52" s="106">
        <v>2833.5204250000002</v>
      </c>
      <c r="S52" s="181">
        <v>3880.2265590000002</v>
      </c>
      <c r="T52" s="182">
        <v>3883.979617</v>
      </c>
      <c r="U52" s="452">
        <v>0</v>
      </c>
      <c r="V52" s="453">
        <v>0</v>
      </c>
      <c r="W52" s="454">
        <v>0</v>
      </c>
      <c r="X52" s="86"/>
      <c r="Y52" s="141"/>
      <c r="Z52" s="141"/>
      <c r="AA52" s="141"/>
      <c r="AB52" s="141"/>
      <c r="AC52" s="141"/>
      <c r="AD52" s="141"/>
      <c r="AE52" s="141"/>
      <c r="AF52" s="141"/>
      <c r="AG52" s="141"/>
      <c r="AH52" s="141"/>
      <c r="AI52" s="141"/>
      <c r="AJ52" s="141"/>
      <c r="AK52" s="141"/>
      <c r="AL52" s="141"/>
      <c r="AM52" s="141"/>
      <c r="AN52" s="141"/>
      <c r="AO52" s="141"/>
      <c r="AP52" s="141"/>
      <c r="AQ52" s="141"/>
      <c r="AR52" s="141"/>
      <c r="AS52" s="141"/>
      <c r="AT52" s="141"/>
      <c r="AU52" s="141"/>
      <c r="AV52" s="141"/>
      <c r="AW52" s="141"/>
      <c r="AX52" s="141"/>
      <c r="AY52" s="141"/>
      <c r="AZ52" s="141"/>
      <c r="BA52" s="141"/>
      <c r="BB52" s="141"/>
      <c r="BC52" s="141"/>
      <c r="BD52" s="141"/>
      <c r="BE52" s="141"/>
      <c r="BF52" s="141"/>
      <c r="BG52" s="141"/>
      <c r="BH52" s="141"/>
      <c r="BI52" s="141"/>
      <c r="BJ52" s="141"/>
      <c r="BK52" s="141"/>
      <c r="BL52" s="141"/>
      <c r="BM52" s="141"/>
      <c r="BN52" s="141"/>
      <c r="BO52" s="141"/>
      <c r="BP52" s="141"/>
      <c r="BQ52" s="141"/>
      <c r="BR52" s="141"/>
      <c r="BS52" s="141"/>
      <c r="BT52" s="141"/>
      <c r="BU52" s="141"/>
      <c r="BV52" s="141"/>
      <c r="BW52" s="141"/>
      <c r="BX52" s="141"/>
      <c r="BY52" s="141"/>
      <c r="BZ52" s="141"/>
      <c r="CA52" s="141"/>
      <c r="CB52" s="141"/>
      <c r="CC52" s="141"/>
      <c r="CD52" s="141"/>
      <c r="CE52" s="141"/>
      <c r="CF52" s="141"/>
      <c r="CG52" s="141"/>
      <c r="CH52" s="141"/>
      <c r="CI52" s="141"/>
      <c r="CJ52" s="141"/>
      <c r="CK52" s="141"/>
      <c r="CL52" s="141"/>
      <c r="CM52" s="141"/>
      <c r="CN52" s="141"/>
      <c r="CO52" s="141"/>
      <c r="CP52" s="141"/>
      <c r="CQ52" s="141"/>
      <c r="CR52" s="141"/>
      <c r="CS52" s="141"/>
      <c r="CT52" s="141"/>
      <c r="CU52" s="141"/>
      <c r="CV52" s="141"/>
      <c r="CW52" s="141"/>
      <c r="CX52" s="141"/>
    </row>
    <row r="53" spans="1:102" s="142" customFormat="1" ht="19.5" customHeight="1">
      <c r="A53" s="94"/>
      <c r="B53" s="105" t="s">
        <v>241</v>
      </c>
      <c r="C53" s="106">
        <v>0</v>
      </c>
      <c r="D53" s="178">
        <v>637.53771200000006</v>
      </c>
      <c r="E53" s="179">
        <v>1040.419733</v>
      </c>
      <c r="F53" s="106">
        <v>0</v>
      </c>
      <c r="G53" s="178">
        <v>637.53771200000006</v>
      </c>
      <c r="H53" s="179">
        <v>1040.419733</v>
      </c>
      <c r="I53" s="106">
        <v>0</v>
      </c>
      <c r="J53" s="178">
        <v>0</v>
      </c>
      <c r="K53" s="179">
        <v>0</v>
      </c>
      <c r="L53" s="106">
        <v>0</v>
      </c>
      <c r="M53" s="178">
        <v>0</v>
      </c>
      <c r="N53" s="179">
        <v>0</v>
      </c>
      <c r="O53" s="106">
        <v>0</v>
      </c>
      <c r="P53" s="178">
        <v>0</v>
      </c>
      <c r="Q53" s="179">
        <v>0</v>
      </c>
      <c r="R53" s="106">
        <v>0</v>
      </c>
      <c r="S53" s="178">
        <v>0</v>
      </c>
      <c r="T53" s="179">
        <v>0</v>
      </c>
      <c r="U53" s="452">
        <v>0</v>
      </c>
      <c r="V53" s="453">
        <v>0</v>
      </c>
      <c r="W53" s="454">
        <v>0</v>
      </c>
      <c r="X53" s="86"/>
      <c r="Y53" s="141"/>
      <c r="Z53" s="141"/>
      <c r="AA53" s="141"/>
      <c r="AB53" s="141"/>
      <c r="AC53" s="141"/>
      <c r="AD53" s="141"/>
      <c r="AE53" s="141"/>
      <c r="AF53" s="141"/>
      <c r="AG53" s="141"/>
      <c r="AH53" s="141"/>
      <c r="AI53" s="141"/>
      <c r="AJ53" s="141"/>
      <c r="AK53" s="141"/>
      <c r="AL53" s="141"/>
      <c r="AM53" s="141"/>
      <c r="AN53" s="141"/>
      <c r="AO53" s="141"/>
      <c r="AP53" s="141"/>
      <c r="AQ53" s="141"/>
      <c r="AR53" s="141"/>
      <c r="AS53" s="141"/>
      <c r="AT53" s="141"/>
      <c r="AU53" s="141"/>
      <c r="AV53" s="141"/>
      <c r="AW53" s="141"/>
      <c r="AX53" s="141"/>
      <c r="AY53" s="141"/>
      <c r="AZ53" s="141"/>
      <c r="BA53" s="141"/>
      <c r="BB53" s="141"/>
      <c r="BC53" s="141"/>
      <c r="BD53" s="141"/>
      <c r="BE53" s="141"/>
      <c r="BF53" s="141"/>
      <c r="BG53" s="141"/>
      <c r="BH53" s="141"/>
      <c r="BI53" s="141"/>
      <c r="BJ53" s="141"/>
      <c r="BK53" s="141"/>
      <c r="BL53" s="141"/>
      <c r="BM53" s="141"/>
      <c r="BN53" s="141"/>
      <c r="BO53" s="141"/>
      <c r="BP53" s="141"/>
      <c r="BQ53" s="141"/>
      <c r="BR53" s="141"/>
      <c r="BS53" s="141"/>
      <c r="BT53" s="141"/>
      <c r="BU53" s="141"/>
      <c r="BV53" s="141"/>
      <c r="BW53" s="141"/>
      <c r="BX53" s="141"/>
      <c r="BY53" s="141"/>
      <c r="BZ53" s="141"/>
      <c r="CA53" s="141"/>
      <c r="CB53" s="141"/>
      <c r="CC53" s="141"/>
      <c r="CD53" s="141"/>
      <c r="CE53" s="141"/>
      <c r="CF53" s="141"/>
      <c r="CG53" s="141"/>
      <c r="CH53" s="141"/>
      <c r="CI53" s="141"/>
      <c r="CJ53" s="141"/>
      <c r="CK53" s="141"/>
      <c r="CL53" s="141"/>
      <c r="CM53" s="141"/>
      <c r="CN53" s="141"/>
      <c r="CO53" s="141"/>
      <c r="CP53" s="141"/>
      <c r="CQ53" s="141"/>
      <c r="CR53" s="141"/>
      <c r="CS53" s="141"/>
      <c r="CT53" s="141"/>
      <c r="CU53" s="141"/>
      <c r="CV53" s="141"/>
      <c r="CW53" s="141"/>
      <c r="CX53" s="141"/>
    </row>
    <row r="54" spans="1:102" s="142" customFormat="1" ht="19.5" customHeight="1">
      <c r="A54" s="94"/>
      <c r="B54" s="105" t="s">
        <v>188</v>
      </c>
      <c r="C54" s="106">
        <v>15.28255695</v>
      </c>
      <c r="D54" s="181">
        <v>35.002484079999995</v>
      </c>
      <c r="E54" s="182">
        <v>34.837426659999998</v>
      </c>
      <c r="F54" s="106">
        <v>15.28255695</v>
      </c>
      <c r="G54" s="181">
        <v>35.002484079999995</v>
      </c>
      <c r="H54" s="182">
        <v>34.837426659999998</v>
      </c>
      <c r="I54" s="106">
        <v>0</v>
      </c>
      <c r="J54" s="181">
        <v>0</v>
      </c>
      <c r="K54" s="182">
        <v>0</v>
      </c>
      <c r="L54" s="106">
        <v>0</v>
      </c>
      <c r="M54" s="181">
        <v>0</v>
      </c>
      <c r="N54" s="182">
        <v>0</v>
      </c>
      <c r="O54" s="106">
        <v>0</v>
      </c>
      <c r="P54" s="181">
        <v>0</v>
      </c>
      <c r="Q54" s="182">
        <v>0</v>
      </c>
      <c r="R54" s="106">
        <v>0</v>
      </c>
      <c r="S54" s="181">
        <v>0</v>
      </c>
      <c r="T54" s="182">
        <v>0</v>
      </c>
      <c r="U54" s="452">
        <v>0</v>
      </c>
      <c r="V54" s="453">
        <v>0</v>
      </c>
      <c r="W54" s="454">
        <v>0</v>
      </c>
      <c r="X54" s="86"/>
      <c r="Y54" s="141"/>
      <c r="Z54" s="141"/>
      <c r="AA54" s="141"/>
      <c r="AB54" s="141"/>
      <c r="AC54" s="141"/>
      <c r="AD54" s="141"/>
      <c r="AE54" s="141"/>
      <c r="AF54" s="141"/>
      <c r="AG54" s="141"/>
      <c r="AH54" s="141"/>
      <c r="AI54" s="141"/>
      <c r="AJ54" s="141"/>
      <c r="AK54" s="141"/>
      <c r="AL54" s="141"/>
      <c r="AM54" s="141"/>
      <c r="AN54" s="141"/>
      <c r="AO54" s="141"/>
      <c r="AP54" s="141"/>
      <c r="AQ54" s="141"/>
      <c r="AR54" s="141"/>
      <c r="AS54" s="141"/>
      <c r="AT54" s="141"/>
      <c r="AU54" s="141"/>
      <c r="AV54" s="141"/>
      <c r="AW54" s="141"/>
      <c r="AX54" s="141"/>
      <c r="AY54" s="141"/>
      <c r="AZ54" s="141"/>
      <c r="BA54" s="141"/>
      <c r="BB54" s="141"/>
      <c r="BC54" s="141"/>
      <c r="BD54" s="141"/>
      <c r="BE54" s="141"/>
      <c r="BF54" s="141"/>
      <c r="BG54" s="141"/>
      <c r="BH54" s="141"/>
      <c r="BI54" s="141"/>
      <c r="BJ54" s="141"/>
      <c r="BK54" s="141"/>
      <c r="BL54" s="141"/>
      <c r="BM54" s="141"/>
      <c r="BN54" s="141"/>
      <c r="BO54" s="141"/>
      <c r="BP54" s="141"/>
      <c r="BQ54" s="141"/>
      <c r="BR54" s="141"/>
      <c r="BS54" s="141"/>
      <c r="BT54" s="141"/>
      <c r="BU54" s="141"/>
      <c r="BV54" s="141"/>
      <c r="BW54" s="141"/>
      <c r="BX54" s="141"/>
      <c r="BY54" s="141"/>
      <c r="BZ54" s="141"/>
      <c r="CA54" s="141"/>
      <c r="CB54" s="141"/>
      <c r="CC54" s="141"/>
      <c r="CD54" s="141"/>
      <c r="CE54" s="141"/>
      <c r="CF54" s="141"/>
      <c r="CG54" s="141"/>
      <c r="CH54" s="141"/>
      <c r="CI54" s="141"/>
      <c r="CJ54" s="141"/>
      <c r="CK54" s="141"/>
      <c r="CL54" s="141"/>
      <c r="CM54" s="141"/>
      <c r="CN54" s="141"/>
      <c r="CO54" s="141"/>
      <c r="CP54" s="141"/>
      <c r="CQ54" s="141"/>
      <c r="CR54" s="141"/>
      <c r="CS54" s="141"/>
      <c r="CT54" s="141"/>
      <c r="CU54" s="141"/>
      <c r="CV54" s="141"/>
      <c r="CW54" s="141"/>
      <c r="CX54" s="141"/>
    </row>
    <row r="55" spans="1:102" s="142" customFormat="1" ht="19.5" customHeight="1">
      <c r="A55" s="94"/>
      <c r="B55" s="105" t="s">
        <v>55</v>
      </c>
      <c r="C55" s="106">
        <v>464.91390699999999</v>
      </c>
      <c r="D55" s="181">
        <v>1804.3394659999999</v>
      </c>
      <c r="E55" s="182">
        <v>1850.4419600000001</v>
      </c>
      <c r="F55" s="106">
        <v>59.395009000000002</v>
      </c>
      <c r="G55" s="181">
        <v>457.54167799999999</v>
      </c>
      <c r="H55" s="182">
        <v>414.34604899999999</v>
      </c>
      <c r="I55" s="106">
        <v>404.64325300000002</v>
      </c>
      <c r="J55" s="181">
        <v>970.49953700000003</v>
      </c>
      <c r="K55" s="182">
        <v>1069.0398729999999</v>
      </c>
      <c r="L55" s="106">
        <v>0</v>
      </c>
      <c r="M55" s="181">
        <v>375.623535</v>
      </c>
      <c r="N55" s="182">
        <v>366.38132200000001</v>
      </c>
      <c r="O55" s="106">
        <v>0</v>
      </c>
      <c r="P55" s="181">
        <v>0</v>
      </c>
      <c r="Q55" s="182">
        <v>0</v>
      </c>
      <c r="R55" s="106">
        <v>0</v>
      </c>
      <c r="S55" s="181">
        <v>0</v>
      </c>
      <c r="T55" s="182">
        <v>0</v>
      </c>
      <c r="U55" s="452">
        <v>0.87564500000000001</v>
      </c>
      <c r="V55" s="453">
        <v>0.67471599999999998</v>
      </c>
      <c r="W55" s="454">
        <v>0.67471599999999998</v>
      </c>
      <c r="X55" s="86"/>
      <c r="Y55" s="141"/>
      <c r="Z55" s="141"/>
      <c r="AA55" s="141"/>
      <c r="AB55" s="141"/>
      <c r="AC55" s="141"/>
      <c r="AD55" s="141"/>
      <c r="AE55" s="141"/>
      <c r="AF55" s="141"/>
      <c r="AG55" s="141"/>
      <c r="AH55" s="141"/>
      <c r="AI55" s="141"/>
      <c r="AJ55" s="141"/>
      <c r="AK55" s="141"/>
      <c r="AL55" s="141"/>
      <c r="AM55" s="141"/>
      <c r="AN55" s="141"/>
      <c r="AO55" s="141"/>
      <c r="AP55" s="141"/>
      <c r="AQ55" s="141"/>
      <c r="AR55" s="141"/>
      <c r="AS55" s="141"/>
      <c r="AT55" s="141"/>
      <c r="AU55" s="141"/>
      <c r="AV55" s="141"/>
      <c r="AW55" s="141"/>
      <c r="AX55" s="141"/>
      <c r="AY55" s="141"/>
      <c r="AZ55" s="141"/>
      <c r="BA55" s="141"/>
      <c r="BB55" s="141"/>
      <c r="BC55" s="141"/>
      <c r="BD55" s="141"/>
      <c r="BE55" s="141"/>
      <c r="BF55" s="141"/>
      <c r="BG55" s="141"/>
      <c r="BH55" s="141"/>
      <c r="BI55" s="141"/>
      <c r="BJ55" s="141"/>
      <c r="BK55" s="141"/>
      <c r="BL55" s="141"/>
      <c r="BM55" s="141"/>
      <c r="BN55" s="141"/>
      <c r="BO55" s="141"/>
      <c r="BP55" s="141"/>
      <c r="BQ55" s="141"/>
      <c r="BR55" s="141"/>
      <c r="BS55" s="141"/>
      <c r="BT55" s="141"/>
      <c r="BU55" s="141"/>
      <c r="BV55" s="141"/>
      <c r="BW55" s="141"/>
      <c r="BX55" s="141"/>
      <c r="BY55" s="141"/>
      <c r="BZ55" s="141"/>
      <c r="CA55" s="141"/>
      <c r="CB55" s="141"/>
      <c r="CC55" s="141"/>
      <c r="CD55" s="141"/>
      <c r="CE55" s="141"/>
      <c r="CF55" s="141"/>
      <c r="CG55" s="141"/>
      <c r="CH55" s="141"/>
      <c r="CI55" s="141"/>
      <c r="CJ55" s="141"/>
      <c r="CK55" s="141"/>
      <c r="CL55" s="141"/>
      <c r="CM55" s="141"/>
      <c r="CN55" s="141"/>
      <c r="CO55" s="141"/>
      <c r="CP55" s="141"/>
      <c r="CQ55" s="141"/>
      <c r="CR55" s="141"/>
      <c r="CS55" s="141"/>
      <c r="CT55" s="141"/>
      <c r="CU55" s="141"/>
      <c r="CV55" s="141"/>
      <c r="CW55" s="141"/>
      <c r="CX55" s="141"/>
    </row>
    <row r="56" spans="1:102" s="142" customFormat="1" ht="19.5" customHeight="1">
      <c r="A56" s="94"/>
      <c r="B56" s="105" t="s">
        <v>54</v>
      </c>
      <c r="C56" s="106">
        <v>0</v>
      </c>
      <c r="D56" s="178">
        <v>0</v>
      </c>
      <c r="E56" s="179">
        <v>0</v>
      </c>
      <c r="F56" s="106">
        <v>0</v>
      </c>
      <c r="G56" s="178">
        <v>0</v>
      </c>
      <c r="H56" s="179">
        <v>0</v>
      </c>
      <c r="I56" s="106">
        <v>0</v>
      </c>
      <c r="J56" s="178">
        <v>0</v>
      </c>
      <c r="K56" s="179">
        <v>0</v>
      </c>
      <c r="L56" s="106">
        <v>0</v>
      </c>
      <c r="M56" s="178">
        <v>0</v>
      </c>
      <c r="N56" s="179">
        <v>0</v>
      </c>
      <c r="O56" s="106">
        <v>0</v>
      </c>
      <c r="P56" s="178">
        <v>0</v>
      </c>
      <c r="Q56" s="179">
        <v>0</v>
      </c>
      <c r="R56" s="106">
        <v>0</v>
      </c>
      <c r="S56" s="178">
        <v>0</v>
      </c>
      <c r="T56" s="179">
        <v>0</v>
      </c>
      <c r="U56" s="452">
        <v>0</v>
      </c>
      <c r="V56" s="453">
        <v>0</v>
      </c>
      <c r="W56" s="454">
        <v>0</v>
      </c>
      <c r="X56" s="86"/>
      <c r="Y56" s="141"/>
      <c r="Z56" s="141"/>
      <c r="AA56" s="141"/>
      <c r="AB56" s="141"/>
      <c r="AC56" s="141"/>
      <c r="AD56" s="141"/>
      <c r="AE56" s="141"/>
      <c r="AF56" s="141"/>
      <c r="AG56" s="141"/>
      <c r="AH56" s="141"/>
      <c r="AI56" s="141"/>
      <c r="AJ56" s="141"/>
      <c r="AK56" s="141"/>
      <c r="AL56" s="141"/>
      <c r="AM56" s="141"/>
      <c r="AN56" s="141"/>
      <c r="AO56" s="141"/>
      <c r="AP56" s="141"/>
      <c r="AQ56" s="141"/>
      <c r="AR56" s="141"/>
      <c r="AS56" s="141"/>
      <c r="AT56" s="141"/>
      <c r="AU56" s="141"/>
      <c r="AV56" s="141"/>
      <c r="AW56" s="141"/>
      <c r="AX56" s="141"/>
      <c r="AY56" s="141"/>
      <c r="AZ56" s="141"/>
      <c r="BA56" s="141"/>
      <c r="BB56" s="141"/>
      <c r="BC56" s="141"/>
      <c r="BD56" s="141"/>
      <c r="BE56" s="141"/>
      <c r="BF56" s="141"/>
      <c r="BG56" s="141"/>
      <c r="BH56" s="141"/>
      <c r="BI56" s="141"/>
      <c r="BJ56" s="141"/>
      <c r="BK56" s="141"/>
      <c r="BL56" s="141"/>
      <c r="BM56" s="141"/>
      <c r="BN56" s="141"/>
      <c r="BO56" s="141"/>
      <c r="BP56" s="141"/>
      <c r="BQ56" s="141"/>
      <c r="BR56" s="141"/>
      <c r="BS56" s="141"/>
      <c r="BT56" s="141"/>
      <c r="BU56" s="141"/>
      <c r="BV56" s="141"/>
      <c r="BW56" s="141"/>
      <c r="BX56" s="141"/>
      <c r="BY56" s="141"/>
      <c r="BZ56" s="141"/>
      <c r="CA56" s="141"/>
      <c r="CB56" s="141"/>
      <c r="CC56" s="141"/>
      <c r="CD56" s="141"/>
      <c r="CE56" s="141"/>
      <c r="CF56" s="141"/>
      <c r="CG56" s="141"/>
      <c r="CH56" s="141"/>
      <c r="CI56" s="141"/>
      <c r="CJ56" s="141"/>
      <c r="CK56" s="141"/>
      <c r="CL56" s="141"/>
      <c r="CM56" s="141"/>
      <c r="CN56" s="141"/>
      <c r="CO56" s="141"/>
      <c r="CP56" s="141"/>
      <c r="CQ56" s="141"/>
      <c r="CR56" s="141"/>
      <c r="CS56" s="141"/>
      <c r="CT56" s="141"/>
      <c r="CU56" s="141"/>
      <c r="CV56" s="141"/>
      <c r="CW56" s="141"/>
      <c r="CX56" s="141"/>
    </row>
    <row r="57" spans="1:102" s="142" customFormat="1" ht="19.5" customHeight="1">
      <c r="A57" s="94"/>
      <c r="B57" s="105" t="s">
        <v>242</v>
      </c>
      <c r="C57" s="106">
        <v>0</v>
      </c>
      <c r="D57" s="178">
        <v>5.4000000000000003E-3</v>
      </c>
      <c r="E57" s="179">
        <v>2.5000000000000001E-2</v>
      </c>
      <c r="F57" s="106">
        <v>0</v>
      </c>
      <c r="G57" s="178">
        <v>5.4000000000000003E-3</v>
      </c>
      <c r="H57" s="179">
        <v>2.5000000000000001E-2</v>
      </c>
      <c r="I57" s="106">
        <v>0</v>
      </c>
      <c r="J57" s="178">
        <v>0</v>
      </c>
      <c r="K57" s="179">
        <v>0</v>
      </c>
      <c r="L57" s="106">
        <v>0</v>
      </c>
      <c r="M57" s="178">
        <v>0</v>
      </c>
      <c r="N57" s="179">
        <v>0</v>
      </c>
      <c r="O57" s="106">
        <v>0</v>
      </c>
      <c r="P57" s="178">
        <v>0</v>
      </c>
      <c r="Q57" s="179">
        <v>0</v>
      </c>
      <c r="R57" s="106">
        <v>0</v>
      </c>
      <c r="S57" s="178">
        <v>0</v>
      </c>
      <c r="T57" s="179">
        <v>0</v>
      </c>
      <c r="U57" s="452">
        <v>0</v>
      </c>
      <c r="V57" s="453">
        <v>0</v>
      </c>
      <c r="W57" s="454">
        <v>0</v>
      </c>
      <c r="X57" s="86"/>
      <c r="Y57" s="141"/>
      <c r="Z57" s="141"/>
      <c r="AA57" s="141"/>
      <c r="AB57" s="141"/>
      <c r="AC57" s="141"/>
      <c r="AD57" s="141"/>
      <c r="AE57" s="141"/>
      <c r="AF57" s="141"/>
      <c r="AG57" s="141"/>
      <c r="AH57" s="141"/>
      <c r="AI57" s="141"/>
      <c r="AJ57" s="141"/>
      <c r="AK57" s="141"/>
      <c r="AL57" s="141"/>
      <c r="AM57" s="141"/>
      <c r="AN57" s="141"/>
      <c r="AO57" s="141"/>
      <c r="AP57" s="141"/>
      <c r="AQ57" s="141"/>
      <c r="AR57" s="141"/>
      <c r="AS57" s="141"/>
      <c r="AT57" s="141"/>
      <c r="AU57" s="141"/>
      <c r="AV57" s="141"/>
      <c r="AW57" s="141"/>
      <c r="AX57" s="141"/>
      <c r="AY57" s="141"/>
      <c r="AZ57" s="141"/>
      <c r="BA57" s="141"/>
      <c r="BB57" s="141"/>
      <c r="BC57" s="141"/>
      <c r="BD57" s="141"/>
      <c r="BE57" s="141"/>
      <c r="BF57" s="141"/>
      <c r="BG57" s="141"/>
      <c r="BH57" s="141"/>
      <c r="BI57" s="141"/>
      <c r="BJ57" s="141"/>
      <c r="BK57" s="141"/>
      <c r="BL57" s="141"/>
      <c r="BM57" s="141"/>
      <c r="BN57" s="141"/>
      <c r="BO57" s="141"/>
      <c r="BP57" s="141"/>
      <c r="BQ57" s="141"/>
      <c r="BR57" s="141"/>
      <c r="BS57" s="141"/>
      <c r="BT57" s="141"/>
      <c r="BU57" s="141"/>
      <c r="BV57" s="141"/>
      <c r="BW57" s="141"/>
      <c r="BX57" s="141"/>
      <c r="BY57" s="141"/>
      <c r="BZ57" s="141"/>
      <c r="CA57" s="141"/>
      <c r="CB57" s="141"/>
      <c r="CC57" s="141"/>
      <c r="CD57" s="141"/>
      <c r="CE57" s="141"/>
      <c r="CF57" s="141"/>
      <c r="CG57" s="141"/>
      <c r="CH57" s="141"/>
      <c r="CI57" s="141"/>
      <c r="CJ57" s="141"/>
      <c r="CK57" s="141"/>
      <c r="CL57" s="141"/>
      <c r="CM57" s="141"/>
      <c r="CN57" s="141"/>
      <c r="CO57" s="141"/>
      <c r="CP57" s="141"/>
      <c r="CQ57" s="141"/>
      <c r="CR57" s="141"/>
      <c r="CS57" s="141"/>
      <c r="CT57" s="141"/>
      <c r="CU57" s="141"/>
      <c r="CV57" s="141"/>
      <c r="CW57" s="141"/>
      <c r="CX57" s="141"/>
    </row>
    <row r="58" spans="1:102" s="142" customFormat="1" ht="19.5" customHeight="1">
      <c r="A58" s="94"/>
      <c r="B58" s="105" t="s">
        <v>56</v>
      </c>
      <c r="C58" s="106">
        <v>194.45575600000001</v>
      </c>
      <c r="D58" s="178">
        <v>227.37797699999999</v>
      </c>
      <c r="E58" s="179">
        <v>231.29261299999999</v>
      </c>
      <c r="F58" s="106">
        <v>0</v>
      </c>
      <c r="G58" s="178">
        <v>0</v>
      </c>
      <c r="H58" s="179">
        <v>0</v>
      </c>
      <c r="I58" s="106">
        <v>194.45575600000001</v>
      </c>
      <c r="J58" s="178">
        <v>227.37797699999999</v>
      </c>
      <c r="K58" s="179">
        <v>231.29261299999999</v>
      </c>
      <c r="L58" s="106">
        <v>0</v>
      </c>
      <c r="M58" s="178">
        <v>0</v>
      </c>
      <c r="N58" s="179">
        <v>0</v>
      </c>
      <c r="O58" s="106">
        <v>0</v>
      </c>
      <c r="P58" s="178">
        <v>0</v>
      </c>
      <c r="Q58" s="179">
        <v>0</v>
      </c>
      <c r="R58" s="106">
        <v>0</v>
      </c>
      <c r="S58" s="178">
        <v>0</v>
      </c>
      <c r="T58" s="179">
        <v>0</v>
      </c>
      <c r="U58" s="452">
        <v>0</v>
      </c>
      <c r="V58" s="453">
        <v>0</v>
      </c>
      <c r="W58" s="454">
        <v>0</v>
      </c>
      <c r="X58" s="86"/>
      <c r="Y58" s="141"/>
      <c r="Z58" s="141"/>
      <c r="AA58" s="141"/>
      <c r="AB58" s="141"/>
      <c r="AC58" s="141"/>
      <c r="AD58" s="141"/>
      <c r="AE58" s="141"/>
      <c r="AF58" s="141"/>
      <c r="AG58" s="141"/>
      <c r="AH58" s="141"/>
      <c r="AI58" s="141"/>
      <c r="AJ58" s="141"/>
      <c r="AK58" s="141"/>
      <c r="AL58" s="141"/>
      <c r="AM58" s="141"/>
      <c r="AN58" s="141"/>
      <c r="AO58" s="141"/>
      <c r="AP58" s="141"/>
      <c r="AQ58" s="141"/>
      <c r="AR58" s="141"/>
      <c r="AS58" s="141"/>
      <c r="AT58" s="141"/>
      <c r="AU58" s="141"/>
      <c r="AV58" s="141"/>
      <c r="AW58" s="141"/>
      <c r="AX58" s="141"/>
      <c r="AY58" s="141"/>
      <c r="AZ58" s="141"/>
      <c r="BA58" s="141"/>
      <c r="BB58" s="141"/>
      <c r="BC58" s="141"/>
      <c r="BD58" s="141"/>
      <c r="BE58" s="141"/>
      <c r="BF58" s="141"/>
      <c r="BG58" s="141"/>
      <c r="BH58" s="141"/>
      <c r="BI58" s="141"/>
      <c r="BJ58" s="141"/>
      <c r="BK58" s="141"/>
      <c r="BL58" s="141"/>
      <c r="BM58" s="141"/>
      <c r="BN58" s="141"/>
      <c r="BO58" s="141"/>
      <c r="BP58" s="141"/>
      <c r="BQ58" s="141"/>
      <c r="BR58" s="141"/>
      <c r="BS58" s="141"/>
      <c r="BT58" s="141"/>
      <c r="BU58" s="141"/>
      <c r="BV58" s="141"/>
      <c r="BW58" s="141"/>
      <c r="BX58" s="141"/>
      <c r="BY58" s="141"/>
      <c r="BZ58" s="141"/>
      <c r="CA58" s="141"/>
      <c r="CB58" s="141"/>
      <c r="CC58" s="141"/>
      <c r="CD58" s="141"/>
      <c r="CE58" s="141"/>
      <c r="CF58" s="141"/>
      <c r="CG58" s="141"/>
      <c r="CH58" s="141"/>
      <c r="CI58" s="141"/>
      <c r="CJ58" s="141"/>
      <c r="CK58" s="141"/>
      <c r="CL58" s="141"/>
      <c r="CM58" s="141"/>
      <c r="CN58" s="141"/>
      <c r="CO58" s="141"/>
      <c r="CP58" s="141"/>
      <c r="CQ58" s="141"/>
      <c r="CR58" s="141"/>
      <c r="CS58" s="141"/>
      <c r="CT58" s="141"/>
      <c r="CU58" s="141"/>
      <c r="CV58" s="141"/>
      <c r="CW58" s="141"/>
      <c r="CX58" s="141"/>
    </row>
    <row r="59" spans="1:102" s="142" customFormat="1" ht="19.5" customHeight="1">
      <c r="A59" s="94"/>
      <c r="B59" s="105" t="s">
        <v>69</v>
      </c>
      <c r="C59" s="106">
        <v>28.366955999999998</v>
      </c>
      <c r="D59" s="178">
        <v>20.980276</v>
      </c>
      <c r="E59" s="179">
        <v>21.809736000000001</v>
      </c>
      <c r="F59" s="106">
        <v>28.325657</v>
      </c>
      <c r="G59" s="178">
        <v>20.938987000000001</v>
      </c>
      <c r="H59" s="179">
        <v>21.768446999999998</v>
      </c>
      <c r="I59" s="106">
        <v>0</v>
      </c>
      <c r="J59" s="178">
        <v>0</v>
      </c>
      <c r="K59" s="179">
        <v>0</v>
      </c>
      <c r="L59" s="106">
        <v>0</v>
      </c>
      <c r="M59" s="178">
        <v>0</v>
      </c>
      <c r="N59" s="179">
        <v>0</v>
      </c>
      <c r="O59" s="106">
        <v>0</v>
      </c>
      <c r="P59" s="178">
        <v>0</v>
      </c>
      <c r="Q59" s="179">
        <v>0</v>
      </c>
      <c r="R59" s="106">
        <v>0</v>
      </c>
      <c r="S59" s="178">
        <v>0</v>
      </c>
      <c r="T59" s="179">
        <v>0</v>
      </c>
      <c r="U59" s="452">
        <v>4.1299000000000002E-2</v>
      </c>
      <c r="V59" s="453">
        <v>4.1288999999999999E-2</v>
      </c>
      <c r="W59" s="454">
        <v>4.1288999999999999E-2</v>
      </c>
      <c r="X59" s="86"/>
      <c r="Y59" s="141"/>
      <c r="Z59" s="141"/>
      <c r="AA59" s="141"/>
      <c r="AB59" s="141"/>
      <c r="AC59" s="141"/>
      <c r="AD59" s="141"/>
      <c r="AE59" s="141"/>
      <c r="AF59" s="141"/>
      <c r="AG59" s="141"/>
      <c r="AH59" s="141"/>
      <c r="AI59" s="141"/>
      <c r="AJ59" s="141"/>
      <c r="AK59" s="141"/>
      <c r="AL59" s="141"/>
      <c r="AM59" s="141"/>
      <c r="AN59" s="141"/>
      <c r="AO59" s="141"/>
      <c r="AP59" s="141"/>
      <c r="AQ59" s="141"/>
      <c r="AR59" s="141"/>
      <c r="AS59" s="141"/>
      <c r="AT59" s="141"/>
      <c r="AU59" s="141"/>
      <c r="AV59" s="141"/>
      <c r="AW59" s="141"/>
      <c r="AX59" s="141"/>
      <c r="AY59" s="141"/>
      <c r="AZ59" s="141"/>
      <c r="BA59" s="141"/>
      <c r="BB59" s="141"/>
      <c r="BC59" s="141"/>
      <c r="BD59" s="141"/>
      <c r="BE59" s="141"/>
      <c r="BF59" s="141"/>
      <c r="BG59" s="141"/>
      <c r="BH59" s="141"/>
      <c r="BI59" s="141"/>
      <c r="BJ59" s="141"/>
      <c r="BK59" s="141"/>
      <c r="BL59" s="141"/>
      <c r="BM59" s="141"/>
      <c r="BN59" s="141"/>
      <c r="BO59" s="141"/>
      <c r="BP59" s="141"/>
      <c r="BQ59" s="141"/>
      <c r="BR59" s="141"/>
      <c r="BS59" s="141"/>
      <c r="BT59" s="141"/>
      <c r="BU59" s="141"/>
      <c r="BV59" s="141"/>
      <c r="BW59" s="141"/>
      <c r="BX59" s="141"/>
      <c r="BY59" s="141"/>
      <c r="BZ59" s="141"/>
      <c r="CA59" s="141"/>
      <c r="CB59" s="141"/>
      <c r="CC59" s="141"/>
      <c r="CD59" s="141"/>
      <c r="CE59" s="141"/>
      <c r="CF59" s="141"/>
      <c r="CG59" s="141"/>
      <c r="CH59" s="141"/>
      <c r="CI59" s="141"/>
      <c r="CJ59" s="141"/>
      <c r="CK59" s="141"/>
      <c r="CL59" s="141"/>
      <c r="CM59" s="141"/>
      <c r="CN59" s="141"/>
      <c r="CO59" s="141"/>
      <c r="CP59" s="141"/>
      <c r="CQ59" s="141"/>
      <c r="CR59" s="141"/>
      <c r="CS59" s="141"/>
      <c r="CT59" s="141"/>
      <c r="CU59" s="141"/>
      <c r="CV59" s="141"/>
      <c r="CW59" s="141"/>
      <c r="CX59" s="141"/>
    </row>
    <row r="60" spans="1:102" s="142" customFormat="1" ht="16.5" customHeight="1">
      <c r="A60" s="94"/>
      <c r="B60" s="367"/>
      <c r="C60" s="368"/>
      <c r="D60" s="369"/>
      <c r="E60" s="370"/>
      <c r="F60" s="371"/>
      <c r="G60" s="372"/>
      <c r="H60" s="373"/>
      <c r="I60" s="371"/>
      <c r="J60" s="372"/>
      <c r="K60" s="373"/>
      <c r="L60" s="371"/>
      <c r="M60" s="372"/>
      <c r="N60" s="373"/>
      <c r="O60" s="371"/>
      <c r="P60" s="372"/>
      <c r="Q60" s="373"/>
      <c r="R60" s="371"/>
      <c r="S60" s="372"/>
      <c r="T60" s="373"/>
      <c r="U60" s="371"/>
      <c r="V60" s="372"/>
      <c r="W60" s="373"/>
      <c r="X60" s="86"/>
      <c r="Y60" s="141"/>
      <c r="Z60" s="141"/>
      <c r="AA60" s="141"/>
      <c r="AB60" s="141"/>
      <c r="AC60" s="141"/>
      <c r="AD60" s="141"/>
      <c r="AE60" s="141"/>
      <c r="AF60" s="141"/>
      <c r="AG60" s="141"/>
      <c r="AH60" s="141"/>
      <c r="AI60" s="141"/>
      <c r="AJ60" s="141"/>
      <c r="AK60" s="141"/>
      <c r="AL60" s="141"/>
      <c r="AM60" s="141"/>
      <c r="AN60" s="141"/>
      <c r="AO60" s="141"/>
      <c r="AP60" s="141"/>
      <c r="AQ60" s="141"/>
      <c r="AR60" s="141"/>
      <c r="AS60" s="141"/>
      <c r="AT60" s="141"/>
      <c r="AU60" s="141"/>
      <c r="AV60" s="141"/>
      <c r="AW60" s="141"/>
      <c r="AX60" s="141"/>
      <c r="AY60" s="141"/>
      <c r="AZ60" s="141"/>
      <c r="BA60" s="141"/>
      <c r="BB60" s="141"/>
      <c r="BC60" s="141"/>
      <c r="BD60" s="141"/>
      <c r="BE60" s="141"/>
      <c r="BF60" s="141"/>
      <c r="BG60" s="141"/>
      <c r="BH60" s="141"/>
      <c r="BI60" s="141"/>
      <c r="BJ60" s="141"/>
      <c r="BK60" s="141"/>
      <c r="BL60" s="141"/>
      <c r="BM60" s="141"/>
      <c r="BN60" s="141"/>
      <c r="BO60" s="141"/>
      <c r="BP60" s="141"/>
      <c r="BQ60" s="141"/>
      <c r="BR60" s="141"/>
      <c r="BS60" s="141"/>
      <c r="BT60" s="141"/>
      <c r="BU60" s="141"/>
      <c r="BV60" s="141"/>
      <c r="BW60" s="141"/>
      <c r="BX60" s="141"/>
      <c r="BY60" s="141"/>
      <c r="BZ60" s="141"/>
      <c r="CA60" s="141"/>
      <c r="CB60" s="141"/>
      <c r="CC60" s="141"/>
      <c r="CD60" s="141"/>
      <c r="CE60" s="141"/>
      <c r="CF60" s="141"/>
      <c r="CG60" s="141"/>
      <c r="CH60" s="141"/>
      <c r="CI60" s="141"/>
      <c r="CJ60" s="141"/>
      <c r="CK60" s="141"/>
      <c r="CL60" s="141"/>
      <c r="CM60" s="141"/>
      <c r="CN60" s="141"/>
      <c r="CO60" s="141"/>
      <c r="CP60" s="141"/>
      <c r="CQ60" s="141"/>
      <c r="CR60" s="141"/>
      <c r="CS60" s="141"/>
      <c r="CT60" s="141"/>
      <c r="CU60" s="141"/>
      <c r="CV60" s="141"/>
      <c r="CW60" s="141"/>
      <c r="CX60" s="141"/>
    </row>
    <row r="61" spans="1:102" ht="20.100000000000001" customHeight="1">
      <c r="B61" s="374"/>
      <c r="C61" s="720"/>
      <c r="D61" s="720"/>
      <c r="E61" s="720"/>
      <c r="F61" s="720"/>
      <c r="G61" s="720"/>
      <c r="H61" s="720"/>
      <c r="I61" s="194"/>
      <c r="J61" s="194"/>
      <c r="K61" s="194"/>
      <c r="L61" s="194"/>
      <c r="M61" s="194"/>
      <c r="N61" s="194"/>
      <c r="O61" s="194"/>
      <c r="P61" s="194"/>
      <c r="Q61" s="194"/>
      <c r="R61" s="194"/>
      <c r="S61" s="194"/>
      <c r="T61" s="194"/>
      <c r="U61" s="194"/>
      <c r="V61" s="194"/>
      <c r="W61" s="194"/>
    </row>
    <row r="62" spans="1:102" ht="20.100000000000001" customHeight="1">
      <c r="B62" s="316"/>
      <c r="F62" s="64"/>
      <c r="G62" s="64"/>
      <c r="H62" s="64"/>
      <c r="I62" s="64"/>
      <c r="J62" s="64"/>
      <c r="K62" s="64"/>
      <c r="L62" s="64"/>
      <c r="M62" s="64"/>
      <c r="N62" s="64"/>
      <c r="X62" s="375"/>
    </row>
    <row r="63" spans="1:102" ht="20.100000000000001" customHeight="1">
      <c r="B63" s="64"/>
      <c r="X63" s="375"/>
    </row>
    <row r="64" spans="1:102"/>
    <row r="65"/>
    <row r="66"/>
    <row r="67"/>
    <row r="68"/>
    <row r="69"/>
    <row r="70"/>
    <row r="71"/>
    <row r="72"/>
    <row r="73"/>
    <row r="74"/>
    <row r="75"/>
    <row r="76"/>
    <row r="77"/>
    <row r="78"/>
    <row r="79"/>
    <row r="80"/>
    <row r="81"/>
    <row r="82"/>
    <row r="83"/>
    <row r="84"/>
    <row r="85"/>
    <row r="86"/>
  </sheetData>
  <mergeCells count="8">
    <mergeCell ref="R5:T5"/>
    <mergeCell ref="U5:W5"/>
    <mergeCell ref="C61:H61"/>
    <mergeCell ref="O5:Q5"/>
    <mergeCell ref="C5:E5"/>
    <mergeCell ref="F5:H5"/>
    <mergeCell ref="I5:K5"/>
    <mergeCell ref="L5:N5"/>
  </mergeCells>
  <printOptions verticalCentered="1"/>
  <pageMargins left="0.78740157480314965" right="0.78740157480314965" top="1.1811023622047245" bottom="0.39370078740157483" header="0.15748031496062992" footer="0"/>
  <pageSetup scale="60" fitToWidth="0" orientation="portrait" r:id="rId1"/>
  <headerFooter>
    <oddHeader>&amp;L&amp;G 
&amp;"Montserrat SemiBold,Normal"&amp;14Saldos de la captación bancaria 
&amp;12Millones de pesos</oddHeader>
  </headerFooter>
  <colBreaks count="2" manualBreakCount="2">
    <brk id="8" min="4" max="59" man="1"/>
    <brk id="14" min="4" max="59" man="1"/>
  </colBreaks>
  <drawing r:id="rId2"/>
  <legacyDrawingHF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DAD43-D4A3-471D-BEAF-684E611E54CA}">
  <sheetPr codeName="Hoja28">
    <pageSetUpPr fitToPage="1"/>
  </sheetPr>
  <dimension ref="A1:EJ81"/>
  <sheetViews>
    <sheetView showGridLines="0" zoomScale="85" zoomScaleNormal="85" zoomScaleSheetLayoutView="70" workbookViewId="0">
      <pane xSplit="2" ySplit="8" topLeftCell="C9" activePane="bottomRight" state="frozen"/>
      <selection sqref="A1:XFD1048576"/>
      <selection pane="topRight" sqref="A1:XFD1048576"/>
      <selection pane="bottomLeft" sqref="A1:XFD1048576"/>
      <selection pane="bottomRight" activeCell="C9" sqref="C9"/>
    </sheetView>
  </sheetViews>
  <sheetFormatPr baseColWidth="10" defaultColWidth="0" defaultRowHeight="0" customHeight="1" zeroHeight="1"/>
  <cols>
    <col min="1" max="1" width="5.6640625" style="44" customWidth="1"/>
    <col min="2" max="2" width="37.88671875" style="44" customWidth="1"/>
    <col min="3" max="3" width="18.6640625" style="44" customWidth="1"/>
    <col min="4" max="106" width="16.6640625" style="44" customWidth="1"/>
    <col min="107" max="107" width="16.6640625" style="53" customWidth="1"/>
    <col min="108" max="132" width="16.6640625" style="53" hidden="1" customWidth="1"/>
    <col min="133" max="133" width="11.44140625" style="53" hidden="1" customWidth="1"/>
    <col min="134" max="140" width="16.6640625" style="53" hidden="1" customWidth="1"/>
    <col min="141" max="16384" width="11.44140625" style="53" hidden="1"/>
  </cols>
  <sheetData>
    <row r="1" spans="1:133" ht="95.1" customHeight="1"/>
    <row r="2" spans="1:133" s="231" customFormat="1" ht="20.100000000000001" customHeight="1">
      <c r="A2" s="73"/>
      <c r="B2" s="88" t="s">
        <v>91</v>
      </c>
      <c r="C2" s="73"/>
      <c r="D2" s="73"/>
      <c r="E2" s="73"/>
      <c r="F2" s="73"/>
      <c r="G2" s="73"/>
      <c r="H2" s="73"/>
      <c r="I2" s="73"/>
      <c r="J2" s="73"/>
      <c r="K2" s="73"/>
      <c r="L2" s="73"/>
      <c r="M2" s="73"/>
      <c r="N2" s="73"/>
      <c r="O2" s="73"/>
      <c r="P2" s="73"/>
      <c r="Q2" s="73"/>
      <c r="R2" s="73"/>
      <c r="S2" s="73"/>
      <c r="T2" s="73"/>
      <c r="U2" s="73"/>
      <c r="V2" s="73"/>
      <c r="W2" s="73"/>
      <c r="X2" s="73"/>
      <c r="Y2" s="73"/>
      <c r="Z2" s="73"/>
      <c r="AA2" s="73"/>
      <c r="AB2" s="73"/>
      <c r="AC2" s="73"/>
      <c r="AD2" s="73"/>
      <c r="AE2" s="73"/>
      <c r="AF2" s="73"/>
      <c r="AG2" s="73"/>
      <c r="AH2" s="73"/>
      <c r="AI2" s="73"/>
      <c r="AJ2" s="73"/>
      <c r="AK2" s="73"/>
      <c r="AL2" s="73"/>
      <c r="AM2" s="73"/>
      <c r="AN2" s="73"/>
      <c r="AO2" s="73"/>
      <c r="AP2" s="73"/>
      <c r="AQ2" s="73"/>
      <c r="AR2" s="73"/>
      <c r="AS2" s="73"/>
      <c r="AT2" s="73"/>
      <c r="AU2" s="73"/>
      <c r="AV2" s="73"/>
      <c r="AW2" s="73"/>
      <c r="AX2" s="73"/>
      <c r="AY2" s="73"/>
      <c r="AZ2" s="73"/>
      <c r="BA2" s="73"/>
      <c r="BB2" s="73"/>
      <c r="BC2" s="73"/>
      <c r="BD2" s="73"/>
      <c r="BE2" s="73"/>
      <c r="BF2" s="73"/>
      <c r="BG2" s="73"/>
      <c r="BH2" s="73"/>
      <c r="BI2" s="73"/>
      <c r="BJ2" s="73"/>
      <c r="BK2" s="73"/>
      <c r="BL2" s="73"/>
      <c r="BM2" s="73"/>
      <c r="BN2" s="73"/>
      <c r="BO2" s="73"/>
      <c r="BP2" s="73"/>
      <c r="BQ2" s="73"/>
      <c r="BR2" s="73"/>
      <c r="BS2" s="73"/>
      <c r="BT2" s="73"/>
      <c r="BU2" s="73"/>
      <c r="BV2" s="73"/>
      <c r="BW2" s="73"/>
      <c r="BX2" s="73"/>
      <c r="BY2" s="73"/>
      <c r="BZ2" s="73"/>
      <c r="CA2" s="73"/>
      <c r="CB2" s="73"/>
      <c r="CC2" s="73"/>
      <c r="CD2" s="73"/>
      <c r="CE2" s="73"/>
      <c r="CF2" s="73"/>
      <c r="CG2" s="73"/>
      <c r="CH2" s="73"/>
      <c r="CI2" s="73"/>
      <c r="CJ2" s="73"/>
      <c r="CK2" s="73"/>
      <c r="CL2" s="73"/>
      <c r="CM2" s="73"/>
      <c r="CN2" s="73"/>
      <c r="CO2" s="73"/>
      <c r="CP2" s="73"/>
      <c r="CQ2" s="73"/>
      <c r="CR2" s="73"/>
      <c r="CS2" s="73"/>
      <c r="CT2" s="73"/>
      <c r="CU2" s="73"/>
      <c r="CV2" s="73"/>
      <c r="CW2" s="73"/>
      <c r="CX2" s="73"/>
      <c r="CY2" s="73"/>
      <c r="CZ2" s="73"/>
      <c r="DA2" s="73"/>
      <c r="DB2" s="73"/>
    </row>
    <row r="3" spans="1:133" s="231" customFormat="1" ht="20.100000000000001" customHeight="1">
      <c r="A3" s="73"/>
      <c r="B3" s="88" t="s">
        <v>243</v>
      </c>
      <c r="C3" s="73"/>
      <c r="D3" s="73"/>
      <c r="E3" s="73"/>
      <c r="F3" s="73"/>
      <c r="G3" s="73"/>
      <c r="H3" s="73"/>
      <c r="I3" s="73"/>
      <c r="J3" s="73"/>
      <c r="K3" s="73"/>
      <c r="L3" s="73"/>
      <c r="M3" s="73"/>
      <c r="N3" s="73"/>
      <c r="O3" s="73"/>
      <c r="P3" s="73"/>
      <c r="Q3" s="73"/>
      <c r="R3" s="73"/>
      <c r="S3" s="73"/>
      <c r="T3" s="73"/>
      <c r="U3" s="73"/>
      <c r="V3" s="73"/>
      <c r="W3" s="73"/>
      <c r="X3" s="73"/>
      <c r="Y3" s="73"/>
      <c r="Z3" s="73"/>
      <c r="AA3" s="73"/>
      <c r="AB3" s="73"/>
      <c r="AC3" s="73"/>
      <c r="AD3" s="73"/>
      <c r="AE3" s="73"/>
      <c r="AF3" s="73"/>
      <c r="AG3" s="73"/>
      <c r="AH3" s="73"/>
      <c r="AI3" s="73"/>
      <c r="AJ3" s="73"/>
      <c r="AK3" s="73"/>
      <c r="AL3" s="73"/>
      <c r="AM3" s="73"/>
      <c r="AN3" s="73"/>
      <c r="AO3" s="73"/>
      <c r="AP3" s="73"/>
      <c r="AQ3" s="73"/>
      <c r="AR3" s="73"/>
      <c r="AS3" s="73"/>
      <c r="AT3" s="73"/>
      <c r="AU3" s="73"/>
      <c r="AV3" s="73"/>
      <c r="AW3" s="73"/>
      <c r="AX3" s="73"/>
      <c r="AY3" s="73"/>
      <c r="AZ3" s="73"/>
      <c r="BA3" s="73"/>
      <c r="BB3" s="73"/>
      <c r="BC3" s="73"/>
      <c r="BD3" s="73"/>
      <c r="BE3" s="73"/>
      <c r="BF3" s="73"/>
      <c r="BG3" s="73"/>
      <c r="BH3" s="73"/>
      <c r="BI3" s="73"/>
      <c r="BJ3" s="73"/>
      <c r="BK3" s="73"/>
      <c r="BL3" s="73"/>
      <c r="BM3" s="73"/>
      <c r="BN3" s="73"/>
      <c r="BO3" s="73"/>
      <c r="BP3" s="73"/>
      <c r="BQ3" s="73"/>
      <c r="BR3" s="73"/>
      <c r="BS3" s="73"/>
      <c r="BT3" s="73"/>
      <c r="BU3" s="73"/>
      <c r="BV3" s="73"/>
      <c r="BW3" s="73"/>
      <c r="BX3" s="73"/>
      <c r="BY3" s="73"/>
      <c r="BZ3" s="73"/>
      <c r="CA3" s="73"/>
      <c r="CB3" s="73"/>
      <c r="CC3" s="73"/>
      <c r="CD3" s="73"/>
      <c r="CE3" s="73"/>
      <c r="CF3" s="73"/>
      <c r="CG3" s="73"/>
      <c r="CH3" s="73"/>
      <c r="CI3" s="73"/>
      <c r="CJ3" s="73"/>
      <c r="CK3" s="73"/>
      <c r="CL3" s="73"/>
      <c r="CM3" s="73"/>
      <c r="CN3" s="73"/>
      <c r="CO3" s="73"/>
      <c r="CP3" s="73"/>
      <c r="CQ3" s="73"/>
      <c r="CR3" s="73"/>
      <c r="CS3" s="73"/>
      <c r="CT3" s="73"/>
      <c r="CU3" s="73"/>
      <c r="CV3" s="73"/>
      <c r="CW3" s="73"/>
      <c r="CX3" s="73"/>
      <c r="CY3" s="73"/>
      <c r="CZ3" s="73"/>
      <c r="DA3" s="73"/>
      <c r="DB3" s="73"/>
    </row>
    <row r="4" spans="1:133" s="162" customFormat="1" ht="20.100000000000001" customHeight="1">
      <c r="A4" s="75"/>
      <c r="B4" s="92" t="s">
        <v>2</v>
      </c>
      <c r="C4" s="75"/>
      <c r="D4" s="75"/>
      <c r="E4" s="75"/>
      <c r="F4" s="75"/>
      <c r="G4" s="75"/>
      <c r="H4" s="75"/>
      <c r="I4" s="75"/>
      <c r="J4" s="75"/>
      <c r="K4" s="75"/>
      <c r="L4" s="75"/>
      <c r="M4" s="75"/>
      <c r="N4" s="75"/>
      <c r="O4" s="75"/>
      <c r="P4" s="75"/>
      <c r="Q4" s="75"/>
      <c r="R4" s="75"/>
      <c r="S4" s="75"/>
      <c r="T4" s="75"/>
      <c r="U4" s="75"/>
      <c r="V4" s="75"/>
      <c r="W4" s="75"/>
      <c r="X4" s="75"/>
      <c r="Y4" s="75"/>
      <c r="Z4" s="75"/>
      <c r="AA4" s="75"/>
      <c r="AB4" s="75"/>
      <c r="AC4" s="75"/>
      <c r="AD4" s="75"/>
      <c r="AE4" s="75"/>
      <c r="AF4" s="75"/>
      <c r="AG4" s="75"/>
      <c r="AH4" s="75"/>
      <c r="AI4" s="75"/>
      <c r="AJ4" s="75"/>
      <c r="AK4" s="75"/>
      <c r="AL4" s="75"/>
      <c r="AM4" s="75"/>
      <c r="AN4" s="75"/>
      <c r="AO4" s="75"/>
      <c r="AP4" s="75"/>
      <c r="AQ4" s="75"/>
      <c r="AR4" s="75"/>
      <c r="AS4" s="75"/>
      <c r="AT4" s="75"/>
      <c r="AU4" s="75"/>
      <c r="AV4" s="75"/>
      <c r="AW4" s="75"/>
      <c r="AX4" s="75"/>
      <c r="AY4" s="75"/>
      <c r="AZ4" s="75"/>
      <c r="BA4" s="75"/>
      <c r="BB4" s="75"/>
      <c r="BC4" s="75"/>
      <c r="BD4" s="75"/>
      <c r="BE4" s="75"/>
      <c r="BF4" s="75"/>
      <c r="BG4" s="75"/>
      <c r="BH4" s="75"/>
      <c r="BI4" s="75"/>
      <c r="BJ4" s="75"/>
      <c r="BK4" s="75"/>
      <c r="BL4" s="75"/>
      <c r="BM4" s="75"/>
      <c r="BN4" s="75"/>
      <c r="BO4" s="75"/>
      <c r="BP4" s="75"/>
      <c r="BQ4" s="75"/>
      <c r="BR4" s="75"/>
      <c r="BS4" s="75"/>
      <c r="BT4" s="75"/>
      <c r="BU4" s="75"/>
      <c r="BV4" s="75"/>
      <c r="BW4" s="75"/>
      <c r="BX4" s="75"/>
      <c r="BY4" s="75"/>
      <c r="BZ4" s="75"/>
      <c r="CA4" s="75"/>
      <c r="CB4" s="75"/>
      <c r="CC4" s="75"/>
      <c r="CD4" s="75"/>
      <c r="CE4" s="75"/>
      <c r="CF4" s="75"/>
      <c r="CG4" s="75"/>
      <c r="CH4" s="75"/>
      <c r="CI4" s="75"/>
      <c r="CJ4" s="75"/>
      <c r="CK4" s="75"/>
      <c r="CL4" s="75"/>
      <c r="CM4" s="75"/>
      <c r="CN4" s="75"/>
      <c r="CO4" s="75"/>
      <c r="CP4" s="75"/>
      <c r="CQ4" s="75"/>
      <c r="CR4" s="75"/>
      <c r="CS4" s="75"/>
      <c r="CT4" s="75"/>
      <c r="CU4" s="75"/>
      <c r="CV4" s="75"/>
      <c r="CW4" s="44"/>
      <c r="CX4" s="44"/>
      <c r="CY4" s="44"/>
      <c r="CZ4" s="44"/>
      <c r="DA4" s="44"/>
      <c r="DB4" s="44"/>
      <c r="DC4" s="81"/>
      <c r="DD4" s="81"/>
      <c r="DE4" s="81"/>
      <c r="DF4" s="81"/>
      <c r="DG4" s="81"/>
      <c r="DH4" s="81"/>
      <c r="DI4" s="81"/>
      <c r="DJ4" s="81"/>
      <c r="DK4" s="81"/>
      <c r="DL4" s="81"/>
      <c r="DM4" s="81"/>
      <c r="DN4" s="81"/>
      <c r="DO4" s="81"/>
      <c r="DP4" s="81"/>
      <c r="DQ4" s="81"/>
      <c r="DR4" s="81"/>
      <c r="DS4" s="81"/>
      <c r="DT4" s="81"/>
      <c r="DU4" s="81"/>
      <c r="DV4" s="81"/>
      <c r="DW4" s="81"/>
      <c r="DX4" s="81"/>
      <c r="DY4" s="81"/>
      <c r="DZ4" s="81"/>
      <c r="EA4" s="81"/>
      <c r="EB4" s="81"/>
      <c r="EC4" s="81"/>
    </row>
    <row r="5" spans="1:133" s="162" customFormat="1" ht="20.100000000000001" customHeight="1">
      <c r="A5" s="75"/>
      <c r="B5" s="232"/>
      <c r="C5" s="52"/>
      <c r="D5" s="52"/>
      <c r="E5" s="52"/>
      <c r="F5" s="52"/>
      <c r="G5" s="52"/>
      <c r="H5" s="52"/>
      <c r="I5" s="52"/>
      <c r="J5" s="52"/>
      <c r="K5" s="52"/>
      <c r="L5" s="52"/>
      <c r="M5" s="52"/>
      <c r="N5" s="52"/>
      <c r="O5" s="52"/>
      <c r="P5" s="52"/>
      <c r="Q5" s="52"/>
      <c r="R5" s="52"/>
      <c r="S5" s="52"/>
      <c r="T5" s="52"/>
      <c r="U5" s="52"/>
      <c r="V5" s="52"/>
      <c r="W5" s="52"/>
      <c r="X5" s="52"/>
      <c r="Y5" s="52"/>
      <c r="Z5" s="52"/>
      <c r="AA5" s="52"/>
      <c r="AB5" s="52"/>
      <c r="AC5" s="52"/>
      <c r="AD5" s="52"/>
      <c r="AE5" s="52"/>
      <c r="AF5" s="52"/>
      <c r="AG5" s="52"/>
      <c r="AH5" s="52"/>
      <c r="AI5" s="52"/>
      <c r="AJ5" s="52"/>
      <c r="AK5" s="52"/>
      <c r="AL5" s="52"/>
      <c r="AM5" s="52"/>
      <c r="AN5" s="52"/>
      <c r="AO5" s="52"/>
      <c r="AP5" s="52"/>
      <c r="AQ5" s="52"/>
      <c r="AR5" s="52"/>
      <c r="AS5" s="52"/>
      <c r="AT5" s="52"/>
      <c r="AU5" s="52"/>
      <c r="AV5" s="52"/>
      <c r="AW5" s="52"/>
      <c r="AX5" s="52"/>
      <c r="AY5" s="52"/>
      <c r="AZ5" s="52"/>
      <c r="BA5" s="52"/>
      <c r="BB5" s="52"/>
      <c r="BC5" s="52"/>
      <c r="BD5" s="52"/>
      <c r="BE5" s="52"/>
      <c r="BF5" s="52"/>
      <c r="BG5" s="52"/>
      <c r="BH5" s="52"/>
      <c r="BI5" s="52"/>
      <c r="BJ5" s="52"/>
      <c r="BK5" s="52"/>
      <c r="BL5" s="52"/>
      <c r="BM5" s="52"/>
      <c r="BN5" s="52"/>
      <c r="BO5" s="52"/>
      <c r="BP5" s="52"/>
      <c r="BQ5" s="52"/>
      <c r="BR5" s="52"/>
      <c r="BS5" s="52"/>
      <c r="BT5" s="52"/>
      <c r="BU5" s="52"/>
      <c r="BV5" s="52"/>
      <c r="BW5" s="52"/>
      <c r="BX5" s="52"/>
      <c r="BY5" s="52"/>
      <c r="BZ5" s="52"/>
      <c r="CA5" s="52"/>
      <c r="CB5" s="52"/>
      <c r="CC5" s="52"/>
      <c r="CD5" s="52"/>
      <c r="CE5" s="52"/>
      <c r="CF5" s="52"/>
      <c r="CG5" s="52"/>
      <c r="CH5" s="52"/>
      <c r="CI5" s="52"/>
      <c r="CJ5" s="52"/>
      <c r="CK5" s="52"/>
      <c r="CL5" s="52"/>
      <c r="CM5" s="52"/>
      <c r="CN5" s="52"/>
      <c r="CO5" s="52"/>
      <c r="CP5" s="52"/>
      <c r="CQ5" s="52"/>
      <c r="CR5" s="52"/>
      <c r="CS5" s="52"/>
      <c r="CT5" s="52"/>
      <c r="CU5" s="52"/>
      <c r="CV5" s="52"/>
      <c r="CW5" s="44"/>
      <c r="CX5" s="44"/>
      <c r="CY5" s="44"/>
      <c r="CZ5" s="44"/>
      <c r="DA5" s="44"/>
      <c r="DB5" s="44"/>
      <c r="DC5" s="81"/>
      <c r="DD5" s="81"/>
      <c r="DE5" s="81"/>
      <c r="DF5" s="81"/>
      <c r="DG5" s="81"/>
      <c r="DH5" s="81"/>
      <c r="DI5" s="81"/>
      <c r="DJ5" s="81"/>
      <c r="DK5" s="81"/>
      <c r="DL5" s="81"/>
      <c r="DM5" s="81"/>
      <c r="DN5" s="81"/>
      <c r="DO5" s="81"/>
      <c r="DP5" s="81"/>
      <c r="DQ5" s="81"/>
      <c r="DR5" s="81"/>
      <c r="DS5" s="81"/>
      <c r="DT5" s="81"/>
      <c r="DU5" s="81"/>
      <c r="DV5" s="81"/>
      <c r="DW5" s="81"/>
      <c r="DX5" s="81"/>
      <c r="DY5" s="81"/>
      <c r="DZ5" s="81"/>
      <c r="EA5" s="81"/>
      <c r="EB5" s="81"/>
      <c r="EC5" s="81"/>
    </row>
    <row r="6" spans="1:133" s="362" customFormat="1" ht="20.100000000000001" customHeight="1">
      <c r="A6" s="360"/>
      <c r="B6" s="361"/>
      <c r="C6" s="721" t="s">
        <v>48</v>
      </c>
      <c r="D6" s="723"/>
      <c r="E6" s="721" t="s">
        <v>71</v>
      </c>
      <c r="F6" s="723"/>
      <c r="G6" s="721" t="s">
        <v>44</v>
      </c>
      <c r="H6" s="723"/>
      <c r="I6" s="721" t="s">
        <v>34</v>
      </c>
      <c r="J6" s="723"/>
      <c r="K6" s="721" t="s">
        <v>57</v>
      </c>
      <c r="L6" s="723"/>
      <c r="M6" s="721" t="s">
        <v>72</v>
      </c>
      <c r="N6" s="723"/>
      <c r="O6" s="721" t="s">
        <v>59</v>
      </c>
      <c r="P6" s="723"/>
      <c r="Q6" s="721" t="s">
        <v>235</v>
      </c>
      <c r="R6" s="723"/>
      <c r="S6" s="721" t="s">
        <v>38</v>
      </c>
      <c r="T6" s="723"/>
      <c r="U6" s="721" t="s">
        <v>36</v>
      </c>
      <c r="V6" s="723"/>
      <c r="W6" s="721" t="s">
        <v>66</v>
      </c>
      <c r="X6" s="723"/>
      <c r="Y6" s="721" t="s">
        <v>32</v>
      </c>
      <c r="Z6" s="723"/>
      <c r="AA6" s="721" t="s">
        <v>45</v>
      </c>
      <c r="AB6" s="723"/>
      <c r="AC6" s="721" t="s">
        <v>63</v>
      </c>
      <c r="AD6" s="723"/>
      <c r="AE6" s="721" t="s">
        <v>62</v>
      </c>
      <c r="AF6" s="723"/>
      <c r="AG6" s="721" t="s">
        <v>41</v>
      </c>
      <c r="AH6" s="723"/>
      <c r="AI6" s="721" t="s">
        <v>234</v>
      </c>
      <c r="AJ6" s="723"/>
      <c r="AK6" s="721" t="s">
        <v>35</v>
      </c>
      <c r="AL6" s="723"/>
      <c r="AM6" s="721" t="s">
        <v>68</v>
      </c>
      <c r="AN6" s="723"/>
      <c r="AO6" s="721" t="s">
        <v>37</v>
      </c>
      <c r="AP6" s="723"/>
      <c r="AQ6" s="721" t="s">
        <v>70</v>
      </c>
      <c r="AR6" s="723"/>
      <c r="AS6" s="721" t="s">
        <v>47</v>
      </c>
      <c r="AT6" s="723"/>
      <c r="AU6" s="721" t="s">
        <v>51</v>
      </c>
      <c r="AV6" s="723"/>
      <c r="AW6" s="721" t="s">
        <v>74</v>
      </c>
      <c r="AX6" s="723"/>
      <c r="AY6" s="721" t="s">
        <v>61</v>
      </c>
      <c r="AZ6" s="723"/>
      <c r="BA6" s="721" t="s">
        <v>46</v>
      </c>
      <c r="BB6" s="723"/>
      <c r="BC6" s="721" t="s">
        <v>31</v>
      </c>
      <c r="BD6" s="723"/>
      <c r="BE6" s="721" t="s">
        <v>52</v>
      </c>
      <c r="BF6" s="723"/>
      <c r="BG6" s="721" t="s">
        <v>49</v>
      </c>
      <c r="BH6" s="723"/>
      <c r="BI6" s="721" t="s">
        <v>40</v>
      </c>
      <c r="BJ6" s="723"/>
      <c r="BK6" s="721" t="s">
        <v>67</v>
      </c>
      <c r="BL6" s="723"/>
      <c r="BM6" s="721" t="s">
        <v>53</v>
      </c>
      <c r="BN6" s="723"/>
      <c r="BO6" s="721" t="s">
        <v>50</v>
      </c>
      <c r="BP6" s="723"/>
      <c r="BQ6" s="721" t="s">
        <v>33</v>
      </c>
      <c r="BR6" s="723"/>
      <c r="BS6" s="721" t="s">
        <v>43</v>
      </c>
      <c r="BT6" s="723"/>
      <c r="BU6" s="721" t="s">
        <v>60</v>
      </c>
      <c r="BV6" s="723"/>
      <c r="BW6" s="721" t="s">
        <v>58</v>
      </c>
      <c r="BX6" s="723"/>
      <c r="BY6" s="721" t="s">
        <v>65</v>
      </c>
      <c r="BZ6" s="723"/>
      <c r="CA6" s="721" t="s">
        <v>233</v>
      </c>
      <c r="CB6" s="723"/>
      <c r="CC6" s="721" t="s">
        <v>42</v>
      </c>
      <c r="CD6" s="723"/>
      <c r="CE6" s="721" t="s">
        <v>75</v>
      </c>
      <c r="CF6" s="723"/>
      <c r="CG6" s="721" t="s">
        <v>39</v>
      </c>
      <c r="CH6" s="723"/>
      <c r="CI6" s="721" t="s">
        <v>239</v>
      </c>
      <c r="CJ6" s="723"/>
      <c r="CK6" s="721" t="s">
        <v>73</v>
      </c>
      <c r="CL6" s="723"/>
      <c r="CM6" s="721" t="s">
        <v>64</v>
      </c>
      <c r="CN6" s="723"/>
      <c r="CO6" s="721" t="s">
        <v>241</v>
      </c>
      <c r="CP6" s="723"/>
      <c r="CQ6" s="721" t="s">
        <v>188</v>
      </c>
      <c r="CR6" s="723"/>
      <c r="CS6" s="721" t="s">
        <v>55</v>
      </c>
      <c r="CT6" s="723"/>
      <c r="CU6" s="721" t="s">
        <v>54</v>
      </c>
      <c r="CV6" s="723"/>
      <c r="CW6" s="721" t="s">
        <v>242</v>
      </c>
      <c r="CX6" s="723"/>
      <c r="CY6" s="721" t="s">
        <v>56</v>
      </c>
      <c r="CZ6" s="723"/>
      <c r="DA6" s="721" t="s">
        <v>69</v>
      </c>
      <c r="DB6" s="723"/>
      <c r="DC6" s="81"/>
      <c r="DD6" s="81"/>
      <c r="DE6" s="81"/>
      <c r="DF6" s="81"/>
      <c r="DG6" s="81"/>
      <c r="DH6" s="81"/>
      <c r="DI6" s="81"/>
      <c r="DJ6" s="81"/>
      <c r="DK6" s="81"/>
      <c r="DL6" s="81"/>
      <c r="DM6" s="81"/>
      <c r="DN6" s="81"/>
      <c r="DO6" s="81"/>
      <c r="DP6" s="81"/>
      <c r="DQ6" s="81"/>
      <c r="DR6" s="81"/>
      <c r="DS6" s="81"/>
      <c r="DT6" s="81"/>
      <c r="DU6" s="81"/>
      <c r="DV6" s="81"/>
      <c r="DW6" s="81"/>
      <c r="DX6" s="81"/>
      <c r="DY6" s="81"/>
      <c r="DZ6" s="81"/>
      <c r="EA6" s="81"/>
      <c r="EB6" s="81"/>
      <c r="EC6" s="81"/>
    </row>
    <row r="7" spans="1:133" s="365" customFormat="1" ht="20.100000000000001" customHeight="1">
      <c r="A7" s="364"/>
      <c r="B7" s="363"/>
      <c r="C7" s="376" t="s">
        <v>178</v>
      </c>
      <c r="D7" s="377" t="s">
        <v>179</v>
      </c>
      <c r="E7" s="376" t="s">
        <v>178</v>
      </c>
      <c r="F7" s="377" t="s">
        <v>179</v>
      </c>
      <c r="G7" s="376" t="s">
        <v>178</v>
      </c>
      <c r="H7" s="377" t="s">
        <v>179</v>
      </c>
      <c r="I7" s="376" t="s">
        <v>178</v>
      </c>
      <c r="J7" s="377" t="s">
        <v>179</v>
      </c>
      <c r="K7" s="376" t="s">
        <v>178</v>
      </c>
      <c r="L7" s="377" t="s">
        <v>179</v>
      </c>
      <c r="M7" s="376" t="s">
        <v>178</v>
      </c>
      <c r="N7" s="377" t="s">
        <v>179</v>
      </c>
      <c r="O7" s="376" t="s">
        <v>178</v>
      </c>
      <c r="P7" s="377" t="s">
        <v>179</v>
      </c>
      <c r="Q7" s="376" t="s">
        <v>178</v>
      </c>
      <c r="R7" s="377" t="s">
        <v>179</v>
      </c>
      <c r="S7" s="376" t="s">
        <v>178</v>
      </c>
      <c r="T7" s="377" t="s">
        <v>179</v>
      </c>
      <c r="U7" s="376" t="s">
        <v>178</v>
      </c>
      <c r="V7" s="377" t="s">
        <v>179</v>
      </c>
      <c r="W7" s="376" t="s">
        <v>178</v>
      </c>
      <c r="X7" s="377" t="s">
        <v>179</v>
      </c>
      <c r="Y7" s="376" t="s">
        <v>178</v>
      </c>
      <c r="Z7" s="377" t="s">
        <v>179</v>
      </c>
      <c r="AA7" s="376" t="s">
        <v>178</v>
      </c>
      <c r="AB7" s="377" t="s">
        <v>179</v>
      </c>
      <c r="AC7" s="376" t="s">
        <v>178</v>
      </c>
      <c r="AD7" s="377" t="s">
        <v>179</v>
      </c>
      <c r="AE7" s="376" t="s">
        <v>178</v>
      </c>
      <c r="AF7" s="377" t="s">
        <v>179</v>
      </c>
      <c r="AG7" s="376" t="s">
        <v>178</v>
      </c>
      <c r="AH7" s="377" t="s">
        <v>179</v>
      </c>
      <c r="AI7" s="376" t="s">
        <v>178</v>
      </c>
      <c r="AJ7" s="377" t="s">
        <v>179</v>
      </c>
      <c r="AK7" s="376" t="s">
        <v>178</v>
      </c>
      <c r="AL7" s="377" t="s">
        <v>179</v>
      </c>
      <c r="AM7" s="376" t="s">
        <v>178</v>
      </c>
      <c r="AN7" s="377" t="s">
        <v>179</v>
      </c>
      <c r="AO7" s="376" t="s">
        <v>178</v>
      </c>
      <c r="AP7" s="377" t="s">
        <v>179</v>
      </c>
      <c r="AQ7" s="376" t="s">
        <v>178</v>
      </c>
      <c r="AR7" s="377" t="s">
        <v>179</v>
      </c>
      <c r="AS7" s="376" t="s">
        <v>178</v>
      </c>
      <c r="AT7" s="377" t="s">
        <v>179</v>
      </c>
      <c r="AU7" s="376" t="s">
        <v>178</v>
      </c>
      <c r="AV7" s="377" t="s">
        <v>179</v>
      </c>
      <c r="AW7" s="376" t="s">
        <v>178</v>
      </c>
      <c r="AX7" s="377" t="s">
        <v>179</v>
      </c>
      <c r="AY7" s="376" t="s">
        <v>178</v>
      </c>
      <c r="AZ7" s="377" t="s">
        <v>179</v>
      </c>
      <c r="BA7" s="376" t="s">
        <v>178</v>
      </c>
      <c r="BB7" s="377" t="s">
        <v>179</v>
      </c>
      <c r="BC7" s="376" t="s">
        <v>178</v>
      </c>
      <c r="BD7" s="377" t="s">
        <v>179</v>
      </c>
      <c r="BE7" s="376" t="s">
        <v>178</v>
      </c>
      <c r="BF7" s="377" t="s">
        <v>179</v>
      </c>
      <c r="BG7" s="376" t="s">
        <v>178</v>
      </c>
      <c r="BH7" s="377" t="s">
        <v>179</v>
      </c>
      <c r="BI7" s="376" t="s">
        <v>178</v>
      </c>
      <c r="BJ7" s="377" t="s">
        <v>179</v>
      </c>
      <c r="BK7" s="376" t="s">
        <v>178</v>
      </c>
      <c r="BL7" s="377" t="s">
        <v>179</v>
      </c>
      <c r="BM7" s="376" t="s">
        <v>178</v>
      </c>
      <c r="BN7" s="377" t="s">
        <v>179</v>
      </c>
      <c r="BO7" s="376" t="s">
        <v>178</v>
      </c>
      <c r="BP7" s="377" t="s">
        <v>179</v>
      </c>
      <c r="BQ7" s="376" t="s">
        <v>178</v>
      </c>
      <c r="BR7" s="377" t="s">
        <v>179</v>
      </c>
      <c r="BS7" s="376" t="s">
        <v>178</v>
      </c>
      <c r="BT7" s="377" t="s">
        <v>179</v>
      </c>
      <c r="BU7" s="376" t="s">
        <v>178</v>
      </c>
      <c r="BV7" s="377" t="s">
        <v>179</v>
      </c>
      <c r="BW7" s="376" t="s">
        <v>178</v>
      </c>
      <c r="BX7" s="377" t="s">
        <v>179</v>
      </c>
      <c r="BY7" s="376" t="s">
        <v>178</v>
      </c>
      <c r="BZ7" s="377" t="s">
        <v>179</v>
      </c>
      <c r="CA7" s="376" t="s">
        <v>178</v>
      </c>
      <c r="CB7" s="377" t="s">
        <v>179</v>
      </c>
      <c r="CC7" s="376" t="s">
        <v>178</v>
      </c>
      <c r="CD7" s="377" t="s">
        <v>179</v>
      </c>
      <c r="CE7" s="376" t="s">
        <v>178</v>
      </c>
      <c r="CF7" s="377" t="s">
        <v>179</v>
      </c>
      <c r="CG7" s="376" t="s">
        <v>178</v>
      </c>
      <c r="CH7" s="377" t="s">
        <v>179</v>
      </c>
      <c r="CI7" s="376" t="s">
        <v>178</v>
      </c>
      <c r="CJ7" s="377" t="s">
        <v>179</v>
      </c>
      <c r="CK7" s="376" t="s">
        <v>178</v>
      </c>
      <c r="CL7" s="377" t="s">
        <v>179</v>
      </c>
      <c r="CM7" s="376" t="s">
        <v>178</v>
      </c>
      <c r="CN7" s="377" t="s">
        <v>179</v>
      </c>
      <c r="CO7" s="376" t="s">
        <v>178</v>
      </c>
      <c r="CP7" s="377" t="s">
        <v>179</v>
      </c>
      <c r="CQ7" s="376" t="s">
        <v>178</v>
      </c>
      <c r="CR7" s="377" t="s">
        <v>179</v>
      </c>
      <c r="CS7" s="376" t="s">
        <v>178</v>
      </c>
      <c r="CT7" s="377" t="s">
        <v>179</v>
      </c>
      <c r="CU7" s="376" t="s">
        <v>178</v>
      </c>
      <c r="CV7" s="377" t="s">
        <v>179</v>
      </c>
      <c r="CW7" s="376" t="s">
        <v>178</v>
      </c>
      <c r="CX7" s="377" t="s">
        <v>179</v>
      </c>
      <c r="CY7" s="376" t="s">
        <v>178</v>
      </c>
      <c r="CZ7" s="377" t="s">
        <v>179</v>
      </c>
      <c r="DA7" s="376" t="s">
        <v>178</v>
      </c>
      <c r="DB7" s="377" t="s">
        <v>179</v>
      </c>
      <c r="DC7" s="81"/>
      <c r="DD7" s="81"/>
      <c r="DE7" s="81"/>
      <c r="DF7" s="81"/>
      <c r="DG7" s="81"/>
      <c r="DH7" s="81"/>
      <c r="DI7" s="81"/>
      <c r="DJ7" s="81"/>
      <c r="DK7" s="81"/>
      <c r="DL7" s="81"/>
      <c r="DM7" s="81"/>
      <c r="DN7" s="81"/>
      <c r="DO7" s="81"/>
      <c r="DP7" s="81"/>
      <c r="DQ7" s="81"/>
      <c r="DR7" s="81"/>
      <c r="DS7" s="81"/>
      <c r="DT7" s="81"/>
      <c r="DU7" s="81"/>
      <c r="DV7" s="81"/>
      <c r="DW7" s="81"/>
      <c r="DX7" s="81"/>
      <c r="DY7" s="81"/>
      <c r="DZ7" s="81"/>
      <c r="EA7" s="81"/>
      <c r="EB7" s="81"/>
      <c r="EC7" s="81"/>
    </row>
    <row r="8" spans="1:133" s="365" customFormat="1" ht="34.950000000000003" customHeight="1">
      <c r="A8" s="183"/>
      <c r="B8" s="378" t="s">
        <v>247</v>
      </c>
      <c r="C8" s="436">
        <v>2007090.2038001602</v>
      </c>
      <c r="D8" s="437">
        <v>100</v>
      </c>
      <c r="E8" s="436">
        <v>935978.11532400001</v>
      </c>
      <c r="F8" s="437">
        <v>100</v>
      </c>
      <c r="G8" s="436">
        <v>1144003.2333344202</v>
      </c>
      <c r="H8" s="437">
        <v>100</v>
      </c>
      <c r="I8" s="436">
        <v>481248.82487222995</v>
      </c>
      <c r="J8" s="437">
        <v>100</v>
      </c>
      <c r="K8" s="436">
        <v>502827.11742100003</v>
      </c>
      <c r="L8" s="437">
        <v>100</v>
      </c>
      <c r="M8" s="436">
        <v>521067.51403700002</v>
      </c>
      <c r="N8" s="437">
        <v>100</v>
      </c>
      <c r="O8" s="436">
        <v>469905.13733299996</v>
      </c>
      <c r="P8" s="437">
        <v>100</v>
      </c>
      <c r="Q8" s="436">
        <v>195400.05633016999</v>
      </c>
      <c r="R8" s="437">
        <v>100</v>
      </c>
      <c r="S8" s="436">
        <v>268365.63468511996</v>
      </c>
      <c r="T8" s="437">
        <v>100</v>
      </c>
      <c r="U8" s="436">
        <v>192679.66977961001</v>
      </c>
      <c r="V8" s="437">
        <v>100</v>
      </c>
      <c r="W8" s="436">
        <v>53621.677566240003</v>
      </c>
      <c r="X8" s="437">
        <v>100</v>
      </c>
      <c r="Y8" s="436">
        <v>67262.511947000006</v>
      </c>
      <c r="Z8" s="437">
        <v>100</v>
      </c>
      <c r="AA8" s="436">
        <v>183915.60372201997</v>
      </c>
      <c r="AB8" s="437">
        <v>100</v>
      </c>
      <c r="AC8" s="436">
        <v>27063.760117999998</v>
      </c>
      <c r="AD8" s="437">
        <v>100</v>
      </c>
      <c r="AE8" s="436">
        <v>46433.249742000007</v>
      </c>
      <c r="AF8" s="437">
        <v>100</v>
      </c>
      <c r="AG8" s="436">
        <v>39597.255699000001</v>
      </c>
      <c r="AH8" s="437">
        <v>100</v>
      </c>
      <c r="AI8" s="436">
        <v>68824.733479489994</v>
      </c>
      <c r="AJ8" s="437">
        <v>100</v>
      </c>
      <c r="AK8" s="436">
        <v>82862.060471000004</v>
      </c>
      <c r="AL8" s="437">
        <v>100</v>
      </c>
      <c r="AM8" s="436">
        <v>73573.05642600001</v>
      </c>
      <c r="AN8" s="437">
        <v>100</v>
      </c>
      <c r="AO8" s="436">
        <v>11081.564338999999</v>
      </c>
      <c r="AP8" s="437">
        <v>100</v>
      </c>
      <c r="AQ8" s="436">
        <v>97719.811852999992</v>
      </c>
      <c r="AR8" s="437">
        <v>100</v>
      </c>
      <c r="AS8" s="436">
        <v>0</v>
      </c>
      <c r="AT8" s="437" t="s">
        <v>246</v>
      </c>
      <c r="AU8" s="436">
        <v>16377.233383000001</v>
      </c>
      <c r="AV8" s="437">
        <v>100</v>
      </c>
      <c r="AW8" s="436">
        <v>58098.201259000001</v>
      </c>
      <c r="AX8" s="437">
        <v>100</v>
      </c>
      <c r="AY8" s="436">
        <v>25150.980473</v>
      </c>
      <c r="AZ8" s="437">
        <v>100</v>
      </c>
      <c r="BA8" s="436">
        <v>27044.611664</v>
      </c>
      <c r="BB8" s="437">
        <v>100</v>
      </c>
      <c r="BC8" s="436">
        <v>28081.598309000001</v>
      </c>
      <c r="BD8" s="437">
        <v>100</v>
      </c>
      <c r="BE8" s="436">
        <v>54242.263899999998</v>
      </c>
      <c r="BF8" s="437">
        <v>100</v>
      </c>
      <c r="BG8" s="436">
        <v>235.431566</v>
      </c>
      <c r="BH8" s="437">
        <v>100</v>
      </c>
      <c r="BI8" s="436">
        <v>41851.912330680003</v>
      </c>
      <c r="BJ8" s="437">
        <v>100</v>
      </c>
      <c r="BK8" s="436">
        <v>8647.6835360000005</v>
      </c>
      <c r="BL8" s="437">
        <v>100</v>
      </c>
      <c r="BM8" s="436">
        <v>29401.459912999999</v>
      </c>
      <c r="BN8" s="437">
        <v>100</v>
      </c>
      <c r="BO8" s="436">
        <v>0</v>
      </c>
      <c r="BP8" s="437" t="s">
        <v>246</v>
      </c>
      <c r="BQ8" s="436">
        <v>8763.5277382500008</v>
      </c>
      <c r="BR8" s="437">
        <v>100</v>
      </c>
      <c r="BS8" s="436">
        <v>10686.683630000001</v>
      </c>
      <c r="BT8" s="437">
        <v>100</v>
      </c>
      <c r="BU8" s="436">
        <v>12595.20111453</v>
      </c>
      <c r="BV8" s="437">
        <v>100</v>
      </c>
      <c r="BW8" s="436">
        <v>4328.2775439999996</v>
      </c>
      <c r="BX8" s="437">
        <v>100</v>
      </c>
      <c r="BY8" s="436">
        <v>5889.8429662099998</v>
      </c>
      <c r="BZ8" s="437">
        <v>100</v>
      </c>
      <c r="CA8" s="436">
        <v>6496.6465665899996</v>
      </c>
      <c r="CB8" s="437">
        <v>100</v>
      </c>
      <c r="CC8" s="436">
        <v>4023.2984216099999</v>
      </c>
      <c r="CD8" s="437">
        <v>100</v>
      </c>
      <c r="CE8" s="436">
        <v>7098.1193830000002</v>
      </c>
      <c r="CF8" s="437">
        <v>100</v>
      </c>
      <c r="CG8" s="436">
        <v>54.028765999999997</v>
      </c>
      <c r="CH8" s="437">
        <v>100</v>
      </c>
      <c r="CI8" s="436">
        <v>688.47582599999987</v>
      </c>
      <c r="CJ8" s="437">
        <v>100</v>
      </c>
      <c r="CK8" s="436">
        <v>4088.3350989999999</v>
      </c>
      <c r="CL8" s="437">
        <v>100</v>
      </c>
      <c r="CM8" s="436">
        <v>3958.5670319999999</v>
      </c>
      <c r="CN8" s="437">
        <v>100</v>
      </c>
      <c r="CO8" s="436">
        <v>57.777054</v>
      </c>
      <c r="CP8" s="437">
        <v>100</v>
      </c>
      <c r="CQ8" s="436">
        <v>22.758283379999998</v>
      </c>
      <c r="CR8" s="437">
        <v>100</v>
      </c>
      <c r="CS8" s="436">
        <v>1639.5935709999999</v>
      </c>
      <c r="CT8" s="437">
        <v>100</v>
      </c>
      <c r="CU8" s="436">
        <v>0</v>
      </c>
      <c r="CV8" s="437" t="s">
        <v>246</v>
      </c>
      <c r="CW8" s="436">
        <v>0</v>
      </c>
      <c r="CX8" s="437" t="s">
        <v>246</v>
      </c>
      <c r="CY8" s="437">
        <v>374.43461500000001</v>
      </c>
      <c r="CZ8" s="437">
        <v>100</v>
      </c>
      <c r="DA8" s="437">
        <v>0</v>
      </c>
      <c r="DB8" s="437" t="s">
        <v>246</v>
      </c>
      <c r="DC8" s="81"/>
      <c r="DD8" s="81"/>
      <c r="DE8" s="81"/>
      <c r="DF8" s="81"/>
      <c r="DG8" s="81"/>
      <c r="DH8" s="81"/>
      <c r="DI8" s="81"/>
      <c r="DJ8" s="81"/>
      <c r="DK8" s="81"/>
      <c r="DL8" s="81"/>
      <c r="DM8" s="81"/>
      <c r="DN8" s="81"/>
      <c r="DO8" s="81"/>
      <c r="DP8" s="81"/>
      <c r="DQ8" s="81"/>
      <c r="DR8" s="81"/>
      <c r="DS8" s="81"/>
      <c r="DT8" s="81"/>
      <c r="DU8" s="81"/>
      <c r="DV8" s="81"/>
      <c r="DW8" s="81"/>
      <c r="DX8" s="81"/>
      <c r="DY8" s="81"/>
      <c r="DZ8" s="81"/>
      <c r="EA8" s="81"/>
      <c r="EB8" s="81"/>
      <c r="EC8" s="81"/>
    </row>
    <row r="9" spans="1:133" s="139" customFormat="1" ht="20.100000000000001" customHeight="1">
      <c r="A9" s="183"/>
      <c r="B9" s="378" t="s">
        <v>248</v>
      </c>
      <c r="C9" s="379">
        <v>1925213.5732247501</v>
      </c>
      <c r="D9" s="380">
        <v>95.920630252671884</v>
      </c>
      <c r="E9" s="381">
        <v>870810.83471099997</v>
      </c>
      <c r="F9" s="380">
        <v>93.037520905022276</v>
      </c>
      <c r="G9" s="381">
        <v>1122643.5745523202</v>
      </c>
      <c r="H9" s="380">
        <v>98.132902236662119</v>
      </c>
      <c r="I9" s="381">
        <v>462209.73268105998</v>
      </c>
      <c r="J9" s="380">
        <v>96.043815338931012</v>
      </c>
      <c r="K9" s="381">
        <v>481256.06571300002</v>
      </c>
      <c r="L9" s="380">
        <v>95.710046065407553</v>
      </c>
      <c r="M9" s="381">
        <v>493283.81407600001</v>
      </c>
      <c r="N9" s="380">
        <v>94.667927051190688</v>
      </c>
      <c r="O9" s="381">
        <v>460112.12320500001</v>
      </c>
      <c r="P9" s="380">
        <v>97.915959339457032</v>
      </c>
      <c r="Q9" s="381">
        <v>193105.18656885999</v>
      </c>
      <c r="R9" s="380">
        <v>98.825553173110492</v>
      </c>
      <c r="S9" s="381">
        <v>260400.98751534001</v>
      </c>
      <c r="T9" s="380">
        <v>97.032165769240507</v>
      </c>
      <c r="U9" s="381">
        <v>176017.23574278</v>
      </c>
      <c r="V9" s="380">
        <v>91.352261473206411</v>
      </c>
      <c r="W9" s="381">
        <v>52327.098776140003</v>
      </c>
      <c r="X9" s="380">
        <v>97.585717476852935</v>
      </c>
      <c r="Y9" s="381">
        <v>62946.409251999998</v>
      </c>
      <c r="Z9" s="380">
        <v>93.583197281717773</v>
      </c>
      <c r="AA9" s="381">
        <v>178042.17664929997</v>
      </c>
      <c r="AB9" s="380">
        <v>96.806455268690854</v>
      </c>
      <c r="AC9" s="381">
        <v>27063.760117999998</v>
      </c>
      <c r="AD9" s="380">
        <v>100</v>
      </c>
      <c r="AE9" s="381">
        <v>44108.445455000001</v>
      </c>
      <c r="AF9" s="380">
        <v>94.993233728163631</v>
      </c>
      <c r="AG9" s="381">
        <v>39597.255699000001</v>
      </c>
      <c r="AH9" s="380">
        <v>100</v>
      </c>
      <c r="AI9" s="381">
        <v>63223.938803269994</v>
      </c>
      <c r="AJ9" s="380">
        <v>91.86223557569015</v>
      </c>
      <c r="AK9" s="381">
        <v>79875.977864999993</v>
      </c>
      <c r="AL9" s="380">
        <v>96.396321079844398</v>
      </c>
      <c r="AM9" s="381">
        <v>71190.495544000005</v>
      </c>
      <c r="AN9" s="380">
        <v>96.761639385749334</v>
      </c>
      <c r="AO9" s="381">
        <v>10708.113878</v>
      </c>
      <c r="AP9" s="380">
        <v>96.629984273197849</v>
      </c>
      <c r="AQ9" s="381">
        <v>93629.567144999994</v>
      </c>
      <c r="AR9" s="380">
        <v>95.814313770729569</v>
      </c>
      <c r="AS9" s="381">
        <v>0</v>
      </c>
      <c r="AT9" s="380" t="s">
        <v>246</v>
      </c>
      <c r="AU9" s="381">
        <v>15724.273642</v>
      </c>
      <c r="AV9" s="380">
        <v>96.013003382623893</v>
      </c>
      <c r="AW9" s="381">
        <v>54575.859857000003</v>
      </c>
      <c r="AX9" s="380">
        <v>93.937262556034213</v>
      </c>
      <c r="AY9" s="381">
        <v>23715.105761999999</v>
      </c>
      <c r="AZ9" s="380">
        <v>94.290979182535509</v>
      </c>
      <c r="BA9" s="381">
        <v>24944.246599999999</v>
      </c>
      <c r="BB9" s="380">
        <v>92.233702261675035</v>
      </c>
      <c r="BC9" s="381">
        <v>26847.837433000001</v>
      </c>
      <c r="BD9" s="380">
        <v>95.60651476306964</v>
      </c>
      <c r="BE9" s="381">
        <v>49124.504137999997</v>
      </c>
      <c r="BF9" s="380">
        <v>90.564996012270043</v>
      </c>
      <c r="BG9" s="381">
        <v>235.431566</v>
      </c>
      <c r="BH9" s="380">
        <v>100</v>
      </c>
      <c r="BI9" s="381">
        <v>40186.089109370005</v>
      </c>
      <c r="BJ9" s="380">
        <v>96.019720178738766</v>
      </c>
      <c r="BK9" s="381">
        <v>8647.6835360000005</v>
      </c>
      <c r="BL9" s="380">
        <v>100</v>
      </c>
      <c r="BM9" s="381">
        <v>27111.500827</v>
      </c>
      <c r="BN9" s="380">
        <v>92.211410274265049</v>
      </c>
      <c r="BO9" s="381">
        <v>0</v>
      </c>
      <c r="BP9" s="380" t="s">
        <v>246</v>
      </c>
      <c r="BQ9" s="381">
        <v>8270.3958633500006</v>
      </c>
      <c r="BR9" s="380">
        <v>94.372906783330677</v>
      </c>
      <c r="BS9" s="381">
        <v>10238.103815</v>
      </c>
      <c r="BT9" s="380">
        <v>95.802441332306927</v>
      </c>
      <c r="BU9" s="381">
        <v>12208.38967572</v>
      </c>
      <c r="BV9" s="380">
        <v>96.928898274091324</v>
      </c>
      <c r="BW9" s="381">
        <v>3966.032201</v>
      </c>
      <c r="BX9" s="380">
        <v>91.630727481832679</v>
      </c>
      <c r="BY9" s="381">
        <v>5889.8429662099998</v>
      </c>
      <c r="BZ9" s="380">
        <v>100</v>
      </c>
      <c r="CA9" s="381">
        <v>5977.4416770299995</v>
      </c>
      <c r="CB9" s="380">
        <v>92.008109349366634</v>
      </c>
      <c r="CC9" s="381">
        <v>3889.8841675799999</v>
      </c>
      <c r="CD9" s="380">
        <v>96.683958283745412</v>
      </c>
      <c r="CE9" s="381">
        <v>6954.4592069999999</v>
      </c>
      <c r="CF9" s="380">
        <v>97.976081152649158</v>
      </c>
      <c r="CG9" s="381">
        <v>54.028765999999997</v>
      </c>
      <c r="CH9" s="380">
        <v>100</v>
      </c>
      <c r="CI9" s="381">
        <v>524.43296299999997</v>
      </c>
      <c r="CJ9" s="380">
        <v>76.17303951642306</v>
      </c>
      <c r="CK9" s="381">
        <v>4032.6515319999999</v>
      </c>
      <c r="CL9" s="380">
        <v>98.637989165476668</v>
      </c>
      <c r="CM9" s="381">
        <v>3901.180437</v>
      </c>
      <c r="CN9" s="380">
        <v>98.550318978152902</v>
      </c>
      <c r="CO9" s="381">
        <v>56.594976000000003</v>
      </c>
      <c r="CP9" s="380">
        <v>97.954070140024797</v>
      </c>
      <c r="CQ9" s="381">
        <v>11.97555206</v>
      </c>
      <c r="CR9" s="380">
        <v>52.620629860528609</v>
      </c>
      <c r="CS9" s="381">
        <v>1626.242436</v>
      </c>
      <c r="CT9" s="380">
        <v>99.185704601668021</v>
      </c>
      <c r="CU9" s="381">
        <v>0</v>
      </c>
      <c r="CV9" s="380" t="s">
        <v>246</v>
      </c>
      <c r="CW9" s="381">
        <v>0</v>
      </c>
      <c r="CX9" s="380" t="s">
        <v>246</v>
      </c>
      <c r="CY9" s="380">
        <v>315.50632000000002</v>
      </c>
      <c r="CZ9" s="380">
        <v>84.262060012800902</v>
      </c>
      <c r="DA9" s="380">
        <v>0</v>
      </c>
      <c r="DB9" s="380" t="s">
        <v>246</v>
      </c>
      <c r="DC9" s="81"/>
      <c r="DD9" s="81"/>
      <c r="DE9" s="81"/>
      <c r="DF9" s="81"/>
      <c r="DG9" s="81"/>
      <c r="DH9" s="81"/>
      <c r="DI9" s="81"/>
      <c r="DJ9" s="81"/>
      <c r="DK9" s="81"/>
      <c r="DL9" s="81"/>
      <c r="DM9" s="81"/>
      <c r="DN9" s="81"/>
      <c r="DO9" s="81"/>
      <c r="DP9" s="81"/>
      <c r="DQ9" s="81"/>
      <c r="DR9" s="81"/>
      <c r="DS9" s="81"/>
      <c r="DT9" s="81"/>
      <c r="DU9" s="81"/>
      <c r="DV9" s="81"/>
      <c r="DW9" s="81"/>
      <c r="DX9" s="81"/>
      <c r="DY9" s="81"/>
      <c r="DZ9" s="81"/>
      <c r="EA9" s="81"/>
      <c r="EB9" s="81"/>
      <c r="EC9" s="81"/>
    </row>
    <row r="10" spans="1:133" s="142" customFormat="1" ht="20.100000000000001" customHeight="1">
      <c r="A10" s="183"/>
      <c r="B10" s="382" t="s">
        <v>249</v>
      </c>
      <c r="C10" s="178">
        <v>1076132.40668358</v>
      </c>
      <c r="D10" s="179">
        <v>53.616544221384046</v>
      </c>
      <c r="E10" s="106">
        <v>457434.17159899999</v>
      </c>
      <c r="F10" s="179">
        <v>48.872314866107061</v>
      </c>
      <c r="G10" s="106">
        <v>637728.44372907991</v>
      </c>
      <c r="H10" s="179">
        <v>55.745335777618052</v>
      </c>
      <c r="I10" s="106">
        <v>159836.92629991</v>
      </c>
      <c r="J10" s="179">
        <v>33.212948902752373</v>
      </c>
      <c r="K10" s="106">
        <v>239631.78516900001</v>
      </c>
      <c r="L10" s="179">
        <v>47.656893764614622</v>
      </c>
      <c r="M10" s="106">
        <v>214702.21314400001</v>
      </c>
      <c r="N10" s="179">
        <v>41.20429836060638</v>
      </c>
      <c r="O10" s="106">
        <v>366642.30659200001</v>
      </c>
      <c r="P10" s="179">
        <v>78.02474956390563</v>
      </c>
      <c r="Q10" s="106">
        <v>193105.18656885999</v>
      </c>
      <c r="R10" s="179">
        <v>98.825553173110492</v>
      </c>
      <c r="S10" s="106">
        <v>250064.45130993999</v>
      </c>
      <c r="T10" s="179">
        <v>93.180504129504811</v>
      </c>
      <c r="U10" s="106">
        <v>57270.726572599997</v>
      </c>
      <c r="V10" s="179">
        <v>29.723284578028984</v>
      </c>
      <c r="W10" s="106">
        <v>52327.098776140003</v>
      </c>
      <c r="X10" s="179">
        <v>97.585717476852935</v>
      </c>
      <c r="Y10" s="106">
        <v>38417.577445000003</v>
      </c>
      <c r="Z10" s="179">
        <v>57.11588273014754</v>
      </c>
      <c r="AA10" s="106">
        <v>149743.11455348</v>
      </c>
      <c r="AB10" s="179">
        <v>81.419472585811633</v>
      </c>
      <c r="AC10" s="106">
        <v>27063.760117999998</v>
      </c>
      <c r="AD10" s="179">
        <v>100</v>
      </c>
      <c r="AE10" s="106">
        <v>14627.05243</v>
      </c>
      <c r="AF10" s="179">
        <v>31.501246437139795</v>
      </c>
      <c r="AG10" s="106">
        <v>39597.255699000001</v>
      </c>
      <c r="AH10" s="179">
        <v>100</v>
      </c>
      <c r="AI10" s="106">
        <v>40523.461345559997</v>
      </c>
      <c r="AJ10" s="179">
        <v>58.879212888831788</v>
      </c>
      <c r="AK10" s="106">
        <v>63508.842553000002</v>
      </c>
      <c r="AL10" s="179">
        <v>76.644054217342045</v>
      </c>
      <c r="AM10" s="106">
        <v>65157.185477999999</v>
      </c>
      <c r="AN10" s="179">
        <v>88.561205206331593</v>
      </c>
      <c r="AO10" s="106">
        <v>10708.113878</v>
      </c>
      <c r="AP10" s="179">
        <v>96.629984273197849</v>
      </c>
      <c r="AQ10" s="106">
        <v>93550.588879000003</v>
      </c>
      <c r="AR10" s="179">
        <v>95.733492630673751</v>
      </c>
      <c r="AS10" s="106">
        <v>0</v>
      </c>
      <c r="AT10" s="179" t="s">
        <v>246</v>
      </c>
      <c r="AU10" s="106">
        <v>6569.6872810000004</v>
      </c>
      <c r="AV10" s="179">
        <v>40.114756426561698</v>
      </c>
      <c r="AW10" s="106">
        <v>44557.048798000003</v>
      </c>
      <c r="AX10" s="179">
        <v>76.692647676588194</v>
      </c>
      <c r="AY10" s="106">
        <v>23305.423172999999</v>
      </c>
      <c r="AZ10" s="179">
        <v>92.662086068647554</v>
      </c>
      <c r="BA10" s="106">
        <v>24275.825325000002</v>
      </c>
      <c r="BB10" s="179">
        <v>89.762151613048957</v>
      </c>
      <c r="BC10" s="106">
        <v>23535.556746999999</v>
      </c>
      <c r="BD10" s="179">
        <v>83.811314755032939</v>
      </c>
      <c r="BE10" s="106">
        <v>150.20390499999999</v>
      </c>
      <c r="BF10" s="179">
        <v>0.27691304565921704</v>
      </c>
      <c r="BG10" s="106">
        <v>235.431566</v>
      </c>
      <c r="BH10" s="179">
        <v>100</v>
      </c>
      <c r="BI10" s="106">
        <v>37949.542130269998</v>
      </c>
      <c r="BJ10" s="179">
        <v>90.675766092653959</v>
      </c>
      <c r="BK10" s="106">
        <v>8647.6835360000005</v>
      </c>
      <c r="BL10" s="179">
        <v>100</v>
      </c>
      <c r="BM10" s="106">
        <v>8740.0512490000001</v>
      </c>
      <c r="BN10" s="179">
        <v>29.726589342373245</v>
      </c>
      <c r="BO10" s="106">
        <v>0</v>
      </c>
      <c r="BP10" s="179" t="s">
        <v>246</v>
      </c>
      <c r="BQ10" s="106">
        <v>7622.18702854</v>
      </c>
      <c r="BR10" s="179">
        <v>86.97624126037266</v>
      </c>
      <c r="BS10" s="106">
        <v>10214.120541</v>
      </c>
      <c r="BT10" s="179">
        <v>95.578019286793463</v>
      </c>
      <c r="BU10" s="106">
        <v>11991.441023110001</v>
      </c>
      <c r="BV10" s="179">
        <v>95.206427543872294</v>
      </c>
      <c r="BW10" s="106">
        <v>3966.032201</v>
      </c>
      <c r="BX10" s="179">
        <v>91.630727481832679</v>
      </c>
      <c r="BY10" s="106">
        <v>5889.8429662099998</v>
      </c>
      <c r="BZ10" s="179">
        <v>100</v>
      </c>
      <c r="CA10" s="106">
        <v>5977.4416770299995</v>
      </c>
      <c r="CB10" s="179">
        <v>92.008109349366634</v>
      </c>
      <c r="CC10" s="106">
        <v>3889.8841675799999</v>
      </c>
      <c r="CD10" s="179">
        <v>96.683958283745412</v>
      </c>
      <c r="CE10" s="106">
        <v>0</v>
      </c>
      <c r="CF10" s="179">
        <v>0</v>
      </c>
      <c r="CG10" s="106">
        <v>54.028765999999997</v>
      </c>
      <c r="CH10" s="179">
        <v>100</v>
      </c>
      <c r="CI10" s="106">
        <v>181.14301499999999</v>
      </c>
      <c r="CJ10" s="179">
        <v>26.310729899178774</v>
      </c>
      <c r="CK10" s="106">
        <v>4032.6515319999999</v>
      </c>
      <c r="CL10" s="179">
        <v>98.637989165476668</v>
      </c>
      <c r="CM10" s="106">
        <v>3901.180437</v>
      </c>
      <c r="CN10" s="179">
        <v>98.550318978152902</v>
      </c>
      <c r="CO10" s="106">
        <v>0</v>
      </c>
      <c r="CP10" s="179">
        <v>0</v>
      </c>
      <c r="CQ10" s="106">
        <v>0</v>
      </c>
      <c r="CR10" s="179">
        <v>0</v>
      </c>
      <c r="CS10" s="106">
        <v>1626.242436</v>
      </c>
      <c r="CT10" s="179">
        <v>99.185704601668021</v>
      </c>
      <c r="CU10" s="106">
        <v>0</v>
      </c>
      <c r="CV10" s="179" t="s">
        <v>246</v>
      </c>
      <c r="CW10" s="106">
        <v>0</v>
      </c>
      <c r="CX10" s="179" t="s">
        <v>246</v>
      </c>
      <c r="CY10" s="179">
        <v>0</v>
      </c>
      <c r="CZ10" s="179">
        <v>0</v>
      </c>
      <c r="DA10" s="179">
        <v>0</v>
      </c>
      <c r="DB10" s="179" t="s">
        <v>246</v>
      </c>
      <c r="DC10" s="81"/>
      <c r="DD10" s="81"/>
      <c r="DE10" s="81"/>
      <c r="DF10" s="81"/>
      <c r="DG10" s="81"/>
      <c r="DH10" s="81"/>
      <c r="DI10" s="81"/>
      <c r="DJ10" s="81"/>
      <c r="DK10" s="81"/>
      <c r="DL10" s="81"/>
      <c r="DM10" s="81"/>
      <c r="DN10" s="81"/>
      <c r="DO10" s="81"/>
      <c r="DP10" s="81"/>
      <c r="DQ10" s="81"/>
      <c r="DR10" s="81"/>
      <c r="DS10" s="81"/>
      <c r="DT10" s="81"/>
      <c r="DU10" s="81"/>
      <c r="DV10" s="81"/>
      <c r="DW10" s="81"/>
      <c r="DX10" s="81"/>
      <c r="DY10" s="81"/>
      <c r="DZ10" s="81"/>
      <c r="EA10" s="81"/>
      <c r="EB10" s="81"/>
      <c r="EC10" s="81"/>
    </row>
    <row r="11" spans="1:133" s="142" customFormat="1" ht="20.100000000000001" customHeight="1">
      <c r="A11" s="183"/>
      <c r="B11" s="382" t="s">
        <v>250</v>
      </c>
      <c r="C11" s="178">
        <v>818579.65796814999</v>
      </c>
      <c r="D11" s="179">
        <v>40.78439805138192</v>
      </c>
      <c r="E11" s="106">
        <v>361197.63799100003</v>
      </c>
      <c r="F11" s="179">
        <v>38.590393522819404</v>
      </c>
      <c r="G11" s="106">
        <v>446747.73276797996</v>
      </c>
      <c r="H11" s="179">
        <v>39.05126486975449</v>
      </c>
      <c r="I11" s="106">
        <v>127126.59380767</v>
      </c>
      <c r="J11" s="179">
        <v>26.415980099571506</v>
      </c>
      <c r="K11" s="106">
        <v>216637.41375400001</v>
      </c>
      <c r="L11" s="179">
        <v>43.0838763957547</v>
      </c>
      <c r="M11" s="106">
        <v>183458.63613</v>
      </c>
      <c r="N11" s="179">
        <v>35.208227568946647</v>
      </c>
      <c r="O11" s="106">
        <v>319511.92881200003</v>
      </c>
      <c r="P11" s="179">
        <v>67.994985248602788</v>
      </c>
      <c r="Q11" s="106">
        <v>152967.09726942002</v>
      </c>
      <c r="R11" s="179">
        <v>78.284059965136109</v>
      </c>
      <c r="S11" s="106">
        <v>224290.64604108999</v>
      </c>
      <c r="T11" s="179">
        <v>83.576515414969492</v>
      </c>
      <c r="U11" s="106">
        <v>39199.896506600002</v>
      </c>
      <c r="V11" s="179">
        <v>20.344593984117502</v>
      </c>
      <c r="W11" s="106">
        <v>38873.84754948</v>
      </c>
      <c r="X11" s="179">
        <v>72.496515054864346</v>
      </c>
      <c r="Y11" s="106">
        <v>36608.626282999998</v>
      </c>
      <c r="Z11" s="179">
        <v>54.4264928907889</v>
      </c>
      <c r="AA11" s="106">
        <v>143679.09146299999</v>
      </c>
      <c r="AB11" s="179">
        <v>78.12229552864062</v>
      </c>
      <c r="AC11" s="106">
        <v>26207.564344999999</v>
      </c>
      <c r="AD11" s="179">
        <v>96.836375399179857</v>
      </c>
      <c r="AE11" s="106">
        <v>12941.711542999999</v>
      </c>
      <c r="AF11" s="179">
        <v>27.871647181510767</v>
      </c>
      <c r="AG11" s="106">
        <v>27267.349869999998</v>
      </c>
      <c r="AH11" s="179">
        <v>68.861716269616664</v>
      </c>
      <c r="AI11" s="106">
        <v>38969.993984410001</v>
      </c>
      <c r="AJ11" s="179">
        <v>56.622077579164468</v>
      </c>
      <c r="AK11" s="106">
        <v>57804.167823000003</v>
      </c>
      <c r="AL11" s="179">
        <v>69.759510558188765</v>
      </c>
      <c r="AM11" s="106">
        <v>36218.111394</v>
      </c>
      <c r="AN11" s="179">
        <v>49.227411709377982</v>
      </c>
      <c r="AO11" s="106">
        <v>10441.687282999999</v>
      </c>
      <c r="AP11" s="179">
        <v>94.225751559750066</v>
      </c>
      <c r="AQ11" s="106">
        <v>91009.09120699999</v>
      </c>
      <c r="AR11" s="179">
        <v>93.132691806555115</v>
      </c>
      <c r="AS11" s="106">
        <v>0</v>
      </c>
      <c r="AT11" s="179" t="s">
        <v>246</v>
      </c>
      <c r="AU11" s="106">
        <v>5418.2157880000004</v>
      </c>
      <c r="AV11" s="179">
        <v>33.083828393288037</v>
      </c>
      <c r="AW11" s="106">
        <v>39939.784670000001</v>
      </c>
      <c r="AX11" s="179">
        <v>68.745303304571621</v>
      </c>
      <c r="AY11" s="106">
        <v>20592.711294000001</v>
      </c>
      <c r="AZ11" s="179">
        <v>81.876375818058563</v>
      </c>
      <c r="BA11" s="106">
        <v>16528.845061</v>
      </c>
      <c r="BB11" s="179">
        <v>61.116962100816949</v>
      </c>
      <c r="BC11" s="106">
        <v>22066.507393</v>
      </c>
      <c r="BD11" s="179">
        <v>78.579955279567557</v>
      </c>
      <c r="BE11" s="106">
        <v>0</v>
      </c>
      <c r="BF11" s="179">
        <v>0</v>
      </c>
      <c r="BG11" s="106">
        <v>235.431566</v>
      </c>
      <c r="BH11" s="179">
        <v>100</v>
      </c>
      <c r="BI11" s="106">
        <v>34044.825525259999</v>
      </c>
      <c r="BJ11" s="179">
        <v>81.345925739940611</v>
      </c>
      <c r="BK11" s="106">
        <v>8647.6835360000005</v>
      </c>
      <c r="BL11" s="179">
        <v>100</v>
      </c>
      <c r="BM11" s="106">
        <v>6703.5381580000003</v>
      </c>
      <c r="BN11" s="179">
        <v>22.800018018955576</v>
      </c>
      <c r="BO11" s="106">
        <v>0</v>
      </c>
      <c r="BP11" s="179" t="s">
        <v>246</v>
      </c>
      <c r="BQ11" s="106">
        <v>6280.1405456099992</v>
      </c>
      <c r="BR11" s="179">
        <v>71.662243027989632</v>
      </c>
      <c r="BS11" s="106">
        <v>9993.8504080000002</v>
      </c>
      <c r="BT11" s="179">
        <v>93.516854751318206</v>
      </c>
      <c r="BU11" s="106">
        <v>11963.274394920001</v>
      </c>
      <c r="BV11" s="179">
        <v>94.982797703158553</v>
      </c>
      <c r="BW11" s="106">
        <v>2818.2842879999998</v>
      </c>
      <c r="BX11" s="179">
        <v>65.1132987510655</v>
      </c>
      <c r="BY11" s="106">
        <v>1198.1610038499998</v>
      </c>
      <c r="BZ11" s="179">
        <v>20.342834447774646</v>
      </c>
      <c r="CA11" s="106">
        <v>5560.4026646799994</v>
      </c>
      <c r="CB11" s="179">
        <v>85.588812746490191</v>
      </c>
      <c r="CC11" s="106">
        <v>2121.9269290100001</v>
      </c>
      <c r="CD11" s="179">
        <v>52.740977840785433</v>
      </c>
      <c r="CE11" s="106">
        <v>0</v>
      </c>
      <c r="CF11" s="179">
        <v>0</v>
      </c>
      <c r="CG11" s="106">
        <v>0</v>
      </c>
      <c r="CH11" s="179">
        <v>0</v>
      </c>
      <c r="CI11" s="106">
        <v>138.887958</v>
      </c>
      <c r="CJ11" s="179">
        <v>20.173251224655203</v>
      </c>
      <c r="CK11" s="106">
        <v>4032.6515319999999</v>
      </c>
      <c r="CL11" s="179">
        <v>98.637989165476668</v>
      </c>
      <c r="CM11" s="106">
        <v>3901.180437</v>
      </c>
      <c r="CN11" s="179">
        <v>98.550318978152902</v>
      </c>
      <c r="CO11" s="106">
        <v>0</v>
      </c>
      <c r="CP11" s="179">
        <v>0</v>
      </c>
      <c r="CQ11" s="106">
        <v>0</v>
      </c>
      <c r="CR11" s="179">
        <v>0</v>
      </c>
      <c r="CS11" s="106">
        <v>1012.189808</v>
      </c>
      <c r="CT11" s="179">
        <v>61.734189856737373</v>
      </c>
      <c r="CU11" s="106">
        <v>0</v>
      </c>
      <c r="CV11" s="179" t="s">
        <v>246</v>
      </c>
      <c r="CW11" s="106">
        <v>0</v>
      </c>
      <c r="CX11" s="179" t="s">
        <v>246</v>
      </c>
      <c r="CY11" s="179">
        <v>0</v>
      </c>
      <c r="CZ11" s="179">
        <v>0</v>
      </c>
      <c r="DA11" s="179">
        <v>0</v>
      </c>
      <c r="DB11" s="179" t="s">
        <v>246</v>
      </c>
      <c r="DC11" s="81"/>
      <c r="DD11" s="81"/>
      <c r="DE11" s="81"/>
      <c r="DF11" s="81"/>
      <c r="DG11" s="81"/>
      <c r="DH11" s="81"/>
      <c r="DI11" s="81"/>
      <c r="DJ11" s="81"/>
      <c r="DK11" s="81"/>
      <c r="DL11" s="81"/>
      <c r="DM11" s="81"/>
      <c r="DN11" s="81"/>
      <c r="DO11" s="81"/>
      <c r="DP11" s="81"/>
      <c r="DQ11" s="81"/>
      <c r="DR11" s="81"/>
      <c r="DS11" s="81"/>
      <c r="DT11" s="81"/>
      <c r="DU11" s="81"/>
      <c r="DV11" s="81"/>
      <c r="DW11" s="81"/>
      <c r="DX11" s="81"/>
      <c r="DY11" s="81"/>
      <c r="DZ11" s="81"/>
      <c r="EA11" s="81"/>
      <c r="EB11" s="81"/>
      <c r="EC11" s="81"/>
    </row>
    <row r="12" spans="1:133" s="142" customFormat="1" ht="20.100000000000001" customHeight="1">
      <c r="A12" s="183"/>
      <c r="B12" s="382" t="s">
        <v>251</v>
      </c>
      <c r="C12" s="178">
        <v>57452.81556617</v>
      </c>
      <c r="D12" s="179">
        <v>2.8624929491156244</v>
      </c>
      <c r="E12" s="106">
        <v>15283.843000000001</v>
      </c>
      <c r="F12" s="179">
        <v>1.632927388981666</v>
      </c>
      <c r="G12" s="106">
        <v>63162.039384699994</v>
      </c>
      <c r="H12" s="179">
        <v>5.5211416842417416</v>
      </c>
      <c r="I12" s="106">
        <v>2182.2318113900001</v>
      </c>
      <c r="J12" s="179">
        <v>0.45345187325275566</v>
      </c>
      <c r="K12" s="106">
        <v>9646.7634309999994</v>
      </c>
      <c r="L12" s="179">
        <v>1.9185050083373074</v>
      </c>
      <c r="M12" s="106">
        <v>22805.170112</v>
      </c>
      <c r="N12" s="179">
        <v>4.3766248130334695</v>
      </c>
      <c r="O12" s="106">
        <v>16651.624596000001</v>
      </c>
      <c r="P12" s="179">
        <v>3.543614077196132</v>
      </c>
      <c r="Q12" s="106">
        <v>31146.321613560001</v>
      </c>
      <c r="R12" s="179">
        <v>15.939771051514775</v>
      </c>
      <c r="S12" s="106">
        <v>12046.385452639999</v>
      </c>
      <c r="T12" s="179">
        <v>4.488795842572884</v>
      </c>
      <c r="U12" s="106">
        <v>13302.75936588</v>
      </c>
      <c r="V12" s="179">
        <v>6.9040804258674013</v>
      </c>
      <c r="W12" s="106">
        <v>7643.5912635100003</v>
      </c>
      <c r="X12" s="179">
        <v>14.254666415588563</v>
      </c>
      <c r="Y12" s="106">
        <v>109.41468399999999</v>
      </c>
      <c r="Z12" s="179">
        <v>0.16266815025613987</v>
      </c>
      <c r="AA12" s="106">
        <v>5906.0495802299993</v>
      </c>
      <c r="AB12" s="179">
        <v>3.2112824908302633</v>
      </c>
      <c r="AC12" s="106">
        <v>856.19577300000003</v>
      </c>
      <c r="AD12" s="179">
        <v>3.1636246008201487</v>
      </c>
      <c r="AE12" s="106">
        <v>1685.3408870000001</v>
      </c>
      <c r="AF12" s="179">
        <v>3.6295992556290284</v>
      </c>
      <c r="AG12" s="106">
        <v>12329.905828999999</v>
      </c>
      <c r="AH12" s="179">
        <v>31.138283730383321</v>
      </c>
      <c r="AI12" s="106">
        <v>1553.46736115</v>
      </c>
      <c r="AJ12" s="179">
        <v>2.2571353096673286</v>
      </c>
      <c r="AK12" s="106">
        <v>2326.5789089999998</v>
      </c>
      <c r="AL12" s="179">
        <v>2.8077734197959678</v>
      </c>
      <c r="AM12" s="106">
        <v>3983.562418</v>
      </c>
      <c r="AN12" s="179">
        <v>5.4144310587486313</v>
      </c>
      <c r="AO12" s="106">
        <v>266.42659500000002</v>
      </c>
      <c r="AP12" s="179">
        <v>2.4042327134477692</v>
      </c>
      <c r="AQ12" s="106">
        <v>1538.4283720000001</v>
      </c>
      <c r="AR12" s="179">
        <v>1.5743259660735525</v>
      </c>
      <c r="AS12" s="106">
        <v>0</v>
      </c>
      <c r="AT12" s="179" t="s">
        <v>246</v>
      </c>
      <c r="AU12" s="106">
        <v>969.303043</v>
      </c>
      <c r="AV12" s="179">
        <v>5.9186006594139524</v>
      </c>
      <c r="AW12" s="106">
        <v>3335.4111469999998</v>
      </c>
      <c r="AX12" s="179">
        <v>5.7409886618190447</v>
      </c>
      <c r="AY12" s="106">
        <v>878.72153300000002</v>
      </c>
      <c r="AZ12" s="179">
        <v>3.4937863911242837</v>
      </c>
      <c r="BA12" s="106">
        <v>785.80152399999997</v>
      </c>
      <c r="BB12" s="179">
        <v>2.9055751798647824</v>
      </c>
      <c r="BC12" s="106">
        <v>1469.049354</v>
      </c>
      <c r="BD12" s="179">
        <v>5.2313594754653892</v>
      </c>
      <c r="BE12" s="106">
        <v>150.20390499999999</v>
      </c>
      <c r="BF12" s="179">
        <v>0.27691304565921704</v>
      </c>
      <c r="BG12" s="106">
        <v>0</v>
      </c>
      <c r="BH12" s="179">
        <v>0</v>
      </c>
      <c r="BI12" s="106">
        <v>1898.4684794500001</v>
      </c>
      <c r="BJ12" s="179">
        <v>4.5361570684030772</v>
      </c>
      <c r="BK12" s="106">
        <v>0</v>
      </c>
      <c r="BL12" s="179">
        <v>0</v>
      </c>
      <c r="BM12" s="106">
        <v>2036.513091</v>
      </c>
      <c r="BN12" s="179">
        <v>6.9265713234176713</v>
      </c>
      <c r="BO12" s="106">
        <v>0</v>
      </c>
      <c r="BP12" s="179" t="s">
        <v>246</v>
      </c>
      <c r="BQ12" s="106">
        <v>1342.0464829300001</v>
      </c>
      <c r="BR12" s="179">
        <v>15.313998232383014</v>
      </c>
      <c r="BS12" s="106">
        <v>220.27013299999999</v>
      </c>
      <c r="BT12" s="179">
        <v>2.0611645354752581</v>
      </c>
      <c r="BU12" s="106">
        <v>28.166628190000001</v>
      </c>
      <c r="BV12" s="179">
        <v>0.22362984071375075</v>
      </c>
      <c r="BW12" s="106">
        <v>0</v>
      </c>
      <c r="BX12" s="179">
        <v>0</v>
      </c>
      <c r="BY12" s="106">
        <v>1098.75268142</v>
      </c>
      <c r="BZ12" s="179">
        <v>18.655042039720563</v>
      </c>
      <c r="CA12" s="106">
        <v>417.03901235000001</v>
      </c>
      <c r="CB12" s="179">
        <v>6.4192966028764289</v>
      </c>
      <c r="CC12" s="106">
        <v>250.47378749999999</v>
      </c>
      <c r="CD12" s="179">
        <v>6.2255831224114893</v>
      </c>
      <c r="CE12" s="106">
        <v>0</v>
      </c>
      <c r="CF12" s="179">
        <v>0</v>
      </c>
      <c r="CG12" s="106">
        <v>54.028765999999997</v>
      </c>
      <c r="CH12" s="179">
        <v>100</v>
      </c>
      <c r="CI12" s="106">
        <v>42.255057000000001</v>
      </c>
      <c r="CJ12" s="179">
        <v>6.137478674523571</v>
      </c>
      <c r="CK12" s="106">
        <v>0</v>
      </c>
      <c r="CL12" s="179">
        <v>0</v>
      </c>
      <c r="CM12" s="106">
        <v>0</v>
      </c>
      <c r="CN12" s="179">
        <v>0</v>
      </c>
      <c r="CO12" s="106">
        <v>0</v>
      </c>
      <c r="CP12" s="179">
        <v>0</v>
      </c>
      <c r="CQ12" s="106">
        <v>0</v>
      </c>
      <c r="CR12" s="179">
        <v>0</v>
      </c>
      <c r="CS12" s="106">
        <v>614.05262800000003</v>
      </c>
      <c r="CT12" s="179">
        <v>37.451514744930655</v>
      </c>
      <c r="CU12" s="106">
        <v>0</v>
      </c>
      <c r="CV12" s="179" t="s">
        <v>246</v>
      </c>
      <c r="CW12" s="106">
        <v>0</v>
      </c>
      <c r="CX12" s="179" t="s">
        <v>246</v>
      </c>
      <c r="CY12" s="179">
        <v>0</v>
      </c>
      <c r="CZ12" s="179">
        <v>0</v>
      </c>
      <c r="DA12" s="179">
        <v>0</v>
      </c>
      <c r="DB12" s="179" t="s">
        <v>246</v>
      </c>
      <c r="DC12" s="81"/>
      <c r="DD12" s="81"/>
      <c r="DE12" s="81"/>
      <c r="DF12" s="81"/>
      <c r="DG12" s="81"/>
      <c r="DH12" s="81"/>
      <c r="DI12" s="81"/>
      <c r="DJ12" s="81"/>
      <c r="DK12" s="81"/>
      <c r="DL12" s="81"/>
      <c r="DM12" s="81"/>
      <c r="DN12" s="81"/>
      <c r="DO12" s="81"/>
      <c r="DP12" s="81"/>
      <c r="DQ12" s="81"/>
      <c r="DR12" s="81"/>
      <c r="DS12" s="81"/>
      <c r="DT12" s="81"/>
      <c r="DU12" s="81"/>
      <c r="DV12" s="81"/>
      <c r="DW12" s="81"/>
      <c r="DX12" s="81"/>
      <c r="DY12" s="81"/>
      <c r="DZ12" s="81"/>
      <c r="EA12" s="81"/>
      <c r="EB12" s="81"/>
      <c r="EC12" s="81"/>
    </row>
    <row r="13" spans="1:133" s="142" customFormat="1" ht="20.100000000000001" customHeight="1">
      <c r="A13" s="183"/>
      <c r="B13" s="382" t="s">
        <v>252</v>
      </c>
      <c r="C13" s="178">
        <v>200099.93314926</v>
      </c>
      <c r="D13" s="179">
        <v>9.9696532208864959</v>
      </c>
      <c r="E13" s="106">
        <v>80952.690608000004</v>
      </c>
      <c r="F13" s="179">
        <v>8.6489939543060004</v>
      </c>
      <c r="G13" s="106">
        <v>127818.6715764</v>
      </c>
      <c r="H13" s="179">
        <v>11.172929223621823</v>
      </c>
      <c r="I13" s="106">
        <v>30528.100680849999</v>
      </c>
      <c r="J13" s="179">
        <v>6.3435169299281124</v>
      </c>
      <c r="K13" s="106">
        <v>13347.607984</v>
      </c>
      <c r="L13" s="179">
        <v>2.6545123605226135</v>
      </c>
      <c r="M13" s="106">
        <v>8438.4069020000006</v>
      </c>
      <c r="N13" s="179">
        <v>1.6194459786262563</v>
      </c>
      <c r="O13" s="106">
        <v>30478.753184000001</v>
      </c>
      <c r="P13" s="179">
        <v>6.4861502381067009</v>
      </c>
      <c r="Q13" s="106">
        <v>8991.7676858799987</v>
      </c>
      <c r="R13" s="179">
        <v>4.6017221564596138</v>
      </c>
      <c r="S13" s="106">
        <v>13727.419816209998</v>
      </c>
      <c r="T13" s="179">
        <v>5.1151928719624324</v>
      </c>
      <c r="U13" s="106">
        <v>4768.0707001199999</v>
      </c>
      <c r="V13" s="179">
        <v>2.4746101680440873</v>
      </c>
      <c r="W13" s="106">
        <v>5809.6599631499994</v>
      </c>
      <c r="X13" s="179">
        <v>10.834536006400027</v>
      </c>
      <c r="Y13" s="106">
        <v>1699.536478</v>
      </c>
      <c r="Z13" s="179">
        <v>2.526721689102486</v>
      </c>
      <c r="AA13" s="106">
        <v>157.97351025</v>
      </c>
      <c r="AB13" s="179">
        <v>8.5894566340749282E-2</v>
      </c>
      <c r="AC13" s="106">
        <v>0</v>
      </c>
      <c r="AD13" s="179">
        <v>0</v>
      </c>
      <c r="AE13" s="106">
        <v>0</v>
      </c>
      <c r="AF13" s="179">
        <v>0</v>
      </c>
      <c r="AG13" s="106">
        <v>0</v>
      </c>
      <c r="AH13" s="179">
        <v>0</v>
      </c>
      <c r="AI13" s="106">
        <v>0</v>
      </c>
      <c r="AJ13" s="179">
        <v>0</v>
      </c>
      <c r="AK13" s="106">
        <v>3378.0958209999999</v>
      </c>
      <c r="AL13" s="179">
        <v>4.0767702393573266</v>
      </c>
      <c r="AM13" s="106">
        <v>24955.511665999999</v>
      </c>
      <c r="AN13" s="179">
        <v>33.919362438204978</v>
      </c>
      <c r="AO13" s="106">
        <v>0</v>
      </c>
      <c r="AP13" s="179">
        <v>0</v>
      </c>
      <c r="AQ13" s="106">
        <v>1003.0693</v>
      </c>
      <c r="AR13" s="179">
        <v>1.0264748580450791</v>
      </c>
      <c r="AS13" s="106">
        <v>0</v>
      </c>
      <c r="AT13" s="179" t="s">
        <v>246</v>
      </c>
      <c r="AU13" s="106">
        <v>182.16845000000001</v>
      </c>
      <c r="AV13" s="179">
        <v>1.1123273738597121</v>
      </c>
      <c r="AW13" s="106">
        <v>1281.852981</v>
      </c>
      <c r="AX13" s="179">
        <v>2.2063557101975304</v>
      </c>
      <c r="AY13" s="106">
        <v>1833.990346</v>
      </c>
      <c r="AZ13" s="179">
        <v>7.2919238594647222</v>
      </c>
      <c r="BA13" s="106">
        <v>6961.1787400000003</v>
      </c>
      <c r="BB13" s="179">
        <v>25.739614332367218</v>
      </c>
      <c r="BC13" s="106">
        <v>0</v>
      </c>
      <c r="BD13" s="179">
        <v>0</v>
      </c>
      <c r="BE13" s="106">
        <v>0</v>
      </c>
      <c r="BF13" s="179">
        <v>0</v>
      </c>
      <c r="BG13" s="106">
        <v>0</v>
      </c>
      <c r="BH13" s="179">
        <v>0</v>
      </c>
      <c r="BI13" s="106">
        <v>2006.2481255599998</v>
      </c>
      <c r="BJ13" s="179">
        <v>4.793683284310279</v>
      </c>
      <c r="BK13" s="106">
        <v>0</v>
      </c>
      <c r="BL13" s="179">
        <v>0</v>
      </c>
      <c r="BM13" s="106">
        <v>0</v>
      </c>
      <c r="BN13" s="179">
        <v>0</v>
      </c>
      <c r="BO13" s="106">
        <v>0</v>
      </c>
      <c r="BP13" s="179" t="s">
        <v>246</v>
      </c>
      <c r="BQ13" s="106">
        <v>0</v>
      </c>
      <c r="BR13" s="179">
        <v>0</v>
      </c>
      <c r="BS13" s="106">
        <v>0</v>
      </c>
      <c r="BT13" s="179">
        <v>0</v>
      </c>
      <c r="BU13" s="106">
        <v>0</v>
      </c>
      <c r="BV13" s="179">
        <v>0</v>
      </c>
      <c r="BW13" s="106">
        <v>1147.7479129999999</v>
      </c>
      <c r="BX13" s="179">
        <v>26.517428730767179</v>
      </c>
      <c r="BY13" s="106">
        <v>3592.9292809399999</v>
      </c>
      <c r="BZ13" s="179">
        <v>61.002123512504788</v>
      </c>
      <c r="CA13" s="106">
        <v>0</v>
      </c>
      <c r="CB13" s="179">
        <v>0</v>
      </c>
      <c r="CC13" s="106">
        <v>1517.48345107</v>
      </c>
      <c r="CD13" s="179">
        <v>37.717397320548493</v>
      </c>
      <c r="CE13" s="106">
        <v>0</v>
      </c>
      <c r="CF13" s="179">
        <v>0</v>
      </c>
      <c r="CG13" s="106">
        <v>0</v>
      </c>
      <c r="CH13" s="179">
        <v>0</v>
      </c>
      <c r="CI13" s="106">
        <v>0</v>
      </c>
      <c r="CJ13" s="179">
        <v>0</v>
      </c>
      <c r="CK13" s="106">
        <v>0</v>
      </c>
      <c r="CL13" s="179">
        <v>0</v>
      </c>
      <c r="CM13" s="106">
        <v>0</v>
      </c>
      <c r="CN13" s="179">
        <v>0</v>
      </c>
      <c r="CO13" s="106">
        <v>0</v>
      </c>
      <c r="CP13" s="179">
        <v>0</v>
      </c>
      <c r="CQ13" s="106">
        <v>0</v>
      </c>
      <c r="CR13" s="179">
        <v>0</v>
      </c>
      <c r="CS13" s="106">
        <v>0</v>
      </c>
      <c r="CT13" s="179">
        <v>0</v>
      </c>
      <c r="CU13" s="106">
        <v>0</v>
      </c>
      <c r="CV13" s="179" t="s">
        <v>246</v>
      </c>
      <c r="CW13" s="106">
        <v>0</v>
      </c>
      <c r="CX13" s="179" t="s">
        <v>246</v>
      </c>
      <c r="CY13" s="179">
        <v>0</v>
      </c>
      <c r="CZ13" s="179">
        <v>0</v>
      </c>
      <c r="DA13" s="179">
        <v>0</v>
      </c>
      <c r="DB13" s="179" t="s">
        <v>246</v>
      </c>
      <c r="DC13" s="81"/>
      <c r="DD13" s="81"/>
      <c r="DE13" s="81"/>
      <c r="DF13" s="81"/>
      <c r="DG13" s="81"/>
      <c r="DH13" s="81"/>
      <c r="DI13" s="81"/>
      <c r="DJ13" s="81"/>
      <c r="DK13" s="81"/>
      <c r="DL13" s="81"/>
      <c r="DM13" s="81"/>
      <c r="DN13" s="81"/>
      <c r="DO13" s="81"/>
      <c r="DP13" s="81"/>
      <c r="DQ13" s="81"/>
      <c r="DR13" s="81"/>
      <c r="DS13" s="81"/>
      <c r="DT13" s="81"/>
      <c r="DU13" s="81"/>
      <c r="DV13" s="81"/>
      <c r="DW13" s="81"/>
      <c r="DX13" s="81"/>
      <c r="DY13" s="81"/>
      <c r="DZ13" s="81"/>
      <c r="EA13" s="81"/>
      <c r="EB13" s="81"/>
      <c r="EC13" s="81"/>
    </row>
    <row r="14" spans="1:133" s="142" customFormat="1" ht="20.100000000000001" customHeight="1">
      <c r="A14" s="183"/>
      <c r="B14" s="382" t="s">
        <v>253</v>
      </c>
      <c r="C14" s="178">
        <v>491565.69736299</v>
      </c>
      <c r="D14" s="179">
        <v>24.491460146249295</v>
      </c>
      <c r="E14" s="106">
        <v>195687.820714</v>
      </c>
      <c r="F14" s="179">
        <v>20.907307287442329</v>
      </c>
      <c r="G14" s="106">
        <v>208116.21126242002</v>
      </c>
      <c r="H14" s="179">
        <v>18.191925092364013</v>
      </c>
      <c r="I14" s="106">
        <v>227404.01112327</v>
      </c>
      <c r="J14" s="179">
        <v>47.252896915362868</v>
      </c>
      <c r="K14" s="106">
        <v>96264.332102</v>
      </c>
      <c r="L14" s="179">
        <v>19.144618252838015</v>
      </c>
      <c r="M14" s="106">
        <v>50011.800292</v>
      </c>
      <c r="N14" s="179">
        <v>9.5979501589977758</v>
      </c>
      <c r="O14" s="106">
        <v>89615.927586000005</v>
      </c>
      <c r="P14" s="179">
        <v>19.071067853104434</v>
      </c>
      <c r="Q14" s="106">
        <v>0</v>
      </c>
      <c r="R14" s="179">
        <v>0</v>
      </c>
      <c r="S14" s="106">
        <v>6906.0748114600001</v>
      </c>
      <c r="T14" s="179">
        <v>2.5733826984081132</v>
      </c>
      <c r="U14" s="106">
        <v>118218.58081133</v>
      </c>
      <c r="V14" s="179">
        <v>61.354984128086919</v>
      </c>
      <c r="W14" s="106">
        <v>0</v>
      </c>
      <c r="X14" s="179">
        <v>0</v>
      </c>
      <c r="Y14" s="106">
        <v>11932.990963</v>
      </c>
      <c r="Z14" s="179">
        <v>17.74092375914044</v>
      </c>
      <c r="AA14" s="106">
        <v>12370.254305</v>
      </c>
      <c r="AB14" s="179">
        <v>6.7260493697408483</v>
      </c>
      <c r="AC14" s="106">
        <v>0</v>
      </c>
      <c r="AD14" s="179">
        <v>0</v>
      </c>
      <c r="AE14" s="106">
        <v>29422.546915999999</v>
      </c>
      <c r="AF14" s="179">
        <v>63.365254595537358</v>
      </c>
      <c r="AG14" s="106">
        <v>0</v>
      </c>
      <c r="AH14" s="179">
        <v>0</v>
      </c>
      <c r="AI14" s="106">
        <v>18591.98776914</v>
      </c>
      <c r="AJ14" s="179">
        <v>27.013526721001362</v>
      </c>
      <c r="AK14" s="106">
        <v>365.02291300000002</v>
      </c>
      <c r="AL14" s="179">
        <v>0.44051874998661228</v>
      </c>
      <c r="AM14" s="106">
        <v>5911.9678530000001</v>
      </c>
      <c r="AN14" s="179">
        <v>8.0355066653324023</v>
      </c>
      <c r="AO14" s="106">
        <v>0</v>
      </c>
      <c r="AP14" s="179">
        <v>0</v>
      </c>
      <c r="AQ14" s="106">
        <v>11.59789</v>
      </c>
      <c r="AR14" s="179">
        <v>1.1868514459940546E-2</v>
      </c>
      <c r="AS14" s="106">
        <v>0</v>
      </c>
      <c r="AT14" s="179" t="s">
        <v>246</v>
      </c>
      <c r="AU14" s="106">
        <v>8452.5581239999992</v>
      </c>
      <c r="AV14" s="179">
        <v>51.611636265585467</v>
      </c>
      <c r="AW14" s="106">
        <v>170.42771500000001</v>
      </c>
      <c r="AX14" s="179">
        <v>0.29334421945395256</v>
      </c>
      <c r="AY14" s="106">
        <v>409.68258900000001</v>
      </c>
      <c r="AZ14" s="179">
        <v>1.6288931138879501</v>
      </c>
      <c r="BA14" s="106">
        <v>660.993833</v>
      </c>
      <c r="BB14" s="179">
        <v>2.4440869819546025</v>
      </c>
      <c r="BC14" s="106">
        <v>3312.2806860000001</v>
      </c>
      <c r="BD14" s="179">
        <v>11.795200008036694</v>
      </c>
      <c r="BE14" s="106">
        <v>48974.300233000002</v>
      </c>
      <c r="BF14" s="179">
        <v>90.288082966610844</v>
      </c>
      <c r="BG14" s="106">
        <v>0</v>
      </c>
      <c r="BH14" s="179">
        <v>0</v>
      </c>
      <c r="BI14" s="106">
        <v>2236.5469791</v>
      </c>
      <c r="BJ14" s="179">
        <v>5.3439540860847945</v>
      </c>
      <c r="BK14" s="106">
        <v>0</v>
      </c>
      <c r="BL14" s="179">
        <v>0</v>
      </c>
      <c r="BM14" s="106">
        <v>18371.449578</v>
      </c>
      <c r="BN14" s="179">
        <v>62.484820931891804</v>
      </c>
      <c r="BO14" s="106">
        <v>0</v>
      </c>
      <c r="BP14" s="179" t="s">
        <v>246</v>
      </c>
      <c r="BQ14" s="106">
        <v>582.25398101999997</v>
      </c>
      <c r="BR14" s="179">
        <v>6.6440593150478344</v>
      </c>
      <c r="BS14" s="106">
        <v>23.983274000000002</v>
      </c>
      <c r="BT14" s="179">
        <v>0.22442204551347797</v>
      </c>
      <c r="BU14" s="106">
        <v>0</v>
      </c>
      <c r="BV14" s="179">
        <v>0</v>
      </c>
      <c r="BW14" s="106">
        <v>0</v>
      </c>
      <c r="BX14" s="179">
        <v>0</v>
      </c>
      <c r="BY14" s="106">
        <v>0</v>
      </c>
      <c r="BZ14" s="179">
        <v>0</v>
      </c>
      <c r="CA14" s="106">
        <v>0</v>
      </c>
      <c r="CB14" s="179">
        <v>0</v>
      </c>
      <c r="CC14" s="106">
        <v>0</v>
      </c>
      <c r="CD14" s="179">
        <v>0</v>
      </c>
      <c r="CE14" s="106">
        <v>6954.4592069999999</v>
      </c>
      <c r="CF14" s="179">
        <v>97.976081152649158</v>
      </c>
      <c r="CG14" s="106">
        <v>0</v>
      </c>
      <c r="CH14" s="179">
        <v>0</v>
      </c>
      <c r="CI14" s="106">
        <v>326.65669800000001</v>
      </c>
      <c r="CJ14" s="179">
        <v>47.44635696184924</v>
      </c>
      <c r="CK14" s="106">
        <v>0</v>
      </c>
      <c r="CL14" s="179">
        <v>0</v>
      </c>
      <c r="CM14" s="106">
        <v>0</v>
      </c>
      <c r="CN14" s="179">
        <v>0</v>
      </c>
      <c r="CO14" s="106">
        <v>56.594976000000003</v>
      </c>
      <c r="CP14" s="179">
        <v>97.954070140024797</v>
      </c>
      <c r="CQ14" s="106">
        <v>11.97555206</v>
      </c>
      <c r="CR14" s="179">
        <v>52.620629860528609</v>
      </c>
      <c r="CS14" s="106">
        <v>0</v>
      </c>
      <c r="CT14" s="179">
        <v>0</v>
      </c>
      <c r="CU14" s="106">
        <v>0</v>
      </c>
      <c r="CV14" s="179" t="s">
        <v>246</v>
      </c>
      <c r="CW14" s="106">
        <v>0</v>
      </c>
      <c r="CX14" s="179" t="s">
        <v>246</v>
      </c>
      <c r="CY14" s="179">
        <v>315.50632000000002</v>
      </c>
      <c r="CZ14" s="179">
        <v>84.262060012800902</v>
      </c>
      <c r="DA14" s="179">
        <v>0</v>
      </c>
      <c r="DB14" s="179" t="s">
        <v>246</v>
      </c>
      <c r="DC14" s="81"/>
      <c r="DD14" s="81"/>
      <c r="DE14" s="81"/>
      <c r="DF14" s="81"/>
      <c r="DG14" s="81"/>
      <c r="DH14" s="81"/>
      <c r="DI14" s="81"/>
      <c r="DJ14" s="81"/>
      <c r="DK14" s="81"/>
      <c r="DL14" s="81"/>
      <c r="DM14" s="81"/>
      <c r="DN14" s="81"/>
      <c r="DO14" s="81"/>
      <c r="DP14" s="81"/>
      <c r="DQ14" s="81"/>
      <c r="DR14" s="81"/>
      <c r="DS14" s="81"/>
      <c r="DT14" s="81"/>
      <c r="DU14" s="81"/>
      <c r="DV14" s="81"/>
      <c r="DW14" s="81"/>
      <c r="DX14" s="81"/>
      <c r="DY14" s="81"/>
      <c r="DZ14" s="81"/>
      <c r="EA14" s="81"/>
      <c r="EB14" s="81"/>
      <c r="EC14" s="81"/>
    </row>
    <row r="15" spans="1:133" s="142" customFormat="1" ht="20.100000000000001" customHeight="1">
      <c r="A15" s="183"/>
      <c r="B15" s="382" t="s">
        <v>254</v>
      </c>
      <c r="C15" s="178">
        <v>357515.46917817998</v>
      </c>
      <c r="D15" s="179">
        <v>17.812625885038532</v>
      </c>
      <c r="E15" s="106">
        <v>217688.84239800001</v>
      </c>
      <c r="F15" s="179">
        <v>23.257898751472883</v>
      </c>
      <c r="G15" s="106">
        <v>276798.91956081998</v>
      </c>
      <c r="H15" s="179">
        <v>24.195641366680025</v>
      </c>
      <c r="I15" s="106">
        <v>74968.795257880003</v>
      </c>
      <c r="J15" s="179">
        <v>15.577969520815763</v>
      </c>
      <c r="K15" s="106">
        <v>145359.94844199999</v>
      </c>
      <c r="L15" s="179">
        <v>28.908534047954909</v>
      </c>
      <c r="M15" s="106">
        <v>228569.80064</v>
      </c>
      <c r="N15" s="179">
        <v>43.865678531586539</v>
      </c>
      <c r="O15" s="106">
        <v>3853.8890270000002</v>
      </c>
      <c r="P15" s="179">
        <v>0.82014192244698281</v>
      </c>
      <c r="Q15" s="106">
        <v>0</v>
      </c>
      <c r="R15" s="179">
        <v>0</v>
      </c>
      <c r="S15" s="106">
        <v>3430.4613939400001</v>
      </c>
      <c r="T15" s="179">
        <v>1.278278941327583</v>
      </c>
      <c r="U15" s="106">
        <v>527.92835885</v>
      </c>
      <c r="V15" s="179">
        <v>0.27399276709050446</v>
      </c>
      <c r="W15" s="106">
        <v>0</v>
      </c>
      <c r="X15" s="179">
        <v>0</v>
      </c>
      <c r="Y15" s="106">
        <v>12595.840844</v>
      </c>
      <c r="Z15" s="179">
        <v>18.726390792429797</v>
      </c>
      <c r="AA15" s="106">
        <v>15928.807790819999</v>
      </c>
      <c r="AB15" s="179">
        <v>8.660933313138381</v>
      </c>
      <c r="AC15" s="106">
        <v>0</v>
      </c>
      <c r="AD15" s="179">
        <v>0</v>
      </c>
      <c r="AE15" s="106">
        <v>58.846108999999998</v>
      </c>
      <c r="AF15" s="179">
        <v>0.12673269548646787</v>
      </c>
      <c r="AG15" s="106">
        <v>0</v>
      </c>
      <c r="AH15" s="179">
        <v>0</v>
      </c>
      <c r="AI15" s="106">
        <v>4108.48968857</v>
      </c>
      <c r="AJ15" s="179">
        <v>5.9694959658570186</v>
      </c>
      <c r="AK15" s="106">
        <v>16002.112399</v>
      </c>
      <c r="AL15" s="179">
        <v>19.311748112515748</v>
      </c>
      <c r="AM15" s="106">
        <v>121.342213</v>
      </c>
      <c r="AN15" s="179">
        <v>0.16492751408533143</v>
      </c>
      <c r="AO15" s="106">
        <v>0</v>
      </c>
      <c r="AP15" s="179">
        <v>0</v>
      </c>
      <c r="AQ15" s="106">
        <v>67.380375999999998</v>
      </c>
      <c r="AR15" s="179">
        <v>6.8952625595882611E-2</v>
      </c>
      <c r="AS15" s="106">
        <v>0</v>
      </c>
      <c r="AT15" s="179" t="s">
        <v>246</v>
      </c>
      <c r="AU15" s="106">
        <v>702.02823699999999</v>
      </c>
      <c r="AV15" s="179">
        <v>4.2866106904767189</v>
      </c>
      <c r="AW15" s="106">
        <v>9848.3833439999999</v>
      </c>
      <c r="AX15" s="179">
        <v>16.951270659992051</v>
      </c>
      <c r="AY15" s="106">
        <v>0</v>
      </c>
      <c r="AZ15" s="179">
        <v>0</v>
      </c>
      <c r="BA15" s="106">
        <v>7.4274420000000001</v>
      </c>
      <c r="BB15" s="179">
        <v>2.74636666714905E-2</v>
      </c>
      <c r="BC15" s="106">
        <v>0</v>
      </c>
      <c r="BD15" s="179">
        <v>0</v>
      </c>
      <c r="BE15" s="106">
        <v>0</v>
      </c>
      <c r="BF15" s="179">
        <v>0</v>
      </c>
      <c r="BG15" s="106">
        <v>0</v>
      </c>
      <c r="BH15" s="179">
        <v>0</v>
      </c>
      <c r="BI15" s="106">
        <v>0</v>
      </c>
      <c r="BJ15" s="179">
        <v>0</v>
      </c>
      <c r="BK15" s="106">
        <v>0</v>
      </c>
      <c r="BL15" s="179">
        <v>0</v>
      </c>
      <c r="BM15" s="106">
        <v>0</v>
      </c>
      <c r="BN15" s="179">
        <v>0</v>
      </c>
      <c r="BO15" s="106">
        <v>0</v>
      </c>
      <c r="BP15" s="179" t="s">
        <v>246</v>
      </c>
      <c r="BQ15" s="106">
        <v>65.954853790000001</v>
      </c>
      <c r="BR15" s="179">
        <v>0.75260620791017896</v>
      </c>
      <c r="BS15" s="106">
        <v>0</v>
      </c>
      <c r="BT15" s="179">
        <v>0</v>
      </c>
      <c r="BU15" s="106">
        <v>216.94865261000001</v>
      </c>
      <c r="BV15" s="179">
        <v>1.7224707302190279</v>
      </c>
      <c r="BW15" s="106">
        <v>0</v>
      </c>
      <c r="BX15" s="179">
        <v>0</v>
      </c>
      <c r="BY15" s="106">
        <v>0</v>
      </c>
      <c r="BZ15" s="179">
        <v>0</v>
      </c>
      <c r="CA15" s="106">
        <v>0</v>
      </c>
      <c r="CB15" s="179">
        <v>0</v>
      </c>
      <c r="CC15" s="106">
        <v>0</v>
      </c>
      <c r="CD15" s="179">
        <v>0</v>
      </c>
      <c r="CE15" s="106">
        <v>0</v>
      </c>
      <c r="CF15" s="179">
        <v>0</v>
      </c>
      <c r="CG15" s="106">
        <v>0</v>
      </c>
      <c r="CH15" s="179">
        <v>0</v>
      </c>
      <c r="CI15" s="106">
        <v>16.63325</v>
      </c>
      <c r="CJ15" s="179">
        <v>2.4159526553950501</v>
      </c>
      <c r="CK15" s="106">
        <v>0</v>
      </c>
      <c r="CL15" s="179">
        <v>0</v>
      </c>
      <c r="CM15" s="106">
        <v>0</v>
      </c>
      <c r="CN15" s="179">
        <v>0</v>
      </c>
      <c r="CO15" s="106">
        <v>0</v>
      </c>
      <c r="CP15" s="179">
        <v>0</v>
      </c>
      <c r="CQ15" s="106">
        <v>0</v>
      </c>
      <c r="CR15" s="179">
        <v>0</v>
      </c>
      <c r="CS15" s="106">
        <v>0</v>
      </c>
      <c r="CT15" s="179">
        <v>0</v>
      </c>
      <c r="CU15" s="106">
        <v>0</v>
      </c>
      <c r="CV15" s="179" t="s">
        <v>246</v>
      </c>
      <c r="CW15" s="106">
        <v>0</v>
      </c>
      <c r="CX15" s="179" t="s">
        <v>246</v>
      </c>
      <c r="CY15" s="179">
        <v>0</v>
      </c>
      <c r="CZ15" s="179">
        <v>0</v>
      </c>
      <c r="DA15" s="179">
        <v>0</v>
      </c>
      <c r="DB15" s="179" t="s">
        <v>246</v>
      </c>
      <c r="DC15" s="81"/>
      <c r="DD15" s="81"/>
      <c r="DE15" s="81"/>
      <c r="DF15" s="81"/>
      <c r="DG15" s="81"/>
      <c r="DH15" s="81"/>
      <c r="DI15" s="81"/>
      <c r="DJ15" s="81"/>
      <c r="DK15" s="81"/>
      <c r="DL15" s="81"/>
      <c r="DM15" s="81"/>
      <c r="DN15" s="81"/>
      <c r="DO15" s="81"/>
      <c r="DP15" s="81"/>
      <c r="DQ15" s="81"/>
      <c r="DR15" s="81"/>
      <c r="DS15" s="81"/>
      <c r="DT15" s="81"/>
      <c r="DU15" s="81"/>
      <c r="DV15" s="81"/>
      <c r="DW15" s="81"/>
      <c r="DX15" s="81"/>
      <c r="DY15" s="81"/>
      <c r="DZ15" s="81"/>
      <c r="EA15" s="81"/>
      <c r="EB15" s="81"/>
      <c r="EC15" s="81"/>
    </row>
    <row r="16" spans="1:133" s="139" customFormat="1" ht="20.100000000000001" customHeight="1">
      <c r="A16" s="183"/>
      <c r="B16" s="383" t="s">
        <v>255</v>
      </c>
      <c r="C16" s="379">
        <v>39736.498001129999</v>
      </c>
      <c r="D16" s="380">
        <v>1.9798062850336366</v>
      </c>
      <c r="E16" s="381">
        <v>43364.224929000004</v>
      </c>
      <c r="F16" s="380">
        <v>4.6330383391484489</v>
      </c>
      <c r="G16" s="381">
        <v>10246.58342814</v>
      </c>
      <c r="H16" s="380">
        <v>0.89567783810141322</v>
      </c>
      <c r="I16" s="381">
        <v>5953.0340087499999</v>
      </c>
      <c r="J16" s="380">
        <v>1.23699710026939</v>
      </c>
      <c r="K16" s="381">
        <v>9139.0196520000009</v>
      </c>
      <c r="L16" s="380">
        <v>1.8175272047526052</v>
      </c>
      <c r="M16" s="381">
        <v>7123.2299910000002</v>
      </c>
      <c r="N16" s="380">
        <v>1.3670454977729034</v>
      </c>
      <c r="O16" s="381">
        <v>1884.781935</v>
      </c>
      <c r="P16" s="380">
        <v>0.40109838885722643</v>
      </c>
      <c r="Q16" s="381">
        <v>26.885522379999998</v>
      </c>
      <c r="R16" s="380">
        <v>1.3759219359983798E-2</v>
      </c>
      <c r="S16" s="381">
        <v>3134.0677824499999</v>
      </c>
      <c r="T16" s="380">
        <v>1.1678349897993756</v>
      </c>
      <c r="U16" s="381">
        <v>9373.7095440699995</v>
      </c>
      <c r="V16" s="380">
        <v>4.8649188338301563</v>
      </c>
      <c r="W16" s="381">
        <v>526.39981112999999</v>
      </c>
      <c r="X16" s="380">
        <v>0.98169217193872205</v>
      </c>
      <c r="Y16" s="381">
        <v>1621.0778969999999</v>
      </c>
      <c r="Z16" s="380">
        <v>2.4100763561690055</v>
      </c>
      <c r="AA16" s="381">
        <v>3137.8273531999998</v>
      </c>
      <c r="AB16" s="380">
        <v>1.7061235097499843</v>
      </c>
      <c r="AC16" s="381">
        <v>0</v>
      </c>
      <c r="AD16" s="380">
        <v>0</v>
      </c>
      <c r="AE16" s="381">
        <v>1286.0025450000001</v>
      </c>
      <c r="AF16" s="380">
        <v>2.7695725630781758</v>
      </c>
      <c r="AG16" s="381">
        <v>0</v>
      </c>
      <c r="AH16" s="380">
        <v>0</v>
      </c>
      <c r="AI16" s="381">
        <v>1345.4130876900001</v>
      </c>
      <c r="AJ16" s="380">
        <v>1.9548395172368345</v>
      </c>
      <c r="AK16" s="381">
        <v>824.693895</v>
      </c>
      <c r="AL16" s="380">
        <v>0.99526114884462191</v>
      </c>
      <c r="AM16" s="381">
        <v>156.40579600000001</v>
      </c>
      <c r="AN16" s="380">
        <v>0.21258569862095292</v>
      </c>
      <c r="AO16" s="381">
        <v>60.610861</v>
      </c>
      <c r="AP16" s="380">
        <v>0.54695220950609513</v>
      </c>
      <c r="AQ16" s="381">
        <v>1774.3604009999999</v>
      </c>
      <c r="AR16" s="380">
        <v>1.8157632186901589</v>
      </c>
      <c r="AS16" s="381">
        <v>0</v>
      </c>
      <c r="AT16" s="380" t="s">
        <v>246</v>
      </c>
      <c r="AU16" s="381">
        <v>119.393479</v>
      </c>
      <c r="AV16" s="380">
        <v>0.72902105140623796</v>
      </c>
      <c r="AW16" s="381">
        <v>1786.993528</v>
      </c>
      <c r="AX16" s="380">
        <v>3.0758155834010035</v>
      </c>
      <c r="AY16" s="381">
        <v>550.036922</v>
      </c>
      <c r="AZ16" s="380">
        <v>2.1869402769028183</v>
      </c>
      <c r="BA16" s="381">
        <v>1145.997228</v>
      </c>
      <c r="BB16" s="380">
        <v>4.23743273609462</v>
      </c>
      <c r="BC16" s="381">
        <v>259.54424499999999</v>
      </c>
      <c r="BD16" s="380">
        <v>0.92425025863580368</v>
      </c>
      <c r="BE16" s="381">
        <v>3293.8695659999998</v>
      </c>
      <c r="BF16" s="380">
        <v>6.0725149158090357</v>
      </c>
      <c r="BG16" s="381">
        <v>0</v>
      </c>
      <c r="BH16" s="380">
        <v>0</v>
      </c>
      <c r="BI16" s="381">
        <v>1242.4351723</v>
      </c>
      <c r="BJ16" s="380">
        <v>2.968646121790758</v>
      </c>
      <c r="BK16" s="381">
        <v>0</v>
      </c>
      <c r="BL16" s="380">
        <v>0</v>
      </c>
      <c r="BM16" s="381">
        <v>1813.344531</v>
      </c>
      <c r="BN16" s="380">
        <v>6.1675322802532708</v>
      </c>
      <c r="BO16" s="381">
        <v>0</v>
      </c>
      <c r="BP16" s="380" t="s">
        <v>246</v>
      </c>
      <c r="BQ16" s="381">
        <v>257.75437569999997</v>
      </c>
      <c r="BR16" s="380">
        <v>2.9412170920049059</v>
      </c>
      <c r="BS16" s="381">
        <v>95.365190999999996</v>
      </c>
      <c r="BT16" s="380">
        <v>0.89237404513676977</v>
      </c>
      <c r="BU16" s="381">
        <v>28.67972718</v>
      </c>
      <c r="BV16" s="380">
        <v>0.22770360647052049</v>
      </c>
      <c r="BW16" s="381">
        <v>362.24534299999999</v>
      </c>
      <c r="BX16" s="380">
        <v>8.3692725181673335</v>
      </c>
      <c r="BY16" s="381">
        <v>0</v>
      </c>
      <c r="BZ16" s="380">
        <v>0</v>
      </c>
      <c r="CA16" s="381">
        <v>179.53720450999998</v>
      </c>
      <c r="CB16" s="380">
        <v>2.7635365826008997</v>
      </c>
      <c r="CC16" s="381">
        <v>0</v>
      </c>
      <c r="CD16" s="380">
        <v>0</v>
      </c>
      <c r="CE16" s="381">
        <v>59.449330000000003</v>
      </c>
      <c r="CF16" s="380">
        <v>0.83753635001379645</v>
      </c>
      <c r="CG16" s="381">
        <v>0</v>
      </c>
      <c r="CH16" s="380">
        <v>0</v>
      </c>
      <c r="CI16" s="381">
        <v>43.479441999999999</v>
      </c>
      <c r="CJ16" s="380">
        <v>6.3153186151230249</v>
      </c>
      <c r="CK16" s="381">
        <v>0</v>
      </c>
      <c r="CL16" s="380">
        <v>0</v>
      </c>
      <c r="CM16" s="381">
        <v>0</v>
      </c>
      <c r="CN16" s="380">
        <v>0</v>
      </c>
      <c r="CO16" s="381">
        <v>1.182078</v>
      </c>
      <c r="CP16" s="380">
        <v>2.0459298599752076</v>
      </c>
      <c r="CQ16" s="381">
        <v>3.4050377799999998</v>
      </c>
      <c r="CR16" s="380">
        <v>14.961751390231612</v>
      </c>
      <c r="CS16" s="381">
        <v>10.10646</v>
      </c>
      <c r="CT16" s="380">
        <v>0.61640031888122115</v>
      </c>
      <c r="CU16" s="381">
        <v>0</v>
      </c>
      <c r="CV16" s="380" t="s">
        <v>246</v>
      </c>
      <c r="CW16" s="381">
        <v>0</v>
      </c>
      <c r="CX16" s="380" t="s">
        <v>246</v>
      </c>
      <c r="CY16" s="380">
        <v>14.117573</v>
      </c>
      <c r="CZ16" s="380">
        <v>3.770370696096033</v>
      </c>
      <c r="DA16" s="380">
        <v>0</v>
      </c>
      <c r="DB16" s="380" t="s">
        <v>246</v>
      </c>
      <c r="DC16" s="81"/>
      <c r="DD16" s="81"/>
      <c r="DE16" s="81"/>
      <c r="DF16" s="81"/>
      <c r="DG16" s="81"/>
      <c r="DH16" s="81"/>
      <c r="DI16" s="81"/>
      <c r="DJ16" s="81"/>
      <c r="DK16" s="81"/>
      <c r="DL16" s="81"/>
      <c r="DM16" s="81"/>
      <c r="DN16" s="81"/>
      <c r="DO16" s="81"/>
      <c r="DP16" s="81"/>
      <c r="DQ16" s="81"/>
      <c r="DR16" s="81"/>
      <c r="DS16" s="81"/>
      <c r="DT16" s="81"/>
      <c r="DU16" s="81"/>
      <c r="DV16" s="81"/>
      <c r="DW16" s="81"/>
      <c r="DX16" s="81"/>
      <c r="DY16" s="81"/>
      <c r="DZ16" s="81"/>
      <c r="EA16" s="81"/>
      <c r="EB16" s="81"/>
      <c r="EC16" s="81"/>
    </row>
    <row r="17" spans="1:133" s="142" customFormat="1" ht="20.100000000000001" customHeight="1">
      <c r="A17" s="183"/>
      <c r="B17" s="382" t="s">
        <v>249</v>
      </c>
      <c r="C17" s="178">
        <v>12946.50401017</v>
      </c>
      <c r="D17" s="179">
        <v>0.64503847339085729</v>
      </c>
      <c r="E17" s="106">
        <v>16110.747506</v>
      </c>
      <c r="F17" s="179">
        <v>1.7212739531226189</v>
      </c>
      <c r="G17" s="106">
        <v>3127.1005028600002</v>
      </c>
      <c r="H17" s="179">
        <v>0.2733471734817966</v>
      </c>
      <c r="I17" s="106">
        <v>330.52187393999998</v>
      </c>
      <c r="J17" s="179">
        <v>6.868003761417027E-2</v>
      </c>
      <c r="K17" s="106">
        <v>3714.5056519999998</v>
      </c>
      <c r="L17" s="179">
        <v>0.73872421023187784</v>
      </c>
      <c r="M17" s="106">
        <v>956.821372</v>
      </c>
      <c r="N17" s="179">
        <v>0.18362713971304262</v>
      </c>
      <c r="O17" s="106">
        <v>149.34418500000001</v>
      </c>
      <c r="P17" s="179">
        <v>3.1781773199505738E-2</v>
      </c>
      <c r="Q17" s="106">
        <v>26.885522379999998</v>
      </c>
      <c r="R17" s="179">
        <v>1.3759219359983798E-2</v>
      </c>
      <c r="S17" s="106">
        <v>2706.3232212899998</v>
      </c>
      <c r="T17" s="179">
        <v>1.0084462656574473</v>
      </c>
      <c r="U17" s="106">
        <v>908.67238022000004</v>
      </c>
      <c r="V17" s="179">
        <v>0.4715974348821303</v>
      </c>
      <c r="W17" s="106">
        <v>526.39981112999999</v>
      </c>
      <c r="X17" s="179">
        <v>0.98169217193872205</v>
      </c>
      <c r="Y17" s="106">
        <v>338.50232799999998</v>
      </c>
      <c r="Z17" s="179">
        <v>0.50325555528869548</v>
      </c>
      <c r="AA17" s="106">
        <v>2239.83202639</v>
      </c>
      <c r="AB17" s="179">
        <v>1.2178586161592921</v>
      </c>
      <c r="AC17" s="106">
        <v>0</v>
      </c>
      <c r="AD17" s="179">
        <v>0</v>
      </c>
      <c r="AE17" s="106">
        <v>366.67964499999999</v>
      </c>
      <c r="AF17" s="179">
        <v>0.78969197081273701</v>
      </c>
      <c r="AG17" s="106">
        <v>0</v>
      </c>
      <c r="AH17" s="179">
        <v>0</v>
      </c>
      <c r="AI17" s="106">
        <v>33.917360039999998</v>
      </c>
      <c r="AJ17" s="179">
        <v>4.9280772078990308E-2</v>
      </c>
      <c r="AK17" s="106">
        <v>383.40557799999999</v>
      </c>
      <c r="AL17" s="179">
        <v>0.46270340831578038</v>
      </c>
      <c r="AM17" s="106">
        <v>111.039793</v>
      </c>
      <c r="AN17" s="179">
        <v>0.15092453459736874</v>
      </c>
      <c r="AO17" s="106">
        <v>60.610861</v>
      </c>
      <c r="AP17" s="179">
        <v>0.54695220950609513</v>
      </c>
      <c r="AQ17" s="106">
        <v>1774.0569370000001</v>
      </c>
      <c r="AR17" s="179">
        <v>1.8154526736796379</v>
      </c>
      <c r="AS17" s="106">
        <v>0</v>
      </c>
      <c r="AT17" s="179" t="s">
        <v>246</v>
      </c>
      <c r="AU17" s="106">
        <v>50.669539</v>
      </c>
      <c r="AV17" s="179">
        <v>0.30939010158209213</v>
      </c>
      <c r="AW17" s="106">
        <v>1008.338237</v>
      </c>
      <c r="AX17" s="179">
        <v>1.7355756549240813</v>
      </c>
      <c r="AY17" s="106">
        <v>491.83003100000002</v>
      </c>
      <c r="AZ17" s="179">
        <v>1.9555103687825921</v>
      </c>
      <c r="BA17" s="106">
        <v>1126.3544750000001</v>
      </c>
      <c r="BB17" s="179">
        <v>4.1648018059705718</v>
      </c>
      <c r="BC17" s="106">
        <v>234.468524</v>
      </c>
      <c r="BD17" s="179">
        <v>0.83495434063257756</v>
      </c>
      <c r="BE17" s="106">
        <v>0</v>
      </c>
      <c r="BF17" s="179">
        <v>0</v>
      </c>
      <c r="BG17" s="106">
        <v>0</v>
      </c>
      <c r="BH17" s="179">
        <v>0</v>
      </c>
      <c r="BI17" s="106">
        <v>1234.1186035200001</v>
      </c>
      <c r="BJ17" s="179">
        <v>2.9487747029789029</v>
      </c>
      <c r="BK17" s="106">
        <v>0</v>
      </c>
      <c r="BL17" s="179">
        <v>0</v>
      </c>
      <c r="BM17" s="106">
        <v>71.018294999999995</v>
      </c>
      <c r="BN17" s="179">
        <v>0.24154683206257693</v>
      </c>
      <c r="BO17" s="106">
        <v>0</v>
      </c>
      <c r="BP17" s="179" t="s">
        <v>246</v>
      </c>
      <c r="BQ17" s="106">
        <v>229.84790955000003</v>
      </c>
      <c r="BR17" s="179">
        <v>2.622778365232842</v>
      </c>
      <c r="BS17" s="106">
        <v>94.680740999999998</v>
      </c>
      <c r="BT17" s="179">
        <v>0.88596934538427963</v>
      </c>
      <c r="BU17" s="106">
        <v>23.853056379999998</v>
      </c>
      <c r="BV17" s="179">
        <v>0.18938210008002793</v>
      </c>
      <c r="BW17" s="106">
        <v>362.24534299999999</v>
      </c>
      <c r="BX17" s="179">
        <v>8.3692725181673335</v>
      </c>
      <c r="BY17" s="106">
        <v>0</v>
      </c>
      <c r="BZ17" s="179">
        <v>0</v>
      </c>
      <c r="CA17" s="106">
        <v>179.53720450999998</v>
      </c>
      <c r="CB17" s="179">
        <v>2.7635365826008997</v>
      </c>
      <c r="CC17" s="106">
        <v>0</v>
      </c>
      <c r="CD17" s="179">
        <v>0</v>
      </c>
      <c r="CE17" s="106">
        <v>0</v>
      </c>
      <c r="CF17" s="179">
        <v>0</v>
      </c>
      <c r="CG17" s="106">
        <v>0</v>
      </c>
      <c r="CH17" s="179">
        <v>0</v>
      </c>
      <c r="CI17" s="106">
        <v>0</v>
      </c>
      <c r="CJ17" s="179">
        <v>0</v>
      </c>
      <c r="CK17" s="106">
        <v>0</v>
      </c>
      <c r="CL17" s="179">
        <v>0</v>
      </c>
      <c r="CM17" s="106">
        <v>0</v>
      </c>
      <c r="CN17" s="179">
        <v>0</v>
      </c>
      <c r="CO17" s="106">
        <v>0</v>
      </c>
      <c r="CP17" s="179">
        <v>0</v>
      </c>
      <c r="CQ17" s="106">
        <v>0</v>
      </c>
      <c r="CR17" s="179">
        <v>0</v>
      </c>
      <c r="CS17" s="106">
        <v>10.10646</v>
      </c>
      <c r="CT17" s="179">
        <v>0.61640031888122115</v>
      </c>
      <c r="CU17" s="106">
        <v>0</v>
      </c>
      <c r="CV17" s="179" t="s">
        <v>246</v>
      </c>
      <c r="CW17" s="106">
        <v>0</v>
      </c>
      <c r="CX17" s="179" t="s">
        <v>246</v>
      </c>
      <c r="CY17" s="179">
        <v>0</v>
      </c>
      <c r="CZ17" s="179">
        <v>0</v>
      </c>
      <c r="DA17" s="179">
        <v>0</v>
      </c>
      <c r="DB17" s="179" t="s">
        <v>246</v>
      </c>
      <c r="DC17" s="81"/>
      <c r="DD17" s="81"/>
      <c r="DE17" s="81"/>
      <c r="DF17" s="81"/>
      <c r="DG17" s="81"/>
      <c r="DH17" s="81"/>
      <c r="DI17" s="81"/>
      <c r="DJ17" s="81"/>
      <c r="DK17" s="81"/>
      <c r="DL17" s="81"/>
      <c r="DM17" s="81"/>
      <c r="DN17" s="81"/>
      <c r="DO17" s="81"/>
      <c r="DP17" s="81"/>
      <c r="DQ17" s="81"/>
      <c r="DR17" s="81"/>
      <c r="DS17" s="81"/>
      <c r="DT17" s="81"/>
      <c r="DU17" s="81"/>
      <c r="DV17" s="81"/>
      <c r="DW17" s="81"/>
      <c r="DX17" s="81"/>
      <c r="DY17" s="81"/>
      <c r="DZ17" s="81"/>
      <c r="EA17" s="81"/>
      <c r="EB17" s="81"/>
      <c r="EC17" s="81"/>
    </row>
    <row r="18" spans="1:133" s="142" customFormat="1" ht="20.100000000000001" customHeight="1">
      <c r="A18" s="183"/>
      <c r="B18" s="382" t="s">
        <v>250</v>
      </c>
      <c r="C18" s="178">
        <v>12946.50401017</v>
      </c>
      <c r="D18" s="179">
        <v>0.64503847339085729</v>
      </c>
      <c r="E18" s="106">
        <v>16110.558708</v>
      </c>
      <c r="F18" s="179">
        <v>1.7212537819244991</v>
      </c>
      <c r="G18" s="106">
        <v>3127.1005028600002</v>
      </c>
      <c r="H18" s="179">
        <v>0.2733471734817966</v>
      </c>
      <c r="I18" s="106">
        <v>330.52187393999998</v>
      </c>
      <c r="J18" s="179">
        <v>6.868003761417027E-2</v>
      </c>
      <c r="K18" s="106">
        <v>2856.460349</v>
      </c>
      <c r="L18" s="179">
        <v>0.56808001200308833</v>
      </c>
      <c r="M18" s="106">
        <v>956.821372</v>
      </c>
      <c r="N18" s="179">
        <v>0.18362713971304262</v>
      </c>
      <c r="O18" s="106">
        <v>149.34418500000001</v>
      </c>
      <c r="P18" s="179">
        <v>3.1781773199505738E-2</v>
      </c>
      <c r="Q18" s="106">
        <v>24.96687455</v>
      </c>
      <c r="R18" s="179">
        <v>1.2777311848781225E-2</v>
      </c>
      <c r="S18" s="106">
        <v>2635.33551863</v>
      </c>
      <c r="T18" s="179">
        <v>0.98199440540220595</v>
      </c>
      <c r="U18" s="106">
        <v>908.67238022000004</v>
      </c>
      <c r="V18" s="179">
        <v>0.4715974348821303</v>
      </c>
      <c r="W18" s="106">
        <v>526.39981112999999</v>
      </c>
      <c r="X18" s="179">
        <v>0.98169217193872205</v>
      </c>
      <c r="Y18" s="106">
        <v>338.50232799999998</v>
      </c>
      <c r="Z18" s="179">
        <v>0.50325555528869548</v>
      </c>
      <c r="AA18" s="106">
        <v>2239.4064898000001</v>
      </c>
      <c r="AB18" s="179">
        <v>1.2176272401469321</v>
      </c>
      <c r="AC18" s="106">
        <v>0</v>
      </c>
      <c r="AD18" s="179">
        <v>0</v>
      </c>
      <c r="AE18" s="106">
        <v>366.67964499999999</v>
      </c>
      <c r="AF18" s="179">
        <v>0.78969197081273701</v>
      </c>
      <c r="AG18" s="106">
        <v>0</v>
      </c>
      <c r="AH18" s="179">
        <v>0</v>
      </c>
      <c r="AI18" s="106">
        <v>33.917360039999998</v>
      </c>
      <c r="AJ18" s="179">
        <v>4.9280772078990308E-2</v>
      </c>
      <c r="AK18" s="106">
        <v>383.40557799999999</v>
      </c>
      <c r="AL18" s="179">
        <v>0.46270340831578038</v>
      </c>
      <c r="AM18" s="106">
        <v>111.039793</v>
      </c>
      <c r="AN18" s="179">
        <v>0.15092453459736874</v>
      </c>
      <c r="AO18" s="106">
        <v>60.610861</v>
      </c>
      <c r="AP18" s="179">
        <v>0.54695220950609513</v>
      </c>
      <c r="AQ18" s="106">
        <v>1774.0569370000001</v>
      </c>
      <c r="AR18" s="179">
        <v>1.8154526736796379</v>
      </c>
      <c r="AS18" s="106">
        <v>0</v>
      </c>
      <c r="AT18" s="179" t="s">
        <v>246</v>
      </c>
      <c r="AU18" s="106">
        <v>50.669539</v>
      </c>
      <c r="AV18" s="179">
        <v>0.30939010158209213</v>
      </c>
      <c r="AW18" s="106">
        <v>1008.338237</v>
      </c>
      <c r="AX18" s="179">
        <v>1.7355756549240813</v>
      </c>
      <c r="AY18" s="106">
        <v>491.83003100000002</v>
      </c>
      <c r="AZ18" s="179">
        <v>1.9555103687825921</v>
      </c>
      <c r="BA18" s="106">
        <v>1109.645786</v>
      </c>
      <c r="BB18" s="179">
        <v>4.1030198539588838</v>
      </c>
      <c r="BC18" s="106">
        <v>234.468524</v>
      </c>
      <c r="BD18" s="179">
        <v>0.83495434063257756</v>
      </c>
      <c r="BE18" s="106">
        <v>0</v>
      </c>
      <c r="BF18" s="179">
        <v>0</v>
      </c>
      <c r="BG18" s="106">
        <v>0</v>
      </c>
      <c r="BH18" s="179">
        <v>0</v>
      </c>
      <c r="BI18" s="106">
        <v>1234.1186035200001</v>
      </c>
      <c r="BJ18" s="179">
        <v>2.9487747029789029</v>
      </c>
      <c r="BK18" s="106">
        <v>0</v>
      </c>
      <c r="BL18" s="179">
        <v>0</v>
      </c>
      <c r="BM18" s="106">
        <v>53.141010000000001</v>
      </c>
      <c r="BN18" s="179">
        <v>0.18074275956787927</v>
      </c>
      <c r="BO18" s="106">
        <v>0</v>
      </c>
      <c r="BP18" s="179" t="s">
        <v>246</v>
      </c>
      <c r="BQ18" s="106">
        <v>229.84790955000003</v>
      </c>
      <c r="BR18" s="179">
        <v>2.622778365232842</v>
      </c>
      <c r="BS18" s="106">
        <v>94.680740999999998</v>
      </c>
      <c r="BT18" s="179">
        <v>0.88596934538427963</v>
      </c>
      <c r="BU18" s="106">
        <v>23.853056379999998</v>
      </c>
      <c r="BV18" s="179">
        <v>0.18938210008002793</v>
      </c>
      <c r="BW18" s="106">
        <v>362.24534299999999</v>
      </c>
      <c r="BX18" s="179">
        <v>8.3692725181673335</v>
      </c>
      <c r="BY18" s="106">
        <v>0</v>
      </c>
      <c r="BZ18" s="179">
        <v>0</v>
      </c>
      <c r="CA18" s="106">
        <v>179.53720450999998</v>
      </c>
      <c r="CB18" s="179">
        <v>2.7635365826008997</v>
      </c>
      <c r="CC18" s="106">
        <v>0</v>
      </c>
      <c r="CD18" s="179">
        <v>0</v>
      </c>
      <c r="CE18" s="106">
        <v>0</v>
      </c>
      <c r="CF18" s="179">
        <v>0</v>
      </c>
      <c r="CG18" s="106">
        <v>0</v>
      </c>
      <c r="CH18" s="179">
        <v>0</v>
      </c>
      <c r="CI18" s="106">
        <v>0</v>
      </c>
      <c r="CJ18" s="179">
        <v>0</v>
      </c>
      <c r="CK18" s="106">
        <v>0</v>
      </c>
      <c r="CL18" s="179">
        <v>0</v>
      </c>
      <c r="CM18" s="106">
        <v>0</v>
      </c>
      <c r="CN18" s="179">
        <v>0</v>
      </c>
      <c r="CO18" s="106">
        <v>0</v>
      </c>
      <c r="CP18" s="179">
        <v>0</v>
      </c>
      <c r="CQ18" s="106">
        <v>0</v>
      </c>
      <c r="CR18" s="179">
        <v>0</v>
      </c>
      <c r="CS18" s="106">
        <v>0</v>
      </c>
      <c r="CT18" s="179">
        <v>0</v>
      </c>
      <c r="CU18" s="106">
        <v>0</v>
      </c>
      <c r="CV18" s="179" t="s">
        <v>246</v>
      </c>
      <c r="CW18" s="106">
        <v>0</v>
      </c>
      <c r="CX18" s="179" t="s">
        <v>246</v>
      </c>
      <c r="CY18" s="179">
        <v>0</v>
      </c>
      <c r="CZ18" s="179">
        <v>0</v>
      </c>
      <c r="DA18" s="179">
        <v>0</v>
      </c>
      <c r="DB18" s="179" t="s">
        <v>246</v>
      </c>
      <c r="DC18" s="81"/>
      <c r="DD18" s="81"/>
      <c r="DE18" s="81"/>
      <c r="DF18" s="81"/>
      <c r="DG18" s="81"/>
      <c r="DH18" s="81"/>
      <c r="DI18" s="81"/>
      <c r="DJ18" s="81"/>
      <c r="DK18" s="81"/>
      <c r="DL18" s="81"/>
      <c r="DM18" s="81"/>
      <c r="DN18" s="81"/>
      <c r="DO18" s="81"/>
      <c r="DP18" s="81"/>
      <c r="DQ18" s="81"/>
      <c r="DR18" s="81"/>
      <c r="DS18" s="81"/>
      <c r="DT18" s="81"/>
      <c r="DU18" s="81"/>
      <c r="DV18" s="81"/>
      <c r="DW18" s="81"/>
      <c r="DX18" s="81"/>
      <c r="DY18" s="81"/>
      <c r="DZ18" s="81"/>
      <c r="EA18" s="81"/>
      <c r="EB18" s="81"/>
      <c r="EC18" s="81"/>
    </row>
    <row r="19" spans="1:133" s="142" customFormat="1" ht="20.100000000000001" customHeight="1">
      <c r="A19" s="183"/>
      <c r="B19" s="382" t="s">
        <v>251</v>
      </c>
      <c r="C19" s="178">
        <v>0</v>
      </c>
      <c r="D19" s="179">
        <v>0</v>
      </c>
      <c r="E19" s="106">
        <v>0.18879799999999999</v>
      </c>
      <c r="F19" s="179">
        <v>2.017119811980276E-5</v>
      </c>
      <c r="G19" s="106">
        <v>0</v>
      </c>
      <c r="H19" s="179">
        <v>0</v>
      </c>
      <c r="I19" s="106">
        <v>0</v>
      </c>
      <c r="J19" s="179">
        <v>0</v>
      </c>
      <c r="K19" s="106">
        <v>858.04530299999999</v>
      </c>
      <c r="L19" s="179">
        <v>0.17064419822878962</v>
      </c>
      <c r="M19" s="106">
        <v>0</v>
      </c>
      <c r="N19" s="179">
        <v>0</v>
      </c>
      <c r="O19" s="106">
        <v>0</v>
      </c>
      <c r="P19" s="179">
        <v>0</v>
      </c>
      <c r="Q19" s="106">
        <v>1.9186478300000001</v>
      </c>
      <c r="R19" s="179">
        <v>9.8190751120257416E-4</v>
      </c>
      <c r="S19" s="106">
        <v>70.987702659999997</v>
      </c>
      <c r="T19" s="179">
        <v>2.6451860255241558E-2</v>
      </c>
      <c r="U19" s="106">
        <v>0</v>
      </c>
      <c r="V19" s="179">
        <v>0</v>
      </c>
      <c r="W19" s="106">
        <v>0</v>
      </c>
      <c r="X19" s="179">
        <v>0</v>
      </c>
      <c r="Y19" s="106">
        <v>0</v>
      </c>
      <c r="Z19" s="179">
        <v>0</v>
      </c>
      <c r="AA19" s="106">
        <v>0</v>
      </c>
      <c r="AB19" s="179">
        <v>0</v>
      </c>
      <c r="AC19" s="106">
        <v>0</v>
      </c>
      <c r="AD19" s="179">
        <v>0</v>
      </c>
      <c r="AE19" s="106">
        <v>0</v>
      </c>
      <c r="AF19" s="179">
        <v>0</v>
      </c>
      <c r="AG19" s="106">
        <v>0</v>
      </c>
      <c r="AH19" s="179">
        <v>0</v>
      </c>
      <c r="AI19" s="106">
        <v>0</v>
      </c>
      <c r="AJ19" s="179">
        <v>0</v>
      </c>
      <c r="AK19" s="106">
        <v>0</v>
      </c>
      <c r="AL19" s="179">
        <v>0</v>
      </c>
      <c r="AM19" s="106">
        <v>0</v>
      </c>
      <c r="AN19" s="179">
        <v>0</v>
      </c>
      <c r="AO19" s="106">
        <v>0</v>
      </c>
      <c r="AP19" s="179">
        <v>0</v>
      </c>
      <c r="AQ19" s="106">
        <v>0</v>
      </c>
      <c r="AR19" s="179">
        <v>0</v>
      </c>
      <c r="AS19" s="106">
        <v>0</v>
      </c>
      <c r="AT19" s="179" t="s">
        <v>246</v>
      </c>
      <c r="AU19" s="106">
        <v>0</v>
      </c>
      <c r="AV19" s="179">
        <v>0</v>
      </c>
      <c r="AW19" s="106">
        <v>0</v>
      </c>
      <c r="AX19" s="179">
        <v>0</v>
      </c>
      <c r="AY19" s="106">
        <v>0</v>
      </c>
      <c r="AZ19" s="179">
        <v>0</v>
      </c>
      <c r="BA19" s="106">
        <v>0</v>
      </c>
      <c r="BB19" s="179">
        <v>0</v>
      </c>
      <c r="BC19" s="106">
        <v>0</v>
      </c>
      <c r="BD19" s="179">
        <v>0</v>
      </c>
      <c r="BE19" s="106">
        <v>0</v>
      </c>
      <c r="BF19" s="179">
        <v>0</v>
      </c>
      <c r="BG19" s="106">
        <v>0</v>
      </c>
      <c r="BH19" s="179">
        <v>0</v>
      </c>
      <c r="BI19" s="106">
        <v>0</v>
      </c>
      <c r="BJ19" s="179">
        <v>0</v>
      </c>
      <c r="BK19" s="106">
        <v>0</v>
      </c>
      <c r="BL19" s="179">
        <v>0</v>
      </c>
      <c r="BM19" s="106">
        <v>17.877285000000001</v>
      </c>
      <c r="BN19" s="179">
        <v>6.0804072494697693E-2</v>
      </c>
      <c r="BO19" s="106">
        <v>0</v>
      </c>
      <c r="BP19" s="179" t="s">
        <v>246</v>
      </c>
      <c r="BQ19" s="106">
        <v>0</v>
      </c>
      <c r="BR19" s="179">
        <v>0</v>
      </c>
      <c r="BS19" s="106">
        <v>0</v>
      </c>
      <c r="BT19" s="179">
        <v>0</v>
      </c>
      <c r="BU19" s="106">
        <v>0</v>
      </c>
      <c r="BV19" s="179">
        <v>0</v>
      </c>
      <c r="BW19" s="106">
        <v>0</v>
      </c>
      <c r="BX19" s="179">
        <v>0</v>
      </c>
      <c r="BY19" s="106">
        <v>0</v>
      </c>
      <c r="BZ19" s="179">
        <v>0</v>
      </c>
      <c r="CA19" s="106">
        <v>0</v>
      </c>
      <c r="CB19" s="179">
        <v>0</v>
      </c>
      <c r="CC19" s="106">
        <v>0</v>
      </c>
      <c r="CD19" s="179">
        <v>0</v>
      </c>
      <c r="CE19" s="106">
        <v>0</v>
      </c>
      <c r="CF19" s="179">
        <v>0</v>
      </c>
      <c r="CG19" s="106">
        <v>0</v>
      </c>
      <c r="CH19" s="179">
        <v>0</v>
      </c>
      <c r="CI19" s="106">
        <v>0</v>
      </c>
      <c r="CJ19" s="179">
        <v>0</v>
      </c>
      <c r="CK19" s="106">
        <v>0</v>
      </c>
      <c r="CL19" s="179">
        <v>0</v>
      </c>
      <c r="CM19" s="106">
        <v>0</v>
      </c>
      <c r="CN19" s="179">
        <v>0</v>
      </c>
      <c r="CO19" s="106">
        <v>0</v>
      </c>
      <c r="CP19" s="179">
        <v>0</v>
      </c>
      <c r="CQ19" s="106">
        <v>0</v>
      </c>
      <c r="CR19" s="179">
        <v>0</v>
      </c>
      <c r="CS19" s="106">
        <v>10.10646</v>
      </c>
      <c r="CT19" s="179">
        <v>0.61640031888122115</v>
      </c>
      <c r="CU19" s="106">
        <v>0</v>
      </c>
      <c r="CV19" s="179" t="s">
        <v>246</v>
      </c>
      <c r="CW19" s="106">
        <v>0</v>
      </c>
      <c r="CX19" s="179" t="s">
        <v>246</v>
      </c>
      <c r="CY19" s="179">
        <v>0</v>
      </c>
      <c r="CZ19" s="179">
        <v>0</v>
      </c>
      <c r="DA19" s="179">
        <v>0</v>
      </c>
      <c r="DB19" s="179" t="s">
        <v>246</v>
      </c>
      <c r="DC19" s="81"/>
      <c r="DD19" s="81"/>
      <c r="DE19" s="81"/>
      <c r="DF19" s="81"/>
      <c r="DG19" s="81"/>
      <c r="DH19" s="81"/>
      <c r="DI19" s="81"/>
      <c r="DJ19" s="81"/>
      <c r="DK19" s="81"/>
      <c r="DL19" s="81"/>
      <c r="DM19" s="81"/>
      <c r="DN19" s="81"/>
      <c r="DO19" s="81"/>
      <c r="DP19" s="81"/>
      <c r="DQ19" s="81"/>
      <c r="DR19" s="81"/>
      <c r="DS19" s="81"/>
      <c r="DT19" s="81"/>
      <c r="DU19" s="81"/>
      <c r="DV19" s="81"/>
      <c r="DW19" s="81"/>
      <c r="DX19" s="81"/>
      <c r="DY19" s="81"/>
      <c r="DZ19" s="81"/>
      <c r="EA19" s="81"/>
      <c r="EB19" s="81"/>
      <c r="EC19" s="81"/>
    </row>
    <row r="20" spans="1:133" s="142" customFormat="1" ht="20.100000000000001" customHeight="1">
      <c r="A20" s="183"/>
      <c r="B20" s="382" t="s">
        <v>252</v>
      </c>
      <c r="C20" s="178">
        <v>0</v>
      </c>
      <c r="D20" s="179">
        <v>0</v>
      </c>
      <c r="E20" s="106">
        <v>0</v>
      </c>
      <c r="F20" s="179">
        <v>0</v>
      </c>
      <c r="G20" s="106">
        <v>0</v>
      </c>
      <c r="H20" s="179">
        <v>0</v>
      </c>
      <c r="I20" s="106">
        <v>0</v>
      </c>
      <c r="J20" s="179">
        <v>0</v>
      </c>
      <c r="K20" s="106">
        <v>0</v>
      </c>
      <c r="L20" s="179">
        <v>0</v>
      </c>
      <c r="M20" s="106">
        <v>0</v>
      </c>
      <c r="N20" s="179">
        <v>0</v>
      </c>
      <c r="O20" s="106">
        <v>0</v>
      </c>
      <c r="P20" s="179">
        <v>0</v>
      </c>
      <c r="Q20" s="106">
        <v>0</v>
      </c>
      <c r="R20" s="179">
        <v>0</v>
      </c>
      <c r="S20" s="106">
        <v>0</v>
      </c>
      <c r="T20" s="179">
        <v>0</v>
      </c>
      <c r="U20" s="106">
        <v>0</v>
      </c>
      <c r="V20" s="179">
        <v>0</v>
      </c>
      <c r="W20" s="106">
        <v>0</v>
      </c>
      <c r="X20" s="179">
        <v>0</v>
      </c>
      <c r="Y20" s="106">
        <v>0</v>
      </c>
      <c r="Z20" s="179">
        <v>0</v>
      </c>
      <c r="AA20" s="106">
        <v>0.42553659000000005</v>
      </c>
      <c r="AB20" s="179">
        <v>2.3137601236009273E-4</v>
      </c>
      <c r="AC20" s="106">
        <v>0</v>
      </c>
      <c r="AD20" s="179">
        <v>0</v>
      </c>
      <c r="AE20" s="106">
        <v>0</v>
      </c>
      <c r="AF20" s="179">
        <v>0</v>
      </c>
      <c r="AG20" s="106">
        <v>0</v>
      </c>
      <c r="AH20" s="179">
        <v>0</v>
      </c>
      <c r="AI20" s="106">
        <v>0</v>
      </c>
      <c r="AJ20" s="179">
        <v>0</v>
      </c>
      <c r="AK20" s="106">
        <v>0</v>
      </c>
      <c r="AL20" s="179">
        <v>0</v>
      </c>
      <c r="AM20" s="106">
        <v>0</v>
      </c>
      <c r="AN20" s="179">
        <v>0</v>
      </c>
      <c r="AO20" s="106">
        <v>0</v>
      </c>
      <c r="AP20" s="179">
        <v>0</v>
      </c>
      <c r="AQ20" s="106">
        <v>0</v>
      </c>
      <c r="AR20" s="179">
        <v>0</v>
      </c>
      <c r="AS20" s="106">
        <v>0</v>
      </c>
      <c r="AT20" s="179" t="s">
        <v>246</v>
      </c>
      <c r="AU20" s="106">
        <v>0</v>
      </c>
      <c r="AV20" s="179">
        <v>0</v>
      </c>
      <c r="AW20" s="106">
        <v>0</v>
      </c>
      <c r="AX20" s="179">
        <v>0</v>
      </c>
      <c r="AY20" s="106">
        <v>0</v>
      </c>
      <c r="AZ20" s="179">
        <v>0</v>
      </c>
      <c r="BA20" s="106">
        <v>16.708689</v>
      </c>
      <c r="BB20" s="179">
        <v>6.1781952011688533E-2</v>
      </c>
      <c r="BC20" s="106">
        <v>0</v>
      </c>
      <c r="BD20" s="179">
        <v>0</v>
      </c>
      <c r="BE20" s="106">
        <v>0</v>
      </c>
      <c r="BF20" s="179">
        <v>0</v>
      </c>
      <c r="BG20" s="106">
        <v>0</v>
      </c>
      <c r="BH20" s="179">
        <v>0</v>
      </c>
      <c r="BI20" s="106">
        <v>0</v>
      </c>
      <c r="BJ20" s="179">
        <v>0</v>
      </c>
      <c r="BK20" s="106">
        <v>0</v>
      </c>
      <c r="BL20" s="179">
        <v>0</v>
      </c>
      <c r="BM20" s="106">
        <v>0</v>
      </c>
      <c r="BN20" s="179">
        <v>0</v>
      </c>
      <c r="BO20" s="106">
        <v>0</v>
      </c>
      <c r="BP20" s="179" t="s">
        <v>246</v>
      </c>
      <c r="BQ20" s="106">
        <v>0</v>
      </c>
      <c r="BR20" s="179">
        <v>0</v>
      </c>
      <c r="BS20" s="106">
        <v>0</v>
      </c>
      <c r="BT20" s="179">
        <v>0</v>
      </c>
      <c r="BU20" s="106">
        <v>0</v>
      </c>
      <c r="BV20" s="179">
        <v>0</v>
      </c>
      <c r="BW20" s="106">
        <v>0</v>
      </c>
      <c r="BX20" s="179">
        <v>0</v>
      </c>
      <c r="BY20" s="106">
        <v>0</v>
      </c>
      <c r="BZ20" s="179">
        <v>0</v>
      </c>
      <c r="CA20" s="106">
        <v>0</v>
      </c>
      <c r="CB20" s="179">
        <v>0</v>
      </c>
      <c r="CC20" s="106">
        <v>0</v>
      </c>
      <c r="CD20" s="179">
        <v>0</v>
      </c>
      <c r="CE20" s="106">
        <v>0</v>
      </c>
      <c r="CF20" s="179">
        <v>0</v>
      </c>
      <c r="CG20" s="106">
        <v>0</v>
      </c>
      <c r="CH20" s="179">
        <v>0</v>
      </c>
      <c r="CI20" s="106">
        <v>0</v>
      </c>
      <c r="CJ20" s="179">
        <v>0</v>
      </c>
      <c r="CK20" s="106">
        <v>0</v>
      </c>
      <c r="CL20" s="179">
        <v>0</v>
      </c>
      <c r="CM20" s="106">
        <v>0</v>
      </c>
      <c r="CN20" s="179">
        <v>0</v>
      </c>
      <c r="CO20" s="106">
        <v>0</v>
      </c>
      <c r="CP20" s="179">
        <v>0</v>
      </c>
      <c r="CQ20" s="106">
        <v>0</v>
      </c>
      <c r="CR20" s="179">
        <v>0</v>
      </c>
      <c r="CS20" s="106">
        <v>0</v>
      </c>
      <c r="CT20" s="179">
        <v>0</v>
      </c>
      <c r="CU20" s="106">
        <v>0</v>
      </c>
      <c r="CV20" s="179" t="s">
        <v>246</v>
      </c>
      <c r="CW20" s="106">
        <v>0</v>
      </c>
      <c r="CX20" s="179" t="s">
        <v>246</v>
      </c>
      <c r="CY20" s="179">
        <v>0</v>
      </c>
      <c r="CZ20" s="179">
        <v>0</v>
      </c>
      <c r="DA20" s="179">
        <v>0</v>
      </c>
      <c r="DB20" s="179" t="s">
        <v>246</v>
      </c>
      <c r="DC20" s="81"/>
      <c r="DD20" s="81"/>
      <c r="DE20" s="81"/>
      <c r="DF20" s="81"/>
      <c r="DG20" s="81"/>
      <c r="DH20" s="81"/>
      <c r="DI20" s="81"/>
      <c r="DJ20" s="81"/>
      <c r="DK20" s="81"/>
      <c r="DL20" s="81"/>
      <c r="DM20" s="81"/>
      <c r="DN20" s="81"/>
      <c r="DO20" s="81"/>
      <c r="DP20" s="81"/>
      <c r="DQ20" s="81"/>
      <c r="DR20" s="81"/>
      <c r="DS20" s="81"/>
      <c r="DT20" s="81"/>
      <c r="DU20" s="81"/>
      <c r="DV20" s="81"/>
      <c r="DW20" s="81"/>
      <c r="DX20" s="81"/>
      <c r="DY20" s="81"/>
      <c r="DZ20" s="81"/>
      <c r="EA20" s="81"/>
      <c r="EB20" s="81"/>
      <c r="EC20" s="81"/>
    </row>
    <row r="21" spans="1:133" s="142" customFormat="1" ht="20.100000000000001" customHeight="1">
      <c r="A21" s="183"/>
      <c r="B21" s="382" t="s">
        <v>253</v>
      </c>
      <c r="C21" s="178">
        <v>12629.897530459999</v>
      </c>
      <c r="D21" s="179">
        <v>0.62926407126829464</v>
      </c>
      <c r="E21" s="106">
        <v>7702.8248279999998</v>
      </c>
      <c r="F21" s="179">
        <v>0.82297061244146452</v>
      </c>
      <c r="G21" s="106">
        <v>3048.55710099</v>
      </c>
      <c r="H21" s="179">
        <v>0.26648151090485878</v>
      </c>
      <c r="I21" s="106">
        <v>4742.5594077200003</v>
      </c>
      <c r="J21" s="179">
        <v>0.98546929625836166</v>
      </c>
      <c r="K21" s="106">
        <v>3006.701309</v>
      </c>
      <c r="L21" s="179">
        <v>0.59795925971959685</v>
      </c>
      <c r="M21" s="106">
        <v>1404.207263</v>
      </c>
      <c r="N21" s="179">
        <v>0.26948662604598489</v>
      </c>
      <c r="O21" s="106">
        <v>1595.0461600000001</v>
      </c>
      <c r="P21" s="179">
        <v>0.33944003444032683</v>
      </c>
      <c r="Q21" s="106">
        <v>0</v>
      </c>
      <c r="R21" s="179">
        <v>0</v>
      </c>
      <c r="S21" s="106">
        <v>202.63262018</v>
      </c>
      <c r="T21" s="179">
        <v>7.5506172918806791E-2</v>
      </c>
      <c r="U21" s="106">
        <v>8436.9696930299997</v>
      </c>
      <c r="V21" s="179">
        <v>4.3787544906425966</v>
      </c>
      <c r="W21" s="106">
        <v>0</v>
      </c>
      <c r="X21" s="179">
        <v>0</v>
      </c>
      <c r="Y21" s="106">
        <v>565.56464200000005</v>
      </c>
      <c r="Z21" s="179">
        <v>0.84083187741433274</v>
      </c>
      <c r="AA21" s="106">
        <v>325.99082854</v>
      </c>
      <c r="AB21" s="179">
        <v>0.177250228878198</v>
      </c>
      <c r="AC21" s="106">
        <v>0</v>
      </c>
      <c r="AD21" s="179">
        <v>0</v>
      </c>
      <c r="AE21" s="106">
        <v>919.3229</v>
      </c>
      <c r="AF21" s="179">
        <v>1.9798805922654386</v>
      </c>
      <c r="AG21" s="106">
        <v>0</v>
      </c>
      <c r="AH21" s="179">
        <v>0</v>
      </c>
      <c r="AI21" s="106">
        <v>1117.06864361</v>
      </c>
      <c r="AJ21" s="179">
        <v>1.6230627960846229</v>
      </c>
      <c r="AK21" s="106">
        <v>22.928235000000001</v>
      </c>
      <c r="AL21" s="179">
        <v>2.7670365508258639E-2</v>
      </c>
      <c r="AM21" s="106">
        <v>37.830438999999998</v>
      </c>
      <c r="AN21" s="179">
        <v>5.1418876471510958E-2</v>
      </c>
      <c r="AO21" s="106">
        <v>0</v>
      </c>
      <c r="AP21" s="179">
        <v>0</v>
      </c>
      <c r="AQ21" s="106">
        <v>0.30346400000000001</v>
      </c>
      <c r="AR21" s="179">
        <v>3.1054501052099978E-4</v>
      </c>
      <c r="AS21" s="106">
        <v>0</v>
      </c>
      <c r="AT21" s="179" t="s">
        <v>246</v>
      </c>
      <c r="AU21" s="106">
        <v>68.407758000000001</v>
      </c>
      <c r="AV21" s="179">
        <v>0.41770033069815726</v>
      </c>
      <c r="AW21" s="106">
        <v>0.37053799999999998</v>
      </c>
      <c r="AX21" s="179">
        <v>6.377787813914461E-4</v>
      </c>
      <c r="AY21" s="106">
        <v>58.206890999999999</v>
      </c>
      <c r="AZ21" s="179">
        <v>0.23142990812022646</v>
      </c>
      <c r="BA21" s="106">
        <v>14.642673</v>
      </c>
      <c r="BB21" s="179">
        <v>5.4142663174163295E-2</v>
      </c>
      <c r="BC21" s="106">
        <v>25.075721000000001</v>
      </c>
      <c r="BD21" s="179">
        <v>8.9295918003226227E-2</v>
      </c>
      <c r="BE21" s="106">
        <v>3293.8695659999998</v>
      </c>
      <c r="BF21" s="179">
        <v>6.0725149158090357</v>
      </c>
      <c r="BG21" s="106">
        <v>0</v>
      </c>
      <c r="BH21" s="179">
        <v>0</v>
      </c>
      <c r="BI21" s="106">
        <v>8.3165687800000008</v>
      </c>
      <c r="BJ21" s="179">
        <v>1.987141881185546E-2</v>
      </c>
      <c r="BK21" s="106">
        <v>0</v>
      </c>
      <c r="BL21" s="179">
        <v>0</v>
      </c>
      <c r="BM21" s="106">
        <v>1742.3262360000001</v>
      </c>
      <c r="BN21" s="179">
        <v>5.9259854481906942</v>
      </c>
      <c r="BO21" s="106">
        <v>0</v>
      </c>
      <c r="BP21" s="179" t="s">
        <v>246</v>
      </c>
      <c r="BQ21" s="106">
        <v>24.315988600000001</v>
      </c>
      <c r="BR21" s="179">
        <v>0.27746803942741544</v>
      </c>
      <c r="BS21" s="106">
        <v>0.68445</v>
      </c>
      <c r="BT21" s="179">
        <v>6.4046997524900059E-3</v>
      </c>
      <c r="BU21" s="106">
        <v>0</v>
      </c>
      <c r="BV21" s="179">
        <v>0</v>
      </c>
      <c r="BW21" s="106">
        <v>0</v>
      </c>
      <c r="BX21" s="179">
        <v>0</v>
      </c>
      <c r="BY21" s="106">
        <v>0</v>
      </c>
      <c r="BZ21" s="179">
        <v>0</v>
      </c>
      <c r="CA21" s="106">
        <v>0</v>
      </c>
      <c r="CB21" s="179">
        <v>0</v>
      </c>
      <c r="CC21" s="106">
        <v>0</v>
      </c>
      <c r="CD21" s="179">
        <v>0</v>
      </c>
      <c r="CE21" s="106">
        <v>59.449330000000003</v>
      </c>
      <c r="CF21" s="179">
        <v>0.83753635001379645</v>
      </c>
      <c r="CG21" s="106">
        <v>0</v>
      </c>
      <c r="CH21" s="179">
        <v>0</v>
      </c>
      <c r="CI21" s="106">
        <v>42.137231999999997</v>
      </c>
      <c r="CJ21" s="179">
        <v>6.1203647838755062</v>
      </c>
      <c r="CK21" s="106">
        <v>0</v>
      </c>
      <c r="CL21" s="179">
        <v>0</v>
      </c>
      <c r="CM21" s="106">
        <v>0</v>
      </c>
      <c r="CN21" s="179">
        <v>0</v>
      </c>
      <c r="CO21" s="106">
        <v>1.182078</v>
      </c>
      <c r="CP21" s="179">
        <v>2.0459298599752076</v>
      </c>
      <c r="CQ21" s="106">
        <v>3.4050377799999998</v>
      </c>
      <c r="CR21" s="179">
        <v>14.961751390231612</v>
      </c>
      <c r="CS21" s="106">
        <v>0</v>
      </c>
      <c r="CT21" s="179">
        <v>0</v>
      </c>
      <c r="CU21" s="106">
        <v>0</v>
      </c>
      <c r="CV21" s="179" t="s">
        <v>246</v>
      </c>
      <c r="CW21" s="106">
        <v>0</v>
      </c>
      <c r="CX21" s="179" t="s">
        <v>246</v>
      </c>
      <c r="CY21" s="179">
        <v>14.117573</v>
      </c>
      <c r="CZ21" s="179">
        <v>3.770370696096033</v>
      </c>
      <c r="DA21" s="179">
        <v>0</v>
      </c>
      <c r="DB21" s="179" t="s">
        <v>246</v>
      </c>
      <c r="DC21" s="81"/>
      <c r="DD21" s="81"/>
      <c r="DE21" s="81"/>
      <c r="DF21" s="81"/>
      <c r="DG21" s="81"/>
      <c r="DH21" s="81"/>
      <c r="DI21" s="81"/>
      <c r="DJ21" s="81"/>
      <c r="DK21" s="81"/>
      <c r="DL21" s="81"/>
      <c r="DM21" s="81"/>
      <c r="DN21" s="81"/>
      <c r="DO21" s="81"/>
      <c r="DP21" s="81"/>
      <c r="DQ21" s="81"/>
      <c r="DR21" s="81"/>
      <c r="DS21" s="81"/>
      <c r="DT21" s="81"/>
      <c r="DU21" s="81"/>
      <c r="DV21" s="81"/>
      <c r="DW21" s="81"/>
      <c r="DX21" s="81"/>
      <c r="DY21" s="81"/>
      <c r="DZ21" s="81"/>
      <c r="EA21" s="81"/>
      <c r="EB21" s="81"/>
      <c r="EC21" s="81"/>
    </row>
    <row r="22" spans="1:133" s="142" customFormat="1" ht="20.100000000000001" customHeight="1">
      <c r="A22" s="183"/>
      <c r="B22" s="382" t="s">
        <v>254</v>
      </c>
      <c r="C22" s="178">
        <v>14160.096460500001</v>
      </c>
      <c r="D22" s="179">
        <v>0.70550374037448482</v>
      </c>
      <c r="E22" s="106">
        <v>19550.652595</v>
      </c>
      <c r="F22" s="179">
        <v>2.0887937735843649</v>
      </c>
      <c r="G22" s="106">
        <v>4070.92582429</v>
      </c>
      <c r="H22" s="179">
        <v>0.35584915371475778</v>
      </c>
      <c r="I22" s="106">
        <v>879.95272709000005</v>
      </c>
      <c r="J22" s="179">
        <v>0.18284776639685815</v>
      </c>
      <c r="K22" s="106">
        <v>2417.8126910000001</v>
      </c>
      <c r="L22" s="179">
        <v>0.48084373480113002</v>
      </c>
      <c r="M22" s="106">
        <v>4762.2013559999996</v>
      </c>
      <c r="N22" s="179">
        <v>0.9139317320138759</v>
      </c>
      <c r="O22" s="106">
        <v>140.39159000000001</v>
      </c>
      <c r="P22" s="179">
        <v>2.9876581217393887E-2</v>
      </c>
      <c r="Q22" s="106">
        <v>0</v>
      </c>
      <c r="R22" s="179">
        <v>0</v>
      </c>
      <c r="S22" s="106">
        <v>225.11194097999999</v>
      </c>
      <c r="T22" s="179">
        <v>8.3882551223121174E-2</v>
      </c>
      <c r="U22" s="106">
        <v>28.06747082</v>
      </c>
      <c r="V22" s="179">
        <v>1.4566908305429425E-2</v>
      </c>
      <c r="W22" s="106">
        <v>0</v>
      </c>
      <c r="X22" s="179">
        <v>0</v>
      </c>
      <c r="Y22" s="106">
        <v>717.01092700000004</v>
      </c>
      <c r="Z22" s="179">
        <v>1.0659889234659778</v>
      </c>
      <c r="AA22" s="106">
        <v>572.00449827</v>
      </c>
      <c r="AB22" s="179">
        <v>0.31101466471249423</v>
      </c>
      <c r="AC22" s="106">
        <v>0</v>
      </c>
      <c r="AD22" s="179">
        <v>0</v>
      </c>
      <c r="AE22" s="106">
        <v>0</v>
      </c>
      <c r="AF22" s="179">
        <v>0</v>
      </c>
      <c r="AG22" s="106">
        <v>0</v>
      </c>
      <c r="AH22" s="179">
        <v>0</v>
      </c>
      <c r="AI22" s="106">
        <v>194.42708403999998</v>
      </c>
      <c r="AJ22" s="179">
        <v>0.28249594907322079</v>
      </c>
      <c r="AK22" s="106">
        <v>418.36008199999998</v>
      </c>
      <c r="AL22" s="179">
        <v>0.5048873750205829</v>
      </c>
      <c r="AM22" s="106">
        <v>7.5355639999999999</v>
      </c>
      <c r="AN22" s="179">
        <v>1.0242287552073213E-2</v>
      </c>
      <c r="AO22" s="106">
        <v>0</v>
      </c>
      <c r="AP22" s="179">
        <v>0</v>
      </c>
      <c r="AQ22" s="106">
        <v>0</v>
      </c>
      <c r="AR22" s="179">
        <v>0</v>
      </c>
      <c r="AS22" s="106">
        <v>0</v>
      </c>
      <c r="AT22" s="179" t="s">
        <v>246</v>
      </c>
      <c r="AU22" s="106">
        <v>0.31618200000000002</v>
      </c>
      <c r="AV22" s="179">
        <v>1.9306191259886743E-3</v>
      </c>
      <c r="AW22" s="106">
        <v>778.28475300000002</v>
      </c>
      <c r="AX22" s="179">
        <v>1.339602149695531</v>
      </c>
      <c r="AY22" s="106">
        <v>0</v>
      </c>
      <c r="AZ22" s="179">
        <v>0</v>
      </c>
      <c r="BA22" s="106">
        <v>5.0000799999999996</v>
      </c>
      <c r="BB22" s="179">
        <v>1.8488266949884792E-2</v>
      </c>
      <c r="BC22" s="106">
        <v>0</v>
      </c>
      <c r="BD22" s="179">
        <v>0</v>
      </c>
      <c r="BE22" s="106">
        <v>0</v>
      </c>
      <c r="BF22" s="179">
        <v>0</v>
      </c>
      <c r="BG22" s="106">
        <v>0</v>
      </c>
      <c r="BH22" s="179">
        <v>0</v>
      </c>
      <c r="BI22" s="106">
        <v>0</v>
      </c>
      <c r="BJ22" s="179">
        <v>0</v>
      </c>
      <c r="BK22" s="106">
        <v>0</v>
      </c>
      <c r="BL22" s="179">
        <v>0</v>
      </c>
      <c r="BM22" s="106">
        <v>0</v>
      </c>
      <c r="BN22" s="179">
        <v>0</v>
      </c>
      <c r="BO22" s="106">
        <v>0</v>
      </c>
      <c r="BP22" s="179" t="s">
        <v>246</v>
      </c>
      <c r="BQ22" s="106">
        <v>3.5904775499999997</v>
      </c>
      <c r="BR22" s="179">
        <v>4.0970687344649023E-2</v>
      </c>
      <c r="BS22" s="106">
        <v>0</v>
      </c>
      <c r="BT22" s="179">
        <v>0</v>
      </c>
      <c r="BU22" s="106">
        <v>4.8266707999999996</v>
      </c>
      <c r="BV22" s="179">
        <v>3.8321506390492525E-2</v>
      </c>
      <c r="BW22" s="106">
        <v>0</v>
      </c>
      <c r="BX22" s="179">
        <v>0</v>
      </c>
      <c r="BY22" s="106">
        <v>0</v>
      </c>
      <c r="BZ22" s="179">
        <v>0</v>
      </c>
      <c r="CA22" s="106">
        <v>0</v>
      </c>
      <c r="CB22" s="179">
        <v>0</v>
      </c>
      <c r="CC22" s="106">
        <v>0</v>
      </c>
      <c r="CD22" s="179">
        <v>0</v>
      </c>
      <c r="CE22" s="106">
        <v>0</v>
      </c>
      <c r="CF22" s="179">
        <v>0</v>
      </c>
      <c r="CG22" s="106">
        <v>0</v>
      </c>
      <c r="CH22" s="179">
        <v>0</v>
      </c>
      <c r="CI22" s="106">
        <v>1.3422099999999999</v>
      </c>
      <c r="CJ22" s="179">
        <v>0.19495383124751867</v>
      </c>
      <c r="CK22" s="106">
        <v>0</v>
      </c>
      <c r="CL22" s="179">
        <v>0</v>
      </c>
      <c r="CM22" s="106">
        <v>0</v>
      </c>
      <c r="CN22" s="179">
        <v>0</v>
      </c>
      <c r="CO22" s="106">
        <v>0</v>
      </c>
      <c r="CP22" s="179">
        <v>0</v>
      </c>
      <c r="CQ22" s="106">
        <v>0</v>
      </c>
      <c r="CR22" s="179">
        <v>0</v>
      </c>
      <c r="CS22" s="106">
        <v>0</v>
      </c>
      <c r="CT22" s="179">
        <v>0</v>
      </c>
      <c r="CU22" s="106">
        <v>0</v>
      </c>
      <c r="CV22" s="179" t="s">
        <v>246</v>
      </c>
      <c r="CW22" s="106">
        <v>0</v>
      </c>
      <c r="CX22" s="179" t="s">
        <v>246</v>
      </c>
      <c r="CY22" s="179">
        <v>0</v>
      </c>
      <c r="CZ22" s="179">
        <v>0</v>
      </c>
      <c r="DA22" s="179">
        <v>0</v>
      </c>
      <c r="DB22" s="179" t="s">
        <v>246</v>
      </c>
      <c r="DC22" s="81"/>
      <c r="DD22" s="81"/>
      <c r="DE22" s="81"/>
      <c r="DF22" s="81"/>
      <c r="DG22" s="81"/>
      <c r="DH22" s="81"/>
      <c r="DI22" s="81"/>
      <c r="DJ22" s="81"/>
      <c r="DK22" s="81"/>
      <c r="DL22" s="81"/>
      <c r="DM22" s="81"/>
      <c r="DN22" s="81"/>
      <c r="DO22" s="81"/>
      <c r="DP22" s="81"/>
      <c r="DQ22" s="81"/>
      <c r="DR22" s="81"/>
      <c r="DS22" s="81"/>
      <c r="DT22" s="81"/>
      <c r="DU22" s="81"/>
      <c r="DV22" s="81"/>
      <c r="DW22" s="81"/>
      <c r="DX22" s="81"/>
      <c r="DY22" s="81"/>
      <c r="DZ22" s="81"/>
      <c r="EA22" s="81"/>
      <c r="EB22" s="81"/>
      <c r="EC22" s="81"/>
    </row>
    <row r="23" spans="1:133" s="139" customFormat="1" ht="20.100000000000001" customHeight="1">
      <c r="A23" s="183"/>
      <c r="B23" s="383" t="s">
        <v>256</v>
      </c>
      <c r="C23" s="379">
        <v>32898.155887000001</v>
      </c>
      <c r="D23" s="380">
        <v>1.6390970283603441</v>
      </c>
      <c r="E23" s="381">
        <v>21803.055683999999</v>
      </c>
      <c r="F23" s="380">
        <v>2.329440755829276</v>
      </c>
      <c r="G23" s="381">
        <v>11113.075353959999</v>
      </c>
      <c r="H23" s="380">
        <v>0.9714199252364677</v>
      </c>
      <c r="I23" s="381">
        <v>13086.05818242</v>
      </c>
      <c r="J23" s="380">
        <v>2.7191875607996145</v>
      </c>
      <c r="K23" s="381">
        <v>12432.032056</v>
      </c>
      <c r="L23" s="380">
        <v>2.4724267298398472</v>
      </c>
      <c r="M23" s="381">
        <v>20660.469969999998</v>
      </c>
      <c r="N23" s="380">
        <v>3.9650274510363999</v>
      </c>
      <c r="O23" s="381">
        <v>7908.2321929999998</v>
      </c>
      <c r="P23" s="380">
        <v>1.6829422716857432</v>
      </c>
      <c r="Q23" s="381">
        <v>2267.9842389299997</v>
      </c>
      <c r="R23" s="380">
        <v>1.1606876075295278</v>
      </c>
      <c r="S23" s="381">
        <v>4830.5793873299999</v>
      </c>
      <c r="T23" s="380">
        <v>1.7999992409601322</v>
      </c>
      <c r="U23" s="381">
        <v>7288.7244927600004</v>
      </c>
      <c r="V23" s="380">
        <v>3.7828196929634337</v>
      </c>
      <c r="W23" s="381">
        <v>768.17897897</v>
      </c>
      <c r="X23" s="380">
        <v>1.4325903512083376</v>
      </c>
      <c r="Y23" s="381">
        <v>2695.0247979999999</v>
      </c>
      <c r="Z23" s="380">
        <v>4.0067263621132154</v>
      </c>
      <c r="AA23" s="381">
        <v>2735.5997195199998</v>
      </c>
      <c r="AB23" s="380">
        <v>1.4874212215591744</v>
      </c>
      <c r="AC23" s="381">
        <v>0</v>
      </c>
      <c r="AD23" s="380">
        <v>0</v>
      </c>
      <c r="AE23" s="381">
        <v>1038.8017420000001</v>
      </c>
      <c r="AF23" s="380">
        <v>2.2371937087581846</v>
      </c>
      <c r="AG23" s="381">
        <v>0</v>
      </c>
      <c r="AH23" s="380">
        <v>0</v>
      </c>
      <c r="AI23" s="381">
        <v>4255.38158853</v>
      </c>
      <c r="AJ23" s="380">
        <v>6.182924907073005</v>
      </c>
      <c r="AK23" s="381">
        <v>2161.3887110000001</v>
      </c>
      <c r="AL23" s="380">
        <v>2.608417771310962</v>
      </c>
      <c r="AM23" s="381">
        <v>2226.1550860000002</v>
      </c>
      <c r="AN23" s="380">
        <v>3.0257749156297096</v>
      </c>
      <c r="AO23" s="381">
        <v>312.83960000000002</v>
      </c>
      <c r="AP23" s="380">
        <v>2.8230635172960672</v>
      </c>
      <c r="AQ23" s="381">
        <v>2315.8843069999998</v>
      </c>
      <c r="AR23" s="380">
        <v>2.3699230105802771</v>
      </c>
      <c r="AS23" s="381">
        <v>0</v>
      </c>
      <c r="AT23" s="380" t="s">
        <v>246</v>
      </c>
      <c r="AU23" s="381">
        <v>533.56626200000005</v>
      </c>
      <c r="AV23" s="380">
        <v>3.2579755659698657</v>
      </c>
      <c r="AW23" s="381">
        <v>1735.347874</v>
      </c>
      <c r="AX23" s="380">
        <v>2.9869218605647916</v>
      </c>
      <c r="AY23" s="381">
        <v>885.83778900000004</v>
      </c>
      <c r="AZ23" s="380">
        <v>3.5220805405616762</v>
      </c>
      <c r="BA23" s="381">
        <v>954.36783600000001</v>
      </c>
      <c r="BB23" s="380">
        <v>3.5288650022303387</v>
      </c>
      <c r="BC23" s="381">
        <v>974.21663100000001</v>
      </c>
      <c r="BD23" s="380">
        <v>3.469234978294554</v>
      </c>
      <c r="BE23" s="381">
        <v>1823.8901960000001</v>
      </c>
      <c r="BF23" s="380">
        <v>3.3624890719209084</v>
      </c>
      <c r="BG23" s="381">
        <v>0</v>
      </c>
      <c r="BH23" s="380">
        <v>0</v>
      </c>
      <c r="BI23" s="381">
        <v>423.38804900999997</v>
      </c>
      <c r="BJ23" s="380">
        <v>1.0116336994704798</v>
      </c>
      <c r="BK23" s="381">
        <v>0</v>
      </c>
      <c r="BL23" s="380">
        <v>0</v>
      </c>
      <c r="BM23" s="381">
        <v>476.614555</v>
      </c>
      <c r="BN23" s="380">
        <v>1.6210574454816871</v>
      </c>
      <c r="BO23" s="381">
        <v>0</v>
      </c>
      <c r="BP23" s="380" t="s">
        <v>246</v>
      </c>
      <c r="BQ23" s="381">
        <v>235.37749919999999</v>
      </c>
      <c r="BR23" s="380">
        <v>2.6858761246644125</v>
      </c>
      <c r="BS23" s="381">
        <v>353.21462400000001</v>
      </c>
      <c r="BT23" s="380">
        <v>3.3051846225562862</v>
      </c>
      <c r="BU23" s="381">
        <v>358.13171162999998</v>
      </c>
      <c r="BV23" s="380">
        <v>2.8433981194381586</v>
      </c>
      <c r="BW23" s="381">
        <v>0</v>
      </c>
      <c r="BX23" s="380">
        <v>0</v>
      </c>
      <c r="BY23" s="381">
        <v>0</v>
      </c>
      <c r="BZ23" s="380">
        <v>0</v>
      </c>
      <c r="CA23" s="381">
        <v>339.66768504999999</v>
      </c>
      <c r="CB23" s="380">
        <v>5.2283540680324698</v>
      </c>
      <c r="CC23" s="381">
        <v>133.41425403</v>
      </c>
      <c r="CD23" s="380">
        <v>3.3160417162545883</v>
      </c>
      <c r="CE23" s="381">
        <v>84.210846000000004</v>
      </c>
      <c r="CF23" s="380">
        <v>1.1863824973370416</v>
      </c>
      <c r="CG23" s="381">
        <v>0</v>
      </c>
      <c r="CH23" s="380">
        <v>0</v>
      </c>
      <c r="CI23" s="381">
        <v>120.56342100000001</v>
      </c>
      <c r="CJ23" s="380">
        <v>17.511641868453932</v>
      </c>
      <c r="CK23" s="381">
        <v>55.683566999999996</v>
      </c>
      <c r="CL23" s="380">
        <v>1.3620108345233273</v>
      </c>
      <c r="CM23" s="381">
        <v>57.386595</v>
      </c>
      <c r="CN23" s="380">
        <v>1.4496810218470995</v>
      </c>
      <c r="CO23" s="381">
        <v>0</v>
      </c>
      <c r="CP23" s="380">
        <v>0</v>
      </c>
      <c r="CQ23" s="381">
        <v>7.3776935400000001</v>
      </c>
      <c r="CR23" s="380">
        <v>32.417618749239779</v>
      </c>
      <c r="CS23" s="381">
        <v>3.244675</v>
      </c>
      <c r="CT23" s="380">
        <v>0.19789507945075982</v>
      </c>
      <c r="CU23" s="381">
        <v>0</v>
      </c>
      <c r="CV23" s="380" t="s">
        <v>246</v>
      </c>
      <c r="CW23" s="381">
        <v>0</v>
      </c>
      <c r="CX23" s="380" t="s">
        <v>246</v>
      </c>
      <c r="CY23" s="380">
        <v>44.810721999999998</v>
      </c>
      <c r="CZ23" s="380">
        <v>11.967569291103066</v>
      </c>
      <c r="DA23" s="380">
        <v>0</v>
      </c>
      <c r="DB23" s="380" t="s">
        <v>246</v>
      </c>
      <c r="DC23" s="81"/>
      <c r="DD23" s="81"/>
      <c r="DE23" s="81"/>
      <c r="DF23" s="81"/>
      <c r="DG23" s="81"/>
      <c r="DH23" s="81"/>
      <c r="DI23" s="81"/>
      <c r="DJ23" s="81"/>
      <c r="DK23" s="81"/>
      <c r="DL23" s="81"/>
      <c r="DM23" s="81"/>
      <c r="DN23" s="81"/>
      <c r="DO23" s="81"/>
      <c r="DP23" s="81"/>
      <c r="DQ23" s="81"/>
      <c r="DR23" s="81"/>
      <c r="DS23" s="81"/>
      <c r="DT23" s="81"/>
      <c r="DU23" s="81"/>
      <c r="DV23" s="81"/>
      <c r="DW23" s="81"/>
      <c r="DX23" s="81"/>
      <c r="DY23" s="81"/>
      <c r="DZ23" s="81"/>
      <c r="EA23" s="81"/>
      <c r="EB23" s="81"/>
      <c r="EC23" s="81"/>
    </row>
    <row r="24" spans="1:133" s="142" customFormat="1" ht="20.100000000000001" customHeight="1">
      <c r="A24" s="183"/>
      <c r="B24" s="382" t="s">
        <v>249</v>
      </c>
      <c r="C24" s="178">
        <v>9247.0308548700013</v>
      </c>
      <c r="D24" s="179">
        <v>0.46071824960143648</v>
      </c>
      <c r="E24" s="106">
        <v>6239.2397449999999</v>
      </c>
      <c r="F24" s="179">
        <v>0.66660102868326276</v>
      </c>
      <c r="G24" s="106">
        <v>4308.2726466300001</v>
      </c>
      <c r="H24" s="179">
        <v>0.37659619493143393</v>
      </c>
      <c r="I24" s="106">
        <v>3667.1706564699998</v>
      </c>
      <c r="J24" s="179">
        <v>0.76201134775625112</v>
      </c>
      <c r="K24" s="106">
        <v>5101.1754419999997</v>
      </c>
      <c r="L24" s="179">
        <v>1.0144988735221612</v>
      </c>
      <c r="M24" s="106">
        <v>5357.3122940000003</v>
      </c>
      <c r="N24" s="179">
        <v>1.028141680239077</v>
      </c>
      <c r="O24" s="106">
        <v>5712.0544</v>
      </c>
      <c r="P24" s="179">
        <v>1.2155760697615299</v>
      </c>
      <c r="Q24" s="106">
        <v>2267.9842389299997</v>
      </c>
      <c r="R24" s="179">
        <v>1.1606876075295278</v>
      </c>
      <c r="S24" s="106">
        <v>4496.6137097700002</v>
      </c>
      <c r="T24" s="179">
        <v>1.6755549625591919</v>
      </c>
      <c r="U24" s="106">
        <v>920.99846305999995</v>
      </c>
      <c r="V24" s="179">
        <v>0.47799462398573356</v>
      </c>
      <c r="W24" s="106">
        <v>768.17897897</v>
      </c>
      <c r="X24" s="179">
        <v>1.4325903512083376</v>
      </c>
      <c r="Y24" s="106">
        <v>1755.751166</v>
      </c>
      <c r="Z24" s="179">
        <v>2.6102967539830466</v>
      </c>
      <c r="AA24" s="106">
        <v>2211.7464674899998</v>
      </c>
      <c r="AB24" s="179">
        <v>1.2025877210684928</v>
      </c>
      <c r="AC24" s="106">
        <v>0</v>
      </c>
      <c r="AD24" s="179">
        <v>0</v>
      </c>
      <c r="AE24" s="106">
        <v>266.82947100000001</v>
      </c>
      <c r="AF24" s="179">
        <v>0.57465172582707746</v>
      </c>
      <c r="AG24" s="106">
        <v>0</v>
      </c>
      <c r="AH24" s="179">
        <v>0</v>
      </c>
      <c r="AI24" s="106">
        <v>1614.18515419</v>
      </c>
      <c r="AJ24" s="179">
        <v>2.3453562005743658</v>
      </c>
      <c r="AK24" s="106">
        <v>811.57669299999998</v>
      </c>
      <c r="AL24" s="179">
        <v>0.97943098251103089</v>
      </c>
      <c r="AM24" s="106">
        <v>1855.527</v>
      </c>
      <c r="AN24" s="179">
        <v>2.5220197313214716</v>
      </c>
      <c r="AO24" s="106">
        <v>312.83960000000002</v>
      </c>
      <c r="AP24" s="179">
        <v>2.8230635172960672</v>
      </c>
      <c r="AQ24" s="106">
        <v>2313.8639010000002</v>
      </c>
      <c r="AR24" s="179">
        <v>2.3678554605495434</v>
      </c>
      <c r="AS24" s="106">
        <v>0</v>
      </c>
      <c r="AT24" s="179" t="s">
        <v>246</v>
      </c>
      <c r="AU24" s="106">
        <v>321.86184800000001</v>
      </c>
      <c r="AV24" s="179">
        <v>1.9653004904607456</v>
      </c>
      <c r="AW24" s="106">
        <v>1635.681407</v>
      </c>
      <c r="AX24" s="179">
        <v>2.8153735770720032</v>
      </c>
      <c r="AY24" s="106">
        <v>875.03529300000002</v>
      </c>
      <c r="AZ24" s="179">
        <v>3.4791299446133523</v>
      </c>
      <c r="BA24" s="106">
        <v>908.96268499999996</v>
      </c>
      <c r="BB24" s="179">
        <v>3.3609751779499613</v>
      </c>
      <c r="BC24" s="106">
        <v>697.30841399999997</v>
      </c>
      <c r="BD24" s="179">
        <v>2.4831507321166844</v>
      </c>
      <c r="BE24" s="106">
        <v>0</v>
      </c>
      <c r="BF24" s="179">
        <v>0</v>
      </c>
      <c r="BG24" s="106">
        <v>0</v>
      </c>
      <c r="BH24" s="179">
        <v>0</v>
      </c>
      <c r="BI24" s="106">
        <v>384.4863312</v>
      </c>
      <c r="BJ24" s="179">
        <v>0.91868282663429957</v>
      </c>
      <c r="BK24" s="106">
        <v>0</v>
      </c>
      <c r="BL24" s="179">
        <v>0</v>
      </c>
      <c r="BM24" s="106">
        <v>0</v>
      </c>
      <c r="BN24" s="179">
        <v>0</v>
      </c>
      <c r="BO24" s="106">
        <v>0</v>
      </c>
      <c r="BP24" s="179" t="s">
        <v>246</v>
      </c>
      <c r="BQ24" s="106">
        <v>192.62063488999999</v>
      </c>
      <c r="BR24" s="179">
        <v>2.1979805466840987</v>
      </c>
      <c r="BS24" s="106">
        <v>352.66431599999999</v>
      </c>
      <c r="BT24" s="179">
        <v>3.3000351485093971</v>
      </c>
      <c r="BU24" s="106">
        <v>351.50143888999997</v>
      </c>
      <c r="BV24" s="179">
        <v>2.7907568580584474</v>
      </c>
      <c r="BW24" s="106">
        <v>0</v>
      </c>
      <c r="BX24" s="179">
        <v>0</v>
      </c>
      <c r="BY24" s="106">
        <v>0</v>
      </c>
      <c r="BZ24" s="179">
        <v>0</v>
      </c>
      <c r="CA24" s="106">
        <v>339.66768504999999</v>
      </c>
      <c r="CB24" s="179">
        <v>5.2283540680324698</v>
      </c>
      <c r="CC24" s="106">
        <v>133.41425403</v>
      </c>
      <c r="CD24" s="179">
        <v>3.3160417162545883</v>
      </c>
      <c r="CE24" s="106">
        <v>0</v>
      </c>
      <c r="CF24" s="179">
        <v>0</v>
      </c>
      <c r="CG24" s="106">
        <v>0</v>
      </c>
      <c r="CH24" s="179">
        <v>0</v>
      </c>
      <c r="CI24" s="106">
        <v>78.144395000000003</v>
      </c>
      <c r="CJ24" s="179">
        <v>11.350346961928045</v>
      </c>
      <c r="CK24" s="106">
        <v>55.683566999999996</v>
      </c>
      <c r="CL24" s="179">
        <v>1.3620108345233273</v>
      </c>
      <c r="CM24" s="106">
        <v>57.386595</v>
      </c>
      <c r="CN24" s="179">
        <v>1.4496810218470995</v>
      </c>
      <c r="CO24" s="106">
        <v>0</v>
      </c>
      <c r="CP24" s="179">
        <v>0</v>
      </c>
      <c r="CQ24" s="106">
        <v>0</v>
      </c>
      <c r="CR24" s="179">
        <v>0</v>
      </c>
      <c r="CS24" s="106">
        <v>3.244675</v>
      </c>
      <c r="CT24" s="179">
        <v>0.19789507945075982</v>
      </c>
      <c r="CU24" s="106">
        <v>0</v>
      </c>
      <c r="CV24" s="179" t="s">
        <v>246</v>
      </c>
      <c r="CW24" s="106">
        <v>0</v>
      </c>
      <c r="CX24" s="179" t="s">
        <v>246</v>
      </c>
      <c r="CY24" s="179">
        <v>0</v>
      </c>
      <c r="CZ24" s="179">
        <v>0</v>
      </c>
      <c r="DA24" s="179">
        <v>0</v>
      </c>
      <c r="DB24" s="179" t="s">
        <v>246</v>
      </c>
      <c r="DC24" s="81"/>
      <c r="DD24" s="81"/>
      <c r="DE24" s="81"/>
      <c r="DF24" s="81"/>
      <c r="DG24" s="81"/>
      <c r="DH24" s="81"/>
      <c r="DI24" s="81"/>
      <c r="DJ24" s="81"/>
      <c r="DK24" s="81"/>
      <c r="DL24" s="81"/>
      <c r="DM24" s="81"/>
      <c r="DN24" s="81"/>
      <c r="DO24" s="81"/>
      <c r="DP24" s="81"/>
      <c r="DQ24" s="81"/>
      <c r="DR24" s="81"/>
      <c r="DS24" s="81"/>
      <c r="DT24" s="81"/>
      <c r="DU24" s="81"/>
      <c r="DV24" s="81"/>
      <c r="DW24" s="81"/>
      <c r="DX24" s="81"/>
      <c r="DY24" s="81"/>
      <c r="DZ24" s="81"/>
      <c r="EA24" s="81"/>
      <c r="EB24" s="81"/>
      <c r="EC24" s="81"/>
    </row>
    <row r="25" spans="1:133" s="142" customFormat="1" ht="20.100000000000001" customHeight="1">
      <c r="A25" s="183"/>
      <c r="B25" s="382" t="s">
        <v>250</v>
      </c>
      <c r="C25" s="178">
        <v>9225.9205822000004</v>
      </c>
      <c r="D25" s="179">
        <v>0.45966646465275646</v>
      </c>
      <c r="E25" s="106">
        <v>6226.070369</v>
      </c>
      <c r="F25" s="179">
        <v>0.66519401117031152</v>
      </c>
      <c r="G25" s="106">
        <v>4176.6675495300005</v>
      </c>
      <c r="H25" s="179">
        <v>0.36509228539121252</v>
      </c>
      <c r="I25" s="106">
        <v>3667.1706564699998</v>
      </c>
      <c r="J25" s="179">
        <v>0.76201134775625112</v>
      </c>
      <c r="K25" s="106">
        <v>5101.1723490000004</v>
      </c>
      <c r="L25" s="179">
        <v>1.0144982584002051</v>
      </c>
      <c r="M25" s="106">
        <v>5261.8557229999997</v>
      </c>
      <c r="N25" s="179">
        <v>1.0098222555141607</v>
      </c>
      <c r="O25" s="106">
        <v>5712.0544</v>
      </c>
      <c r="P25" s="179">
        <v>1.2155760697615299</v>
      </c>
      <c r="Q25" s="106">
        <v>12.36406111</v>
      </c>
      <c r="R25" s="179">
        <v>6.3275627152882125E-3</v>
      </c>
      <c r="S25" s="106">
        <v>4433.4081611599995</v>
      </c>
      <c r="T25" s="179">
        <v>1.652002934862292</v>
      </c>
      <c r="U25" s="106">
        <v>920.99846305999995</v>
      </c>
      <c r="V25" s="179">
        <v>0.47799462398573356</v>
      </c>
      <c r="W25" s="106">
        <v>722.65558695000004</v>
      </c>
      <c r="X25" s="179">
        <v>1.3476929849076209</v>
      </c>
      <c r="Y25" s="106">
        <v>1755.751166</v>
      </c>
      <c r="Z25" s="179">
        <v>2.6102967539830466</v>
      </c>
      <c r="AA25" s="106">
        <v>2211.7464674899998</v>
      </c>
      <c r="AB25" s="179">
        <v>1.2025877210684928</v>
      </c>
      <c r="AC25" s="106">
        <v>0</v>
      </c>
      <c r="AD25" s="179">
        <v>0</v>
      </c>
      <c r="AE25" s="106">
        <v>266.82947100000001</v>
      </c>
      <c r="AF25" s="179">
        <v>0.57465172582707746</v>
      </c>
      <c r="AG25" s="106">
        <v>0</v>
      </c>
      <c r="AH25" s="179">
        <v>0</v>
      </c>
      <c r="AI25" s="106">
        <v>1576.82535162</v>
      </c>
      <c r="AJ25" s="179">
        <v>2.2910736764275295</v>
      </c>
      <c r="AK25" s="106">
        <v>811.57669299999998</v>
      </c>
      <c r="AL25" s="179">
        <v>0.97943098251103089</v>
      </c>
      <c r="AM25" s="106">
        <v>1775.613472</v>
      </c>
      <c r="AN25" s="179">
        <v>2.413401805300718</v>
      </c>
      <c r="AO25" s="106">
        <v>312.83960000000002</v>
      </c>
      <c r="AP25" s="179">
        <v>2.8230635172960672</v>
      </c>
      <c r="AQ25" s="106">
        <v>2313.8639010000002</v>
      </c>
      <c r="AR25" s="179">
        <v>2.3678554605495434</v>
      </c>
      <c r="AS25" s="106">
        <v>0</v>
      </c>
      <c r="AT25" s="179" t="s">
        <v>246</v>
      </c>
      <c r="AU25" s="106">
        <v>300.50186000000002</v>
      </c>
      <c r="AV25" s="179">
        <v>1.8348756042759267</v>
      </c>
      <c r="AW25" s="106">
        <v>1604.0106089999999</v>
      </c>
      <c r="AX25" s="179">
        <v>2.7608610494658339</v>
      </c>
      <c r="AY25" s="106">
        <v>875.03529300000002</v>
      </c>
      <c r="AZ25" s="179">
        <v>3.4791299446133523</v>
      </c>
      <c r="BA25" s="106">
        <v>876.38845800000001</v>
      </c>
      <c r="BB25" s="179">
        <v>3.2405289041979124</v>
      </c>
      <c r="BC25" s="106">
        <v>697.30841399999997</v>
      </c>
      <c r="BD25" s="179">
        <v>2.4831507321166844</v>
      </c>
      <c r="BE25" s="106">
        <v>0</v>
      </c>
      <c r="BF25" s="179">
        <v>0</v>
      </c>
      <c r="BG25" s="106">
        <v>0</v>
      </c>
      <c r="BH25" s="179">
        <v>0</v>
      </c>
      <c r="BI25" s="106">
        <v>384.4863312</v>
      </c>
      <c r="BJ25" s="179">
        <v>0.91868282663429957</v>
      </c>
      <c r="BK25" s="106">
        <v>0</v>
      </c>
      <c r="BL25" s="179">
        <v>0</v>
      </c>
      <c r="BM25" s="106">
        <v>0</v>
      </c>
      <c r="BN25" s="179">
        <v>0</v>
      </c>
      <c r="BO25" s="106">
        <v>0</v>
      </c>
      <c r="BP25" s="179" t="s">
        <v>246</v>
      </c>
      <c r="BQ25" s="106">
        <v>192.62063488999999</v>
      </c>
      <c r="BR25" s="179">
        <v>2.1979805466840987</v>
      </c>
      <c r="BS25" s="106">
        <v>348.30415399999998</v>
      </c>
      <c r="BT25" s="179">
        <v>3.2592351945577329</v>
      </c>
      <c r="BU25" s="106">
        <v>351.50143888999997</v>
      </c>
      <c r="BV25" s="179">
        <v>2.7907568580584474</v>
      </c>
      <c r="BW25" s="106">
        <v>0</v>
      </c>
      <c r="BX25" s="179">
        <v>0</v>
      </c>
      <c r="BY25" s="106">
        <v>0</v>
      </c>
      <c r="BZ25" s="179">
        <v>0</v>
      </c>
      <c r="CA25" s="106">
        <v>339.66768504999999</v>
      </c>
      <c r="CB25" s="179">
        <v>5.2283540680324698</v>
      </c>
      <c r="CC25" s="106">
        <v>78.176024099999992</v>
      </c>
      <c r="CD25" s="179">
        <v>1.9430829112774679</v>
      </c>
      <c r="CE25" s="106">
        <v>0</v>
      </c>
      <c r="CF25" s="179">
        <v>0</v>
      </c>
      <c r="CG25" s="106">
        <v>0</v>
      </c>
      <c r="CH25" s="179">
        <v>0</v>
      </c>
      <c r="CI25" s="106">
        <v>78.144395000000003</v>
      </c>
      <c r="CJ25" s="179">
        <v>11.350346961928045</v>
      </c>
      <c r="CK25" s="106">
        <v>55.683566999999996</v>
      </c>
      <c r="CL25" s="179">
        <v>1.3620108345233273</v>
      </c>
      <c r="CM25" s="106">
        <v>0</v>
      </c>
      <c r="CN25" s="179">
        <v>0</v>
      </c>
      <c r="CO25" s="106">
        <v>0</v>
      </c>
      <c r="CP25" s="179">
        <v>0</v>
      </c>
      <c r="CQ25" s="106">
        <v>0</v>
      </c>
      <c r="CR25" s="179">
        <v>0</v>
      </c>
      <c r="CS25" s="106">
        <v>3.244675</v>
      </c>
      <c r="CT25" s="179">
        <v>0.19789507945075982</v>
      </c>
      <c r="CU25" s="106">
        <v>0</v>
      </c>
      <c r="CV25" s="179" t="s">
        <v>246</v>
      </c>
      <c r="CW25" s="106">
        <v>0</v>
      </c>
      <c r="CX25" s="179" t="s">
        <v>246</v>
      </c>
      <c r="CY25" s="179">
        <v>0</v>
      </c>
      <c r="CZ25" s="179">
        <v>0</v>
      </c>
      <c r="DA25" s="179">
        <v>0</v>
      </c>
      <c r="DB25" s="179" t="s">
        <v>246</v>
      </c>
      <c r="DC25" s="81"/>
      <c r="DD25" s="81"/>
      <c r="DE25" s="81"/>
      <c r="DF25" s="81"/>
      <c r="DG25" s="81"/>
      <c r="DH25" s="81"/>
      <c r="DI25" s="81"/>
      <c r="DJ25" s="81"/>
      <c r="DK25" s="81"/>
      <c r="DL25" s="81"/>
      <c r="DM25" s="81"/>
      <c r="DN25" s="81"/>
      <c r="DO25" s="81"/>
      <c r="DP25" s="81"/>
      <c r="DQ25" s="81"/>
      <c r="DR25" s="81"/>
      <c r="DS25" s="81"/>
      <c r="DT25" s="81"/>
      <c r="DU25" s="81"/>
      <c r="DV25" s="81"/>
      <c r="DW25" s="81"/>
      <c r="DX25" s="81"/>
      <c r="DY25" s="81"/>
      <c r="DZ25" s="81"/>
      <c r="EA25" s="81"/>
      <c r="EB25" s="81"/>
      <c r="EC25" s="81"/>
    </row>
    <row r="26" spans="1:133" s="142" customFormat="1" ht="20.100000000000001" customHeight="1">
      <c r="A26" s="183"/>
      <c r="B26" s="382" t="s">
        <v>251</v>
      </c>
      <c r="C26" s="178">
        <v>21.110272670000001</v>
      </c>
      <c r="D26" s="179">
        <v>1.0517849486799591E-3</v>
      </c>
      <c r="E26" s="106">
        <v>13.169376</v>
      </c>
      <c r="F26" s="179">
        <v>1.4070175129512791E-3</v>
      </c>
      <c r="G26" s="106">
        <v>131.60509709999999</v>
      </c>
      <c r="H26" s="179">
        <v>1.150390954022143E-2</v>
      </c>
      <c r="I26" s="106">
        <v>0</v>
      </c>
      <c r="J26" s="179">
        <v>0</v>
      </c>
      <c r="K26" s="106">
        <v>2.0769999999999999E-3</v>
      </c>
      <c r="L26" s="179">
        <v>4.1306443667018821E-7</v>
      </c>
      <c r="M26" s="106">
        <v>95.456570999999997</v>
      </c>
      <c r="N26" s="179">
        <v>1.8319424724916128E-2</v>
      </c>
      <c r="O26" s="106">
        <v>0</v>
      </c>
      <c r="P26" s="179">
        <v>0</v>
      </c>
      <c r="Q26" s="106">
        <v>2255.6201778200002</v>
      </c>
      <c r="R26" s="179">
        <v>1.1543600448142399</v>
      </c>
      <c r="S26" s="106">
        <v>63.205548610000001</v>
      </c>
      <c r="T26" s="179">
        <v>2.3552027696899656E-2</v>
      </c>
      <c r="U26" s="106">
        <v>0</v>
      </c>
      <c r="V26" s="179">
        <v>0</v>
      </c>
      <c r="W26" s="106">
        <v>45.523392020000003</v>
      </c>
      <c r="X26" s="179">
        <v>8.489736630071669E-2</v>
      </c>
      <c r="Y26" s="106">
        <v>0</v>
      </c>
      <c r="Z26" s="179">
        <v>0</v>
      </c>
      <c r="AA26" s="106">
        <v>0</v>
      </c>
      <c r="AB26" s="179">
        <v>0</v>
      </c>
      <c r="AC26" s="106">
        <v>0</v>
      </c>
      <c r="AD26" s="179">
        <v>0</v>
      </c>
      <c r="AE26" s="106">
        <v>0</v>
      </c>
      <c r="AF26" s="179">
        <v>0</v>
      </c>
      <c r="AG26" s="106">
        <v>0</v>
      </c>
      <c r="AH26" s="179">
        <v>0</v>
      </c>
      <c r="AI26" s="106">
        <v>37.359802569999999</v>
      </c>
      <c r="AJ26" s="179">
        <v>5.4282524146836465E-2</v>
      </c>
      <c r="AK26" s="106">
        <v>0</v>
      </c>
      <c r="AL26" s="179">
        <v>0</v>
      </c>
      <c r="AM26" s="106">
        <v>79.913527999999999</v>
      </c>
      <c r="AN26" s="179">
        <v>0.10861792602075361</v>
      </c>
      <c r="AO26" s="106">
        <v>0</v>
      </c>
      <c r="AP26" s="179">
        <v>0</v>
      </c>
      <c r="AQ26" s="106">
        <v>0</v>
      </c>
      <c r="AR26" s="179">
        <v>0</v>
      </c>
      <c r="AS26" s="106">
        <v>0</v>
      </c>
      <c r="AT26" s="179" t="s">
        <v>246</v>
      </c>
      <c r="AU26" s="106">
        <v>21.359988000000001</v>
      </c>
      <c r="AV26" s="179">
        <v>0.13042488618481943</v>
      </c>
      <c r="AW26" s="106">
        <v>31.670798000000001</v>
      </c>
      <c r="AX26" s="179">
        <v>5.4512527606169002E-2</v>
      </c>
      <c r="AY26" s="106">
        <v>0</v>
      </c>
      <c r="AZ26" s="179">
        <v>0</v>
      </c>
      <c r="BA26" s="106">
        <v>7.1206820000000004</v>
      </c>
      <c r="BB26" s="179">
        <v>2.6329392665965255E-2</v>
      </c>
      <c r="BC26" s="106">
        <v>0</v>
      </c>
      <c r="BD26" s="179">
        <v>0</v>
      </c>
      <c r="BE26" s="106">
        <v>0</v>
      </c>
      <c r="BF26" s="179">
        <v>0</v>
      </c>
      <c r="BG26" s="106">
        <v>0</v>
      </c>
      <c r="BH26" s="179">
        <v>0</v>
      </c>
      <c r="BI26" s="106">
        <v>0</v>
      </c>
      <c r="BJ26" s="179">
        <v>0</v>
      </c>
      <c r="BK26" s="106">
        <v>0</v>
      </c>
      <c r="BL26" s="179">
        <v>0</v>
      </c>
      <c r="BM26" s="106">
        <v>0</v>
      </c>
      <c r="BN26" s="179">
        <v>0</v>
      </c>
      <c r="BO26" s="106">
        <v>0</v>
      </c>
      <c r="BP26" s="179" t="s">
        <v>246</v>
      </c>
      <c r="BQ26" s="106">
        <v>0</v>
      </c>
      <c r="BR26" s="179">
        <v>0</v>
      </c>
      <c r="BS26" s="106">
        <v>4.3601619999999999</v>
      </c>
      <c r="BT26" s="179">
        <v>4.0799953951663852E-2</v>
      </c>
      <c r="BU26" s="106">
        <v>0</v>
      </c>
      <c r="BV26" s="179">
        <v>0</v>
      </c>
      <c r="BW26" s="106">
        <v>0</v>
      </c>
      <c r="BX26" s="179">
        <v>0</v>
      </c>
      <c r="BY26" s="106">
        <v>0</v>
      </c>
      <c r="BZ26" s="179">
        <v>0</v>
      </c>
      <c r="CA26" s="106">
        <v>0</v>
      </c>
      <c r="CB26" s="179">
        <v>0</v>
      </c>
      <c r="CC26" s="106">
        <v>55.238229930000003</v>
      </c>
      <c r="CD26" s="179">
        <v>1.3729588049771204</v>
      </c>
      <c r="CE26" s="106">
        <v>0</v>
      </c>
      <c r="CF26" s="179">
        <v>0</v>
      </c>
      <c r="CG26" s="106">
        <v>0</v>
      </c>
      <c r="CH26" s="179">
        <v>0</v>
      </c>
      <c r="CI26" s="106">
        <v>0</v>
      </c>
      <c r="CJ26" s="179">
        <v>0</v>
      </c>
      <c r="CK26" s="106">
        <v>0</v>
      </c>
      <c r="CL26" s="179">
        <v>0</v>
      </c>
      <c r="CM26" s="106">
        <v>57.386595</v>
      </c>
      <c r="CN26" s="179">
        <v>1.4496810218470995</v>
      </c>
      <c r="CO26" s="106">
        <v>0</v>
      </c>
      <c r="CP26" s="179">
        <v>0</v>
      </c>
      <c r="CQ26" s="106">
        <v>0</v>
      </c>
      <c r="CR26" s="179">
        <v>0</v>
      </c>
      <c r="CS26" s="106">
        <v>0</v>
      </c>
      <c r="CT26" s="179">
        <v>0</v>
      </c>
      <c r="CU26" s="106">
        <v>0</v>
      </c>
      <c r="CV26" s="179" t="s">
        <v>246</v>
      </c>
      <c r="CW26" s="106">
        <v>0</v>
      </c>
      <c r="CX26" s="179" t="s">
        <v>246</v>
      </c>
      <c r="CY26" s="179">
        <v>0</v>
      </c>
      <c r="CZ26" s="179">
        <v>0</v>
      </c>
      <c r="DA26" s="179">
        <v>0</v>
      </c>
      <c r="DB26" s="179" t="s">
        <v>246</v>
      </c>
      <c r="DC26" s="81"/>
      <c r="DD26" s="81"/>
      <c r="DE26" s="81"/>
      <c r="DF26" s="81"/>
      <c r="DG26" s="81"/>
      <c r="DH26" s="81"/>
      <c r="DI26" s="81"/>
      <c r="DJ26" s="81"/>
      <c r="DK26" s="81"/>
      <c r="DL26" s="81"/>
      <c r="DM26" s="81"/>
      <c r="DN26" s="81"/>
      <c r="DO26" s="81"/>
      <c r="DP26" s="81"/>
      <c r="DQ26" s="81"/>
      <c r="DR26" s="81"/>
      <c r="DS26" s="81"/>
      <c r="DT26" s="81"/>
      <c r="DU26" s="81"/>
      <c r="DV26" s="81"/>
      <c r="DW26" s="81"/>
      <c r="DX26" s="81"/>
      <c r="DY26" s="81"/>
      <c r="DZ26" s="81"/>
      <c r="EA26" s="81"/>
      <c r="EB26" s="81"/>
      <c r="EC26" s="81"/>
    </row>
    <row r="27" spans="1:133" s="142" customFormat="1" ht="20.100000000000001" customHeight="1">
      <c r="A27" s="183"/>
      <c r="B27" s="382" t="s">
        <v>252</v>
      </c>
      <c r="C27" s="178">
        <v>0</v>
      </c>
      <c r="D27" s="179">
        <v>0</v>
      </c>
      <c r="E27" s="106">
        <v>0</v>
      </c>
      <c r="F27" s="179">
        <v>0</v>
      </c>
      <c r="G27" s="106">
        <v>0</v>
      </c>
      <c r="H27" s="179">
        <v>0</v>
      </c>
      <c r="I27" s="106">
        <v>0</v>
      </c>
      <c r="J27" s="179">
        <v>0</v>
      </c>
      <c r="K27" s="106">
        <v>1.016E-3</v>
      </c>
      <c r="L27" s="179">
        <v>2.0205751933409309E-7</v>
      </c>
      <c r="M27" s="106">
        <v>0</v>
      </c>
      <c r="N27" s="179">
        <v>0</v>
      </c>
      <c r="O27" s="106">
        <v>0</v>
      </c>
      <c r="P27" s="179">
        <v>0</v>
      </c>
      <c r="Q27" s="106">
        <v>0</v>
      </c>
      <c r="R27" s="179">
        <v>0</v>
      </c>
      <c r="S27" s="106">
        <v>0</v>
      </c>
      <c r="T27" s="179">
        <v>0</v>
      </c>
      <c r="U27" s="106">
        <v>0</v>
      </c>
      <c r="V27" s="179">
        <v>0</v>
      </c>
      <c r="W27" s="106">
        <v>0</v>
      </c>
      <c r="X27" s="179">
        <v>0</v>
      </c>
      <c r="Y27" s="106">
        <v>0</v>
      </c>
      <c r="Z27" s="179">
        <v>0</v>
      </c>
      <c r="AA27" s="106">
        <v>0</v>
      </c>
      <c r="AB27" s="179">
        <v>0</v>
      </c>
      <c r="AC27" s="106">
        <v>0</v>
      </c>
      <c r="AD27" s="179">
        <v>0</v>
      </c>
      <c r="AE27" s="106">
        <v>0</v>
      </c>
      <c r="AF27" s="179">
        <v>0</v>
      </c>
      <c r="AG27" s="106">
        <v>0</v>
      </c>
      <c r="AH27" s="179">
        <v>0</v>
      </c>
      <c r="AI27" s="106">
        <v>0</v>
      </c>
      <c r="AJ27" s="179">
        <v>0</v>
      </c>
      <c r="AK27" s="106">
        <v>0</v>
      </c>
      <c r="AL27" s="179">
        <v>0</v>
      </c>
      <c r="AM27" s="106">
        <v>0</v>
      </c>
      <c r="AN27" s="179">
        <v>0</v>
      </c>
      <c r="AO27" s="106">
        <v>0</v>
      </c>
      <c r="AP27" s="179">
        <v>0</v>
      </c>
      <c r="AQ27" s="106">
        <v>0</v>
      </c>
      <c r="AR27" s="179">
        <v>0</v>
      </c>
      <c r="AS27" s="106">
        <v>0</v>
      </c>
      <c r="AT27" s="179" t="s">
        <v>246</v>
      </c>
      <c r="AU27" s="106">
        <v>0</v>
      </c>
      <c r="AV27" s="179">
        <v>0</v>
      </c>
      <c r="AW27" s="106">
        <v>0</v>
      </c>
      <c r="AX27" s="179">
        <v>0</v>
      </c>
      <c r="AY27" s="106">
        <v>0</v>
      </c>
      <c r="AZ27" s="179">
        <v>0</v>
      </c>
      <c r="BA27" s="106">
        <v>25.453544999999998</v>
      </c>
      <c r="BB27" s="179">
        <v>9.4116881086083681E-2</v>
      </c>
      <c r="BC27" s="106">
        <v>0</v>
      </c>
      <c r="BD27" s="179">
        <v>0</v>
      </c>
      <c r="BE27" s="106">
        <v>0</v>
      </c>
      <c r="BF27" s="179">
        <v>0</v>
      </c>
      <c r="BG27" s="106">
        <v>0</v>
      </c>
      <c r="BH27" s="179">
        <v>0</v>
      </c>
      <c r="BI27" s="106">
        <v>0</v>
      </c>
      <c r="BJ27" s="179">
        <v>0</v>
      </c>
      <c r="BK27" s="106">
        <v>0</v>
      </c>
      <c r="BL27" s="179">
        <v>0</v>
      </c>
      <c r="BM27" s="106">
        <v>0</v>
      </c>
      <c r="BN27" s="179">
        <v>0</v>
      </c>
      <c r="BO27" s="106">
        <v>0</v>
      </c>
      <c r="BP27" s="179" t="s">
        <v>246</v>
      </c>
      <c r="BQ27" s="106">
        <v>0</v>
      </c>
      <c r="BR27" s="179">
        <v>0</v>
      </c>
      <c r="BS27" s="106">
        <v>0</v>
      </c>
      <c r="BT27" s="179">
        <v>0</v>
      </c>
      <c r="BU27" s="106">
        <v>0</v>
      </c>
      <c r="BV27" s="179">
        <v>0</v>
      </c>
      <c r="BW27" s="106">
        <v>0</v>
      </c>
      <c r="BX27" s="179">
        <v>0</v>
      </c>
      <c r="BY27" s="106">
        <v>0</v>
      </c>
      <c r="BZ27" s="179">
        <v>0</v>
      </c>
      <c r="CA27" s="106">
        <v>0</v>
      </c>
      <c r="CB27" s="179">
        <v>0</v>
      </c>
      <c r="CC27" s="106">
        <v>0</v>
      </c>
      <c r="CD27" s="179">
        <v>0</v>
      </c>
      <c r="CE27" s="106">
        <v>0</v>
      </c>
      <c r="CF27" s="179">
        <v>0</v>
      </c>
      <c r="CG27" s="106">
        <v>0</v>
      </c>
      <c r="CH27" s="179">
        <v>0</v>
      </c>
      <c r="CI27" s="106">
        <v>0</v>
      </c>
      <c r="CJ27" s="179">
        <v>0</v>
      </c>
      <c r="CK27" s="106">
        <v>0</v>
      </c>
      <c r="CL27" s="179">
        <v>0</v>
      </c>
      <c r="CM27" s="106">
        <v>0</v>
      </c>
      <c r="CN27" s="179">
        <v>0</v>
      </c>
      <c r="CO27" s="106">
        <v>0</v>
      </c>
      <c r="CP27" s="179">
        <v>0</v>
      </c>
      <c r="CQ27" s="106">
        <v>0</v>
      </c>
      <c r="CR27" s="179">
        <v>0</v>
      </c>
      <c r="CS27" s="106">
        <v>0</v>
      </c>
      <c r="CT27" s="179">
        <v>0</v>
      </c>
      <c r="CU27" s="106">
        <v>0</v>
      </c>
      <c r="CV27" s="179" t="s">
        <v>246</v>
      </c>
      <c r="CW27" s="106">
        <v>0</v>
      </c>
      <c r="CX27" s="179" t="s">
        <v>246</v>
      </c>
      <c r="CY27" s="179">
        <v>0</v>
      </c>
      <c r="CZ27" s="179">
        <v>0</v>
      </c>
      <c r="DA27" s="179">
        <v>0</v>
      </c>
      <c r="DB27" s="179" t="s">
        <v>246</v>
      </c>
      <c r="DC27" s="81"/>
      <c r="DD27" s="81"/>
      <c r="DE27" s="81"/>
      <c r="DF27" s="81"/>
      <c r="DG27" s="81"/>
      <c r="DH27" s="81"/>
      <c r="DI27" s="81"/>
      <c r="DJ27" s="81"/>
      <c r="DK27" s="81"/>
      <c r="DL27" s="81"/>
      <c r="DM27" s="81"/>
      <c r="DN27" s="81"/>
      <c r="DO27" s="81"/>
      <c r="DP27" s="81"/>
      <c r="DQ27" s="81"/>
      <c r="DR27" s="81"/>
      <c r="DS27" s="81"/>
      <c r="DT27" s="81"/>
      <c r="DU27" s="81"/>
      <c r="DV27" s="81"/>
      <c r="DW27" s="81"/>
      <c r="DX27" s="81"/>
      <c r="DY27" s="81"/>
      <c r="DZ27" s="81"/>
      <c r="EA27" s="81"/>
      <c r="EB27" s="81"/>
      <c r="EC27" s="81"/>
    </row>
    <row r="28" spans="1:133" s="142" customFormat="1" ht="20.100000000000001" customHeight="1">
      <c r="A28" s="183"/>
      <c r="B28" s="382" t="s">
        <v>253</v>
      </c>
      <c r="C28" s="178">
        <v>14286.469249649999</v>
      </c>
      <c r="D28" s="179">
        <v>0.71180005874177732</v>
      </c>
      <c r="E28" s="106">
        <v>6670.6134080000002</v>
      </c>
      <c r="F28" s="179">
        <v>0.71268903607761036</v>
      </c>
      <c r="G28" s="106">
        <v>4607.8767229599998</v>
      </c>
      <c r="H28" s="179">
        <v>0.4027852884234816</v>
      </c>
      <c r="I28" s="106">
        <v>7596.1632961999994</v>
      </c>
      <c r="J28" s="179">
        <v>1.5784273963093325</v>
      </c>
      <c r="K28" s="106">
        <v>3120.082727</v>
      </c>
      <c r="L28" s="179">
        <v>0.62050804717989405</v>
      </c>
      <c r="M28" s="106">
        <v>1426.9579429999999</v>
      </c>
      <c r="N28" s="179">
        <v>0.27385279345944302</v>
      </c>
      <c r="O28" s="106">
        <v>1369.5657349999999</v>
      </c>
      <c r="P28" s="179">
        <v>0.29145579100776081</v>
      </c>
      <c r="Q28" s="106">
        <v>0</v>
      </c>
      <c r="R28" s="179">
        <v>0</v>
      </c>
      <c r="S28" s="106">
        <v>184.61420143000001</v>
      </c>
      <c r="T28" s="179">
        <v>6.8792042485846749E-2</v>
      </c>
      <c r="U28" s="106">
        <v>6347.0957315200003</v>
      </c>
      <c r="V28" s="179">
        <v>3.2941180243768882</v>
      </c>
      <c r="W28" s="106">
        <v>0</v>
      </c>
      <c r="X28" s="179">
        <v>0</v>
      </c>
      <c r="Y28" s="106">
        <v>357.95922000000002</v>
      </c>
      <c r="Z28" s="179">
        <v>0.53218235483393272</v>
      </c>
      <c r="AA28" s="106">
        <v>294.53721097000005</v>
      </c>
      <c r="AB28" s="179">
        <v>0.1601480271435694</v>
      </c>
      <c r="AC28" s="106">
        <v>0</v>
      </c>
      <c r="AD28" s="179">
        <v>0</v>
      </c>
      <c r="AE28" s="106">
        <v>771.97227099999998</v>
      </c>
      <c r="AF28" s="179">
        <v>1.662541982931107</v>
      </c>
      <c r="AG28" s="106">
        <v>0</v>
      </c>
      <c r="AH28" s="179">
        <v>0</v>
      </c>
      <c r="AI28" s="106">
        <v>2530.8244448999999</v>
      </c>
      <c r="AJ28" s="179">
        <v>3.677201954809159</v>
      </c>
      <c r="AK28" s="106">
        <v>15.625415</v>
      </c>
      <c r="AL28" s="179">
        <v>1.8857140301825549E-2</v>
      </c>
      <c r="AM28" s="106">
        <v>83.357833999999997</v>
      </c>
      <c r="AN28" s="179">
        <v>0.11329940340842241</v>
      </c>
      <c r="AO28" s="106">
        <v>0</v>
      </c>
      <c r="AP28" s="179">
        <v>0</v>
      </c>
      <c r="AQ28" s="106">
        <v>0.77575799999999995</v>
      </c>
      <c r="AR28" s="179">
        <v>7.9385948999469375E-4</v>
      </c>
      <c r="AS28" s="106">
        <v>0</v>
      </c>
      <c r="AT28" s="179" t="s">
        <v>246</v>
      </c>
      <c r="AU28" s="106">
        <v>207.57983400000001</v>
      </c>
      <c r="AV28" s="179">
        <v>1.2674902356552684</v>
      </c>
      <c r="AW28" s="106">
        <v>1.5605910000000001</v>
      </c>
      <c r="AX28" s="179">
        <v>2.6861261901085943E-3</v>
      </c>
      <c r="AY28" s="106">
        <v>10.802496</v>
      </c>
      <c r="AZ28" s="179">
        <v>4.2950595948323608E-2</v>
      </c>
      <c r="BA28" s="106">
        <v>41.952387999999999</v>
      </c>
      <c r="BB28" s="179">
        <v>0.15512290773930484</v>
      </c>
      <c r="BC28" s="106">
        <v>276.90821699999998</v>
      </c>
      <c r="BD28" s="179">
        <v>0.98608424617786938</v>
      </c>
      <c r="BE28" s="106">
        <v>1823.8901960000001</v>
      </c>
      <c r="BF28" s="179">
        <v>3.3624890719209084</v>
      </c>
      <c r="BG28" s="106">
        <v>0</v>
      </c>
      <c r="BH28" s="179">
        <v>0</v>
      </c>
      <c r="BI28" s="106">
        <v>38.901717810000001</v>
      </c>
      <c r="BJ28" s="179">
        <v>9.2950872836180226E-2</v>
      </c>
      <c r="BK28" s="106">
        <v>0</v>
      </c>
      <c r="BL28" s="179">
        <v>0</v>
      </c>
      <c r="BM28" s="106">
        <v>476.614555</v>
      </c>
      <c r="BN28" s="179">
        <v>1.6210574454816871</v>
      </c>
      <c r="BO28" s="106">
        <v>0</v>
      </c>
      <c r="BP28" s="179" t="s">
        <v>246</v>
      </c>
      <c r="BQ28" s="106">
        <v>13.59530135</v>
      </c>
      <c r="BR28" s="179">
        <v>0.15513502959157474</v>
      </c>
      <c r="BS28" s="106">
        <v>0.55030800000000002</v>
      </c>
      <c r="BT28" s="179">
        <v>5.1494740468891378E-3</v>
      </c>
      <c r="BU28" s="106">
        <v>0</v>
      </c>
      <c r="BV28" s="179">
        <v>0</v>
      </c>
      <c r="BW28" s="106">
        <v>0</v>
      </c>
      <c r="BX28" s="179">
        <v>0</v>
      </c>
      <c r="BY28" s="106">
        <v>0</v>
      </c>
      <c r="BZ28" s="179">
        <v>0</v>
      </c>
      <c r="CA28" s="106">
        <v>0</v>
      </c>
      <c r="CB28" s="179">
        <v>0</v>
      </c>
      <c r="CC28" s="106">
        <v>0</v>
      </c>
      <c r="CD28" s="179">
        <v>0</v>
      </c>
      <c r="CE28" s="106">
        <v>84.210846000000004</v>
      </c>
      <c r="CF28" s="179">
        <v>1.1863824973370416</v>
      </c>
      <c r="CG28" s="106">
        <v>0</v>
      </c>
      <c r="CH28" s="179">
        <v>0</v>
      </c>
      <c r="CI28" s="106">
        <v>42.419026000000002</v>
      </c>
      <c r="CJ28" s="179">
        <v>6.1612949065258844</v>
      </c>
      <c r="CK28" s="106">
        <v>0</v>
      </c>
      <c r="CL28" s="179">
        <v>0</v>
      </c>
      <c r="CM28" s="106">
        <v>0</v>
      </c>
      <c r="CN28" s="179">
        <v>0</v>
      </c>
      <c r="CO28" s="106">
        <v>0</v>
      </c>
      <c r="CP28" s="179">
        <v>0</v>
      </c>
      <c r="CQ28" s="106">
        <v>7.3776935400000001</v>
      </c>
      <c r="CR28" s="179">
        <v>32.417618749239779</v>
      </c>
      <c r="CS28" s="106">
        <v>0</v>
      </c>
      <c r="CT28" s="179">
        <v>0</v>
      </c>
      <c r="CU28" s="106">
        <v>0</v>
      </c>
      <c r="CV28" s="179" t="s">
        <v>246</v>
      </c>
      <c r="CW28" s="106">
        <v>0</v>
      </c>
      <c r="CX28" s="179" t="s">
        <v>246</v>
      </c>
      <c r="CY28" s="179">
        <v>44.810721999999998</v>
      </c>
      <c r="CZ28" s="179">
        <v>11.967569291103066</v>
      </c>
      <c r="DA28" s="179">
        <v>0</v>
      </c>
      <c r="DB28" s="179" t="s">
        <v>246</v>
      </c>
      <c r="DC28" s="81"/>
      <c r="DD28" s="81"/>
      <c r="DE28" s="81"/>
      <c r="DF28" s="81"/>
      <c r="DG28" s="81"/>
      <c r="DH28" s="81"/>
      <c r="DI28" s="81"/>
      <c r="DJ28" s="81"/>
      <c r="DK28" s="81"/>
      <c r="DL28" s="81"/>
      <c r="DM28" s="81"/>
      <c r="DN28" s="81"/>
      <c r="DO28" s="81"/>
      <c r="DP28" s="81"/>
      <c r="DQ28" s="81"/>
      <c r="DR28" s="81"/>
      <c r="DS28" s="81"/>
      <c r="DT28" s="81"/>
      <c r="DU28" s="81"/>
      <c r="DV28" s="81"/>
      <c r="DW28" s="81"/>
      <c r="DX28" s="81"/>
      <c r="DY28" s="81"/>
      <c r="DZ28" s="81"/>
      <c r="EA28" s="81"/>
      <c r="EB28" s="81"/>
      <c r="EC28" s="81"/>
    </row>
    <row r="29" spans="1:133" s="142" customFormat="1" ht="20.100000000000001" customHeight="1">
      <c r="A29" s="183"/>
      <c r="B29" s="382" t="s">
        <v>254</v>
      </c>
      <c r="C29" s="178">
        <v>9364.6557824800002</v>
      </c>
      <c r="D29" s="179">
        <v>0.46657872001713036</v>
      </c>
      <c r="E29" s="106">
        <v>8893.2025310000008</v>
      </c>
      <c r="F29" s="179">
        <v>0.95015069106840311</v>
      </c>
      <c r="G29" s="106">
        <v>2196.9259843699997</v>
      </c>
      <c r="H29" s="179">
        <v>0.19203844188155228</v>
      </c>
      <c r="I29" s="106">
        <v>1822.7242297499999</v>
      </c>
      <c r="J29" s="179">
        <v>0.37874881673403099</v>
      </c>
      <c r="K29" s="106">
        <v>4210.7738870000003</v>
      </c>
      <c r="L29" s="179">
        <v>0.83741980913779224</v>
      </c>
      <c r="M29" s="106">
        <v>13876.199732999999</v>
      </c>
      <c r="N29" s="179">
        <v>2.6630329773378802</v>
      </c>
      <c r="O29" s="106">
        <v>826.61205800000005</v>
      </c>
      <c r="P29" s="179">
        <v>0.17591041091645235</v>
      </c>
      <c r="Q29" s="106">
        <v>0</v>
      </c>
      <c r="R29" s="179">
        <v>0</v>
      </c>
      <c r="S29" s="106">
        <v>149.35147613000001</v>
      </c>
      <c r="T29" s="179">
        <v>5.5652235915093148E-2</v>
      </c>
      <c r="U29" s="106">
        <v>20.63029818</v>
      </c>
      <c r="V29" s="179">
        <v>1.0707044600811936E-2</v>
      </c>
      <c r="W29" s="106">
        <v>0</v>
      </c>
      <c r="X29" s="179">
        <v>0</v>
      </c>
      <c r="Y29" s="106">
        <v>581.31441199999995</v>
      </c>
      <c r="Z29" s="179">
        <v>0.86424725329623564</v>
      </c>
      <c r="AA29" s="106">
        <v>229.31604106</v>
      </c>
      <c r="AB29" s="179">
        <v>0.12468547334711236</v>
      </c>
      <c r="AC29" s="106">
        <v>0</v>
      </c>
      <c r="AD29" s="179">
        <v>0</v>
      </c>
      <c r="AE29" s="106">
        <v>0</v>
      </c>
      <c r="AF29" s="179">
        <v>0</v>
      </c>
      <c r="AG29" s="106">
        <v>0</v>
      </c>
      <c r="AH29" s="179">
        <v>0</v>
      </c>
      <c r="AI29" s="106">
        <v>110.37198943999999</v>
      </c>
      <c r="AJ29" s="179">
        <v>0.16036675168947981</v>
      </c>
      <c r="AK29" s="106">
        <v>1334.1866030000001</v>
      </c>
      <c r="AL29" s="179">
        <v>1.6101296484981056</v>
      </c>
      <c r="AM29" s="106">
        <v>287.27025200000003</v>
      </c>
      <c r="AN29" s="179">
        <v>0.3904557808998152</v>
      </c>
      <c r="AO29" s="106">
        <v>0</v>
      </c>
      <c r="AP29" s="179">
        <v>0</v>
      </c>
      <c r="AQ29" s="106">
        <v>1.244648</v>
      </c>
      <c r="AR29" s="179">
        <v>1.2736905407394002E-3</v>
      </c>
      <c r="AS29" s="106">
        <v>0</v>
      </c>
      <c r="AT29" s="179" t="s">
        <v>246</v>
      </c>
      <c r="AU29" s="106">
        <v>4.1245799999999999</v>
      </c>
      <c r="AV29" s="179">
        <v>2.5184839853851154E-2</v>
      </c>
      <c r="AW29" s="106">
        <v>98.105875999999995</v>
      </c>
      <c r="AX29" s="179">
        <v>0.16886215730267964</v>
      </c>
      <c r="AY29" s="106">
        <v>0</v>
      </c>
      <c r="AZ29" s="179">
        <v>0</v>
      </c>
      <c r="BA29" s="106">
        <v>3.452763</v>
      </c>
      <c r="BB29" s="179">
        <v>1.2766916541072357E-2</v>
      </c>
      <c r="BC29" s="106">
        <v>0</v>
      </c>
      <c r="BD29" s="179">
        <v>0</v>
      </c>
      <c r="BE29" s="106">
        <v>0</v>
      </c>
      <c r="BF29" s="179">
        <v>0</v>
      </c>
      <c r="BG29" s="106">
        <v>0</v>
      </c>
      <c r="BH29" s="179">
        <v>0</v>
      </c>
      <c r="BI29" s="106">
        <v>0</v>
      </c>
      <c r="BJ29" s="179">
        <v>0</v>
      </c>
      <c r="BK29" s="106">
        <v>0</v>
      </c>
      <c r="BL29" s="179">
        <v>0</v>
      </c>
      <c r="BM29" s="106">
        <v>0</v>
      </c>
      <c r="BN29" s="179">
        <v>0</v>
      </c>
      <c r="BO29" s="106">
        <v>0</v>
      </c>
      <c r="BP29" s="179" t="s">
        <v>246</v>
      </c>
      <c r="BQ29" s="106">
        <v>29.161562960000001</v>
      </c>
      <c r="BR29" s="179">
        <v>0.33276054838873947</v>
      </c>
      <c r="BS29" s="106">
        <v>0</v>
      </c>
      <c r="BT29" s="179">
        <v>0</v>
      </c>
      <c r="BU29" s="106">
        <v>6.6302727400000006</v>
      </c>
      <c r="BV29" s="179">
        <v>5.2641261379710924E-2</v>
      </c>
      <c r="BW29" s="106">
        <v>0</v>
      </c>
      <c r="BX29" s="179">
        <v>0</v>
      </c>
      <c r="BY29" s="106">
        <v>0</v>
      </c>
      <c r="BZ29" s="179">
        <v>0</v>
      </c>
      <c r="CA29" s="106">
        <v>0</v>
      </c>
      <c r="CB29" s="179">
        <v>0</v>
      </c>
      <c r="CC29" s="106">
        <v>0</v>
      </c>
      <c r="CD29" s="179">
        <v>0</v>
      </c>
      <c r="CE29" s="106">
        <v>0</v>
      </c>
      <c r="CF29" s="179">
        <v>0</v>
      </c>
      <c r="CG29" s="106">
        <v>0</v>
      </c>
      <c r="CH29" s="179">
        <v>0</v>
      </c>
      <c r="CI29" s="106">
        <v>0</v>
      </c>
      <c r="CJ29" s="179">
        <v>0</v>
      </c>
      <c r="CK29" s="106">
        <v>0</v>
      </c>
      <c r="CL29" s="179">
        <v>0</v>
      </c>
      <c r="CM29" s="106">
        <v>0</v>
      </c>
      <c r="CN29" s="179">
        <v>0</v>
      </c>
      <c r="CO29" s="106">
        <v>0</v>
      </c>
      <c r="CP29" s="179">
        <v>0</v>
      </c>
      <c r="CQ29" s="106">
        <v>0</v>
      </c>
      <c r="CR29" s="179">
        <v>0</v>
      </c>
      <c r="CS29" s="106">
        <v>0</v>
      </c>
      <c r="CT29" s="179">
        <v>0</v>
      </c>
      <c r="CU29" s="106">
        <v>0</v>
      </c>
      <c r="CV29" s="179" t="s">
        <v>246</v>
      </c>
      <c r="CW29" s="106">
        <v>0</v>
      </c>
      <c r="CX29" s="179" t="s">
        <v>246</v>
      </c>
      <c r="CY29" s="179">
        <v>0</v>
      </c>
      <c r="CZ29" s="179">
        <v>0</v>
      </c>
      <c r="DA29" s="179">
        <v>0</v>
      </c>
      <c r="DB29" s="179" t="s">
        <v>246</v>
      </c>
      <c r="DC29" s="81"/>
      <c r="DD29" s="81"/>
      <c r="DE29" s="81"/>
      <c r="DF29" s="81"/>
      <c r="DG29" s="81"/>
      <c r="DH29" s="81"/>
      <c r="DI29" s="81"/>
      <c r="DJ29" s="81"/>
      <c r="DK29" s="81"/>
      <c r="DL29" s="81"/>
      <c r="DM29" s="81"/>
      <c r="DN29" s="81"/>
      <c r="DO29" s="81"/>
      <c r="DP29" s="81"/>
      <c r="DQ29" s="81"/>
      <c r="DR29" s="81"/>
      <c r="DS29" s="81"/>
      <c r="DT29" s="81"/>
      <c r="DU29" s="81"/>
      <c r="DV29" s="81"/>
      <c r="DW29" s="81"/>
      <c r="DX29" s="81"/>
      <c r="DY29" s="81"/>
      <c r="DZ29" s="81"/>
      <c r="EA29" s="81"/>
      <c r="EB29" s="81"/>
      <c r="EC29" s="81"/>
    </row>
    <row r="30" spans="1:133" s="139" customFormat="1" ht="20.100000000000001" customHeight="1">
      <c r="A30" s="183"/>
      <c r="B30" s="383" t="s">
        <v>257</v>
      </c>
      <c r="C30" s="379">
        <v>9241.976687280001</v>
      </c>
      <c r="D30" s="380">
        <v>0.46046643393413705</v>
      </c>
      <c r="E30" s="381">
        <v>0</v>
      </c>
      <c r="F30" s="380">
        <v>0</v>
      </c>
      <c r="G30" s="381">
        <v>0</v>
      </c>
      <c r="H30" s="380">
        <v>0</v>
      </c>
      <c r="I30" s="381">
        <v>0</v>
      </c>
      <c r="J30" s="380">
        <v>0</v>
      </c>
      <c r="K30" s="381">
        <v>0</v>
      </c>
      <c r="L30" s="380">
        <v>0</v>
      </c>
      <c r="M30" s="381">
        <v>0</v>
      </c>
      <c r="N30" s="380">
        <v>0</v>
      </c>
      <c r="O30" s="381">
        <v>0</v>
      </c>
      <c r="P30" s="380">
        <v>0</v>
      </c>
      <c r="Q30" s="381">
        <v>0</v>
      </c>
      <c r="R30" s="380">
        <v>0</v>
      </c>
      <c r="S30" s="381">
        <v>0</v>
      </c>
      <c r="T30" s="380">
        <v>0</v>
      </c>
      <c r="U30" s="381">
        <v>0</v>
      </c>
      <c r="V30" s="380">
        <v>0</v>
      </c>
      <c r="W30" s="381">
        <v>0</v>
      </c>
      <c r="X30" s="380">
        <v>0</v>
      </c>
      <c r="Y30" s="381">
        <v>0</v>
      </c>
      <c r="Z30" s="380">
        <v>0</v>
      </c>
      <c r="AA30" s="381">
        <v>0</v>
      </c>
      <c r="AB30" s="380">
        <v>0</v>
      </c>
      <c r="AC30" s="381">
        <v>0</v>
      </c>
      <c r="AD30" s="380">
        <v>0</v>
      </c>
      <c r="AE30" s="381">
        <v>0</v>
      </c>
      <c r="AF30" s="380">
        <v>0</v>
      </c>
      <c r="AG30" s="381">
        <v>0</v>
      </c>
      <c r="AH30" s="380">
        <v>0</v>
      </c>
      <c r="AI30" s="381">
        <v>0</v>
      </c>
      <c r="AJ30" s="380">
        <v>0</v>
      </c>
      <c r="AK30" s="381">
        <v>0</v>
      </c>
      <c r="AL30" s="380">
        <v>0</v>
      </c>
      <c r="AM30" s="381">
        <v>0</v>
      </c>
      <c r="AN30" s="380">
        <v>0</v>
      </c>
      <c r="AO30" s="381">
        <v>0</v>
      </c>
      <c r="AP30" s="380">
        <v>0</v>
      </c>
      <c r="AQ30" s="381">
        <v>0</v>
      </c>
      <c r="AR30" s="380">
        <v>0</v>
      </c>
      <c r="AS30" s="381">
        <v>0</v>
      </c>
      <c r="AT30" s="380" t="s">
        <v>246</v>
      </c>
      <c r="AU30" s="381">
        <v>0</v>
      </c>
      <c r="AV30" s="380">
        <v>0</v>
      </c>
      <c r="AW30" s="381">
        <v>0</v>
      </c>
      <c r="AX30" s="380">
        <v>0</v>
      </c>
      <c r="AY30" s="381">
        <v>0</v>
      </c>
      <c r="AZ30" s="380">
        <v>0</v>
      </c>
      <c r="BA30" s="381">
        <v>0</v>
      </c>
      <c r="BB30" s="380">
        <v>0</v>
      </c>
      <c r="BC30" s="381">
        <v>0</v>
      </c>
      <c r="BD30" s="380">
        <v>0</v>
      </c>
      <c r="BE30" s="381">
        <v>0</v>
      </c>
      <c r="BF30" s="380">
        <v>0</v>
      </c>
      <c r="BG30" s="381">
        <v>0</v>
      </c>
      <c r="BH30" s="380">
        <v>0</v>
      </c>
      <c r="BI30" s="381">
        <v>0</v>
      </c>
      <c r="BJ30" s="380">
        <v>0</v>
      </c>
      <c r="BK30" s="381">
        <v>0</v>
      </c>
      <c r="BL30" s="380">
        <v>0</v>
      </c>
      <c r="BM30" s="381">
        <v>0</v>
      </c>
      <c r="BN30" s="380">
        <v>0</v>
      </c>
      <c r="BO30" s="381">
        <v>0</v>
      </c>
      <c r="BP30" s="380" t="s">
        <v>246</v>
      </c>
      <c r="BQ30" s="381">
        <v>0</v>
      </c>
      <c r="BR30" s="380">
        <v>0</v>
      </c>
      <c r="BS30" s="381">
        <v>0</v>
      </c>
      <c r="BT30" s="380">
        <v>0</v>
      </c>
      <c r="BU30" s="381">
        <v>0</v>
      </c>
      <c r="BV30" s="380">
        <v>0</v>
      </c>
      <c r="BW30" s="381">
        <v>0</v>
      </c>
      <c r="BX30" s="380">
        <v>0</v>
      </c>
      <c r="BY30" s="381">
        <v>0</v>
      </c>
      <c r="BZ30" s="380">
        <v>0</v>
      </c>
      <c r="CA30" s="381">
        <v>0</v>
      </c>
      <c r="CB30" s="380">
        <v>0</v>
      </c>
      <c r="CC30" s="381">
        <v>0</v>
      </c>
      <c r="CD30" s="380">
        <v>0</v>
      </c>
      <c r="CE30" s="381">
        <v>0</v>
      </c>
      <c r="CF30" s="380">
        <v>0</v>
      </c>
      <c r="CG30" s="381">
        <v>0</v>
      </c>
      <c r="CH30" s="380">
        <v>0</v>
      </c>
      <c r="CI30" s="381">
        <v>0</v>
      </c>
      <c r="CJ30" s="380">
        <v>0</v>
      </c>
      <c r="CK30" s="381">
        <v>0</v>
      </c>
      <c r="CL30" s="380">
        <v>0</v>
      </c>
      <c r="CM30" s="381">
        <v>0</v>
      </c>
      <c r="CN30" s="380">
        <v>0</v>
      </c>
      <c r="CO30" s="381">
        <v>0</v>
      </c>
      <c r="CP30" s="380">
        <v>0</v>
      </c>
      <c r="CQ30" s="381">
        <v>0</v>
      </c>
      <c r="CR30" s="380">
        <v>0</v>
      </c>
      <c r="CS30" s="381">
        <v>0</v>
      </c>
      <c r="CT30" s="380">
        <v>0</v>
      </c>
      <c r="CU30" s="381">
        <v>0</v>
      </c>
      <c r="CV30" s="380" t="s">
        <v>246</v>
      </c>
      <c r="CW30" s="381">
        <v>0</v>
      </c>
      <c r="CX30" s="380" t="s">
        <v>246</v>
      </c>
      <c r="CY30" s="380">
        <v>0</v>
      </c>
      <c r="CZ30" s="380">
        <v>0</v>
      </c>
      <c r="DA30" s="380">
        <v>0</v>
      </c>
      <c r="DB30" s="380" t="s">
        <v>246</v>
      </c>
      <c r="DC30" s="81"/>
      <c r="DD30" s="81"/>
      <c r="DE30" s="81"/>
      <c r="DF30" s="81"/>
      <c r="DG30" s="81"/>
      <c r="DH30" s="81"/>
      <c r="DI30" s="81"/>
      <c r="DJ30" s="81"/>
      <c r="DK30" s="81"/>
      <c r="DL30" s="81"/>
      <c r="DM30" s="81"/>
      <c r="DN30" s="81"/>
      <c r="DO30" s="81"/>
      <c r="DP30" s="81"/>
      <c r="DQ30" s="81"/>
      <c r="DR30" s="81"/>
      <c r="DS30" s="81"/>
      <c r="DT30" s="81"/>
      <c r="DU30" s="81"/>
      <c r="DV30" s="81"/>
      <c r="DW30" s="81"/>
      <c r="DX30" s="81"/>
      <c r="DY30" s="81"/>
      <c r="DZ30" s="81"/>
      <c r="EA30" s="81"/>
      <c r="EB30" s="81"/>
      <c r="EC30" s="81"/>
    </row>
    <row r="31" spans="1:133" s="142" customFormat="1" ht="20.100000000000001" customHeight="1">
      <c r="A31" s="183"/>
      <c r="B31" s="382" t="s">
        <v>249</v>
      </c>
      <c r="C31" s="178">
        <v>6684.6712129200005</v>
      </c>
      <c r="D31" s="179">
        <v>0.3330528543392548</v>
      </c>
      <c r="E31" s="106">
        <v>0</v>
      </c>
      <c r="F31" s="179">
        <v>0</v>
      </c>
      <c r="G31" s="106">
        <v>0</v>
      </c>
      <c r="H31" s="179">
        <v>0</v>
      </c>
      <c r="I31" s="106">
        <v>0</v>
      </c>
      <c r="J31" s="179">
        <v>0</v>
      </c>
      <c r="K31" s="106">
        <v>0</v>
      </c>
      <c r="L31" s="179">
        <v>0</v>
      </c>
      <c r="M31" s="106">
        <v>0</v>
      </c>
      <c r="N31" s="179">
        <v>0</v>
      </c>
      <c r="O31" s="106">
        <v>0</v>
      </c>
      <c r="P31" s="179">
        <v>0</v>
      </c>
      <c r="Q31" s="106">
        <v>0</v>
      </c>
      <c r="R31" s="179">
        <v>0</v>
      </c>
      <c r="S31" s="106">
        <v>0</v>
      </c>
      <c r="T31" s="179">
        <v>0</v>
      </c>
      <c r="U31" s="106">
        <v>0</v>
      </c>
      <c r="V31" s="179">
        <v>0</v>
      </c>
      <c r="W31" s="106">
        <v>0</v>
      </c>
      <c r="X31" s="179">
        <v>0</v>
      </c>
      <c r="Y31" s="106">
        <v>0</v>
      </c>
      <c r="Z31" s="179">
        <v>0</v>
      </c>
      <c r="AA31" s="106">
        <v>0</v>
      </c>
      <c r="AB31" s="179">
        <v>0</v>
      </c>
      <c r="AC31" s="106">
        <v>0</v>
      </c>
      <c r="AD31" s="179">
        <v>0</v>
      </c>
      <c r="AE31" s="106">
        <v>0</v>
      </c>
      <c r="AF31" s="179">
        <v>0</v>
      </c>
      <c r="AG31" s="106">
        <v>0</v>
      </c>
      <c r="AH31" s="179">
        <v>0</v>
      </c>
      <c r="AI31" s="106">
        <v>0</v>
      </c>
      <c r="AJ31" s="179">
        <v>0</v>
      </c>
      <c r="AK31" s="106">
        <v>0</v>
      </c>
      <c r="AL31" s="179">
        <v>0</v>
      </c>
      <c r="AM31" s="106">
        <v>0</v>
      </c>
      <c r="AN31" s="179">
        <v>0</v>
      </c>
      <c r="AO31" s="106">
        <v>0</v>
      </c>
      <c r="AP31" s="179">
        <v>0</v>
      </c>
      <c r="AQ31" s="106">
        <v>0</v>
      </c>
      <c r="AR31" s="179">
        <v>0</v>
      </c>
      <c r="AS31" s="106">
        <v>0</v>
      </c>
      <c r="AT31" s="179" t="s">
        <v>246</v>
      </c>
      <c r="AU31" s="106">
        <v>0</v>
      </c>
      <c r="AV31" s="179">
        <v>0</v>
      </c>
      <c r="AW31" s="106">
        <v>0</v>
      </c>
      <c r="AX31" s="179">
        <v>0</v>
      </c>
      <c r="AY31" s="106">
        <v>0</v>
      </c>
      <c r="AZ31" s="179">
        <v>0</v>
      </c>
      <c r="BA31" s="106">
        <v>0</v>
      </c>
      <c r="BB31" s="179">
        <v>0</v>
      </c>
      <c r="BC31" s="106">
        <v>0</v>
      </c>
      <c r="BD31" s="179">
        <v>0</v>
      </c>
      <c r="BE31" s="106">
        <v>0</v>
      </c>
      <c r="BF31" s="179">
        <v>0</v>
      </c>
      <c r="BG31" s="106">
        <v>0</v>
      </c>
      <c r="BH31" s="179">
        <v>0</v>
      </c>
      <c r="BI31" s="106">
        <v>0</v>
      </c>
      <c r="BJ31" s="179">
        <v>0</v>
      </c>
      <c r="BK31" s="106">
        <v>0</v>
      </c>
      <c r="BL31" s="179">
        <v>0</v>
      </c>
      <c r="BM31" s="106">
        <v>0</v>
      </c>
      <c r="BN31" s="179">
        <v>0</v>
      </c>
      <c r="BO31" s="106">
        <v>0</v>
      </c>
      <c r="BP31" s="179" t="s">
        <v>246</v>
      </c>
      <c r="BQ31" s="106">
        <v>0</v>
      </c>
      <c r="BR31" s="179">
        <v>0</v>
      </c>
      <c r="BS31" s="106">
        <v>0</v>
      </c>
      <c r="BT31" s="179">
        <v>0</v>
      </c>
      <c r="BU31" s="106">
        <v>0</v>
      </c>
      <c r="BV31" s="179">
        <v>0</v>
      </c>
      <c r="BW31" s="106">
        <v>0</v>
      </c>
      <c r="BX31" s="179">
        <v>0</v>
      </c>
      <c r="BY31" s="106">
        <v>0</v>
      </c>
      <c r="BZ31" s="179">
        <v>0</v>
      </c>
      <c r="CA31" s="106">
        <v>0</v>
      </c>
      <c r="CB31" s="179">
        <v>0</v>
      </c>
      <c r="CC31" s="106">
        <v>0</v>
      </c>
      <c r="CD31" s="179">
        <v>0</v>
      </c>
      <c r="CE31" s="106">
        <v>0</v>
      </c>
      <c r="CF31" s="179">
        <v>0</v>
      </c>
      <c r="CG31" s="106">
        <v>0</v>
      </c>
      <c r="CH31" s="179">
        <v>0</v>
      </c>
      <c r="CI31" s="106">
        <v>0</v>
      </c>
      <c r="CJ31" s="179">
        <v>0</v>
      </c>
      <c r="CK31" s="106">
        <v>0</v>
      </c>
      <c r="CL31" s="179">
        <v>0</v>
      </c>
      <c r="CM31" s="106">
        <v>0</v>
      </c>
      <c r="CN31" s="179">
        <v>0</v>
      </c>
      <c r="CO31" s="106">
        <v>0</v>
      </c>
      <c r="CP31" s="179">
        <v>0</v>
      </c>
      <c r="CQ31" s="106">
        <v>0</v>
      </c>
      <c r="CR31" s="179">
        <v>0</v>
      </c>
      <c r="CS31" s="106">
        <v>0</v>
      </c>
      <c r="CT31" s="179">
        <v>0</v>
      </c>
      <c r="CU31" s="106">
        <v>0</v>
      </c>
      <c r="CV31" s="179" t="s">
        <v>246</v>
      </c>
      <c r="CW31" s="106">
        <v>0</v>
      </c>
      <c r="CX31" s="179" t="s">
        <v>246</v>
      </c>
      <c r="CY31" s="179">
        <v>0</v>
      </c>
      <c r="CZ31" s="179">
        <v>0</v>
      </c>
      <c r="DA31" s="179">
        <v>0</v>
      </c>
      <c r="DB31" s="179" t="s">
        <v>246</v>
      </c>
      <c r="DC31" s="81"/>
      <c r="DD31" s="81"/>
      <c r="DE31" s="81"/>
      <c r="DF31" s="81"/>
      <c r="DG31" s="81"/>
      <c r="DH31" s="81"/>
      <c r="DI31" s="81"/>
      <c r="DJ31" s="81"/>
      <c r="DK31" s="81"/>
      <c r="DL31" s="81"/>
      <c r="DM31" s="81"/>
      <c r="DN31" s="81"/>
      <c r="DO31" s="81"/>
      <c r="DP31" s="81"/>
      <c r="DQ31" s="81"/>
      <c r="DR31" s="81"/>
      <c r="DS31" s="81"/>
      <c r="DT31" s="81"/>
      <c r="DU31" s="81"/>
      <c r="DV31" s="81"/>
      <c r="DW31" s="81"/>
      <c r="DX31" s="81"/>
      <c r="DY31" s="81"/>
      <c r="DZ31" s="81"/>
      <c r="EA31" s="81"/>
      <c r="EB31" s="81"/>
      <c r="EC31" s="81"/>
    </row>
    <row r="32" spans="1:133" s="142" customFormat="1" ht="20.100000000000001" customHeight="1">
      <c r="A32" s="183"/>
      <c r="B32" s="382" t="s">
        <v>250</v>
      </c>
      <c r="C32" s="178">
        <v>5427.65065469</v>
      </c>
      <c r="D32" s="179">
        <v>0.2704238526207472</v>
      </c>
      <c r="E32" s="106">
        <v>0</v>
      </c>
      <c r="F32" s="179">
        <v>0</v>
      </c>
      <c r="G32" s="106">
        <v>0</v>
      </c>
      <c r="H32" s="179">
        <v>0</v>
      </c>
      <c r="I32" s="106">
        <v>0</v>
      </c>
      <c r="J32" s="179">
        <v>0</v>
      </c>
      <c r="K32" s="106">
        <v>0</v>
      </c>
      <c r="L32" s="179">
        <v>0</v>
      </c>
      <c r="M32" s="106">
        <v>0</v>
      </c>
      <c r="N32" s="179">
        <v>0</v>
      </c>
      <c r="O32" s="106">
        <v>0</v>
      </c>
      <c r="P32" s="179">
        <v>0</v>
      </c>
      <c r="Q32" s="106">
        <v>0</v>
      </c>
      <c r="R32" s="179">
        <v>0</v>
      </c>
      <c r="S32" s="106">
        <v>0</v>
      </c>
      <c r="T32" s="179">
        <v>0</v>
      </c>
      <c r="U32" s="106">
        <v>0</v>
      </c>
      <c r="V32" s="179">
        <v>0</v>
      </c>
      <c r="W32" s="106">
        <v>0</v>
      </c>
      <c r="X32" s="179">
        <v>0</v>
      </c>
      <c r="Y32" s="106">
        <v>0</v>
      </c>
      <c r="Z32" s="179">
        <v>0</v>
      </c>
      <c r="AA32" s="106">
        <v>0</v>
      </c>
      <c r="AB32" s="179">
        <v>0</v>
      </c>
      <c r="AC32" s="106">
        <v>0</v>
      </c>
      <c r="AD32" s="179">
        <v>0</v>
      </c>
      <c r="AE32" s="106">
        <v>0</v>
      </c>
      <c r="AF32" s="179">
        <v>0</v>
      </c>
      <c r="AG32" s="106">
        <v>0</v>
      </c>
      <c r="AH32" s="179">
        <v>0</v>
      </c>
      <c r="AI32" s="106">
        <v>0</v>
      </c>
      <c r="AJ32" s="179">
        <v>0</v>
      </c>
      <c r="AK32" s="106">
        <v>0</v>
      </c>
      <c r="AL32" s="179">
        <v>0</v>
      </c>
      <c r="AM32" s="106">
        <v>0</v>
      </c>
      <c r="AN32" s="179">
        <v>0</v>
      </c>
      <c r="AO32" s="106">
        <v>0</v>
      </c>
      <c r="AP32" s="179">
        <v>0</v>
      </c>
      <c r="AQ32" s="106">
        <v>0</v>
      </c>
      <c r="AR32" s="179">
        <v>0</v>
      </c>
      <c r="AS32" s="106">
        <v>0</v>
      </c>
      <c r="AT32" s="179" t="s">
        <v>246</v>
      </c>
      <c r="AU32" s="106">
        <v>0</v>
      </c>
      <c r="AV32" s="179">
        <v>0</v>
      </c>
      <c r="AW32" s="106">
        <v>0</v>
      </c>
      <c r="AX32" s="179">
        <v>0</v>
      </c>
      <c r="AY32" s="106">
        <v>0</v>
      </c>
      <c r="AZ32" s="179">
        <v>0</v>
      </c>
      <c r="BA32" s="106">
        <v>0</v>
      </c>
      <c r="BB32" s="179">
        <v>0</v>
      </c>
      <c r="BC32" s="106">
        <v>0</v>
      </c>
      <c r="BD32" s="179">
        <v>0</v>
      </c>
      <c r="BE32" s="106">
        <v>0</v>
      </c>
      <c r="BF32" s="179">
        <v>0</v>
      </c>
      <c r="BG32" s="106">
        <v>0</v>
      </c>
      <c r="BH32" s="179">
        <v>0</v>
      </c>
      <c r="BI32" s="106">
        <v>0</v>
      </c>
      <c r="BJ32" s="179">
        <v>0</v>
      </c>
      <c r="BK32" s="106">
        <v>0</v>
      </c>
      <c r="BL32" s="179">
        <v>0</v>
      </c>
      <c r="BM32" s="106">
        <v>0</v>
      </c>
      <c r="BN32" s="179">
        <v>0</v>
      </c>
      <c r="BO32" s="106">
        <v>0</v>
      </c>
      <c r="BP32" s="179" t="s">
        <v>246</v>
      </c>
      <c r="BQ32" s="106">
        <v>0</v>
      </c>
      <c r="BR32" s="179">
        <v>0</v>
      </c>
      <c r="BS32" s="106">
        <v>0</v>
      </c>
      <c r="BT32" s="179">
        <v>0</v>
      </c>
      <c r="BU32" s="106">
        <v>0</v>
      </c>
      <c r="BV32" s="179">
        <v>0</v>
      </c>
      <c r="BW32" s="106">
        <v>0</v>
      </c>
      <c r="BX32" s="179">
        <v>0</v>
      </c>
      <c r="BY32" s="106">
        <v>0</v>
      </c>
      <c r="BZ32" s="179">
        <v>0</v>
      </c>
      <c r="CA32" s="106">
        <v>0</v>
      </c>
      <c r="CB32" s="179">
        <v>0</v>
      </c>
      <c r="CC32" s="106">
        <v>0</v>
      </c>
      <c r="CD32" s="179">
        <v>0</v>
      </c>
      <c r="CE32" s="106">
        <v>0</v>
      </c>
      <c r="CF32" s="179">
        <v>0</v>
      </c>
      <c r="CG32" s="106">
        <v>0</v>
      </c>
      <c r="CH32" s="179">
        <v>0</v>
      </c>
      <c r="CI32" s="106">
        <v>0</v>
      </c>
      <c r="CJ32" s="179">
        <v>0</v>
      </c>
      <c r="CK32" s="106">
        <v>0</v>
      </c>
      <c r="CL32" s="179">
        <v>0</v>
      </c>
      <c r="CM32" s="106">
        <v>0</v>
      </c>
      <c r="CN32" s="179">
        <v>0</v>
      </c>
      <c r="CO32" s="106">
        <v>0</v>
      </c>
      <c r="CP32" s="179">
        <v>0</v>
      </c>
      <c r="CQ32" s="106">
        <v>0</v>
      </c>
      <c r="CR32" s="179">
        <v>0</v>
      </c>
      <c r="CS32" s="106">
        <v>0</v>
      </c>
      <c r="CT32" s="179">
        <v>0</v>
      </c>
      <c r="CU32" s="106">
        <v>0</v>
      </c>
      <c r="CV32" s="179" t="s">
        <v>246</v>
      </c>
      <c r="CW32" s="106">
        <v>0</v>
      </c>
      <c r="CX32" s="179" t="s">
        <v>246</v>
      </c>
      <c r="CY32" s="179">
        <v>0</v>
      </c>
      <c r="CZ32" s="179">
        <v>0</v>
      </c>
      <c r="DA32" s="179">
        <v>0</v>
      </c>
      <c r="DB32" s="179" t="s">
        <v>246</v>
      </c>
      <c r="DC32" s="81"/>
      <c r="DD32" s="81"/>
      <c r="DE32" s="81"/>
      <c r="DF32" s="81"/>
      <c r="DG32" s="81"/>
      <c r="DH32" s="81"/>
      <c r="DI32" s="81"/>
      <c r="DJ32" s="81"/>
      <c r="DK32" s="81"/>
      <c r="DL32" s="81"/>
      <c r="DM32" s="81"/>
      <c r="DN32" s="81"/>
      <c r="DO32" s="81"/>
      <c r="DP32" s="81"/>
      <c r="DQ32" s="81"/>
      <c r="DR32" s="81"/>
      <c r="DS32" s="81"/>
      <c r="DT32" s="81"/>
      <c r="DU32" s="81"/>
      <c r="DV32" s="81"/>
      <c r="DW32" s="81"/>
      <c r="DX32" s="81"/>
      <c r="DY32" s="81"/>
      <c r="DZ32" s="81"/>
      <c r="EA32" s="81"/>
      <c r="EB32" s="81"/>
      <c r="EC32" s="81"/>
    </row>
    <row r="33" spans="1:133" s="142" customFormat="1" ht="20.100000000000001" customHeight="1">
      <c r="A33" s="183"/>
      <c r="B33" s="382" t="s">
        <v>251</v>
      </c>
      <c r="C33" s="178">
        <v>1257.02055823</v>
      </c>
      <c r="D33" s="179">
        <v>6.2629001718507604E-2</v>
      </c>
      <c r="E33" s="106">
        <v>0</v>
      </c>
      <c r="F33" s="179">
        <v>0</v>
      </c>
      <c r="G33" s="106">
        <v>0</v>
      </c>
      <c r="H33" s="179">
        <v>0</v>
      </c>
      <c r="I33" s="106">
        <v>0</v>
      </c>
      <c r="J33" s="179">
        <v>0</v>
      </c>
      <c r="K33" s="106">
        <v>0</v>
      </c>
      <c r="L33" s="179">
        <v>0</v>
      </c>
      <c r="M33" s="106">
        <v>0</v>
      </c>
      <c r="N33" s="179">
        <v>0</v>
      </c>
      <c r="O33" s="106">
        <v>0</v>
      </c>
      <c r="P33" s="179">
        <v>0</v>
      </c>
      <c r="Q33" s="106">
        <v>0</v>
      </c>
      <c r="R33" s="179">
        <v>0</v>
      </c>
      <c r="S33" s="106">
        <v>0</v>
      </c>
      <c r="T33" s="179">
        <v>0</v>
      </c>
      <c r="U33" s="106">
        <v>0</v>
      </c>
      <c r="V33" s="179">
        <v>0</v>
      </c>
      <c r="W33" s="106">
        <v>0</v>
      </c>
      <c r="X33" s="179">
        <v>0</v>
      </c>
      <c r="Y33" s="106">
        <v>0</v>
      </c>
      <c r="Z33" s="179">
        <v>0</v>
      </c>
      <c r="AA33" s="106">
        <v>0</v>
      </c>
      <c r="AB33" s="179">
        <v>0</v>
      </c>
      <c r="AC33" s="106">
        <v>0</v>
      </c>
      <c r="AD33" s="179">
        <v>0</v>
      </c>
      <c r="AE33" s="106">
        <v>0</v>
      </c>
      <c r="AF33" s="179">
        <v>0</v>
      </c>
      <c r="AG33" s="106">
        <v>0</v>
      </c>
      <c r="AH33" s="179">
        <v>0</v>
      </c>
      <c r="AI33" s="106">
        <v>0</v>
      </c>
      <c r="AJ33" s="179">
        <v>0</v>
      </c>
      <c r="AK33" s="106">
        <v>0</v>
      </c>
      <c r="AL33" s="179">
        <v>0</v>
      </c>
      <c r="AM33" s="106">
        <v>0</v>
      </c>
      <c r="AN33" s="179">
        <v>0</v>
      </c>
      <c r="AO33" s="106">
        <v>0</v>
      </c>
      <c r="AP33" s="179">
        <v>0</v>
      </c>
      <c r="AQ33" s="106">
        <v>0</v>
      </c>
      <c r="AR33" s="179">
        <v>0</v>
      </c>
      <c r="AS33" s="106">
        <v>0</v>
      </c>
      <c r="AT33" s="179" t="s">
        <v>246</v>
      </c>
      <c r="AU33" s="106">
        <v>0</v>
      </c>
      <c r="AV33" s="179">
        <v>0</v>
      </c>
      <c r="AW33" s="106">
        <v>0</v>
      </c>
      <c r="AX33" s="179">
        <v>0</v>
      </c>
      <c r="AY33" s="106">
        <v>0</v>
      </c>
      <c r="AZ33" s="179">
        <v>0</v>
      </c>
      <c r="BA33" s="106">
        <v>0</v>
      </c>
      <c r="BB33" s="179">
        <v>0</v>
      </c>
      <c r="BC33" s="106">
        <v>0</v>
      </c>
      <c r="BD33" s="179">
        <v>0</v>
      </c>
      <c r="BE33" s="106">
        <v>0</v>
      </c>
      <c r="BF33" s="179">
        <v>0</v>
      </c>
      <c r="BG33" s="106">
        <v>0</v>
      </c>
      <c r="BH33" s="179">
        <v>0</v>
      </c>
      <c r="BI33" s="106">
        <v>0</v>
      </c>
      <c r="BJ33" s="179">
        <v>0</v>
      </c>
      <c r="BK33" s="106">
        <v>0</v>
      </c>
      <c r="BL33" s="179">
        <v>0</v>
      </c>
      <c r="BM33" s="106">
        <v>0</v>
      </c>
      <c r="BN33" s="179">
        <v>0</v>
      </c>
      <c r="BO33" s="106">
        <v>0</v>
      </c>
      <c r="BP33" s="179" t="s">
        <v>246</v>
      </c>
      <c r="BQ33" s="106">
        <v>0</v>
      </c>
      <c r="BR33" s="179">
        <v>0</v>
      </c>
      <c r="BS33" s="106">
        <v>0</v>
      </c>
      <c r="BT33" s="179">
        <v>0</v>
      </c>
      <c r="BU33" s="106">
        <v>0</v>
      </c>
      <c r="BV33" s="179">
        <v>0</v>
      </c>
      <c r="BW33" s="106">
        <v>0</v>
      </c>
      <c r="BX33" s="179">
        <v>0</v>
      </c>
      <c r="BY33" s="106">
        <v>0</v>
      </c>
      <c r="BZ33" s="179">
        <v>0</v>
      </c>
      <c r="CA33" s="106">
        <v>0</v>
      </c>
      <c r="CB33" s="179">
        <v>0</v>
      </c>
      <c r="CC33" s="106">
        <v>0</v>
      </c>
      <c r="CD33" s="179">
        <v>0</v>
      </c>
      <c r="CE33" s="106">
        <v>0</v>
      </c>
      <c r="CF33" s="179">
        <v>0</v>
      </c>
      <c r="CG33" s="106">
        <v>0</v>
      </c>
      <c r="CH33" s="179">
        <v>0</v>
      </c>
      <c r="CI33" s="106">
        <v>0</v>
      </c>
      <c r="CJ33" s="179">
        <v>0</v>
      </c>
      <c r="CK33" s="106">
        <v>0</v>
      </c>
      <c r="CL33" s="179">
        <v>0</v>
      </c>
      <c r="CM33" s="106">
        <v>0</v>
      </c>
      <c r="CN33" s="179">
        <v>0</v>
      </c>
      <c r="CO33" s="106">
        <v>0</v>
      </c>
      <c r="CP33" s="179">
        <v>0</v>
      </c>
      <c r="CQ33" s="106">
        <v>0</v>
      </c>
      <c r="CR33" s="179">
        <v>0</v>
      </c>
      <c r="CS33" s="106">
        <v>0</v>
      </c>
      <c r="CT33" s="179">
        <v>0</v>
      </c>
      <c r="CU33" s="106">
        <v>0</v>
      </c>
      <c r="CV33" s="179" t="s">
        <v>246</v>
      </c>
      <c r="CW33" s="106">
        <v>0</v>
      </c>
      <c r="CX33" s="179" t="s">
        <v>246</v>
      </c>
      <c r="CY33" s="179">
        <v>0</v>
      </c>
      <c r="CZ33" s="179">
        <v>0</v>
      </c>
      <c r="DA33" s="179">
        <v>0</v>
      </c>
      <c r="DB33" s="179" t="s">
        <v>246</v>
      </c>
      <c r="DC33" s="81"/>
      <c r="DD33" s="81"/>
      <c r="DE33" s="81"/>
      <c r="DF33" s="81"/>
      <c r="DG33" s="81"/>
      <c r="DH33" s="81"/>
      <c r="DI33" s="81"/>
      <c r="DJ33" s="81"/>
      <c r="DK33" s="81"/>
      <c r="DL33" s="81"/>
      <c r="DM33" s="81"/>
      <c r="DN33" s="81"/>
      <c r="DO33" s="81"/>
      <c r="DP33" s="81"/>
      <c r="DQ33" s="81"/>
      <c r="DR33" s="81"/>
      <c r="DS33" s="81"/>
      <c r="DT33" s="81"/>
      <c r="DU33" s="81"/>
      <c r="DV33" s="81"/>
      <c r="DW33" s="81"/>
      <c r="DX33" s="81"/>
      <c r="DY33" s="81"/>
      <c r="DZ33" s="81"/>
      <c r="EA33" s="81"/>
      <c r="EB33" s="81"/>
      <c r="EC33" s="81"/>
    </row>
    <row r="34" spans="1:133" s="142" customFormat="1" ht="20.100000000000001" customHeight="1">
      <c r="A34" s="183"/>
      <c r="B34" s="382" t="s">
        <v>252</v>
      </c>
      <c r="C34" s="178">
        <v>0</v>
      </c>
      <c r="D34" s="179">
        <v>0</v>
      </c>
      <c r="E34" s="106">
        <v>0</v>
      </c>
      <c r="F34" s="179">
        <v>0</v>
      </c>
      <c r="G34" s="106">
        <v>0</v>
      </c>
      <c r="H34" s="179">
        <v>0</v>
      </c>
      <c r="I34" s="106">
        <v>0</v>
      </c>
      <c r="J34" s="179">
        <v>0</v>
      </c>
      <c r="K34" s="106">
        <v>0</v>
      </c>
      <c r="L34" s="179">
        <v>0</v>
      </c>
      <c r="M34" s="106">
        <v>0</v>
      </c>
      <c r="N34" s="179">
        <v>0</v>
      </c>
      <c r="O34" s="106">
        <v>0</v>
      </c>
      <c r="P34" s="179">
        <v>0</v>
      </c>
      <c r="Q34" s="106">
        <v>0</v>
      </c>
      <c r="R34" s="179">
        <v>0</v>
      </c>
      <c r="S34" s="106">
        <v>0</v>
      </c>
      <c r="T34" s="179">
        <v>0</v>
      </c>
      <c r="U34" s="106">
        <v>0</v>
      </c>
      <c r="V34" s="179">
        <v>0</v>
      </c>
      <c r="W34" s="106">
        <v>0</v>
      </c>
      <c r="X34" s="179">
        <v>0</v>
      </c>
      <c r="Y34" s="106">
        <v>0</v>
      </c>
      <c r="Z34" s="179">
        <v>0</v>
      </c>
      <c r="AA34" s="106">
        <v>0</v>
      </c>
      <c r="AB34" s="179">
        <v>0</v>
      </c>
      <c r="AC34" s="106">
        <v>0</v>
      </c>
      <c r="AD34" s="179">
        <v>0</v>
      </c>
      <c r="AE34" s="106">
        <v>0</v>
      </c>
      <c r="AF34" s="179">
        <v>0</v>
      </c>
      <c r="AG34" s="106">
        <v>0</v>
      </c>
      <c r="AH34" s="179">
        <v>0</v>
      </c>
      <c r="AI34" s="106">
        <v>0</v>
      </c>
      <c r="AJ34" s="179">
        <v>0</v>
      </c>
      <c r="AK34" s="106">
        <v>0</v>
      </c>
      <c r="AL34" s="179">
        <v>0</v>
      </c>
      <c r="AM34" s="106">
        <v>0</v>
      </c>
      <c r="AN34" s="179">
        <v>0</v>
      </c>
      <c r="AO34" s="106">
        <v>0</v>
      </c>
      <c r="AP34" s="179">
        <v>0</v>
      </c>
      <c r="AQ34" s="106">
        <v>0</v>
      </c>
      <c r="AR34" s="179">
        <v>0</v>
      </c>
      <c r="AS34" s="106">
        <v>0</v>
      </c>
      <c r="AT34" s="179" t="s">
        <v>246</v>
      </c>
      <c r="AU34" s="106">
        <v>0</v>
      </c>
      <c r="AV34" s="179">
        <v>0</v>
      </c>
      <c r="AW34" s="106">
        <v>0</v>
      </c>
      <c r="AX34" s="179">
        <v>0</v>
      </c>
      <c r="AY34" s="106">
        <v>0</v>
      </c>
      <c r="AZ34" s="179">
        <v>0</v>
      </c>
      <c r="BA34" s="106">
        <v>0</v>
      </c>
      <c r="BB34" s="179">
        <v>0</v>
      </c>
      <c r="BC34" s="106">
        <v>0</v>
      </c>
      <c r="BD34" s="179">
        <v>0</v>
      </c>
      <c r="BE34" s="106">
        <v>0</v>
      </c>
      <c r="BF34" s="179">
        <v>0</v>
      </c>
      <c r="BG34" s="106">
        <v>0</v>
      </c>
      <c r="BH34" s="179">
        <v>0</v>
      </c>
      <c r="BI34" s="106">
        <v>0</v>
      </c>
      <c r="BJ34" s="179">
        <v>0</v>
      </c>
      <c r="BK34" s="106">
        <v>0</v>
      </c>
      <c r="BL34" s="179">
        <v>0</v>
      </c>
      <c r="BM34" s="106">
        <v>0</v>
      </c>
      <c r="BN34" s="179">
        <v>0</v>
      </c>
      <c r="BO34" s="106">
        <v>0</v>
      </c>
      <c r="BP34" s="179" t="s">
        <v>246</v>
      </c>
      <c r="BQ34" s="106">
        <v>0</v>
      </c>
      <c r="BR34" s="179">
        <v>0</v>
      </c>
      <c r="BS34" s="106">
        <v>0</v>
      </c>
      <c r="BT34" s="179">
        <v>0</v>
      </c>
      <c r="BU34" s="106">
        <v>0</v>
      </c>
      <c r="BV34" s="179">
        <v>0</v>
      </c>
      <c r="BW34" s="106">
        <v>0</v>
      </c>
      <c r="BX34" s="179">
        <v>0</v>
      </c>
      <c r="BY34" s="106">
        <v>0</v>
      </c>
      <c r="BZ34" s="179">
        <v>0</v>
      </c>
      <c r="CA34" s="106">
        <v>0</v>
      </c>
      <c r="CB34" s="179">
        <v>0</v>
      </c>
      <c r="CC34" s="106">
        <v>0</v>
      </c>
      <c r="CD34" s="179">
        <v>0</v>
      </c>
      <c r="CE34" s="106">
        <v>0</v>
      </c>
      <c r="CF34" s="179">
        <v>0</v>
      </c>
      <c r="CG34" s="106">
        <v>0</v>
      </c>
      <c r="CH34" s="179">
        <v>0</v>
      </c>
      <c r="CI34" s="106">
        <v>0</v>
      </c>
      <c r="CJ34" s="179">
        <v>0</v>
      </c>
      <c r="CK34" s="106">
        <v>0</v>
      </c>
      <c r="CL34" s="179">
        <v>0</v>
      </c>
      <c r="CM34" s="106">
        <v>0</v>
      </c>
      <c r="CN34" s="179">
        <v>0</v>
      </c>
      <c r="CO34" s="106">
        <v>0</v>
      </c>
      <c r="CP34" s="179">
        <v>0</v>
      </c>
      <c r="CQ34" s="106">
        <v>0</v>
      </c>
      <c r="CR34" s="179">
        <v>0</v>
      </c>
      <c r="CS34" s="106">
        <v>0</v>
      </c>
      <c r="CT34" s="179">
        <v>0</v>
      </c>
      <c r="CU34" s="106">
        <v>0</v>
      </c>
      <c r="CV34" s="179" t="s">
        <v>246</v>
      </c>
      <c r="CW34" s="106">
        <v>0</v>
      </c>
      <c r="CX34" s="179" t="s">
        <v>246</v>
      </c>
      <c r="CY34" s="179">
        <v>0</v>
      </c>
      <c r="CZ34" s="179">
        <v>0</v>
      </c>
      <c r="DA34" s="179">
        <v>0</v>
      </c>
      <c r="DB34" s="179" t="s">
        <v>246</v>
      </c>
      <c r="DC34" s="81"/>
      <c r="DD34" s="81"/>
      <c r="DE34" s="81"/>
      <c r="DF34" s="81"/>
      <c r="DG34" s="81"/>
      <c r="DH34" s="81"/>
      <c r="DI34" s="81"/>
      <c r="DJ34" s="81"/>
      <c r="DK34" s="81"/>
      <c r="DL34" s="81"/>
      <c r="DM34" s="81"/>
      <c r="DN34" s="81"/>
      <c r="DO34" s="81"/>
      <c r="DP34" s="81"/>
      <c r="DQ34" s="81"/>
      <c r="DR34" s="81"/>
      <c r="DS34" s="81"/>
      <c r="DT34" s="81"/>
      <c r="DU34" s="81"/>
      <c r="DV34" s="81"/>
      <c r="DW34" s="81"/>
      <c r="DX34" s="81"/>
      <c r="DY34" s="81"/>
      <c r="DZ34" s="81"/>
      <c r="EA34" s="81"/>
      <c r="EB34" s="81"/>
      <c r="EC34" s="81"/>
    </row>
    <row r="35" spans="1:133" s="142" customFormat="1" ht="20.100000000000001" customHeight="1">
      <c r="A35" s="183"/>
      <c r="B35" s="382" t="s">
        <v>253</v>
      </c>
      <c r="C35" s="178">
        <v>2557.3054743600001</v>
      </c>
      <c r="D35" s="179">
        <v>0.1274135795948822</v>
      </c>
      <c r="E35" s="106">
        <v>0</v>
      </c>
      <c r="F35" s="179">
        <v>0</v>
      </c>
      <c r="G35" s="106">
        <v>0</v>
      </c>
      <c r="H35" s="179">
        <v>0</v>
      </c>
      <c r="I35" s="106">
        <v>0</v>
      </c>
      <c r="J35" s="179">
        <v>0</v>
      </c>
      <c r="K35" s="106">
        <v>0</v>
      </c>
      <c r="L35" s="179">
        <v>0</v>
      </c>
      <c r="M35" s="106">
        <v>0</v>
      </c>
      <c r="N35" s="179">
        <v>0</v>
      </c>
      <c r="O35" s="106">
        <v>0</v>
      </c>
      <c r="P35" s="179">
        <v>0</v>
      </c>
      <c r="Q35" s="106">
        <v>0</v>
      </c>
      <c r="R35" s="179">
        <v>0</v>
      </c>
      <c r="S35" s="106">
        <v>0</v>
      </c>
      <c r="T35" s="179">
        <v>0</v>
      </c>
      <c r="U35" s="106">
        <v>0</v>
      </c>
      <c r="V35" s="179">
        <v>0</v>
      </c>
      <c r="W35" s="106">
        <v>0</v>
      </c>
      <c r="X35" s="179">
        <v>0</v>
      </c>
      <c r="Y35" s="106">
        <v>0</v>
      </c>
      <c r="Z35" s="179">
        <v>0</v>
      </c>
      <c r="AA35" s="106">
        <v>0</v>
      </c>
      <c r="AB35" s="179">
        <v>0</v>
      </c>
      <c r="AC35" s="106">
        <v>0</v>
      </c>
      <c r="AD35" s="179">
        <v>0</v>
      </c>
      <c r="AE35" s="106">
        <v>0</v>
      </c>
      <c r="AF35" s="179">
        <v>0</v>
      </c>
      <c r="AG35" s="106">
        <v>0</v>
      </c>
      <c r="AH35" s="179">
        <v>0</v>
      </c>
      <c r="AI35" s="106">
        <v>0</v>
      </c>
      <c r="AJ35" s="179">
        <v>0</v>
      </c>
      <c r="AK35" s="106">
        <v>0</v>
      </c>
      <c r="AL35" s="179">
        <v>0</v>
      </c>
      <c r="AM35" s="106">
        <v>0</v>
      </c>
      <c r="AN35" s="179">
        <v>0</v>
      </c>
      <c r="AO35" s="106">
        <v>0</v>
      </c>
      <c r="AP35" s="179">
        <v>0</v>
      </c>
      <c r="AQ35" s="106">
        <v>0</v>
      </c>
      <c r="AR35" s="179">
        <v>0</v>
      </c>
      <c r="AS35" s="106">
        <v>0</v>
      </c>
      <c r="AT35" s="179" t="s">
        <v>246</v>
      </c>
      <c r="AU35" s="106">
        <v>0</v>
      </c>
      <c r="AV35" s="179">
        <v>0</v>
      </c>
      <c r="AW35" s="106">
        <v>0</v>
      </c>
      <c r="AX35" s="179">
        <v>0</v>
      </c>
      <c r="AY35" s="106">
        <v>0</v>
      </c>
      <c r="AZ35" s="179">
        <v>0</v>
      </c>
      <c r="BA35" s="106">
        <v>0</v>
      </c>
      <c r="BB35" s="179">
        <v>0</v>
      </c>
      <c r="BC35" s="106">
        <v>0</v>
      </c>
      <c r="BD35" s="179">
        <v>0</v>
      </c>
      <c r="BE35" s="106">
        <v>0</v>
      </c>
      <c r="BF35" s="179">
        <v>0</v>
      </c>
      <c r="BG35" s="106">
        <v>0</v>
      </c>
      <c r="BH35" s="179">
        <v>0</v>
      </c>
      <c r="BI35" s="106">
        <v>0</v>
      </c>
      <c r="BJ35" s="179">
        <v>0</v>
      </c>
      <c r="BK35" s="106">
        <v>0</v>
      </c>
      <c r="BL35" s="179">
        <v>0</v>
      </c>
      <c r="BM35" s="106">
        <v>0</v>
      </c>
      <c r="BN35" s="179">
        <v>0</v>
      </c>
      <c r="BO35" s="106">
        <v>0</v>
      </c>
      <c r="BP35" s="179" t="s">
        <v>246</v>
      </c>
      <c r="BQ35" s="106">
        <v>0</v>
      </c>
      <c r="BR35" s="179">
        <v>0</v>
      </c>
      <c r="BS35" s="106">
        <v>0</v>
      </c>
      <c r="BT35" s="179">
        <v>0</v>
      </c>
      <c r="BU35" s="106">
        <v>0</v>
      </c>
      <c r="BV35" s="179">
        <v>0</v>
      </c>
      <c r="BW35" s="106">
        <v>0</v>
      </c>
      <c r="BX35" s="179">
        <v>0</v>
      </c>
      <c r="BY35" s="106">
        <v>0</v>
      </c>
      <c r="BZ35" s="179">
        <v>0</v>
      </c>
      <c r="CA35" s="106">
        <v>0</v>
      </c>
      <c r="CB35" s="179">
        <v>0</v>
      </c>
      <c r="CC35" s="106">
        <v>0</v>
      </c>
      <c r="CD35" s="179">
        <v>0</v>
      </c>
      <c r="CE35" s="106">
        <v>0</v>
      </c>
      <c r="CF35" s="179">
        <v>0</v>
      </c>
      <c r="CG35" s="106">
        <v>0</v>
      </c>
      <c r="CH35" s="179">
        <v>0</v>
      </c>
      <c r="CI35" s="106">
        <v>0</v>
      </c>
      <c r="CJ35" s="179">
        <v>0</v>
      </c>
      <c r="CK35" s="106">
        <v>0</v>
      </c>
      <c r="CL35" s="179">
        <v>0</v>
      </c>
      <c r="CM35" s="106">
        <v>0</v>
      </c>
      <c r="CN35" s="179">
        <v>0</v>
      </c>
      <c r="CO35" s="106">
        <v>0</v>
      </c>
      <c r="CP35" s="179">
        <v>0</v>
      </c>
      <c r="CQ35" s="106">
        <v>0</v>
      </c>
      <c r="CR35" s="179">
        <v>0</v>
      </c>
      <c r="CS35" s="106">
        <v>0</v>
      </c>
      <c r="CT35" s="179">
        <v>0</v>
      </c>
      <c r="CU35" s="106">
        <v>0</v>
      </c>
      <c r="CV35" s="179" t="s">
        <v>246</v>
      </c>
      <c r="CW35" s="106">
        <v>0</v>
      </c>
      <c r="CX35" s="179" t="s">
        <v>246</v>
      </c>
      <c r="CY35" s="179">
        <v>0</v>
      </c>
      <c r="CZ35" s="179">
        <v>0</v>
      </c>
      <c r="DA35" s="179">
        <v>0</v>
      </c>
      <c r="DB35" s="179" t="s">
        <v>246</v>
      </c>
      <c r="DC35" s="81"/>
      <c r="DD35" s="81"/>
      <c r="DE35" s="81"/>
      <c r="DF35" s="81"/>
      <c r="DG35" s="81"/>
      <c r="DH35" s="81"/>
      <c r="DI35" s="81"/>
      <c r="DJ35" s="81"/>
      <c r="DK35" s="81"/>
      <c r="DL35" s="81"/>
      <c r="DM35" s="81"/>
      <c r="DN35" s="81"/>
      <c r="DO35" s="81"/>
      <c r="DP35" s="81"/>
      <c r="DQ35" s="81"/>
      <c r="DR35" s="81"/>
      <c r="DS35" s="81"/>
      <c r="DT35" s="81"/>
      <c r="DU35" s="81"/>
      <c r="DV35" s="81"/>
      <c r="DW35" s="81"/>
      <c r="DX35" s="81"/>
      <c r="DY35" s="81"/>
      <c r="DZ35" s="81"/>
      <c r="EA35" s="81"/>
      <c r="EB35" s="81"/>
      <c r="EC35" s="81"/>
    </row>
    <row r="36" spans="1:133" s="142" customFormat="1" ht="20.100000000000001" customHeight="1">
      <c r="A36" s="183"/>
      <c r="B36" s="382" t="s">
        <v>254</v>
      </c>
      <c r="C36" s="178">
        <v>0</v>
      </c>
      <c r="D36" s="179">
        <v>0</v>
      </c>
      <c r="E36" s="106">
        <v>0</v>
      </c>
      <c r="F36" s="179">
        <v>0</v>
      </c>
      <c r="G36" s="106">
        <v>0</v>
      </c>
      <c r="H36" s="179">
        <v>0</v>
      </c>
      <c r="I36" s="106">
        <v>0</v>
      </c>
      <c r="J36" s="179">
        <v>0</v>
      </c>
      <c r="K36" s="106">
        <v>0</v>
      </c>
      <c r="L36" s="179">
        <v>0</v>
      </c>
      <c r="M36" s="106">
        <v>0</v>
      </c>
      <c r="N36" s="179">
        <v>0</v>
      </c>
      <c r="O36" s="106">
        <v>0</v>
      </c>
      <c r="P36" s="179">
        <v>0</v>
      </c>
      <c r="Q36" s="106">
        <v>0</v>
      </c>
      <c r="R36" s="179">
        <v>0</v>
      </c>
      <c r="S36" s="106">
        <v>0</v>
      </c>
      <c r="T36" s="179">
        <v>0</v>
      </c>
      <c r="U36" s="106">
        <v>0</v>
      </c>
      <c r="V36" s="179">
        <v>0</v>
      </c>
      <c r="W36" s="106">
        <v>0</v>
      </c>
      <c r="X36" s="179">
        <v>0</v>
      </c>
      <c r="Y36" s="106">
        <v>0</v>
      </c>
      <c r="Z36" s="179">
        <v>0</v>
      </c>
      <c r="AA36" s="106">
        <v>0</v>
      </c>
      <c r="AB36" s="179">
        <v>0</v>
      </c>
      <c r="AC36" s="106">
        <v>0</v>
      </c>
      <c r="AD36" s="179">
        <v>0</v>
      </c>
      <c r="AE36" s="106">
        <v>0</v>
      </c>
      <c r="AF36" s="179">
        <v>0</v>
      </c>
      <c r="AG36" s="106">
        <v>0</v>
      </c>
      <c r="AH36" s="179">
        <v>0</v>
      </c>
      <c r="AI36" s="106">
        <v>0</v>
      </c>
      <c r="AJ36" s="179">
        <v>0</v>
      </c>
      <c r="AK36" s="106">
        <v>0</v>
      </c>
      <c r="AL36" s="179">
        <v>0</v>
      </c>
      <c r="AM36" s="106">
        <v>0</v>
      </c>
      <c r="AN36" s="179">
        <v>0</v>
      </c>
      <c r="AO36" s="106">
        <v>0</v>
      </c>
      <c r="AP36" s="179">
        <v>0</v>
      </c>
      <c r="AQ36" s="106">
        <v>0</v>
      </c>
      <c r="AR36" s="179">
        <v>0</v>
      </c>
      <c r="AS36" s="106">
        <v>0</v>
      </c>
      <c r="AT36" s="179" t="s">
        <v>246</v>
      </c>
      <c r="AU36" s="106">
        <v>0</v>
      </c>
      <c r="AV36" s="179">
        <v>0</v>
      </c>
      <c r="AW36" s="106">
        <v>0</v>
      </c>
      <c r="AX36" s="179">
        <v>0</v>
      </c>
      <c r="AY36" s="106">
        <v>0</v>
      </c>
      <c r="AZ36" s="179">
        <v>0</v>
      </c>
      <c r="BA36" s="106">
        <v>0</v>
      </c>
      <c r="BB36" s="179">
        <v>0</v>
      </c>
      <c r="BC36" s="106">
        <v>0</v>
      </c>
      <c r="BD36" s="179">
        <v>0</v>
      </c>
      <c r="BE36" s="106">
        <v>0</v>
      </c>
      <c r="BF36" s="179">
        <v>0</v>
      </c>
      <c r="BG36" s="106">
        <v>0</v>
      </c>
      <c r="BH36" s="179">
        <v>0</v>
      </c>
      <c r="BI36" s="106">
        <v>0</v>
      </c>
      <c r="BJ36" s="179">
        <v>0</v>
      </c>
      <c r="BK36" s="106">
        <v>0</v>
      </c>
      <c r="BL36" s="179">
        <v>0</v>
      </c>
      <c r="BM36" s="106">
        <v>0</v>
      </c>
      <c r="BN36" s="179">
        <v>0</v>
      </c>
      <c r="BO36" s="106">
        <v>0</v>
      </c>
      <c r="BP36" s="179" t="s">
        <v>246</v>
      </c>
      <c r="BQ36" s="106">
        <v>0</v>
      </c>
      <c r="BR36" s="179">
        <v>0</v>
      </c>
      <c r="BS36" s="106">
        <v>0</v>
      </c>
      <c r="BT36" s="179">
        <v>0</v>
      </c>
      <c r="BU36" s="106">
        <v>0</v>
      </c>
      <c r="BV36" s="179">
        <v>0</v>
      </c>
      <c r="BW36" s="106">
        <v>0</v>
      </c>
      <c r="BX36" s="179">
        <v>0</v>
      </c>
      <c r="BY36" s="106">
        <v>0</v>
      </c>
      <c r="BZ36" s="179">
        <v>0</v>
      </c>
      <c r="CA36" s="106">
        <v>0</v>
      </c>
      <c r="CB36" s="179">
        <v>0</v>
      </c>
      <c r="CC36" s="106">
        <v>0</v>
      </c>
      <c r="CD36" s="179">
        <v>0</v>
      </c>
      <c r="CE36" s="106">
        <v>0</v>
      </c>
      <c r="CF36" s="179">
        <v>0</v>
      </c>
      <c r="CG36" s="106">
        <v>0</v>
      </c>
      <c r="CH36" s="179">
        <v>0</v>
      </c>
      <c r="CI36" s="106">
        <v>0</v>
      </c>
      <c r="CJ36" s="179">
        <v>0</v>
      </c>
      <c r="CK36" s="106">
        <v>0</v>
      </c>
      <c r="CL36" s="179">
        <v>0</v>
      </c>
      <c r="CM36" s="106">
        <v>0</v>
      </c>
      <c r="CN36" s="179">
        <v>0</v>
      </c>
      <c r="CO36" s="106">
        <v>0</v>
      </c>
      <c r="CP36" s="179">
        <v>0</v>
      </c>
      <c r="CQ36" s="106">
        <v>0</v>
      </c>
      <c r="CR36" s="179">
        <v>0</v>
      </c>
      <c r="CS36" s="106">
        <v>0</v>
      </c>
      <c r="CT36" s="179">
        <v>0</v>
      </c>
      <c r="CU36" s="106">
        <v>0</v>
      </c>
      <c r="CV36" s="179" t="s">
        <v>246</v>
      </c>
      <c r="CW36" s="106">
        <v>0</v>
      </c>
      <c r="CX36" s="179" t="s">
        <v>246</v>
      </c>
      <c r="CY36" s="179">
        <v>0</v>
      </c>
      <c r="CZ36" s="179">
        <v>0</v>
      </c>
      <c r="DA36" s="179">
        <v>0</v>
      </c>
      <c r="DB36" s="179" t="s">
        <v>246</v>
      </c>
      <c r="DC36" s="81"/>
      <c r="DD36" s="81"/>
      <c r="DE36" s="81"/>
      <c r="DF36" s="81"/>
      <c r="DG36" s="81"/>
      <c r="DH36" s="81"/>
      <c r="DI36" s="81"/>
      <c r="DJ36" s="81"/>
      <c r="DK36" s="81"/>
      <c r="DL36" s="81"/>
      <c r="DM36" s="81"/>
      <c r="DN36" s="81"/>
      <c r="DO36" s="81"/>
      <c r="DP36" s="81"/>
      <c r="DQ36" s="81"/>
      <c r="DR36" s="81"/>
      <c r="DS36" s="81"/>
      <c r="DT36" s="81"/>
      <c r="DU36" s="81"/>
      <c r="DV36" s="81"/>
      <c r="DW36" s="81"/>
      <c r="DX36" s="81"/>
      <c r="DY36" s="81"/>
      <c r="DZ36" s="81"/>
      <c r="EA36" s="81"/>
      <c r="EB36" s="81"/>
      <c r="EC36" s="81"/>
    </row>
    <row r="37" spans="1:133" s="142" customFormat="1" ht="20.100000000000001" customHeight="1">
      <c r="A37" s="183"/>
      <c r="B37" s="383"/>
      <c r="C37" s="178"/>
      <c r="D37" s="179"/>
      <c r="E37" s="106"/>
      <c r="F37" s="179"/>
      <c r="G37" s="106"/>
      <c r="H37" s="179"/>
      <c r="I37" s="106"/>
      <c r="J37" s="179"/>
      <c r="K37" s="106"/>
      <c r="L37" s="179"/>
      <c r="M37" s="106"/>
      <c r="N37" s="179"/>
      <c r="O37" s="106"/>
      <c r="P37" s="179"/>
      <c r="Q37" s="106"/>
      <c r="R37" s="179"/>
      <c r="S37" s="106"/>
      <c r="T37" s="179"/>
      <c r="U37" s="178"/>
      <c r="V37" s="178"/>
      <c r="W37" s="178"/>
      <c r="X37" s="178"/>
      <c r="Y37" s="178"/>
      <c r="Z37" s="178"/>
      <c r="AA37" s="178"/>
      <c r="AB37" s="178"/>
      <c r="AC37" s="178"/>
      <c r="AD37" s="178"/>
      <c r="AE37" s="178"/>
      <c r="AF37" s="178"/>
      <c r="AG37" s="106"/>
      <c r="AH37" s="179"/>
      <c r="AI37" s="106"/>
      <c r="AJ37" s="179"/>
      <c r="AK37" s="106"/>
      <c r="AL37" s="179"/>
      <c r="AM37" s="106"/>
      <c r="AN37" s="179"/>
      <c r="AO37" s="106"/>
      <c r="AP37" s="179"/>
      <c r="AQ37" s="106"/>
      <c r="AR37" s="179"/>
      <c r="AS37" s="106"/>
      <c r="AT37" s="179"/>
      <c r="AU37" s="106"/>
      <c r="AV37" s="179"/>
      <c r="AW37" s="106"/>
      <c r="AX37" s="179"/>
      <c r="AY37" s="106"/>
      <c r="AZ37" s="179"/>
      <c r="BA37" s="106"/>
      <c r="BB37" s="179"/>
      <c r="BC37" s="106"/>
      <c r="BD37" s="179"/>
      <c r="BE37" s="106"/>
      <c r="BF37" s="179"/>
      <c r="BG37" s="106"/>
      <c r="BH37" s="179"/>
      <c r="BI37" s="106"/>
      <c r="BJ37" s="179"/>
      <c r="BK37" s="106"/>
      <c r="BL37" s="179"/>
      <c r="BM37" s="106"/>
      <c r="BN37" s="179"/>
      <c r="BO37" s="106"/>
      <c r="BP37" s="179"/>
      <c r="BQ37" s="106"/>
      <c r="BR37" s="179"/>
      <c r="BS37" s="106"/>
      <c r="BT37" s="179"/>
      <c r="BU37" s="106"/>
      <c r="BV37" s="179"/>
      <c r="BW37" s="106"/>
      <c r="BX37" s="179"/>
      <c r="BY37" s="106"/>
      <c r="BZ37" s="179"/>
      <c r="CA37" s="106"/>
      <c r="CB37" s="179"/>
      <c r="CC37" s="106"/>
      <c r="CD37" s="179"/>
      <c r="CE37" s="106"/>
      <c r="CF37" s="179"/>
      <c r="CG37" s="106"/>
      <c r="CH37" s="179"/>
      <c r="CI37" s="106"/>
      <c r="CJ37" s="179"/>
      <c r="CK37" s="106"/>
      <c r="CL37" s="179"/>
      <c r="CM37" s="106"/>
      <c r="CN37" s="179"/>
      <c r="CO37" s="106"/>
      <c r="CP37" s="179"/>
      <c r="CQ37" s="106"/>
      <c r="CR37" s="179"/>
      <c r="CS37" s="106"/>
      <c r="CT37" s="179"/>
      <c r="CU37" s="106"/>
      <c r="CV37" s="179"/>
      <c r="CW37" s="106"/>
      <c r="CX37" s="179"/>
      <c r="CY37" s="179"/>
      <c r="CZ37" s="179"/>
      <c r="DA37" s="179"/>
      <c r="DB37" s="179"/>
      <c r="DC37" s="81"/>
      <c r="DD37" s="81"/>
      <c r="DE37" s="81"/>
      <c r="DF37" s="81"/>
      <c r="DG37" s="81"/>
      <c r="DH37" s="81"/>
      <c r="DI37" s="81"/>
      <c r="DJ37" s="81"/>
      <c r="DK37" s="81"/>
      <c r="DL37" s="81"/>
      <c r="DM37" s="81"/>
      <c r="DN37" s="81"/>
      <c r="DO37" s="81"/>
      <c r="DP37" s="81"/>
      <c r="DQ37" s="81"/>
      <c r="DR37" s="81"/>
      <c r="DS37" s="81"/>
      <c r="DT37" s="81"/>
      <c r="DU37" s="81"/>
      <c r="DV37" s="81"/>
      <c r="DW37" s="81"/>
      <c r="DX37" s="81"/>
      <c r="DY37" s="81"/>
      <c r="DZ37" s="81"/>
      <c r="EA37" s="81"/>
      <c r="EB37" s="81"/>
      <c r="EC37" s="81"/>
    </row>
    <row r="38" spans="1:133" s="146" customFormat="1" ht="18" customHeight="1">
      <c r="A38" s="183"/>
      <c r="B38" s="383"/>
      <c r="C38" s="178"/>
      <c r="D38" s="179"/>
      <c r="E38" s="106"/>
      <c r="F38" s="179"/>
      <c r="G38" s="106"/>
      <c r="H38" s="179"/>
      <c r="I38" s="106"/>
      <c r="J38" s="179"/>
      <c r="K38" s="106"/>
      <c r="L38" s="179"/>
      <c r="M38" s="106"/>
      <c r="N38" s="179"/>
      <c r="O38" s="106"/>
      <c r="P38" s="179"/>
      <c r="Q38" s="106"/>
      <c r="R38" s="179"/>
      <c r="S38" s="106"/>
      <c r="T38" s="179"/>
      <c r="U38" s="178"/>
      <c r="V38" s="178"/>
      <c r="W38" s="178"/>
      <c r="X38" s="178"/>
      <c r="Y38" s="178"/>
      <c r="Z38" s="178"/>
      <c r="AA38" s="178"/>
      <c r="AB38" s="178"/>
      <c r="AC38" s="178"/>
      <c r="AD38" s="178"/>
      <c r="AE38" s="178"/>
      <c r="AF38" s="178"/>
      <c r="AG38" s="106"/>
      <c r="AH38" s="179"/>
      <c r="AI38" s="106"/>
      <c r="AJ38" s="179"/>
      <c r="AK38" s="106"/>
      <c r="AL38" s="179"/>
      <c r="AM38" s="106"/>
      <c r="AN38" s="179"/>
      <c r="AO38" s="106"/>
      <c r="AP38" s="179"/>
      <c r="AQ38" s="106"/>
      <c r="AR38" s="179"/>
      <c r="AS38" s="106"/>
      <c r="AT38" s="179"/>
      <c r="AU38" s="106"/>
      <c r="AV38" s="179"/>
      <c r="AW38" s="106"/>
      <c r="AX38" s="179"/>
      <c r="AY38" s="106"/>
      <c r="AZ38" s="179"/>
      <c r="BA38" s="106"/>
      <c r="BB38" s="179"/>
      <c r="BC38" s="106"/>
      <c r="BD38" s="179"/>
      <c r="BE38" s="106"/>
      <c r="BF38" s="179"/>
      <c r="BG38" s="106"/>
      <c r="BH38" s="179"/>
      <c r="BI38" s="106"/>
      <c r="BJ38" s="179"/>
      <c r="BK38" s="106"/>
      <c r="BL38" s="179"/>
      <c r="BM38" s="106"/>
      <c r="BN38" s="179"/>
      <c r="BO38" s="106"/>
      <c r="BP38" s="179"/>
      <c r="BQ38" s="106"/>
      <c r="BR38" s="179"/>
      <c r="BS38" s="106"/>
      <c r="BT38" s="179"/>
      <c r="BU38" s="106"/>
      <c r="BV38" s="179"/>
      <c r="BW38" s="106"/>
      <c r="BX38" s="179"/>
      <c r="BY38" s="106"/>
      <c r="BZ38" s="179"/>
      <c r="CA38" s="106"/>
      <c r="CB38" s="179"/>
      <c r="CC38" s="106"/>
      <c r="CD38" s="179"/>
      <c r="CE38" s="106"/>
      <c r="CF38" s="179"/>
      <c r="CG38" s="106"/>
      <c r="CH38" s="179"/>
      <c r="CI38" s="106"/>
      <c r="CJ38" s="179"/>
      <c r="CK38" s="106"/>
      <c r="CL38" s="179"/>
      <c r="CM38" s="106"/>
      <c r="CN38" s="179"/>
      <c r="CO38" s="106"/>
      <c r="CP38" s="179"/>
      <c r="CQ38" s="106"/>
      <c r="CR38" s="179"/>
      <c r="CS38" s="106"/>
      <c r="CT38" s="179"/>
      <c r="CU38" s="106"/>
      <c r="CV38" s="179"/>
      <c r="CW38" s="106"/>
      <c r="CX38" s="179"/>
      <c r="CY38" s="179"/>
      <c r="CZ38" s="179"/>
      <c r="DA38" s="179"/>
      <c r="DB38" s="179"/>
      <c r="DC38" s="81"/>
      <c r="DD38" s="81"/>
      <c r="DE38" s="81"/>
      <c r="DF38" s="81"/>
      <c r="DG38" s="81"/>
      <c r="DH38" s="81"/>
      <c r="DI38" s="81"/>
      <c r="DJ38" s="81"/>
      <c r="DK38" s="81"/>
      <c r="DL38" s="81"/>
      <c r="DM38" s="81"/>
      <c r="DN38" s="81"/>
      <c r="DO38" s="81"/>
      <c r="DP38" s="81"/>
      <c r="DQ38" s="81"/>
      <c r="DR38" s="81"/>
      <c r="DS38" s="81"/>
      <c r="DT38" s="81"/>
      <c r="DU38" s="81"/>
      <c r="DV38" s="81"/>
      <c r="DW38" s="81"/>
      <c r="DX38" s="81"/>
      <c r="DY38" s="81"/>
      <c r="DZ38" s="81"/>
      <c r="EA38" s="81"/>
      <c r="EB38" s="81"/>
      <c r="EC38" s="81"/>
    </row>
    <row r="39" spans="1:133" s="139" customFormat="1" ht="57.6" customHeight="1">
      <c r="A39" s="183"/>
      <c r="B39" s="383" t="s">
        <v>258</v>
      </c>
      <c r="C39" s="379"/>
      <c r="D39" s="380"/>
      <c r="E39" s="381"/>
      <c r="F39" s="380"/>
      <c r="G39" s="381"/>
      <c r="H39" s="380"/>
      <c r="I39" s="381"/>
      <c r="J39" s="380"/>
      <c r="K39" s="381"/>
      <c r="L39" s="380"/>
      <c r="M39" s="381"/>
      <c r="N39" s="380"/>
      <c r="O39" s="381"/>
      <c r="P39" s="380"/>
      <c r="Q39" s="381"/>
      <c r="R39" s="380"/>
      <c r="S39" s="381"/>
      <c r="T39" s="380"/>
      <c r="U39" s="379"/>
      <c r="V39" s="379"/>
      <c r="W39" s="379"/>
      <c r="X39" s="379"/>
      <c r="Y39" s="379"/>
      <c r="Z39" s="379"/>
      <c r="AA39" s="379"/>
      <c r="AB39" s="379"/>
      <c r="AC39" s="379"/>
      <c r="AD39" s="379"/>
      <c r="AE39" s="379"/>
      <c r="AF39" s="379"/>
      <c r="AG39" s="381"/>
      <c r="AH39" s="380"/>
      <c r="AI39" s="381"/>
      <c r="AJ39" s="380"/>
      <c r="AK39" s="381"/>
      <c r="AL39" s="380"/>
      <c r="AM39" s="381"/>
      <c r="AN39" s="380"/>
      <c r="AO39" s="381"/>
      <c r="AP39" s="380"/>
      <c r="AQ39" s="381"/>
      <c r="AR39" s="380"/>
      <c r="AS39" s="381"/>
      <c r="AT39" s="380"/>
      <c r="AU39" s="381"/>
      <c r="AV39" s="380"/>
      <c r="AW39" s="381"/>
      <c r="AX39" s="380"/>
      <c r="AY39" s="381"/>
      <c r="AZ39" s="380"/>
      <c r="BA39" s="381"/>
      <c r="BB39" s="380"/>
      <c r="BC39" s="381"/>
      <c r="BD39" s="380"/>
      <c r="BE39" s="381"/>
      <c r="BF39" s="380"/>
      <c r="BG39" s="381"/>
      <c r="BH39" s="380"/>
      <c r="BI39" s="381"/>
      <c r="BJ39" s="380"/>
      <c r="BK39" s="381"/>
      <c r="BL39" s="380"/>
      <c r="BM39" s="381"/>
      <c r="BN39" s="380"/>
      <c r="BO39" s="381"/>
      <c r="BP39" s="380"/>
      <c r="BQ39" s="381"/>
      <c r="BR39" s="380"/>
      <c r="BS39" s="381"/>
      <c r="BT39" s="380"/>
      <c r="BU39" s="381"/>
      <c r="BV39" s="380"/>
      <c r="BW39" s="381"/>
      <c r="BX39" s="380"/>
      <c r="BY39" s="381"/>
      <c r="BZ39" s="380"/>
      <c r="CA39" s="381"/>
      <c r="CB39" s="380"/>
      <c r="CC39" s="381"/>
      <c r="CD39" s="380"/>
      <c r="CE39" s="381"/>
      <c r="CF39" s="380"/>
      <c r="CG39" s="381"/>
      <c r="CH39" s="380"/>
      <c r="CI39" s="381"/>
      <c r="CJ39" s="380"/>
      <c r="CK39" s="381"/>
      <c r="CL39" s="380"/>
      <c r="CM39" s="381"/>
      <c r="CN39" s="380"/>
      <c r="CO39" s="381"/>
      <c r="CP39" s="380"/>
      <c r="CQ39" s="381"/>
      <c r="CR39" s="380"/>
      <c r="CS39" s="381"/>
      <c r="CT39" s="380"/>
      <c r="CU39" s="381"/>
      <c r="CV39" s="380"/>
      <c r="CW39" s="381"/>
      <c r="CX39" s="380"/>
      <c r="CY39" s="380"/>
      <c r="CZ39" s="380"/>
      <c r="DA39" s="380"/>
      <c r="DB39" s="380"/>
      <c r="DC39" s="81"/>
      <c r="DD39" s="81"/>
      <c r="DE39" s="81"/>
      <c r="DF39" s="81"/>
      <c r="DG39" s="81"/>
      <c r="DH39" s="81"/>
      <c r="DI39" s="81"/>
      <c r="DJ39" s="81"/>
      <c r="DK39" s="81"/>
      <c r="DL39" s="81"/>
      <c r="DM39" s="81"/>
      <c r="DN39" s="81"/>
      <c r="DO39" s="81"/>
      <c r="DP39" s="81"/>
      <c r="DQ39" s="81"/>
      <c r="DR39" s="81"/>
      <c r="DS39" s="81"/>
      <c r="DT39" s="81"/>
      <c r="DU39" s="81"/>
      <c r="DV39" s="81"/>
      <c r="DW39" s="81"/>
      <c r="DX39" s="81"/>
      <c r="DY39" s="81"/>
      <c r="DZ39" s="81"/>
      <c r="EA39" s="81"/>
      <c r="EB39" s="81"/>
      <c r="EC39" s="81"/>
    </row>
    <row r="40" spans="1:133" s="142" customFormat="1" ht="20.100000000000001" customHeight="1">
      <c r="A40" s="183"/>
      <c r="B40" s="383" t="s">
        <v>259</v>
      </c>
      <c r="C40" s="178">
        <v>1968422.2244931797</v>
      </c>
      <c r="D40" s="179">
        <v>100</v>
      </c>
      <c r="E40" s="106">
        <v>928327.7707799999</v>
      </c>
      <c r="F40" s="179">
        <v>100</v>
      </c>
      <c r="G40" s="106">
        <v>1146812.7536962698</v>
      </c>
      <c r="H40" s="179">
        <v>100</v>
      </c>
      <c r="I40" s="106">
        <v>414962.49922128994</v>
      </c>
      <c r="J40" s="179">
        <v>100</v>
      </c>
      <c r="K40" s="106">
        <v>511587.621109</v>
      </c>
      <c r="L40" s="179">
        <v>100</v>
      </c>
      <c r="M40" s="106">
        <v>522322.14555099991</v>
      </c>
      <c r="N40" s="179">
        <v>100</v>
      </c>
      <c r="O40" s="106">
        <v>426721.19081199996</v>
      </c>
      <c r="P40" s="179">
        <v>100</v>
      </c>
      <c r="Q40" s="106">
        <v>192234.88918939998</v>
      </c>
      <c r="R40" s="179">
        <v>100</v>
      </c>
      <c r="S40" s="106">
        <v>257395.26406090008</v>
      </c>
      <c r="T40" s="179">
        <v>100</v>
      </c>
      <c r="U40" s="178">
        <v>191217.58976009005</v>
      </c>
      <c r="V40" s="178">
        <v>100</v>
      </c>
      <c r="W40" s="178">
        <v>54667.265813579994</v>
      </c>
      <c r="X40" s="178">
        <v>100</v>
      </c>
      <c r="Y40" s="178">
        <v>64771.820039999991</v>
      </c>
      <c r="Z40" s="178">
        <v>100</v>
      </c>
      <c r="AA40" s="178">
        <v>172628.10153633999</v>
      </c>
      <c r="AB40" s="178">
        <v>100</v>
      </c>
      <c r="AC40" s="178">
        <v>26738.230945000003</v>
      </c>
      <c r="AD40" s="178">
        <v>100</v>
      </c>
      <c r="AE40" s="178">
        <v>45073.295709000013</v>
      </c>
      <c r="AF40" s="178">
        <v>100</v>
      </c>
      <c r="AG40" s="106">
        <v>37932.212852000011</v>
      </c>
      <c r="AH40" s="179">
        <v>100</v>
      </c>
      <c r="AI40" s="106">
        <v>68796.286596139995</v>
      </c>
      <c r="AJ40" s="179">
        <v>100</v>
      </c>
      <c r="AK40" s="106">
        <v>81973.792662000022</v>
      </c>
      <c r="AL40" s="179">
        <v>100</v>
      </c>
      <c r="AM40" s="106">
        <v>72482.495086000024</v>
      </c>
      <c r="AN40" s="179">
        <v>100</v>
      </c>
      <c r="AO40" s="106">
        <v>11055.88186</v>
      </c>
      <c r="AP40" s="179">
        <v>100</v>
      </c>
      <c r="AQ40" s="106">
        <v>99189.368008999969</v>
      </c>
      <c r="AR40" s="179">
        <v>100</v>
      </c>
      <c r="AS40" s="106" t="s">
        <v>246</v>
      </c>
      <c r="AT40" s="179" t="s">
        <v>246</v>
      </c>
      <c r="AU40" s="106">
        <v>16266.866125450002</v>
      </c>
      <c r="AV40" s="179">
        <v>100</v>
      </c>
      <c r="AW40" s="106">
        <v>57203.472316000014</v>
      </c>
      <c r="AX40" s="179">
        <v>100</v>
      </c>
      <c r="AY40" s="106">
        <v>24197.856762000003</v>
      </c>
      <c r="AZ40" s="179">
        <v>100</v>
      </c>
      <c r="BA40" s="106">
        <v>26803.247274999998</v>
      </c>
      <c r="BB40" s="179">
        <v>100</v>
      </c>
      <c r="BC40" s="106">
        <v>27547.244269999999</v>
      </c>
      <c r="BD40" s="179">
        <v>100</v>
      </c>
      <c r="BE40" s="106">
        <v>53456.657671000008</v>
      </c>
      <c r="BF40" s="179">
        <v>100</v>
      </c>
      <c r="BG40" s="106">
        <v>236.91925699999999</v>
      </c>
      <c r="BH40" s="179">
        <v>100</v>
      </c>
      <c r="BI40" s="106">
        <v>38941.396660460006</v>
      </c>
      <c r="BJ40" s="179">
        <v>100</v>
      </c>
      <c r="BK40" s="106">
        <v>12191.744270000001</v>
      </c>
      <c r="BL40" s="179">
        <v>100</v>
      </c>
      <c r="BM40" s="106">
        <v>27462.637161999999</v>
      </c>
      <c r="BN40" s="179">
        <v>100</v>
      </c>
      <c r="BO40" s="106" t="s">
        <v>246</v>
      </c>
      <c r="BP40" s="179" t="s">
        <v>246</v>
      </c>
      <c r="BQ40" s="106">
        <v>7654.23766127</v>
      </c>
      <c r="BR40" s="179">
        <v>100</v>
      </c>
      <c r="BS40" s="106">
        <v>10074.248033469999</v>
      </c>
      <c r="BT40" s="179">
        <v>100</v>
      </c>
      <c r="BU40" s="106">
        <v>12717.33176587</v>
      </c>
      <c r="BV40" s="179">
        <v>100</v>
      </c>
      <c r="BW40" s="106">
        <v>4714.0168649999996</v>
      </c>
      <c r="BX40" s="179">
        <v>100</v>
      </c>
      <c r="BY40" s="106">
        <v>6416.0896573799992</v>
      </c>
      <c r="BZ40" s="179">
        <v>100</v>
      </c>
      <c r="CA40" s="106">
        <v>5940.8852943699994</v>
      </c>
      <c r="CB40" s="179">
        <v>100</v>
      </c>
      <c r="CC40" s="106">
        <v>4482.6101826100003</v>
      </c>
      <c r="CD40" s="179">
        <v>100</v>
      </c>
      <c r="CE40" s="106">
        <v>6943.4155589999991</v>
      </c>
      <c r="CF40" s="179">
        <v>100</v>
      </c>
      <c r="CG40" s="106">
        <v>113.05757654</v>
      </c>
      <c r="CH40" s="179">
        <v>100</v>
      </c>
      <c r="CI40" s="106">
        <v>621.45344499999999</v>
      </c>
      <c r="CJ40" s="179">
        <v>100</v>
      </c>
      <c r="CK40" s="106">
        <v>3978.1845910000002</v>
      </c>
      <c r="CL40" s="179">
        <v>100</v>
      </c>
      <c r="CM40" s="106">
        <v>4007.9596710000001</v>
      </c>
      <c r="CN40" s="179">
        <v>100</v>
      </c>
      <c r="CO40" s="106">
        <v>0</v>
      </c>
      <c r="CP40" s="179" t="e">
        <v>#DIV/0!</v>
      </c>
      <c r="CQ40" s="106">
        <v>36.137407439999997</v>
      </c>
      <c r="CR40" s="179">
        <v>100</v>
      </c>
      <c r="CS40" s="106">
        <v>1371.5863899999999</v>
      </c>
      <c r="CT40" s="179">
        <v>100</v>
      </c>
      <c r="CU40" s="106" t="s">
        <v>246</v>
      </c>
      <c r="CV40" s="179" t="s">
        <v>246</v>
      </c>
      <c r="CW40" s="106" t="s">
        <v>246</v>
      </c>
      <c r="CX40" s="179" t="s">
        <v>246</v>
      </c>
      <c r="CY40" s="179">
        <v>412.15827100000001</v>
      </c>
      <c r="CZ40" s="179">
        <v>100</v>
      </c>
      <c r="DA40" s="179" t="s">
        <v>246</v>
      </c>
      <c r="DB40" s="179" t="s">
        <v>246</v>
      </c>
      <c r="DC40" s="448"/>
      <c r="DD40" s="448"/>
      <c r="DE40" s="448"/>
      <c r="DF40" s="448"/>
      <c r="DG40" s="448"/>
      <c r="DH40" s="448"/>
      <c r="DI40" s="448"/>
      <c r="DJ40" s="448"/>
      <c r="DK40" s="448"/>
      <c r="DL40" s="448"/>
      <c r="DM40" s="448"/>
      <c r="DN40" s="448"/>
      <c r="DO40" s="448"/>
      <c r="DP40" s="448"/>
      <c r="DQ40" s="448"/>
      <c r="DR40" s="448"/>
      <c r="DS40" s="448"/>
      <c r="DT40" s="448"/>
      <c r="DU40" s="448"/>
      <c r="DV40" s="448"/>
      <c r="DW40" s="448"/>
      <c r="DX40" s="448"/>
      <c r="DY40" s="448"/>
      <c r="DZ40" s="448"/>
      <c r="EA40" s="448"/>
      <c r="EB40" s="448"/>
      <c r="EC40" s="448"/>
    </row>
    <row r="41" spans="1:133" s="142" customFormat="1" ht="20.100000000000001" customHeight="1">
      <c r="A41" s="183"/>
      <c r="B41" s="382" t="s">
        <v>260</v>
      </c>
      <c r="C41" s="178">
        <v>1627211.2795118599</v>
      </c>
      <c r="D41" s="179">
        <v>82.665764451568663</v>
      </c>
      <c r="E41" s="106">
        <v>777987.38178099983</v>
      </c>
      <c r="F41" s="179">
        <v>83.805247054854235</v>
      </c>
      <c r="G41" s="106">
        <v>1016239.2274055599</v>
      </c>
      <c r="H41" s="179">
        <v>88.614224434646289</v>
      </c>
      <c r="I41" s="106">
        <v>329345.05533240992</v>
      </c>
      <c r="J41" s="179">
        <v>79.367426201271698</v>
      </c>
      <c r="K41" s="106">
        <v>402722.82598600001</v>
      </c>
      <c r="L41" s="179">
        <v>78.72020537029276</v>
      </c>
      <c r="M41" s="106">
        <v>468355.95085099991</v>
      </c>
      <c r="N41" s="179">
        <v>89.668024769834176</v>
      </c>
      <c r="O41" s="106">
        <v>411562.56131599995</v>
      </c>
      <c r="P41" s="179">
        <v>96.44765017009</v>
      </c>
      <c r="Q41" s="106">
        <v>165960.09854564001</v>
      </c>
      <c r="R41" s="179">
        <v>86.331934460724952</v>
      </c>
      <c r="S41" s="106">
        <v>231733.16506395006</v>
      </c>
      <c r="T41" s="179">
        <v>90.030081131998472</v>
      </c>
      <c r="U41" s="178">
        <v>110792.59623607002</v>
      </c>
      <c r="V41" s="178">
        <v>57.940588193311747</v>
      </c>
      <c r="W41" s="178">
        <v>52257.575824379994</v>
      </c>
      <c r="X41" s="178">
        <v>95.592078818397013</v>
      </c>
      <c r="Y41" s="178">
        <v>52565.309367999987</v>
      </c>
      <c r="Z41" s="178">
        <v>81.154596760656332</v>
      </c>
      <c r="AA41" s="178">
        <v>158628.24438906997</v>
      </c>
      <c r="AB41" s="178">
        <v>91.890163291679997</v>
      </c>
      <c r="AC41" s="178">
        <v>23963.837693000001</v>
      </c>
      <c r="AD41" s="178">
        <v>89.623871311056931</v>
      </c>
      <c r="AE41" s="178">
        <v>39388.978275000009</v>
      </c>
      <c r="AF41" s="178">
        <v>87.388724643747338</v>
      </c>
      <c r="AG41" s="106">
        <v>35623.883870000005</v>
      </c>
      <c r="AH41" s="179">
        <v>93.914594460896851</v>
      </c>
      <c r="AI41" s="106">
        <v>46888.585840389998</v>
      </c>
      <c r="AJ41" s="179">
        <v>68.155692930991435</v>
      </c>
      <c r="AK41" s="106">
        <v>68414.350544000001</v>
      </c>
      <c r="AL41" s="179">
        <v>83.458808385371114</v>
      </c>
      <c r="AM41" s="106">
        <v>66095.998922000013</v>
      </c>
      <c r="AN41" s="179">
        <v>91.188912362326278</v>
      </c>
      <c r="AO41" s="106">
        <v>10207.781311999999</v>
      </c>
      <c r="AP41" s="179">
        <v>92.328965172209237</v>
      </c>
      <c r="AQ41" s="106">
        <v>95772.691020999977</v>
      </c>
      <c r="AR41" s="179">
        <v>96.555399982294503</v>
      </c>
      <c r="AS41" s="106" t="s">
        <v>246</v>
      </c>
      <c r="AT41" s="179" t="s">
        <v>246</v>
      </c>
      <c r="AU41" s="106">
        <v>13874.186286950002</v>
      </c>
      <c r="AV41" s="179">
        <v>85.291082990124451</v>
      </c>
      <c r="AW41" s="106">
        <v>48417.949685000007</v>
      </c>
      <c r="AX41" s="179">
        <v>84.641627028395149</v>
      </c>
      <c r="AY41" s="106">
        <v>22142.978545000002</v>
      </c>
      <c r="AZ41" s="179">
        <v>91.508015618032118</v>
      </c>
      <c r="BA41" s="106">
        <v>14564.762908999999</v>
      </c>
      <c r="BB41" s="179">
        <v>54.339546098897088</v>
      </c>
      <c r="BC41" s="106">
        <v>23202.899753000002</v>
      </c>
      <c r="BD41" s="179">
        <v>84.229476914570526</v>
      </c>
      <c r="BE41" s="106">
        <v>29120.970565</v>
      </c>
      <c r="BF41" s="179">
        <v>54.475853586330736</v>
      </c>
      <c r="BG41" s="106">
        <v>236.91925699999999</v>
      </c>
      <c r="BH41" s="179">
        <v>100</v>
      </c>
      <c r="BI41" s="106">
        <v>34632.486919219999</v>
      </c>
      <c r="BJ41" s="179">
        <v>88.93488649415815</v>
      </c>
      <c r="BK41" s="106">
        <v>10756.332561000001</v>
      </c>
      <c r="BL41" s="179">
        <v>88.226363043620509</v>
      </c>
      <c r="BM41" s="106">
        <v>21385.598712999999</v>
      </c>
      <c r="BN41" s="179">
        <v>77.871613664951354</v>
      </c>
      <c r="BO41" s="106" t="s">
        <v>246</v>
      </c>
      <c r="BP41" s="179" t="s">
        <v>246</v>
      </c>
      <c r="BQ41" s="106">
        <v>4927.9084552000004</v>
      </c>
      <c r="BR41" s="179">
        <v>64.381440363877545</v>
      </c>
      <c r="BS41" s="106">
        <v>8411.0697303899997</v>
      </c>
      <c r="BT41" s="179">
        <v>83.490794572911369</v>
      </c>
      <c r="BU41" s="106">
        <v>11583.81955855</v>
      </c>
      <c r="BV41" s="179">
        <v>91.08687082960239</v>
      </c>
      <c r="BW41" s="106">
        <v>4327.5886149999997</v>
      </c>
      <c r="BX41" s="179">
        <v>91.80256963293661</v>
      </c>
      <c r="BY41" s="106">
        <v>6416.0896573799992</v>
      </c>
      <c r="BZ41" s="179">
        <v>100</v>
      </c>
      <c r="CA41" s="106">
        <v>4622.2037533399998</v>
      </c>
      <c r="CB41" s="179">
        <v>77.803282243478506</v>
      </c>
      <c r="CC41" s="106">
        <v>4303.3293032400006</v>
      </c>
      <c r="CD41" s="179">
        <v>96.000524871301366</v>
      </c>
      <c r="CE41" s="106">
        <v>6102.3952399999998</v>
      </c>
      <c r="CF41" s="179">
        <v>87.887512826308139</v>
      </c>
      <c r="CG41" s="106">
        <v>113.05757654</v>
      </c>
      <c r="CH41" s="179">
        <v>100</v>
      </c>
      <c r="CI41" s="106">
        <v>265.81383792000003</v>
      </c>
      <c r="CJ41" s="179">
        <v>42.772928536907543</v>
      </c>
      <c r="CK41" s="106">
        <v>3922.5010240000001</v>
      </c>
      <c r="CL41" s="179">
        <v>98.600276942252123</v>
      </c>
      <c r="CM41" s="106">
        <v>3950.9429020000002</v>
      </c>
      <c r="CN41" s="179">
        <v>98.577411608890415</v>
      </c>
      <c r="CO41" s="106">
        <v>0</v>
      </c>
      <c r="CP41" s="179" t="e">
        <v>#DIV/0!</v>
      </c>
      <c r="CQ41" s="106">
        <v>0.47835375999999996</v>
      </c>
      <c r="CR41" s="179">
        <v>1.3237080186071035</v>
      </c>
      <c r="CS41" s="106">
        <v>1356.836826</v>
      </c>
      <c r="CT41" s="179">
        <v>98.924634707114592</v>
      </c>
      <c r="CU41" s="106" t="s">
        <v>246</v>
      </c>
      <c r="CV41" s="179" t="s">
        <v>246</v>
      </c>
      <c r="CW41" s="106" t="s">
        <v>246</v>
      </c>
      <c r="CX41" s="179" t="s">
        <v>246</v>
      </c>
      <c r="CY41" s="179">
        <v>288.19141400000001</v>
      </c>
      <c r="CZ41" s="179">
        <v>69.922511393687401</v>
      </c>
      <c r="DA41" s="179" t="s">
        <v>246</v>
      </c>
      <c r="DB41" s="179" t="s">
        <v>246</v>
      </c>
      <c r="DC41" s="448"/>
      <c r="DD41" s="448"/>
      <c r="DE41" s="448"/>
      <c r="DF41" s="448"/>
      <c r="DG41" s="448"/>
      <c r="DH41" s="448"/>
      <c r="DI41" s="448"/>
      <c r="DJ41" s="448"/>
      <c r="DK41" s="448"/>
      <c r="DL41" s="448"/>
      <c r="DM41" s="448"/>
      <c r="DN41" s="448"/>
      <c r="DO41" s="448"/>
      <c r="DP41" s="448"/>
      <c r="DQ41" s="448"/>
      <c r="DR41" s="448"/>
      <c r="DS41" s="448"/>
      <c r="DT41" s="448"/>
      <c r="DU41" s="448"/>
      <c r="DV41" s="448"/>
      <c r="DW41" s="448"/>
      <c r="DX41" s="448"/>
      <c r="DY41" s="448"/>
      <c r="DZ41" s="448"/>
      <c r="EA41" s="448"/>
      <c r="EB41" s="448"/>
      <c r="EC41" s="448"/>
    </row>
    <row r="42" spans="1:133" s="142" customFormat="1" ht="20.100000000000001" customHeight="1">
      <c r="A42" s="183"/>
      <c r="B42" s="382" t="s">
        <v>261</v>
      </c>
      <c r="C42" s="178">
        <v>201496.74858140002</v>
      </c>
      <c r="D42" s="179">
        <v>10.236459742943641</v>
      </c>
      <c r="E42" s="106">
        <v>85217.090258000011</v>
      </c>
      <c r="F42" s="179">
        <v>9.1796338470407779</v>
      </c>
      <c r="G42" s="106">
        <v>82547.718220540002</v>
      </c>
      <c r="H42" s="179">
        <v>7.1980118772207637</v>
      </c>
      <c r="I42" s="106">
        <v>59098.638851609998</v>
      </c>
      <c r="J42" s="179">
        <v>14.241922815317837</v>
      </c>
      <c r="K42" s="106">
        <v>58650.932988000015</v>
      </c>
      <c r="L42" s="179">
        <v>11.464494168341833</v>
      </c>
      <c r="M42" s="106">
        <v>22993.120607999994</v>
      </c>
      <c r="N42" s="179">
        <v>4.4020956805774434</v>
      </c>
      <c r="O42" s="106">
        <v>6736.2535040000002</v>
      </c>
      <c r="P42" s="179">
        <v>1.578607683199821</v>
      </c>
      <c r="Q42" s="106">
        <v>22333.772357540001</v>
      </c>
      <c r="R42" s="179">
        <v>11.617959909210647</v>
      </c>
      <c r="S42" s="106">
        <v>15268.373248780001</v>
      </c>
      <c r="T42" s="179">
        <v>5.9318780803859248</v>
      </c>
      <c r="U42" s="178">
        <v>41695.178216990003</v>
      </c>
      <c r="V42" s="178">
        <v>21.805095582107587</v>
      </c>
      <c r="W42" s="178">
        <v>1380.8590198699999</v>
      </c>
      <c r="X42" s="178">
        <v>2.5259339374660623</v>
      </c>
      <c r="Y42" s="178">
        <v>5094.7268699999995</v>
      </c>
      <c r="Z42" s="178">
        <v>7.8656534073826219</v>
      </c>
      <c r="AA42" s="178">
        <v>7016.6602975299993</v>
      </c>
      <c r="AB42" s="178">
        <v>4.0646107065325747</v>
      </c>
      <c r="AC42" s="178">
        <v>2760.5694750000002</v>
      </c>
      <c r="AD42" s="178">
        <v>10.324428271557814</v>
      </c>
      <c r="AE42" s="178">
        <v>1785.617119</v>
      </c>
      <c r="AF42" s="178">
        <v>3.9615854374799064</v>
      </c>
      <c r="AG42" s="106">
        <v>2280.3892810000002</v>
      </c>
      <c r="AH42" s="179">
        <v>6.01174861560908</v>
      </c>
      <c r="AI42" s="106">
        <v>9518.3474841799998</v>
      </c>
      <c r="AJ42" s="179">
        <v>13.835554148520062</v>
      </c>
      <c r="AK42" s="106">
        <v>8432.572255000001</v>
      </c>
      <c r="AL42" s="179">
        <v>10.286912415739701</v>
      </c>
      <c r="AM42" s="106">
        <v>3990.4244629999998</v>
      </c>
      <c r="AN42" s="179">
        <v>5.5053629959418284</v>
      </c>
      <c r="AO42" s="106">
        <v>317.73463600000002</v>
      </c>
      <c r="AP42" s="179">
        <v>2.8738968091686901</v>
      </c>
      <c r="AQ42" s="106">
        <v>925.69818600000008</v>
      </c>
      <c r="AR42" s="179">
        <v>0.93326351864244828</v>
      </c>
      <c r="AS42" s="106" t="s">
        <v>246</v>
      </c>
      <c r="AT42" s="179" t="s">
        <v>246</v>
      </c>
      <c r="AU42" s="106">
        <v>1500.9602601199999</v>
      </c>
      <c r="AV42" s="179">
        <v>9.2271015728819599</v>
      </c>
      <c r="AW42" s="106">
        <v>4943.7625589999998</v>
      </c>
      <c r="AX42" s="179">
        <v>8.6424169003062623</v>
      </c>
      <c r="AY42" s="106">
        <v>933.5298150000001</v>
      </c>
      <c r="AZ42" s="179">
        <v>3.8579028885979811</v>
      </c>
      <c r="BA42" s="106">
        <v>9423.2590639999999</v>
      </c>
      <c r="BB42" s="179">
        <v>35.157154531754401</v>
      </c>
      <c r="BC42" s="106">
        <v>1568.1025680000002</v>
      </c>
      <c r="BD42" s="179">
        <v>5.6924117440949402</v>
      </c>
      <c r="BE42" s="106">
        <v>8150.5189270000019</v>
      </c>
      <c r="BF42" s="179">
        <v>15.246966948742891</v>
      </c>
      <c r="BG42" s="106">
        <v>0</v>
      </c>
      <c r="BH42" s="179">
        <v>0</v>
      </c>
      <c r="BI42" s="106">
        <v>3161.4750960199999</v>
      </c>
      <c r="BJ42" s="179">
        <v>8.1185457306159545</v>
      </c>
      <c r="BK42" s="106">
        <v>1435.411709</v>
      </c>
      <c r="BL42" s="179">
        <v>11.773636956379498</v>
      </c>
      <c r="BM42" s="106">
        <v>4800.3299639999996</v>
      </c>
      <c r="BN42" s="179">
        <v>17.479493814389418</v>
      </c>
      <c r="BO42" s="106" t="s">
        <v>246</v>
      </c>
      <c r="BP42" s="179" t="s">
        <v>246</v>
      </c>
      <c r="BQ42" s="106">
        <v>1961.0671756999996</v>
      </c>
      <c r="BR42" s="179">
        <v>25.620672658531184</v>
      </c>
      <c r="BS42" s="106">
        <v>1309.3866755999998</v>
      </c>
      <c r="BT42" s="179">
        <v>12.997363885123555</v>
      </c>
      <c r="BU42" s="106">
        <v>563.32921284999998</v>
      </c>
      <c r="BV42" s="179">
        <v>4.429617967204635</v>
      </c>
      <c r="BW42" s="106">
        <v>311.347489</v>
      </c>
      <c r="BX42" s="179">
        <v>6.6047173337806893</v>
      </c>
      <c r="BY42" s="106">
        <v>0</v>
      </c>
      <c r="BZ42" s="179">
        <v>0</v>
      </c>
      <c r="CA42" s="106">
        <v>768.20090737999999</v>
      </c>
      <c r="CB42" s="179">
        <v>12.930748016764456</v>
      </c>
      <c r="CC42" s="106">
        <v>0</v>
      </c>
      <c r="CD42" s="179">
        <v>0</v>
      </c>
      <c r="CE42" s="106">
        <v>393.00036399999999</v>
      </c>
      <c r="CF42" s="179">
        <v>5.660043830886603</v>
      </c>
      <c r="CG42" s="106">
        <v>0</v>
      </c>
      <c r="CH42" s="179">
        <v>0</v>
      </c>
      <c r="CI42" s="106">
        <v>141.61448780000001</v>
      </c>
      <c r="CJ42" s="179">
        <v>22.787626159188804</v>
      </c>
      <c r="CK42" s="106">
        <v>0</v>
      </c>
      <c r="CL42" s="179">
        <v>0</v>
      </c>
      <c r="CM42" s="106">
        <v>0</v>
      </c>
      <c r="CN42" s="179">
        <v>0</v>
      </c>
      <c r="CO42" s="106">
        <v>0</v>
      </c>
      <c r="CP42" s="179" t="e">
        <v>#DIV/0!</v>
      </c>
      <c r="CQ42" s="106">
        <v>9.0960514899999989</v>
      </c>
      <c r="CR42" s="179">
        <v>25.17073618272822</v>
      </c>
      <c r="CS42" s="106">
        <v>0</v>
      </c>
      <c r="CT42" s="179">
        <v>0</v>
      </c>
      <c r="CU42" s="106" t="s">
        <v>246</v>
      </c>
      <c r="CV42" s="179" t="s">
        <v>246</v>
      </c>
      <c r="CW42" s="106" t="s">
        <v>246</v>
      </c>
      <c r="CX42" s="179" t="s">
        <v>246</v>
      </c>
      <c r="CY42" s="179">
        <v>30.241588</v>
      </c>
      <c r="CZ42" s="179">
        <v>7.3373725890848371</v>
      </c>
      <c r="DA42" s="179" t="s">
        <v>246</v>
      </c>
      <c r="DB42" s="179" t="s">
        <v>246</v>
      </c>
      <c r="DC42" s="448"/>
      <c r="DD42" s="448"/>
      <c r="DE42" s="448"/>
      <c r="DF42" s="448"/>
      <c r="DG42" s="448"/>
      <c r="DH42" s="448"/>
      <c r="DI42" s="448"/>
      <c r="DJ42" s="448"/>
      <c r="DK42" s="448"/>
      <c r="DL42" s="448"/>
      <c r="DM42" s="448"/>
      <c r="DN42" s="448"/>
      <c r="DO42" s="448"/>
      <c r="DP42" s="448"/>
      <c r="DQ42" s="448"/>
      <c r="DR42" s="448"/>
      <c r="DS42" s="448"/>
      <c r="DT42" s="448"/>
      <c r="DU42" s="448"/>
      <c r="DV42" s="448"/>
      <c r="DW42" s="448"/>
      <c r="DX42" s="448"/>
      <c r="DY42" s="448"/>
      <c r="DZ42" s="448"/>
      <c r="EA42" s="448"/>
      <c r="EB42" s="448"/>
      <c r="EC42" s="448"/>
    </row>
    <row r="43" spans="1:133" s="142" customFormat="1" ht="20.100000000000001" customHeight="1">
      <c r="A43" s="183"/>
      <c r="B43" s="382" t="s">
        <v>262</v>
      </c>
      <c r="C43" s="178">
        <v>87640.738100760005</v>
      </c>
      <c r="D43" s="179">
        <v>4.4523343117265064</v>
      </c>
      <c r="E43" s="106">
        <v>35582.673020999995</v>
      </c>
      <c r="F43" s="179">
        <v>3.8329859496826977</v>
      </c>
      <c r="G43" s="106">
        <v>32290.101328519999</v>
      </c>
      <c r="H43" s="179">
        <v>2.8156384923734414</v>
      </c>
      <c r="I43" s="106">
        <v>15182.203459</v>
      </c>
      <c r="J43" s="179">
        <v>3.6586928909216159</v>
      </c>
      <c r="K43" s="106">
        <v>27102.000553000002</v>
      </c>
      <c r="L43" s="179">
        <v>5.2976263370582197</v>
      </c>
      <c r="M43" s="106">
        <v>9568.9551290000018</v>
      </c>
      <c r="N43" s="179">
        <v>1.8320025697753384</v>
      </c>
      <c r="O43" s="106">
        <v>2753.1287929999999</v>
      </c>
      <c r="P43" s="179">
        <v>0.64518211241422563</v>
      </c>
      <c r="Q43" s="106">
        <v>1485.5669279499998</v>
      </c>
      <c r="R43" s="179">
        <v>0.77278736144838966</v>
      </c>
      <c r="S43" s="106">
        <v>5953.4548478200013</v>
      </c>
      <c r="T43" s="179">
        <v>2.312962077814845</v>
      </c>
      <c r="U43" s="178">
        <v>19823.787339070004</v>
      </c>
      <c r="V43" s="178">
        <v>10.367135870681036</v>
      </c>
      <c r="W43" s="178">
        <v>160.27180503</v>
      </c>
      <c r="X43" s="178">
        <v>0.29317691793209566</v>
      </c>
      <c r="Y43" s="178">
        <v>4397.106863</v>
      </c>
      <c r="Z43" s="178">
        <v>6.7886109426669758</v>
      </c>
      <c r="AA43" s="178">
        <v>3454.5802055999998</v>
      </c>
      <c r="AB43" s="178">
        <v>2.00116908826271</v>
      </c>
      <c r="AC43" s="178">
        <v>13.823777</v>
      </c>
      <c r="AD43" s="178">
        <v>5.1700417385260933E-2</v>
      </c>
      <c r="AE43" s="178">
        <v>1738.2071330000001</v>
      </c>
      <c r="AF43" s="178">
        <v>3.8564012363820193</v>
      </c>
      <c r="AG43" s="106">
        <v>27.939700999999999</v>
      </c>
      <c r="AH43" s="179">
        <v>7.3656923494055671E-2</v>
      </c>
      <c r="AI43" s="106">
        <v>5868.7772524699994</v>
      </c>
      <c r="AJ43" s="179">
        <v>8.5306599277980268</v>
      </c>
      <c r="AK43" s="106">
        <v>2403.1761409999999</v>
      </c>
      <c r="AL43" s="179">
        <v>2.9316395679152492</v>
      </c>
      <c r="AM43" s="106">
        <v>219.964831</v>
      </c>
      <c r="AN43" s="179">
        <v>0.30347303957874672</v>
      </c>
      <c r="AO43" s="106">
        <v>30.016937999999996</v>
      </c>
      <c r="AP43" s="179">
        <v>0.27150197858572267</v>
      </c>
      <c r="AQ43" s="106">
        <v>152.30572599999999</v>
      </c>
      <c r="AR43" s="179">
        <v>0.15355045511145962</v>
      </c>
      <c r="AS43" s="106" t="s">
        <v>246</v>
      </c>
      <c r="AT43" s="179" t="s">
        <v>246</v>
      </c>
      <c r="AU43" s="106">
        <v>301.71757551999997</v>
      </c>
      <c r="AV43" s="179">
        <v>1.8547984177969827</v>
      </c>
      <c r="AW43" s="106">
        <v>1470.2258180000001</v>
      </c>
      <c r="AX43" s="179">
        <v>2.5701688349935581</v>
      </c>
      <c r="AY43" s="106">
        <v>52.302734999999998</v>
      </c>
      <c r="AZ43" s="179">
        <v>0.21614614680311495</v>
      </c>
      <c r="BA43" s="106">
        <v>836.77467899999999</v>
      </c>
      <c r="BB43" s="179">
        <v>3.1219153053163038</v>
      </c>
      <c r="BC43" s="106">
        <v>1372.714332</v>
      </c>
      <c r="BD43" s="179">
        <v>4.9831275990641952</v>
      </c>
      <c r="BE43" s="106">
        <v>11518.090101</v>
      </c>
      <c r="BF43" s="179">
        <v>21.546596070200085</v>
      </c>
      <c r="BG43" s="106">
        <v>0</v>
      </c>
      <c r="BH43" s="179">
        <v>0</v>
      </c>
      <c r="BI43" s="106">
        <v>614.15331863000006</v>
      </c>
      <c r="BJ43" s="179">
        <v>1.5771219609429006</v>
      </c>
      <c r="BK43" s="106">
        <v>0</v>
      </c>
      <c r="BL43" s="179">
        <v>0</v>
      </c>
      <c r="BM43" s="106">
        <v>516.08351700000003</v>
      </c>
      <c r="BN43" s="179">
        <v>1.8792205349969222</v>
      </c>
      <c r="BO43" s="106" t="s">
        <v>246</v>
      </c>
      <c r="BP43" s="179" t="s">
        <v>246</v>
      </c>
      <c r="BQ43" s="106">
        <v>298.30849488000001</v>
      </c>
      <c r="BR43" s="179">
        <v>3.8972985695155997</v>
      </c>
      <c r="BS43" s="106">
        <v>7.8402879199999997</v>
      </c>
      <c r="BT43" s="179">
        <v>7.7825043556124074E-2</v>
      </c>
      <c r="BU43" s="106">
        <v>171.95303034999998</v>
      </c>
      <c r="BV43" s="179">
        <v>1.3521156286216975</v>
      </c>
      <c r="BW43" s="106">
        <v>0</v>
      </c>
      <c r="BX43" s="179">
        <v>0</v>
      </c>
      <c r="BY43" s="106">
        <v>0</v>
      </c>
      <c r="BZ43" s="179">
        <v>0</v>
      </c>
      <c r="CA43" s="106">
        <v>62.756411390000004</v>
      </c>
      <c r="CB43" s="179">
        <v>1.0563478047534833</v>
      </c>
      <c r="CC43" s="106">
        <v>0</v>
      </c>
      <c r="CD43" s="179">
        <v>0</v>
      </c>
      <c r="CE43" s="106">
        <v>273.36182200000002</v>
      </c>
      <c r="CF43" s="179">
        <v>3.9369935398101101</v>
      </c>
      <c r="CG43" s="106">
        <v>0</v>
      </c>
      <c r="CH43" s="179">
        <v>0</v>
      </c>
      <c r="CI43" s="106">
        <v>40.109199770000004</v>
      </c>
      <c r="CJ43" s="179">
        <v>6.4540956515254333</v>
      </c>
      <c r="CK43" s="106">
        <v>0</v>
      </c>
      <c r="CL43" s="179">
        <v>0</v>
      </c>
      <c r="CM43" s="106">
        <v>0</v>
      </c>
      <c r="CN43" s="179">
        <v>0</v>
      </c>
      <c r="CO43" s="106">
        <v>0</v>
      </c>
      <c r="CP43" s="179" t="e">
        <v>#DIV/0!</v>
      </c>
      <c r="CQ43" s="106">
        <v>8.7962479299999998</v>
      </c>
      <c r="CR43" s="179">
        <v>24.341115074745385</v>
      </c>
      <c r="CS43" s="106">
        <v>0</v>
      </c>
      <c r="CT43" s="179">
        <v>0</v>
      </c>
      <c r="CU43" s="106" t="s">
        <v>246</v>
      </c>
      <c r="CV43" s="179" t="s">
        <v>246</v>
      </c>
      <c r="CW43" s="106" t="s">
        <v>246</v>
      </c>
      <c r="CX43" s="179" t="s">
        <v>246</v>
      </c>
      <c r="CY43" s="179">
        <v>28.944785999999997</v>
      </c>
      <c r="CZ43" s="179">
        <v>7.0227356907754483</v>
      </c>
      <c r="DA43" s="179" t="s">
        <v>246</v>
      </c>
      <c r="DB43" s="179" t="s">
        <v>246</v>
      </c>
      <c r="DC43" s="448"/>
      <c r="DD43" s="448"/>
      <c r="DE43" s="448"/>
      <c r="DF43" s="448"/>
      <c r="DG43" s="448"/>
      <c r="DH43" s="448"/>
      <c r="DI43" s="448"/>
      <c r="DJ43" s="448"/>
      <c r="DK43" s="448"/>
      <c r="DL43" s="448"/>
      <c r="DM43" s="448"/>
      <c r="DN43" s="448"/>
      <c r="DO43" s="448"/>
      <c r="DP43" s="448"/>
      <c r="DQ43" s="448"/>
      <c r="DR43" s="448"/>
      <c r="DS43" s="448"/>
      <c r="DT43" s="448"/>
      <c r="DU43" s="448"/>
      <c r="DV43" s="448"/>
      <c r="DW43" s="448"/>
      <c r="DX43" s="448"/>
      <c r="DY43" s="448"/>
      <c r="DZ43" s="448"/>
      <c r="EA43" s="448"/>
      <c r="EB43" s="448"/>
      <c r="EC43" s="448"/>
    </row>
    <row r="44" spans="1:133" s="142" customFormat="1" ht="20.100000000000001" customHeight="1">
      <c r="A44" s="183"/>
      <c r="B44" s="382" t="s">
        <v>263</v>
      </c>
      <c r="C44" s="178">
        <v>22761.720767170002</v>
      </c>
      <c r="D44" s="179">
        <v>1.1563434147381966</v>
      </c>
      <c r="E44" s="106">
        <v>15810.511313999999</v>
      </c>
      <c r="F44" s="179">
        <v>1.7031173483817774</v>
      </c>
      <c r="G44" s="106">
        <v>8098.4754153800013</v>
      </c>
      <c r="H44" s="179">
        <v>0.70617242346476905</v>
      </c>
      <c r="I44" s="106">
        <v>4142.2653403099994</v>
      </c>
      <c r="J44" s="179">
        <v>0.99822642963720543</v>
      </c>
      <c r="K44" s="106">
        <v>15106.117898</v>
      </c>
      <c r="L44" s="179">
        <v>2.9527919118241246</v>
      </c>
      <c r="M44" s="106">
        <v>11380.359118</v>
      </c>
      <c r="N44" s="179">
        <v>2.1788008061566697</v>
      </c>
      <c r="O44" s="106">
        <v>1600.0707030000001</v>
      </c>
      <c r="P44" s="179">
        <v>0.37496865340932678</v>
      </c>
      <c r="Q44" s="106">
        <v>149.52468907999997</v>
      </c>
      <c r="R44" s="179">
        <v>7.7782284844599855E-2</v>
      </c>
      <c r="S44" s="106">
        <v>3116.2771746100002</v>
      </c>
      <c r="T44" s="179">
        <v>1.2106971687997665</v>
      </c>
      <c r="U44" s="178">
        <v>2861.8371051700001</v>
      </c>
      <c r="V44" s="178">
        <v>1.4966390428624199</v>
      </c>
      <c r="W44" s="178">
        <v>157.50952533999998</v>
      </c>
      <c r="X44" s="178">
        <v>0.28812402265941156</v>
      </c>
      <c r="Y44" s="178">
        <v>1347.9177130000003</v>
      </c>
      <c r="Z44" s="178">
        <v>2.0810249151059681</v>
      </c>
      <c r="AA44" s="178">
        <v>2272.1607215099998</v>
      </c>
      <c r="AB44" s="178">
        <v>1.3162171751229543</v>
      </c>
      <c r="AC44" s="178">
        <v>0</v>
      </c>
      <c r="AD44" s="178">
        <v>0</v>
      </c>
      <c r="AE44" s="178">
        <v>1277.8022430000001</v>
      </c>
      <c r="AF44" s="178">
        <v>2.834943003169069</v>
      </c>
      <c r="AG44" s="106">
        <v>0</v>
      </c>
      <c r="AH44" s="179">
        <v>0</v>
      </c>
      <c r="AI44" s="106">
        <v>2323.7351269200003</v>
      </c>
      <c r="AJ44" s="179">
        <v>3.3777042946535718</v>
      </c>
      <c r="AK44" s="106">
        <v>1861.188789</v>
      </c>
      <c r="AL44" s="179">
        <v>2.2704680710262872</v>
      </c>
      <c r="AM44" s="106">
        <v>433.042416</v>
      </c>
      <c r="AN44" s="179">
        <v>0.59744413528562712</v>
      </c>
      <c r="AO44" s="106">
        <v>249.72707000000003</v>
      </c>
      <c r="AP44" s="179">
        <v>2.2587711515216933</v>
      </c>
      <c r="AQ44" s="106">
        <v>1728.586873</v>
      </c>
      <c r="AR44" s="179">
        <v>1.7427138691348012</v>
      </c>
      <c r="AS44" s="106" t="s">
        <v>246</v>
      </c>
      <c r="AT44" s="179" t="s">
        <v>246</v>
      </c>
      <c r="AU44" s="106">
        <v>216.67191815000001</v>
      </c>
      <c r="AV44" s="179">
        <v>1.3319831642986861</v>
      </c>
      <c r="AW44" s="106">
        <v>1216.1300390000001</v>
      </c>
      <c r="AX44" s="179">
        <v>2.1259724099997412</v>
      </c>
      <c r="AY44" s="106">
        <v>123.884807</v>
      </c>
      <c r="AZ44" s="179">
        <v>0.51196603161378773</v>
      </c>
      <c r="BA44" s="106">
        <v>593.72513400000014</v>
      </c>
      <c r="BB44" s="179">
        <v>2.2151238911778468</v>
      </c>
      <c r="BC44" s="106">
        <v>561.54391999999996</v>
      </c>
      <c r="BD44" s="179">
        <v>2.0384758435221877</v>
      </c>
      <c r="BE44" s="106">
        <v>1452.698384</v>
      </c>
      <c r="BF44" s="179">
        <v>2.7175256502953462</v>
      </c>
      <c r="BG44" s="106">
        <v>0</v>
      </c>
      <c r="BH44" s="179">
        <v>0</v>
      </c>
      <c r="BI44" s="106">
        <v>447.30138133999998</v>
      </c>
      <c r="BJ44" s="179">
        <v>1.1486526414040439</v>
      </c>
      <c r="BK44" s="106">
        <v>0</v>
      </c>
      <c r="BL44" s="179">
        <v>0</v>
      </c>
      <c r="BM44" s="106">
        <v>229.56858199999999</v>
      </c>
      <c r="BN44" s="179">
        <v>0.83593057959362194</v>
      </c>
      <c r="BO44" s="106" t="s">
        <v>246</v>
      </c>
      <c r="BP44" s="179" t="s">
        <v>246</v>
      </c>
      <c r="BQ44" s="106">
        <v>175.30489324999999</v>
      </c>
      <c r="BR44" s="179">
        <v>2.2902985379854695</v>
      </c>
      <c r="BS44" s="106">
        <v>289.93898737999996</v>
      </c>
      <c r="BT44" s="179">
        <v>2.8780211328600038</v>
      </c>
      <c r="BU44" s="106">
        <v>351.5506244</v>
      </c>
      <c r="BV44" s="179">
        <v>2.7643426378438138</v>
      </c>
      <c r="BW44" s="106">
        <v>75.080760999999995</v>
      </c>
      <c r="BX44" s="179">
        <v>1.5927130332827097</v>
      </c>
      <c r="BY44" s="106">
        <v>0</v>
      </c>
      <c r="BZ44" s="179">
        <v>0</v>
      </c>
      <c r="CA44" s="106">
        <v>370.47143351</v>
      </c>
      <c r="CB44" s="179">
        <v>6.2359634154371699</v>
      </c>
      <c r="CC44" s="106">
        <v>0</v>
      </c>
      <c r="CD44" s="179">
        <v>0</v>
      </c>
      <c r="CE44" s="106">
        <v>65.679219000000003</v>
      </c>
      <c r="CF44" s="179">
        <v>0.94592090077148161</v>
      </c>
      <c r="CG44" s="106">
        <v>0</v>
      </c>
      <c r="CH44" s="179">
        <v>0</v>
      </c>
      <c r="CI44" s="106">
        <v>127.07040864</v>
      </c>
      <c r="CJ44" s="179">
        <v>20.447293302879672</v>
      </c>
      <c r="CK44" s="106">
        <v>55.683566999999996</v>
      </c>
      <c r="CL44" s="179">
        <v>1.399723057747875</v>
      </c>
      <c r="CM44" s="106">
        <v>0</v>
      </c>
      <c r="CN44" s="179">
        <v>0</v>
      </c>
      <c r="CO44" s="106">
        <v>0</v>
      </c>
      <c r="CP44" s="179" t="e">
        <v>#DIV/0!</v>
      </c>
      <c r="CQ44" s="106">
        <v>3.9791122100000003</v>
      </c>
      <c r="CR44" s="179">
        <v>11.011061644659035</v>
      </c>
      <c r="CS44" s="106">
        <v>11.504889</v>
      </c>
      <c r="CT44" s="179">
        <v>0.83880163027864396</v>
      </c>
      <c r="CU44" s="106" t="s">
        <v>246</v>
      </c>
      <c r="CV44" s="179" t="s">
        <v>246</v>
      </c>
      <c r="CW44" s="106" t="s">
        <v>246</v>
      </c>
      <c r="CX44" s="179" t="s">
        <v>246</v>
      </c>
      <c r="CY44" s="179">
        <v>2.0395219999999998</v>
      </c>
      <c r="CZ44" s="179">
        <v>0.49483951760851591</v>
      </c>
      <c r="DA44" s="179" t="s">
        <v>246</v>
      </c>
      <c r="DB44" s="179" t="s">
        <v>246</v>
      </c>
      <c r="DC44" s="448"/>
      <c r="DD44" s="448"/>
      <c r="DE44" s="448"/>
      <c r="DF44" s="448"/>
      <c r="DG44" s="448"/>
      <c r="DH44" s="448"/>
      <c r="DI44" s="448"/>
      <c r="DJ44" s="448"/>
      <c r="DK44" s="448"/>
      <c r="DL44" s="448"/>
      <c r="DM44" s="448"/>
      <c r="DN44" s="448"/>
      <c r="DO44" s="448"/>
      <c r="DP44" s="448"/>
      <c r="DQ44" s="448"/>
      <c r="DR44" s="448"/>
      <c r="DS44" s="448"/>
      <c r="DT44" s="448"/>
      <c r="DU44" s="448"/>
      <c r="DV44" s="448"/>
      <c r="DW44" s="448"/>
      <c r="DX44" s="448"/>
      <c r="DY44" s="448"/>
      <c r="DZ44" s="448"/>
      <c r="EA44" s="448"/>
      <c r="EB44" s="448"/>
      <c r="EC44" s="448"/>
    </row>
    <row r="45" spans="1:133" s="142" customFormat="1" ht="20.100000000000001" customHeight="1">
      <c r="A45" s="183"/>
      <c r="B45" s="382" t="s">
        <v>264</v>
      </c>
      <c r="C45" s="178">
        <v>29311.737531990002</v>
      </c>
      <c r="D45" s="179">
        <v>1.4890980790230131</v>
      </c>
      <c r="E45" s="106">
        <v>13730.114405999999</v>
      </c>
      <c r="F45" s="179">
        <v>1.4790158000405047</v>
      </c>
      <c r="G45" s="106">
        <v>7637.23132627</v>
      </c>
      <c r="H45" s="179">
        <v>0.6659527722947437</v>
      </c>
      <c r="I45" s="106">
        <v>7194.3362379600012</v>
      </c>
      <c r="J45" s="179">
        <v>1.7337316628516417</v>
      </c>
      <c r="K45" s="106">
        <v>8005.7436840000009</v>
      </c>
      <c r="L45" s="179">
        <v>1.5648822124830652</v>
      </c>
      <c r="M45" s="106">
        <v>10023.759845000002</v>
      </c>
      <c r="N45" s="179">
        <v>1.9190761736563735</v>
      </c>
      <c r="O45" s="106">
        <v>4069.176496</v>
      </c>
      <c r="P45" s="179">
        <v>0.95359138088662498</v>
      </c>
      <c r="Q45" s="106">
        <v>2305.9266691900002</v>
      </c>
      <c r="R45" s="179">
        <v>1.1995359837714368</v>
      </c>
      <c r="S45" s="106">
        <v>1323.9937257399999</v>
      </c>
      <c r="T45" s="179">
        <v>0.51438154100098021</v>
      </c>
      <c r="U45" s="178">
        <v>16044.190862790003</v>
      </c>
      <c r="V45" s="178">
        <v>8.3905413110372038</v>
      </c>
      <c r="W45" s="178">
        <v>711.04963896000015</v>
      </c>
      <c r="X45" s="178">
        <v>1.3006863035454155</v>
      </c>
      <c r="Y45" s="178">
        <v>1366.7592259999997</v>
      </c>
      <c r="Z45" s="178">
        <v>2.1101139741880872</v>
      </c>
      <c r="AA45" s="178">
        <v>1256.4559226299998</v>
      </c>
      <c r="AB45" s="178">
        <v>0.72783973840174743</v>
      </c>
      <c r="AC45" s="178">
        <v>0</v>
      </c>
      <c r="AD45" s="178">
        <v>0</v>
      </c>
      <c r="AE45" s="178">
        <v>882.69093899999996</v>
      </c>
      <c r="AF45" s="178">
        <v>1.9583456792216518</v>
      </c>
      <c r="AG45" s="106">
        <v>0</v>
      </c>
      <c r="AH45" s="179">
        <v>0</v>
      </c>
      <c r="AI45" s="106">
        <v>4196.8408921800001</v>
      </c>
      <c r="AJ45" s="179">
        <v>6.1003886980369018</v>
      </c>
      <c r="AK45" s="106">
        <v>862.50493300000016</v>
      </c>
      <c r="AL45" s="179">
        <v>1.0521715599476285</v>
      </c>
      <c r="AM45" s="106">
        <v>1743.0644539999998</v>
      </c>
      <c r="AN45" s="179">
        <v>2.4048074668675037</v>
      </c>
      <c r="AO45" s="106">
        <v>250.621904</v>
      </c>
      <c r="AP45" s="179">
        <v>2.2668648885146463</v>
      </c>
      <c r="AQ45" s="106">
        <v>610.08620299999995</v>
      </c>
      <c r="AR45" s="179">
        <v>0.61507217481680465</v>
      </c>
      <c r="AS45" s="106" t="s">
        <v>246</v>
      </c>
      <c r="AT45" s="179" t="s">
        <v>246</v>
      </c>
      <c r="AU45" s="106">
        <v>373.33008471000005</v>
      </c>
      <c r="AV45" s="179">
        <v>2.2950338548979259</v>
      </c>
      <c r="AW45" s="106">
        <v>1155.4042150000002</v>
      </c>
      <c r="AX45" s="179">
        <v>2.0198148263052724</v>
      </c>
      <c r="AY45" s="106">
        <v>945.16085999999996</v>
      </c>
      <c r="AZ45" s="179">
        <v>3.9059693149530013</v>
      </c>
      <c r="BA45" s="106">
        <v>1384.7254889999999</v>
      </c>
      <c r="BB45" s="179">
        <v>5.1662601728543729</v>
      </c>
      <c r="BC45" s="106">
        <v>841.98369700000001</v>
      </c>
      <c r="BD45" s="179">
        <v>3.0565078987481606</v>
      </c>
      <c r="BE45" s="106">
        <v>3214.3796940000002</v>
      </c>
      <c r="BF45" s="179">
        <v>6.0130577444309363</v>
      </c>
      <c r="BG45" s="106">
        <v>0</v>
      </c>
      <c r="BH45" s="179">
        <v>0</v>
      </c>
      <c r="BI45" s="106">
        <v>85.97994525</v>
      </c>
      <c r="BJ45" s="179">
        <v>0.22079317287893169</v>
      </c>
      <c r="BK45" s="106">
        <v>0</v>
      </c>
      <c r="BL45" s="179">
        <v>0</v>
      </c>
      <c r="BM45" s="106">
        <v>531.05638599999997</v>
      </c>
      <c r="BN45" s="179">
        <v>1.9337414060686848</v>
      </c>
      <c r="BO45" s="106" t="s">
        <v>246</v>
      </c>
      <c r="BP45" s="179" t="s">
        <v>246</v>
      </c>
      <c r="BQ45" s="106">
        <v>291.64864223999996</v>
      </c>
      <c r="BR45" s="179">
        <v>3.8102898700902013</v>
      </c>
      <c r="BS45" s="106">
        <v>56.012352180000001</v>
      </c>
      <c r="BT45" s="179">
        <v>0.55599536554895568</v>
      </c>
      <c r="BU45" s="106">
        <v>46.679339720000002</v>
      </c>
      <c r="BV45" s="179">
        <v>0.36705293672746014</v>
      </c>
      <c r="BW45" s="106">
        <v>0</v>
      </c>
      <c r="BX45" s="179">
        <v>0</v>
      </c>
      <c r="BY45" s="106">
        <v>0</v>
      </c>
      <c r="BZ45" s="179">
        <v>0</v>
      </c>
      <c r="CA45" s="106">
        <v>117.25278874999999</v>
      </c>
      <c r="CB45" s="179">
        <v>1.9736585195663847</v>
      </c>
      <c r="CC45" s="106">
        <v>179.28087937000001</v>
      </c>
      <c r="CD45" s="179">
        <v>3.9994751286986476</v>
      </c>
      <c r="CE45" s="106">
        <v>108.978914</v>
      </c>
      <c r="CF45" s="179">
        <v>1.5695289022236671</v>
      </c>
      <c r="CG45" s="106">
        <v>0</v>
      </c>
      <c r="CH45" s="179">
        <v>0</v>
      </c>
      <c r="CI45" s="106">
        <v>46.845510869999998</v>
      </c>
      <c r="CJ45" s="179">
        <v>7.5380563494985537</v>
      </c>
      <c r="CK45" s="106">
        <v>0</v>
      </c>
      <c r="CL45" s="179">
        <v>0</v>
      </c>
      <c r="CM45" s="106">
        <v>57.016768999999996</v>
      </c>
      <c r="CN45" s="179">
        <v>1.4225883911095871</v>
      </c>
      <c r="CO45" s="106">
        <v>0</v>
      </c>
      <c r="CP45" s="179" t="e">
        <v>#DIV/0!</v>
      </c>
      <c r="CQ45" s="106">
        <v>13.787642050000001</v>
      </c>
      <c r="CR45" s="179">
        <v>38.153379079260262</v>
      </c>
      <c r="CS45" s="106">
        <v>3.244675</v>
      </c>
      <c r="CT45" s="179">
        <v>0.23656366260677172</v>
      </c>
      <c r="CU45" s="106" t="s">
        <v>246</v>
      </c>
      <c r="CV45" s="179" t="s">
        <v>246</v>
      </c>
      <c r="CW45" s="106" t="s">
        <v>246</v>
      </c>
      <c r="CX45" s="179" t="s">
        <v>246</v>
      </c>
      <c r="CY45" s="179">
        <v>62.740960999999999</v>
      </c>
      <c r="CZ45" s="179">
        <v>15.222540808843792</v>
      </c>
      <c r="DA45" s="179" t="s">
        <v>246</v>
      </c>
      <c r="DB45" s="179" t="s">
        <v>246</v>
      </c>
      <c r="DC45" s="448"/>
      <c r="DD45" s="448"/>
      <c r="DE45" s="448"/>
      <c r="DF45" s="448"/>
      <c r="DG45" s="448"/>
      <c r="DH45" s="448"/>
      <c r="DI45" s="448"/>
      <c r="DJ45" s="448"/>
      <c r="DK45" s="448"/>
      <c r="DL45" s="448"/>
      <c r="DM45" s="448"/>
      <c r="DN45" s="448"/>
      <c r="DO45" s="448"/>
      <c r="DP45" s="448"/>
      <c r="DQ45" s="448"/>
      <c r="DR45" s="448"/>
      <c r="DS45" s="448"/>
      <c r="DT45" s="448"/>
      <c r="DU45" s="448"/>
      <c r="DV45" s="448"/>
      <c r="DW45" s="448"/>
      <c r="DX45" s="448"/>
      <c r="DY45" s="448"/>
      <c r="DZ45" s="448"/>
      <c r="EA45" s="448"/>
      <c r="EB45" s="448"/>
      <c r="EC45" s="448"/>
    </row>
    <row r="46" spans="1:133" s="142" customFormat="1" ht="20.100000000000001" customHeight="1">
      <c r="A46" s="183"/>
      <c r="B46" s="382" t="s">
        <v>265</v>
      </c>
      <c r="C46" s="178">
        <v>0</v>
      </c>
      <c r="D46" s="179">
        <v>0</v>
      </c>
      <c r="E46" s="106">
        <v>0</v>
      </c>
      <c r="F46" s="179">
        <v>0</v>
      </c>
      <c r="G46" s="106">
        <v>0</v>
      </c>
      <c r="H46" s="179">
        <v>0</v>
      </c>
      <c r="I46" s="106">
        <v>0</v>
      </c>
      <c r="J46" s="179">
        <v>0</v>
      </c>
      <c r="K46" s="106">
        <v>0</v>
      </c>
      <c r="L46" s="179">
        <v>0</v>
      </c>
      <c r="M46" s="106">
        <v>0</v>
      </c>
      <c r="N46" s="179">
        <v>0</v>
      </c>
      <c r="O46" s="106">
        <v>0</v>
      </c>
      <c r="P46" s="179">
        <v>0</v>
      </c>
      <c r="Q46" s="106">
        <v>0</v>
      </c>
      <c r="R46" s="179">
        <v>0</v>
      </c>
      <c r="S46" s="106">
        <v>0</v>
      </c>
      <c r="T46" s="179">
        <v>0</v>
      </c>
      <c r="U46" s="178">
        <v>0</v>
      </c>
      <c r="V46" s="178">
        <v>0</v>
      </c>
      <c r="W46" s="178">
        <v>0</v>
      </c>
      <c r="X46" s="178">
        <v>0</v>
      </c>
      <c r="Y46" s="178">
        <v>0</v>
      </c>
      <c r="Z46" s="178">
        <v>0</v>
      </c>
      <c r="AA46" s="178">
        <v>0</v>
      </c>
      <c r="AB46" s="178">
        <v>0</v>
      </c>
      <c r="AC46" s="178">
        <v>0</v>
      </c>
      <c r="AD46" s="178">
        <v>0</v>
      </c>
      <c r="AE46" s="178">
        <v>0</v>
      </c>
      <c r="AF46" s="178">
        <v>0</v>
      </c>
      <c r="AG46" s="106">
        <v>0</v>
      </c>
      <c r="AH46" s="179">
        <v>0</v>
      </c>
      <c r="AI46" s="106">
        <v>0</v>
      </c>
      <c r="AJ46" s="179">
        <v>0</v>
      </c>
      <c r="AK46" s="106">
        <v>0</v>
      </c>
      <c r="AL46" s="179">
        <v>0</v>
      </c>
      <c r="AM46" s="106">
        <v>0</v>
      </c>
      <c r="AN46" s="179">
        <v>0</v>
      </c>
      <c r="AO46" s="106">
        <v>0</v>
      </c>
      <c r="AP46" s="179">
        <v>0</v>
      </c>
      <c r="AQ46" s="106">
        <v>0</v>
      </c>
      <c r="AR46" s="179">
        <v>0</v>
      </c>
      <c r="AS46" s="106" t="s">
        <v>246</v>
      </c>
      <c r="AT46" s="179" t="s">
        <v>246</v>
      </c>
      <c r="AU46" s="106">
        <v>0</v>
      </c>
      <c r="AV46" s="179">
        <v>0</v>
      </c>
      <c r="AW46" s="106">
        <v>0</v>
      </c>
      <c r="AX46" s="179">
        <v>0</v>
      </c>
      <c r="AY46" s="106">
        <v>0</v>
      </c>
      <c r="AZ46" s="179">
        <v>0</v>
      </c>
      <c r="BA46" s="106">
        <v>0</v>
      </c>
      <c r="BB46" s="179">
        <v>0</v>
      </c>
      <c r="BC46" s="106">
        <v>0</v>
      </c>
      <c r="BD46" s="179">
        <v>0</v>
      </c>
      <c r="BE46" s="106">
        <v>0</v>
      </c>
      <c r="BF46" s="179">
        <v>0</v>
      </c>
      <c r="BG46" s="106">
        <v>0</v>
      </c>
      <c r="BH46" s="179">
        <v>0</v>
      </c>
      <c r="BI46" s="106">
        <v>0</v>
      </c>
      <c r="BJ46" s="179">
        <v>0</v>
      </c>
      <c r="BK46" s="106">
        <v>0</v>
      </c>
      <c r="BL46" s="179">
        <v>0</v>
      </c>
      <c r="BM46" s="106">
        <v>0</v>
      </c>
      <c r="BN46" s="179">
        <v>0</v>
      </c>
      <c r="BO46" s="106" t="s">
        <v>246</v>
      </c>
      <c r="BP46" s="179" t="s">
        <v>246</v>
      </c>
      <c r="BQ46" s="106">
        <v>0</v>
      </c>
      <c r="BR46" s="179">
        <v>0</v>
      </c>
      <c r="BS46" s="106">
        <v>0</v>
      </c>
      <c r="BT46" s="179">
        <v>0</v>
      </c>
      <c r="BU46" s="106">
        <v>0</v>
      </c>
      <c r="BV46" s="179">
        <v>0</v>
      </c>
      <c r="BW46" s="106">
        <v>0</v>
      </c>
      <c r="BX46" s="179">
        <v>0</v>
      </c>
      <c r="BY46" s="106">
        <v>0</v>
      </c>
      <c r="BZ46" s="179">
        <v>0</v>
      </c>
      <c r="CA46" s="106">
        <v>0</v>
      </c>
      <c r="CB46" s="179">
        <v>0</v>
      </c>
      <c r="CC46" s="106">
        <v>0</v>
      </c>
      <c r="CD46" s="179">
        <v>0</v>
      </c>
      <c r="CE46" s="106">
        <v>0</v>
      </c>
      <c r="CF46" s="179">
        <v>0</v>
      </c>
      <c r="CG46" s="106">
        <v>0</v>
      </c>
      <c r="CH46" s="179">
        <v>0</v>
      </c>
      <c r="CI46" s="106">
        <v>0</v>
      </c>
      <c r="CJ46" s="179">
        <v>0</v>
      </c>
      <c r="CK46" s="106">
        <v>0</v>
      </c>
      <c r="CL46" s="179">
        <v>0</v>
      </c>
      <c r="CM46" s="106">
        <v>0</v>
      </c>
      <c r="CN46" s="179">
        <v>0</v>
      </c>
      <c r="CO46" s="106">
        <v>0</v>
      </c>
      <c r="CP46" s="179" t="e">
        <v>#DIV/0!</v>
      </c>
      <c r="CQ46" s="106">
        <v>0</v>
      </c>
      <c r="CR46" s="179">
        <v>0</v>
      </c>
      <c r="CS46" s="106">
        <v>0</v>
      </c>
      <c r="CT46" s="179">
        <v>0</v>
      </c>
      <c r="CU46" s="106" t="s">
        <v>246</v>
      </c>
      <c r="CV46" s="179" t="s">
        <v>246</v>
      </c>
      <c r="CW46" s="106" t="s">
        <v>246</v>
      </c>
      <c r="CX46" s="179" t="s">
        <v>246</v>
      </c>
      <c r="CY46" s="179">
        <v>0</v>
      </c>
      <c r="CZ46" s="179">
        <v>0</v>
      </c>
      <c r="DA46" s="179" t="s">
        <v>246</v>
      </c>
      <c r="DB46" s="179" t="s">
        <v>246</v>
      </c>
      <c r="DC46" s="448"/>
      <c r="DD46" s="448"/>
      <c r="DE46" s="448"/>
      <c r="DF46" s="448"/>
      <c r="DG46" s="448"/>
      <c r="DH46" s="448"/>
      <c r="DI46" s="448"/>
      <c r="DJ46" s="448"/>
      <c r="DK46" s="448"/>
      <c r="DL46" s="448"/>
      <c r="DM46" s="448"/>
      <c r="DN46" s="448"/>
      <c r="DO46" s="448"/>
      <c r="DP46" s="448"/>
      <c r="DQ46" s="448"/>
      <c r="DR46" s="448"/>
      <c r="DS46" s="448"/>
      <c r="DT46" s="448"/>
      <c r="DU46" s="448"/>
      <c r="DV46" s="448"/>
      <c r="DW46" s="448"/>
      <c r="DX46" s="448"/>
      <c r="DY46" s="448"/>
      <c r="DZ46" s="448"/>
      <c r="EA46" s="448"/>
      <c r="EB46" s="448"/>
      <c r="EC46" s="448"/>
    </row>
    <row r="47" spans="1:133" s="142" customFormat="1" ht="20.100000000000001" customHeight="1">
      <c r="A47" s="183"/>
      <c r="B47" s="382" t="s">
        <v>266</v>
      </c>
      <c r="C47" s="178">
        <v>0</v>
      </c>
      <c r="D47" s="179">
        <v>0</v>
      </c>
      <c r="E47" s="106">
        <v>0</v>
      </c>
      <c r="F47" s="179">
        <v>0</v>
      </c>
      <c r="G47" s="106">
        <v>0</v>
      </c>
      <c r="H47" s="179">
        <v>0</v>
      </c>
      <c r="I47" s="106">
        <v>0</v>
      </c>
      <c r="J47" s="179">
        <v>0</v>
      </c>
      <c r="K47" s="106">
        <v>0</v>
      </c>
      <c r="L47" s="179">
        <v>0</v>
      </c>
      <c r="M47" s="106">
        <v>0</v>
      </c>
      <c r="N47" s="179">
        <v>0</v>
      </c>
      <c r="O47" s="106">
        <v>0</v>
      </c>
      <c r="P47" s="179">
        <v>0</v>
      </c>
      <c r="Q47" s="106">
        <v>0</v>
      </c>
      <c r="R47" s="179">
        <v>0</v>
      </c>
      <c r="S47" s="106">
        <v>0</v>
      </c>
      <c r="T47" s="179">
        <v>0</v>
      </c>
      <c r="U47" s="178">
        <v>0</v>
      </c>
      <c r="V47" s="178">
        <v>0</v>
      </c>
      <c r="W47" s="178">
        <v>0</v>
      </c>
      <c r="X47" s="178">
        <v>0</v>
      </c>
      <c r="Y47" s="178">
        <v>0</v>
      </c>
      <c r="Z47" s="178">
        <v>0</v>
      </c>
      <c r="AA47" s="178">
        <v>0</v>
      </c>
      <c r="AB47" s="178">
        <v>0</v>
      </c>
      <c r="AC47" s="178">
        <v>0</v>
      </c>
      <c r="AD47" s="178">
        <v>0</v>
      </c>
      <c r="AE47" s="178">
        <v>0</v>
      </c>
      <c r="AF47" s="178">
        <v>0</v>
      </c>
      <c r="AG47" s="106">
        <v>0</v>
      </c>
      <c r="AH47" s="179">
        <v>0</v>
      </c>
      <c r="AI47" s="106">
        <v>0</v>
      </c>
      <c r="AJ47" s="179">
        <v>0</v>
      </c>
      <c r="AK47" s="106">
        <v>0</v>
      </c>
      <c r="AL47" s="179">
        <v>0</v>
      </c>
      <c r="AM47" s="106">
        <v>0</v>
      </c>
      <c r="AN47" s="179">
        <v>0</v>
      </c>
      <c r="AO47" s="106">
        <v>0</v>
      </c>
      <c r="AP47" s="179">
        <v>0</v>
      </c>
      <c r="AQ47" s="106">
        <v>0</v>
      </c>
      <c r="AR47" s="179">
        <v>0</v>
      </c>
      <c r="AS47" s="106" t="s">
        <v>246</v>
      </c>
      <c r="AT47" s="179" t="s">
        <v>246</v>
      </c>
      <c r="AU47" s="106">
        <v>0</v>
      </c>
      <c r="AV47" s="179">
        <v>0</v>
      </c>
      <c r="AW47" s="106">
        <v>0</v>
      </c>
      <c r="AX47" s="179">
        <v>0</v>
      </c>
      <c r="AY47" s="106">
        <v>0</v>
      </c>
      <c r="AZ47" s="179">
        <v>0</v>
      </c>
      <c r="BA47" s="106">
        <v>0</v>
      </c>
      <c r="BB47" s="179">
        <v>0</v>
      </c>
      <c r="BC47" s="106">
        <v>0</v>
      </c>
      <c r="BD47" s="179">
        <v>0</v>
      </c>
      <c r="BE47" s="106">
        <v>0</v>
      </c>
      <c r="BF47" s="179">
        <v>0</v>
      </c>
      <c r="BG47" s="106">
        <v>0</v>
      </c>
      <c r="BH47" s="179">
        <v>0</v>
      </c>
      <c r="BI47" s="106">
        <v>0</v>
      </c>
      <c r="BJ47" s="179">
        <v>0</v>
      </c>
      <c r="BK47" s="106">
        <v>0</v>
      </c>
      <c r="BL47" s="179">
        <v>0</v>
      </c>
      <c r="BM47" s="106">
        <v>0</v>
      </c>
      <c r="BN47" s="179">
        <v>0</v>
      </c>
      <c r="BO47" s="106" t="s">
        <v>246</v>
      </c>
      <c r="BP47" s="179" t="s">
        <v>246</v>
      </c>
      <c r="BQ47" s="106">
        <v>0</v>
      </c>
      <c r="BR47" s="179">
        <v>0</v>
      </c>
      <c r="BS47" s="106">
        <v>0</v>
      </c>
      <c r="BT47" s="179">
        <v>0</v>
      </c>
      <c r="BU47" s="106">
        <v>0</v>
      </c>
      <c r="BV47" s="179">
        <v>0</v>
      </c>
      <c r="BW47" s="106">
        <v>0</v>
      </c>
      <c r="BX47" s="179">
        <v>0</v>
      </c>
      <c r="BY47" s="106">
        <v>0</v>
      </c>
      <c r="BZ47" s="179">
        <v>0</v>
      </c>
      <c r="CA47" s="106">
        <v>0</v>
      </c>
      <c r="CB47" s="179">
        <v>0</v>
      </c>
      <c r="CC47" s="106">
        <v>0</v>
      </c>
      <c r="CD47" s="179">
        <v>0</v>
      </c>
      <c r="CE47" s="106">
        <v>0</v>
      </c>
      <c r="CF47" s="179">
        <v>0</v>
      </c>
      <c r="CG47" s="106">
        <v>0</v>
      </c>
      <c r="CH47" s="179">
        <v>0</v>
      </c>
      <c r="CI47" s="106">
        <v>0</v>
      </c>
      <c r="CJ47" s="179">
        <v>0</v>
      </c>
      <c r="CK47" s="106">
        <v>0</v>
      </c>
      <c r="CL47" s="179">
        <v>0</v>
      </c>
      <c r="CM47" s="106">
        <v>0</v>
      </c>
      <c r="CN47" s="179">
        <v>0</v>
      </c>
      <c r="CO47" s="106">
        <v>0</v>
      </c>
      <c r="CP47" s="179" t="e">
        <v>#DIV/0!</v>
      </c>
      <c r="CQ47" s="106">
        <v>0</v>
      </c>
      <c r="CR47" s="179">
        <v>0</v>
      </c>
      <c r="CS47" s="106">
        <v>0</v>
      </c>
      <c r="CT47" s="179">
        <v>0</v>
      </c>
      <c r="CU47" s="106" t="s">
        <v>246</v>
      </c>
      <c r="CV47" s="179" t="s">
        <v>246</v>
      </c>
      <c r="CW47" s="106" t="s">
        <v>246</v>
      </c>
      <c r="CX47" s="179" t="s">
        <v>246</v>
      </c>
      <c r="CY47" s="179">
        <v>0</v>
      </c>
      <c r="CZ47" s="179">
        <v>0</v>
      </c>
      <c r="DA47" s="179" t="s">
        <v>246</v>
      </c>
      <c r="DB47" s="179" t="s">
        <v>246</v>
      </c>
      <c r="DC47" s="448"/>
      <c r="DD47" s="448"/>
      <c r="DE47" s="448"/>
      <c r="DF47" s="448"/>
      <c r="DG47" s="448"/>
      <c r="DH47" s="448"/>
      <c r="DI47" s="448"/>
      <c r="DJ47" s="448"/>
      <c r="DK47" s="448"/>
      <c r="DL47" s="448"/>
      <c r="DM47" s="448"/>
      <c r="DN47" s="448"/>
      <c r="DO47" s="448"/>
      <c r="DP47" s="448"/>
      <c r="DQ47" s="448"/>
      <c r="DR47" s="448"/>
      <c r="DS47" s="448"/>
      <c r="DT47" s="448"/>
      <c r="DU47" s="448"/>
      <c r="DV47" s="448"/>
      <c r="DW47" s="448"/>
      <c r="DX47" s="448"/>
      <c r="DY47" s="448"/>
      <c r="DZ47" s="448"/>
      <c r="EA47" s="448"/>
      <c r="EB47" s="448"/>
      <c r="EC47" s="448"/>
    </row>
    <row r="48" spans="1:133" s="139" customFormat="1" ht="20.100000000000001" customHeight="1">
      <c r="A48" s="183"/>
      <c r="B48" s="383"/>
      <c r="C48" s="379"/>
      <c r="D48" s="380"/>
      <c r="E48" s="381"/>
      <c r="F48" s="380"/>
      <c r="G48" s="381"/>
      <c r="H48" s="380"/>
      <c r="I48" s="381"/>
      <c r="J48" s="380"/>
      <c r="K48" s="381"/>
      <c r="L48" s="380"/>
      <c r="M48" s="381"/>
      <c r="N48" s="380"/>
      <c r="O48" s="381"/>
      <c r="P48" s="380"/>
      <c r="Q48" s="381"/>
      <c r="R48" s="380"/>
      <c r="S48" s="381"/>
      <c r="T48" s="380"/>
      <c r="U48" s="379"/>
      <c r="V48" s="379"/>
      <c r="W48" s="379"/>
      <c r="X48" s="379"/>
      <c r="Y48" s="379"/>
      <c r="Z48" s="379"/>
      <c r="AA48" s="379"/>
      <c r="AB48" s="379"/>
      <c r="AC48" s="379"/>
      <c r="AD48" s="379"/>
      <c r="AE48" s="379"/>
      <c r="AF48" s="379"/>
      <c r="AG48" s="381"/>
      <c r="AH48" s="380"/>
      <c r="AI48" s="381"/>
      <c r="AJ48" s="380"/>
      <c r="AK48" s="381"/>
      <c r="AL48" s="380"/>
      <c r="AM48" s="381"/>
      <c r="AN48" s="380"/>
      <c r="AO48" s="381"/>
      <c r="AP48" s="380"/>
      <c r="AQ48" s="381"/>
      <c r="AR48" s="380"/>
      <c r="AS48" s="381"/>
      <c r="AT48" s="380"/>
      <c r="AU48" s="381"/>
      <c r="AV48" s="380"/>
      <c r="AW48" s="381"/>
      <c r="AX48" s="380"/>
      <c r="AY48" s="381"/>
      <c r="AZ48" s="380"/>
      <c r="BA48" s="381"/>
      <c r="BB48" s="380"/>
      <c r="BC48" s="381"/>
      <c r="BD48" s="380"/>
      <c r="BE48" s="381"/>
      <c r="BF48" s="380"/>
      <c r="BG48" s="381"/>
      <c r="BH48" s="380"/>
      <c r="BI48" s="381"/>
      <c r="BJ48" s="380"/>
      <c r="BK48" s="381"/>
      <c r="BL48" s="380"/>
      <c r="BM48" s="381"/>
      <c r="BN48" s="380"/>
      <c r="BO48" s="381"/>
      <c r="BP48" s="380"/>
      <c r="BQ48" s="381"/>
      <c r="BR48" s="380"/>
      <c r="BS48" s="381"/>
      <c r="BT48" s="380"/>
      <c r="BU48" s="381"/>
      <c r="BV48" s="380"/>
      <c r="BW48" s="381"/>
      <c r="BX48" s="380"/>
      <c r="BY48" s="381"/>
      <c r="BZ48" s="380"/>
      <c r="CA48" s="381"/>
      <c r="CB48" s="380"/>
      <c r="CC48" s="381"/>
      <c r="CD48" s="380"/>
      <c r="CE48" s="381"/>
      <c r="CF48" s="380"/>
      <c r="CG48" s="381"/>
      <c r="CH48" s="380"/>
      <c r="CI48" s="381"/>
      <c r="CJ48" s="380"/>
      <c r="CK48" s="381"/>
      <c r="CL48" s="380"/>
      <c r="CM48" s="381"/>
      <c r="CN48" s="380"/>
      <c r="CO48" s="381"/>
      <c r="CP48" s="380"/>
      <c r="CQ48" s="381"/>
      <c r="CR48" s="380"/>
      <c r="CS48" s="381"/>
      <c r="CT48" s="380"/>
      <c r="CU48" s="381"/>
      <c r="CV48" s="380"/>
      <c r="CW48" s="381"/>
      <c r="CX48" s="380"/>
      <c r="CY48" s="380"/>
      <c r="CZ48" s="380"/>
      <c r="DA48" s="380"/>
      <c r="DB48" s="380"/>
      <c r="DC48" s="448"/>
      <c r="DD48" s="448"/>
      <c r="DE48" s="448"/>
      <c r="DF48" s="448"/>
      <c r="DG48" s="448"/>
      <c r="DH48" s="448"/>
      <c r="DI48" s="448"/>
      <c r="DJ48" s="448"/>
      <c r="DK48" s="448"/>
      <c r="DL48" s="448"/>
      <c r="DM48" s="448"/>
      <c r="DN48" s="448"/>
      <c r="DO48" s="448"/>
      <c r="DP48" s="448"/>
      <c r="DQ48" s="448"/>
      <c r="DR48" s="448"/>
      <c r="DS48" s="448"/>
      <c r="DT48" s="448"/>
      <c r="DU48" s="448"/>
      <c r="DV48" s="448"/>
      <c r="DW48" s="448"/>
      <c r="DX48" s="448"/>
      <c r="DY48" s="448"/>
      <c r="DZ48" s="448"/>
      <c r="EA48" s="448"/>
      <c r="EB48" s="448"/>
      <c r="EC48" s="448"/>
    </row>
    <row r="49" spans="1:133" s="139" customFormat="1" ht="20.100000000000001" customHeight="1">
      <c r="A49" s="183"/>
      <c r="B49" s="383" t="s">
        <v>267</v>
      </c>
      <c r="C49" s="379"/>
      <c r="D49" s="380"/>
      <c r="E49" s="381"/>
      <c r="F49" s="380"/>
      <c r="G49" s="381"/>
      <c r="H49" s="380"/>
      <c r="I49" s="381"/>
      <c r="J49" s="380"/>
      <c r="K49" s="381"/>
      <c r="L49" s="380"/>
      <c r="M49" s="381"/>
      <c r="N49" s="380"/>
      <c r="O49" s="381"/>
      <c r="P49" s="380"/>
      <c r="Q49" s="381"/>
      <c r="R49" s="380"/>
      <c r="S49" s="381"/>
      <c r="T49" s="380"/>
      <c r="U49" s="379"/>
      <c r="V49" s="379"/>
      <c r="W49" s="379"/>
      <c r="X49" s="379"/>
      <c r="Y49" s="379"/>
      <c r="Z49" s="379"/>
      <c r="AA49" s="379"/>
      <c r="AB49" s="379"/>
      <c r="AC49" s="379"/>
      <c r="AD49" s="379"/>
      <c r="AE49" s="379"/>
      <c r="AF49" s="379"/>
      <c r="AG49" s="381"/>
      <c r="AH49" s="380"/>
      <c r="AI49" s="381"/>
      <c r="AJ49" s="380"/>
      <c r="AK49" s="381"/>
      <c r="AL49" s="380"/>
      <c r="AM49" s="381"/>
      <c r="AN49" s="380"/>
      <c r="AO49" s="381"/>
      <c r="AP49" s="380"/>
      <c r="AQ49" s="381"/>
      <c r="AR49" s="380"/>
      <c r="AS49" s="381"/>
      <c r="AT49" s="380"/>
      <c r="AU49" s="381"/>
      <c r="AV49" s="380"/>
      <c r="AW49" s="381"/>
      <c r="AX49" s="380"/>
      <c r="AY49" s="381"/>
      <c r="AZ49" s="380"/>
      <c r="BA49" s="381"/>
      <c r="BB49" s="380"/>
      <c r="BC49" s="381"/>
      <c r="BD49" s="380"/>
      <c r="BE49" s="381"/>
      <c r="BF49" s="380"/>
      <c r="BG49" s="381"/>
      <c r="BH49" s="380"/>
      <c r="BI49" s="381"/>
      <c r="BJ49" s="380"/>
      <c r="BK49" s="381"/>
      <c r="BL49" s="380"/>
      <c r="BM49" s="381"/>
      <c r="BN49" s="380"/>
      <c r="BO49" s="381"/>
      <c r="BP49" s="380"/>
      <c r="BQ49" s="381"/>
      <c r="BR49" s="380"/>
      <c r="BS49" s="381"/>
      <c r="BT49" s="380"/>
      <c r="BU49" s="381"/>
      <c r="BV49" s="380"/>
      <c r="BW49" s="381"/>
      <c r="BX49" s="380"/>
      <c r="BY49" s="381"/>
      <c r="BZ49" s="380"/>
      <c r="CA49" s="381"/>
      <c r="CB49" s="380"/>
      <c r="CC49" s="381"/>
      <c r="CD49" s="380"/>
      <c r="CE49" s="381"/>
      <c r="CF49" s="380"/>
      <c r="CG49" s="381"/>
      <c r="CH49" s="380"/>
      <c r="CI49" s="381"/>
      <c r="CJ49" s="380"/>
      <c r="CK49" s="381"/>
      <c r="CL49" s="380"/>
      <c r="CM49" s="381"/>
      <c r="CN49" s="380"/>
      <c r="CO49" s="381"/>
      <c r="CP49" s="380"/>
      <c r="CQ49" s="381"/>
      <c r="CR49" s="380"/>
      <c r="CS49" s="381"/>
      <c r="CT49" s="380"/>
      <c r="CU49" s="381"/>
      <c r="CV49" s="380"/>
      <c r="CW49" s="381"/>
      <c r="CX49" s="380"/>
      <c r="CY49" s="380"/>
      <c r="CZ49" s="380"/>
      <c r="DA49" s="380"/>
      <c r="DB49" s="380"/>
      <c r="DC49" s="448"/>
      <c r="DD49" s="448"/>
      <c r="DE49" s="448"/>
      <c r="DF49" s="448"/>
      <c r="DG49" s="448"/>
      <c r="DH49" s="448"/>
      <c r="DI49" s="448"/>
      <c r="DJ49" s="448"/>
      <c r="DK49" s="448"/>
      <c r="DL49" s="448"/>
      <c r="DM49" s="448"/>
      <c r="DN49" s="448"/>
      <c r="DO49" s="448"/>
      <c r="DP49" s="448"/>
      <c r="DQ49" s="448"/>
      <c r="DR49" s="448"/>
      <c r="DS49" s="448"/>
      <c r="DT49" s="448"/>
      <c r="DU49" s="448"/>
      <c r="DV49" s="448"/>
      <c r="DW49" s="448"/>
      <c r="DX49" s="448"/>
      <c r="DY49" s="448"/>
      <c r="DZ49" s="448"/>
      <c r="EA49" s="448"/>
      <c r="EB49" s="448"/>
      <c r="EC49" s="448"/>
    </row>
    <row r="50" spans="1:133" s="142" customFormat="1" ht="20.100000000000001" customHeight="1">
      <c r="A50" s="183"/>
      <c r="B50" s="383" t="s">
        <v>259</v>
      </c>
      <c r="C50" s="178">
        <v>58426.223400560004</v>
      </c>
      <c r="D50" s="182">
        <v>100</v>
      </c>
      <c r="E50" s="106">
        <v>29488.678818999997</v>
      </c>
      <c r="F50" s="182">
        <v>100</v>
      </c>
      <c r="G50" s="106">
        <v>18631.392086450003</v>
      </c>
      <c r="H50" s="182">
        <v>100</v>
      </c>
      <c r="I50" s="106">
        <v>11467.915351740001</v>
      </c>
      <c r="J50" s="182">
        <v>100</v>
      </c>
      <c r="K50" s="106">
        <v>19143.943178999998</v>
      </c>
      <c r="L50" s="182">
        <v>100</v>
      </c>
      <c r="M50" s="106">
        <v>13868.215967000002</v>
      </c>
      <c r="N50" s="182">
        <v>100</v>
      </c>
      <c r="O50" s="106">
        <v>6457.7650239999984</v>
      </c>
      <c r="P50" s="182">
        <v>100</v>
      </c>
      <c r="Q50" s="106">
        <v>4209.6367130799999</v>
      </c>
      <c r="R50" s="182">
        <v>100</v>
      </c>
      <c r="S50" s="106">
        <v>5066.0144855999997</v>
      </c>
      <c r="T50" s="182">
        <v>100</v>
      </c>
      <c r="U50" s="181">
        <v>23664.775063219997</v>
      </c>
      <c r="V50" s="181">
        <v>100</v>
      </c>
      <c r="W50" s="181">
        <v>1016.7369077200001</v>
      </c>
      <c r="X50" s="181">
        <v>100</v>
      </c>
      <c r="Y50" s="181">
        <v>2197.6195270000003</v>
      </c>
      <c r="Z50" s="181">
        <v>100</v>
      </c>
      <c r="AA50" s="181">
        <v>3338.3555109999998</v>
      </c>
      <c r="AB50" s="181">
        <v>100</v>
      </c>
      <c r="AC50" s="181">
        <v>180.43182899999996</v>
      </c>
      <c r="AD50" s="181">
        <v>100</v>
      </c>
      <c r="AE50" s="181">
        <v>2769.0987480000003</v>
      </c>
      <c r="AF50" s="181">
        <v>100</v>
      </c>
      <c r="AG50" s="106">
        <v>261.826505</v>
      </c>
      <c r="AH50" s="182">
        <v>100</v>
      </c>
      <c r="AI50" s="106">
        <v>6158.1484394500003</v>
      </c>
      <c r="AJ50" s="182">
        <v>100</v>
      </c>
      <c r="AK50" s="106">
        <v>1868.9699419999999</v>
      </c>
      <c r="AL50" s="182">
        <v>100</v>
      </c>
      <c r="AM50" s="106">
        <v>2264.829013</v>
      </c>
      <c r="AN50" s="182">
        <v>100</v>
      </c>
      <c r="AO50" s="106">
        <v>350.69726099999997</v>
      </c>
      <c r="AP50" s="182">
        <v>100</v>
      </c>
      <c r="AQ50" s="106">
        <v>1474.9537780000001</v>
      </c>
      <c r="AR50" s="182">
        <v>100</v>
      </c>
      <c r="AS50" s="106" t="s">
        <v>246</v>
      </c>
      <c r="AT50" s="182" t="s">
        <v>246</v>
      </c>
      <c r="AU50" s="106">
        <v>503.80829126999998</v>
      </c>
      <c r="AV50" s="182">
        <v>100</v>
      </c>
      <c r="AW50" s="106">
        <v>1652.5143000000003</v>
      </c>
      <c r="AX50" s="182">
        <v>100</v>
      </c>
      <c r="AY50" s="106">
        <v>1512.3179110000001</v>
      </c>
      <c r="AZ50" s="182">
        <v>100</v>
      </c>
      <c r="BA50" s="106">
        <v>1761.1365350000001</v>
      </c>
      <c r="BB50" s="182">
        <v>100</v>
      </c>
      <c r="BC50" s="106">
        <v>1172.1217780000002</v>
      </c>
      <c r="BD50" s="182">
        <v>100</v>
      </c>
      <c r="BE50" s="106">
        <v>4258.2217449999998</v>
      </c>
      <c r="BF50" s="182">
        <v>100</v>
      </c>
      <c r="BG50" s="106">
        <v>1.0233300000000001</v>
      </c>
      <c r="BH50" s="182">
        <v>100</v>
      </c>
      <c r="BI50" s="106">
        <v>509.36748735999998</v>
      </c>
      <c r="BJ50" s="182">
        <v>100</v>
      </c>
      <c r="BK50" s="106">
        <v>82.541446000000008</v>
      </c>
      <c r="BL50" s="182">
        <v>100</v>
      </c>
      <c r="BM50" s="106">
        <v>981.83371200000011</v>
      </c>
      <c r="BN50" s="182">
        <v>100</v>
      </c>
      <c r="BO50" s="106" t="s">
        <v>246</v>
      </c>
      <c r="BP50" s="182" t="s">
        <v>246</v>
      </c>
      <c r="BQ50" s="106">
        <v>338.34384506999999</v>
      </c>
      <c r="BR50" s="182">
        <v>100</v>
      </c>
      <c r="BS50" s="106">
        <v>255.03869363000001</v>
      </c>
      <c r="BT50" s="182">
        <v>100</v>
      </c>
      <c r="BU50" s="106">
        <v>227.20311609000001</v>
      </c>
      <c r="BV50" s="182">
        <v>100</v>
      </c>
      <c r="BW50" s="106">
        <v>117.53078599999999</v>
      </c>
      <c r="BX50" s="182">
        <v>100</v>
      </c>
      <c r="BY50" s="106">
        <v>28.89324839</v>
      </c>
      <c r="BZ50" s="182">
        <v>100</v>
      </c>
      <c r="CA50" s="106">
        <v>218.19495775999997</v>
      </c>
      <c r="CB50" s="182">
        <v>100</v>
      </c>
      <c r="CC50" s="106">
        <v>191.40442554999998</v>
      </c>
      <c r="CD50" s="182">
        <v>100</v>
      </c>
      <c r="CE50" s="106">
        <v>163.80353700000001</v>
      </c>
      <c r="CF50" s="182">
        <v>100</v>
      </c>
      <c r="CG50" s="106">
        <v>0.89122391000000001</v>
      </c>
      <c r="CH50" s="182">
        <v>100</v>
      </c>
      <c r="CI50" s="106">
        <v>117.761253</v>
      </c>
      <c r="CJ50" s="182">
        <v>100</v>
      </c>
      <c r="CK50" s="106">
        <v>36.572570999999996</v>
      </c>
      <c r="CL50" s="182">
        <v>100</v>
      </c>
      <c r="CM50" s="106">
        <v>70.713894999999994</v>
      </c>
      <c r="CN50" s="182">
        <v>100</v>
      </c>
      <c r="CO50" s="106">
        <v>0</v>
      </c>
      <c r="CP50" s="182" t="e">
        <v>#DIV/0!</v>
      </c>
      <c r="CQ50" s="106">
        <v>11.426660929999999</v>
      </c>
      <c r="CR50" s="182">
        <v>100</v>
      </c>
      <c r="CS50" s="106">
        <v>12.384975000000001</v>
      </c>
      <c r="CT50" s="182">
        <v>100</v>
      </c>
      <c r="CU50" s="106" t="s">
        <v>246</v>
      </c>
      <c r="CV50" s="182" t="s">
        <v>246</v>
      </c>
      <c r="CW50" s="106" t="s">
        <v>246</v>
      </c>
      <c r="CX50" s="182" t="s">
        <v>246</v>
      </c>
      <c r="CY50" s="182">
        <v>56.333578000000003</v>
      </c>
      <c r="CZ50" s="182">
        <v>100</v>
      </c>
      <c r="DA50" s="182" t="s">
        <v>246</v>
      </c>
      <c r="DB50" s="182" t="s">
        <v>246</v>
      </c>
      <c r="DC50" s="448"/>
      <c r="DD50" s="448"/>
      <c r="DE50" s="448"/>
      <c r="DF50" s="448"/>
      <c r="DG50" s="448"/>
      <c r="DH50" s="448"/>
      <c r="DI50" s="448"/>
      <c r="DJ50" s="448"/>
      <c r="DK50" s="448"/>
      <c r="DL50" s="448"/>
      <c r="DM50" s="448"/>
      <c r="DN50" s="448"/>
      <c r="DO50" s="448"/>
      <c r="DP50" s="448"/>
      <c r="DQ50" s="448"/>
      <c r="DR50" s="448"/>
      <c r="DS50" s="448"/>
      <c r="DT50" s="448"/>
      <c r="DU50" s="448"/>
      <c r="DV50" s="448"/>
      <c r="DW50" s="448"/>
      <c r="DX50" s="448"/>
      <c r="DY50" s="448"/>
      <c r="DZ50" s="448"/>
      <c r="EA50" s="448"/>
      <c r="EB50" s="448"/>
      <c r="EC50" s="448"/>
    </row>
    <row r="51" spans="1:133" s="142" customFormat="1" ht="20.100000000000001" customHeight="1">
      <c r="A51" s="183"/>
      <c r="B51" s="382" t="s">
        <v>260</v>
      </c>
      <c r="C51" s="178">
        <v>8366.6501314299985</v>
      </c>
      <c r="D51" s="179">
        <v>14.320025571513845</v>
      </c>
      <c r="E51" s="106">
        <v>6347.7217389999987</v>
      </c>
      <c r="F51" s="179">
        <v>21.525961803721319</v>
      </c>
      <c r="G51" s="106">
        <v>3608.7052939599998</v>
      </c>
      <c r="H51" s="179">
        <v>19.368951483686995</v>
      </c>
      <c r="I51" s="106">
        <v>1969.1077480700001</v>
      </c>
      <c r="J51" s="179">
        <v>17.170581467286745</v>
      </c>
      <c r="K51" s="106">
        <v>3791.699880000001</v>
      </c>
      <c r="L51" s="179">
        <v>19.806263759491916</v>
      </c>
      <c r="M51" s="106">
        <v>2675.4202059999993</v>
      </c>
      <c r="N51" s="179">
        <v>19.291740281275352</v>
      </c>
      <c r="O51" s="106">
        <v>2426.9136349999999</v>
      </c>
      <c r="P51" s="179">
        <v>37.581324591100525</v>
      </c>
      <c r="Q51" s="106">
        <v>1105.96724705</v>
      </c>
      <c r="R51" s="179">
        <v>26.272272940170506</v>
      </c>
      <c r="S51" s="106">
        <v>1449.37173564</v>
      </c>
      <c r="T51" s="179">
        <v>28.60970373771724</v>
      </c>
      <c r="U51" s="178">
        <v>1277.66507591</v>
      </c>
      <c r="V51" s="178">
        <v>5.3990163544624536</v>
      </c>
      <c r="W51" s="178">
        <v>287.88163641</v>
      </c>
      <c r="X51" s="178">
        <v>28.314270311635028</v>
      </c>
      <c r="Y51" s="178">
        <v>309.70727800000003</v>
      </c>
      <c r="Z51" s="178">
        <v>14.092852479463794</v>
      </c>
      <c r="AA51" s="178">
        <v>1077.63044212</v>
      </c>
      <c r="AB51" s="178">
        <v>32.280278076111713</v>
      </c>
      <c r="AC51" s="178">
        <v>135.03485799999999</v>
      </c>
      <c r="AD51" s="178">
        <v>74.839821082786912</v>
      </c>
      <c r="AE51" s="178">
        <v>959.13961100000006</v>
      </c>
      <c r="AF51" s="178">
        <v>34.637248371613502</v>
      </c>
      <c r="AG51" s="106">
        <v>202.28996699999999</v>
      </c>
      <c r="AH51" s="179">
        <v>77.261072938356634</v>
      </c>
      <c r="AI51" s="106">
        <v>837.5687244500001</v>
      </c>
      <c r="AJ51" s="179">
        <v>13.600983033867978</v>
      </c>
      <c r="AK51" s="106">
        <v>482.385895</v>
      </c>
      <c r="AL51" s="179">
        <v>25.810254309590174</v>
      </c>
      <c r="AM51" s="106">
        <v>511.57757999999995</v>
      </c>
      <c r="AN51" s="179">
        <v>22.587911805419807</v>
      </c>
      <c r="AO51" s="106">
        <v>46.868553000000006</v>
      </c>
      <c r="AP51" s="179">
        <v>13.364390946868562</v>
      </c>
      <c r="AQ51" s="106">
        <v>478.88076799999999</v>
      </c>
      <c r="AR51" s="179">
        <v>32.467510178478278</v>
      </c>
      <c r="AS51" s="106" t="s">
        <v>246</v>
      </c>
      <c r="AT51" s="179" t="s">
        <v>246</v>
      </c>
      <c r="AU51" s="106">
        <v>73.317469610000003</v>
      </c>
      <c r="AV51" s="179">
        <v>14.55265244348824</v>
      </c>
      <c r="AW51" s="106">
        <v>271.09657900000002</v>
      </c>
      <c r="AX51" s="179">
        <v>16.405097311412071</v>
      </c>
      <c r="AY51" s="106">
        <v>130.14074600000001</v>
      </c>
      <c r="AZ51" s="179">
        <v>8.6053828400369987</v>
      </c>
      <c r="BA51" s="106">
        <v>105.575774</v>
      </c>
      <c r="BB51" s="179">
        <v>5.9947523602989694</v>
      </c>
      <c r="BC51" s="106">
        <v>136.07692500000002</v>
      </c>
      <c r="BD51" s="179">
        <v>11.609452836222278</v>
      </c>
      <c r="BE51" s="106">
        <v>364.15384299999999</v>
      </c>
      <c r="BF51" s="179">
        <v>8.5517820538018974</v>
      </c>
      <c r="BG51" s="106">
        <v>1.0233300000000001</v>
      </c>
      <c r="BH51" s="179">
        <v>100</v>
      </c>
      <c r="BI51" s="106">
        <v>170.19236072000001</v>
      </c>
      <c r="BJ51" s="179">
        <v>33.412489988728915</v>
      </c>
      <c r="BK51" s="106">
        <v>57.108269000000007</v>
      </c>
      <c r="BL51" s="179">
        <v>69.187386176878945</v>
      </c>
      <c r="BM51" s="106">
        <v>330.60670399999998</v>
      </c>
      <c r="BN51" s="179">
        <v>33.672372414932923</v>
      </c>
      <c r="BO51" s="106" t="s">
        <v>246</v>
      </c>
      <c r="BP51" s="179" t="s">
        <v>246</v>
      </c>
      <c r="BQ51" s="106">
        <v>37.513033460000003</v>
      </c>
      <c r="BR51" s="179">
        <v>11.087251624819398</v>
      </c>
      <c r="BS51" s="106">
        <v>84.51269004000001</v>
      </c>
      <c r="BT51" s="179">
        <v>33.137203158124571</v>
      </c>
      <c r="BU51" s="106">
        <v>48.13152616</v>
      </c>
      <c r="BV51" s="179">
        <v>21.184360051177322</v>
      </c>
      <c r="BW51" s="106">
        <v>24.877844</v>
      </c>
      <c r="BX51" s="179">
        <v>21.167087234488505</v>
      </c>
      <c r="BY51" s="106">
        <v>28.89324839</v>
      </c>
      <c r="BZ51" s="179">
        <v>100</v>
      </c>
      <c r="CA51" s="106">
        <v>23.608487759999996</v>
      </c>
      <c r="CB51" s="179">
        <v>10.819905282122868</v>
      </c>
      <c r="CC51" s="106">
        <v>23.01448431</v>
      </c>
      <c r="CD51" s="179">
        <v>12.02400845428101</v>
      </c>
      <c r="CE51" s="106">
        <v>38.178269999999998</v>
      </c>
      <c r="CF51" s="179">
        <v>23.307353857688675</v>
      </c>
      <c r="CG51" s="106">
        <v>0.89122391000000001</v>
      </c>
      <c r="CH51" s="179">
        <v>100</v>
      </c>
      <c r="CI51" s="106">
        <v>11.0455691</v>
      </c>
      <c r="CJ51" s="179">
        <v>9.3796293930398313</v>
      </c>
      <c r="CK51" s="106">
        <v>16.752061999999999</v>
      </c>
      <c r="CL51" s="179">
        <v>45.804988662131521</v>
      </c>
      <c r="CM51" s="106">
        <v>18.828635999999999</v>
      </c>
      <c r="CN51" s="179">
        <v>26.626501057536149</v>
      </c>
      <c r="CO51" s="106">
        <v>0</v>
      </c>
      <c r="CP51" s="179" t="e">
        <v>#DIV/0!</v>
      </c>
      <c r="CQ51" s="106">
        <v>1.6326739999999999E-2</v>
      </c>
      <c r="CR51" s="179">
        <v>0.14288286053133109</v>
      </c>
      <c r="CS51" s="106">
        <v>7.2520340000000001</v>
      </c>
      <c r="CT51" s="179">
        <v>58.555095993330632</v>
      </c>
      <c r="CU51" s="106" t="s">
        <v>246</v>
      </c>
      <c r="CV51" s="179" t="s">
        <v>246</v>
      </c>
      <c r="CW51" s="106" t="s">
        <v>246</v>
      </c>
      <c r="CX51" s="179" t="s">
        <v>246</v>
      </c>
      <c r="CY51" s="179">
        <v>4.4143279999999994</v>
      </c>
      <c r="CZ51" s="179">
        <v>7.836051173600227</v>
      </c>
      <c r="DA51" s="179" t="s">
        <v>246</v>
      </c>
      <c r="DB51" s="179" t="s">
        <v>246</v>
      </c>
      <c r="DC51" s="448"/>
      <c r="DD51" s="448"/>
      <c r="DE51" s="448"/>
      <c r="DF51" s="448"/>
      <c r="DG51" s="448"/>
      <c r="DH51" s="448"/>
      <c r="DI51" s="448"/>
      <c r="DJ51" s="448"/>
      <c r="DK51" s="448"/>
      <c r="DL51" s="448"/>
      <c r="DM51" s="448"/>
      <c r="DN51" s="448"/>
      <c r="DO51" s="448"/>
      <c r="DP51" s="448"/>
      <c r="DQ51" s="448"/>
      <c r="DR51" s="448"/>
      <c r="DS51" s="448"/>
      <c r="DT51" s="448"/>
      <c r="DU51" s="448"/>
      <c r="DV51" s="448"/>
      <c r="DW51" s="448"/>
      <c r="DX51" s="448"/>
      <c r="DY51" s="448"/>
      <c r="DZ51" s="448"/>
      <c r="EA51" s="448"/>
      <c r="EB51" s="448"/>
      <c r="EC51" s="448"/>
    </row>
    <row r="52" spans="1:133" s="142" customFormat="1" ht="20.100000000000001" customHeight="1">
      <c r="A52" s="183"/>
      <c r="B52" s="382" t="s">
        <v>261</v>
      </c>
      <c r="C52" s="178">
        <v>9015.5192937400025</v>
      </c>
      <c r="D52" s="182">
        <v>15.43060422018239</v>
      </c>
      <c r="E52" s="106">
        <v>3693.9096879999997</v>
      </c>
      <c r="F52" s="182">
        <v>12.526535049850922</v>
      </c>
      <c r="G52" s="106">
        <v>3338.3434732699998</v>
      </c>
      <c r="H52" s="182">
        <v>17.917842412311568</v>
      </c>
      <c r="I52" s="106">
        <v>2058.6850072800003</v>
      </c>
      <c r="J52" s="182">
        <v>17.951693434566906</v>
      </c>
      <c r="K52" s="106">
        <v>1861.9208659999999</v>
      </c>
      <c r="L52" s="182">
        <v>9.725900503311351</v>
      </c>
      <c r="M52" s="106">
        <v>625.02133900000013</v>
      </c>
      <c r="N52" s="182">
        <v>4.5068618810614458</v>
      </c>
      <c r="O52" s="106">
        <v>190.91510699999998</v>
      </c>
      <c r="P52" s="182">
        <v>2.956365031717203</v>
      </c>
      <c r="Q52" s="106">
        <v>592.40402843999993</v>
      </c>
      <c r="R52" s="182">
        <v>14.072568936870677</v>
      </c>
      <c r="S52" s="106">
        <v>500.76642295000005</v>
      </c>
      <c r="T52" s="182">
        <v>9.8848201949168164</v>
      </c>
      <c r="U52" s="181">
        <v>1759.9104256000003</v>
      </c>
      <c r="V52" s="181">
        <v>7.4368356381940375</v>
      </c>
      <c r="W52" s="181">
        <v>30.754371650000003</v>
      </c>
      <c r="X52" s="181">
        <v>3.0248111794196295</v>
      </c>
      <c r="Y52" s="181">
        <v>162.70192800000001</v>
      </c>
      <c r="Z52" s="181">
        <v>7.4035530719053346</v>
      </c>
      <c r="AA52" s="181">
        <v>236.03699566999995</v>
      </c>
      <c r="AB52" s="181">
        <v>7.0704571425137228</v>
      </c>
      <c r="AC52" s="181">
        <v>44.543365999999999</v>
      </c>
      <c r="AD52" s="181">
        <v>24.68708888385763</v>
      </c>
      <c r="AE52" s="181">
        <v>137.32264699999999</v>
      </c>
      <c r="AF52" s="181">
        <v>4.9591097861418687</v>
      </c>
      <c r="AG52" s="106">
        <v>57.782718000000003</v>
      </c>
      <c r="AH52" s="182">
        <v>22.069086550271145</v>
      </c>
      <c r="AI52" s="106">
        <v>387.02597833999999</v>
      </c>
      <c r="AJ52" s="182">
        <v>6.2847783249370046</v>
      </c>
      <c r="AK52" s="106">
        <v>140.22518299999999</v>
      </c>
      <c r="AL52" s="182">
        <v>7.5028056818262083</v>
      </c>
      <c r="AM52" s="106">
        <v>86.611230000000006</v>
      </c>
      <c r="AN52" s="182">
        <v>3.8241840555227822</v>
      </c>
      <c r="AO52" s="106">
        <v>7.9849549999999994</v>
      </c>
      <c r="AP52" s="182">
        <v>2.2768797729503794</v>
      </c>
      <c r="AQ52" s="106">
        <v>16.752447</v>
      </c>
      <c r="AR52" s="182">
        <v>1.1357947109851736</v>
      </c>
      <c r="AS52" s="106" t="s">
        <v>246</v>
      </c>
      <c r="AT52" s="182" t="s">
        <v>246</v>
      </c>
      <c r="AU52" s="106">
        <v>61.129040660000001</v>
      </c>
      <c r="AV52" s="182">
        <v>12.133393141646382</v>
      </c>
      <c r="AW52" s="106">
        <v>66.316887000000008</v>
      </c>
      <c r="AX52" s="182">
        <v>4.0130900531390257</v>
      </c>
      <c r="AY52" s="106">
        <v>29.103656000000001</v>
      </c>
      <c r="AZ52" s="182">
        <v>1.9244403434166562</v>
      </c>
      <c r="BA52" s="106">
        <v>299.04991300000006</v>
      </c>
      <c r="BB52" s="182">
        <v>16.980507022415502</v>
      </c>
      <c r="BC52" s="106">
        <v>54.248325999999999</v>
      </c>
      <c r="BD52" s="182">
        <v>4.6282158576188479</v>
      </c>
      <c r="BE52" s="106">
        <v>362.54778299999998</v>
      </c>
      <c r="BF52" s="182">
        <v>8.514065370731414</v>
      </c>
      <c r="BG52" s="106">
        <v>0</v>
      </c>
      <c r="BH52" s="182">
        <v>0</v>
      </c>
      <c r="BI52" s="106">
        <v>84.454098859999988</v>
      </c>
      <c r="BJ52" s="182">
        <v>16.580190325400824</v>
      </c>
      <c r="BK52" s="106">
        <v>25.433177000000001</v>
      </c>
      <c r="BL52" s="182">
        <v>30.812613823121048</v>
      </c>
      <c r="BM52" s="106">
        <v>177.43879500000003</v>
      </c>
      <c r="BN52" s="182">
        <v>18.07218399932065</v>
      </c>
      <c r="BO52" s="106" t="s">
        <v>246</v>
      </c>
      <c r="BP52" s="182" t="s">
        <v>246</v>
      </c>
      <c r="BQ52" s="106">
        <v>49.223022190000002</v>
      </c>
      <c r="BR52" s="182">
        <v>14.548224508064051</v>
      </c>
      <c r="BS52" s="106">
        <v>26.703033359999999</v>
      </c>
      <c r="BT52" s="182">
        <v>10.470189044623831</v>
      </c>
      <c r="BU52" s="106">
        <v>16.33184266</v>
      </c>
      <c r="BV52" s="182">
        <v>7.1882124422671252</v>
      </c>
      <c r="BW52" s="106">
        <v>9.1228909999999992</v>
      </c>
      <c r="BX52" s="182">
        <v>7.7621288093827605</v>
      </c>
      <c r="BY52" s="106">
        <v>0</v>
      </c>
      <c r="BZ52" s="182">
        <v>0</v>
      </c>
      <c r="CA52" s="106">
        <v>19.46078713</v>
      </c>
      <c r="CB52" s="182">
        <v>8.9189903056355586</v>
      </c>
      <c r="CC52" s="106">
        <v>0</v>
      </c>
      <c r="CD52" s="182">
        <v>0</v>
      </c>
      <c r="CE52" s="106">
        <v>16.114451000000003</v>
      </c>
      <c r="CF52" s="182">
        <v>9.8376697445794488</v>
      </c>
      <c r="CG52" s="106">
        <v>0</v>
      </c>
      <c r="CH52" s="182">
        <v>0</v>
      </c>
      <c r="CI52" s="106">
        <v>8.8039279000000015</v>
      </c>
      <c r="CJ52" s="182">
        <v>7.4760820522179747</v>
      </c>
      <c r="CK52" s="106">
        <v>0</v>
      </c>
      <c r="CL52" s="182">
        <v>0</v>
      </c>
      <c r="CM52" s="106">
        <v>0</v>
      </c>
      <c r="CN52" s="182">
        <v>0</v>
      </c>
      <c r="CO52" s="106">
        <v>0</v>
      </c>
      <c r="CP52" s="182" t="e">
        <v>#DIV/0!</v>
      </c>
      <c r="CQ52" s="106">
        <v>0.40279045000000002</v>
      </c>
      <c r="CR52" s="182">
        <v>3.5250057078573005</v>
      </c>
      <c r="CS52" s="106">
        <v>0</v>
      </c>
      <c r="CT52" s="182">
        <v>0</v>
      </c>
      <c r="CU52" s="106" t="s">
        <v>246</v>
      </c>
      <c r="CV52" s="182" t="s">
        <v>246</v>
      </c>
      <c r="CW52" s="106" t="s">
        <v>246</v>
      </c>
      <c r="CX52" s="182" t="s">
        <v>246</v>
      </c>
      <c r="CY52" s="182">
        <v>1.5577659999999998</v>
      </c>
      <c r="CZ52" s="182">
        <v>2.7652530787233145</v>
      </c>
      <c r="DA52" s="182" t="s">
        <v>246</v>
      </c>
      <c r="DB52" s="182" t="s">
        <v>246</v>
      </c>
      <c r="DC52" s="448"/>
      <c r="DD52" s="448"/>
      <c r="DE52" s="448"/>
      <c r="DF52" s="448"/>
      <c r="DG52" s="448"/>
      <c r="DH52" s="448"/>
      <c r="DI52" s="448"/>
      <c r="DJ52" s="448"/>
      <c r="DK52" s="448"/>
      <c r="DL52" s="448"/>
      <c r="DM52" s="448"/>
      <c r="DN52" s="448"/>
      <c r="DO52" s="448"/>
      <c r="DP52" s="448"/>
      <c r="DQ52" s="448"/>
      <c r="DR52" s="448"/>
      <c r="DS52" s="448"/>
      <c r="DT52" s="448"/>
      <c r="DU52" s="448"/>
      <c r="DV52" s="448"/>
      <c r="DW52" s="448"/>
      <c r="DX52" s="448"/>
      <c r="DY52" s="448"/>
      <c r="DZ52" s="448"/>
      <c r="EA52" s="448"/>
      <c r="EB52" s="448"/>
      <c r="EC52" s="448"/>
    </row>
    <row r="53" spans="1:133" s="142" customFormat="1" ht="19.5" customHeight="1">
      <c r="A53" s="183"/>
      <c r="B53" s="382" t="s">
        <v>262</v>
      </c>
      <c r="C53" s="178">
        <v>9498.7141268100022</v>
      </c>
      <c r="D53" s="179">
        <v>16.257621276816874</v>
      </c>
      <c r="E53" s="106">
        <v>4404.4886559999995</v>
      </c>
      <c r="F53" s="179">
        <v>14.936202069392548</v>
      </c>
      <c r="G53" s="106">
        <v>4040.2034576200003</v>
      </c>
      <c r="H53" s="179">
        <v>21.684925307102024</v>
      </c>
      <c r="I53" s="106">
        <v>1204.10897043</v>
      </c>
      <c r="J53" s="179">
        <v>10.499806926524821</v>
      </c>
      <c r="K53" s="106">
        <v>2640.1542929999996</v>
      </c>
      <c r="L53" s="179">
        <v>13.791068372455911</v>
      </c>
      <c r="M53" s="106">
        <v>828.00724700000001</v>
      </c>
      <c r="N53" s="179">
        <v>5.9705390294633265</v>
      </c>
      <c r="O53" s="106">
        <v>247.659629</v>
      </c>
      <c r="P53" s="179">
        <v>3.8350672110178041</v>
      </c>
      <c r="Q53" s="106">
        <v>182.39983746999999</v>
      </c>
      <c r="R53" s="179">
        <v>4.3329116002636319</v>
      </c>
      <c r="S53" s="106">
        <v>494.74073254000007</v>
      </c>
      <c r="T53" s="179">
        <v>9.7658767843298975</v>
      </c>
      <c r="U53" s="178">
        <v>2111.4939963399997</v>
      </c>
      <c r="V53" s="178">
        <v>8.9225187676586124</v>
      </c>
      <c r="W53" s="178">
        <v>11.94340948</v>
      </c>
      <c r="X53" s="178">
        <v>1.1746804300418987</v>
      </c>
      <c r="Y53" s="178">
        <v>385.89153900000002</v>
      </c>
      <c r="Z53" s="178">
        <v>17.55952448815313</v>
      </c>
      <c r="AA53" s="178">
        <v>346.24885804999997</v>
      </c>
      <c r="AB53" s="178">
        <v>10.371838976079621</v>
      </c>
      <c r="AC53" s="178">
        <v>0.85360499999999995</v>
      </c>
      <c r="AD53" s="178">
        <v>0.47309003335547861</v>
      </c>
      <c r="AE53" s="178">
        <v>304.68045500000005</v>
      </c>
      <c r="AF53" s="178">
        <v>11.002874318586779</v>
      </c>
      <c r="AG53" s="106">
        <v>1.7538199999999999</v>
      </c>
      <c r="AH53" s="179">
        <v>0.66984051137221567</v>
      </c>
      <c r="AI53" s="106">
        <v>727.48702548000006</v>
      </c>
      <c r="AJ53" s="179">
        <v>11.813405159570557</v>
      </c>
      <c r="AK53" s="106">
        <v>211.096102</v>
      </c>
      <c r="AL53" s="179">
        <v>11.294783145313955</v>
      </c>
      <c r="AM53" s="106">
        <v>22.568238999999998</v>
      </c>
      <c r="AN53" s="179">
        <v>0.99646546694957938</v>
      </c>
      <c r="AO53" s="106">
        <v>2.1245159999999998</v>
      </c>
      <c r="AP53" s="179">
        <v>0.60579771679482841</v>
      </c>
      <c r="AQ53" s="106">
        <v>14.545359000000001</v>
      </c>
      <c r="AR53" s="179">
        <v>0.98615693704809781</v>
      </c>
      <c r="AS53" s="106" t="s">
        <v>246</v>
      </c>
      <c r="AT53" s="179" t="s">
        <v>246</v>
      </c>
      <c r="AU53" s="106">
        <v>17.79217401</v>
      </c>
      <c r="AV53" s="179">
        <v>3.5315365622803636</v>
      </c>
      <c r="AW53" s="106">
        <v>101.51737800000001</v>
      </c>
      <c r="AX53" s="179">
        <v>6.1432072327604059</v>
      </c>
      <c r="AY53" s="106">
        <v>3.5669490000000001</v>
      </c>
      <c r="AZ53" s="179">
        <v>0.23585973385988682</v>
      </c>
      <c r="BA53" s="106">
        <v>87.338140999999993</v>
      </c>
      <c r="BB53" s="179">
        <v>4.959191934542428</v>
      </c>
      <c r="BC53" s="106">
        <v>127.34035700000001</v>
      </c>
      <c r="BD53" s="179">
        <v>10.864089328438363</v>
      </c>
      <c r="BE53" s="106">
        <v>984.22977800000012</v>
      </c>
      <c r="BF53" s="179">
        <v>23.113633740555713</v>
      </c>
      <c r="BG53" s="106">
        <v>0</v>
      </c>
      <c r="BH53" s="179">
        <v>0</v>
      </c>
      <c r="BI53" s="106">
        <v>46.540726639999995</v>
      </c>
      <c r="BJ53" s="179">
        <v>9.1369645285402612</v>
      </c>
      <c r="BK53" s="106">
        <v>0</v>
      </c>
      <c r="BL53" s="179">
        <v>0</v>
      </c>
      <c r="BM53" s="106">
        <v>46.269826000000002</v>
      </c>
      <c r="BN53" s="179">
        <v>4.7125929202153936</v>
      </c>
      <c r="BO53" s="106" t="s">
        <v>246</v>
      </c>
      <c r="BP53" s="179" t="s">
        <v>246</v>
      </c>
      <c r="BQ53" s="106">
        <v>25.909952579999999</v>
      </c>
      <c r="BR53" s="179">
        <v>7.6578761391800949</v>
      </c>
      <c r="BS53" s="106">
        <v>1.0442771399999999</v>
      </c>
      <c r="BT53" s="179">
        <v>0.40945831596635912</v>
      </c>
      <c r="BU53" s="106">
        <v>14.426306030000001</v>
      </c>
      <c r="BV53" s="179">
        <v>6.3495194424558132</v>
      </c>
      <c r="BW53" s="106">
        <v>0</v>
      </c>
      <c r="BX53" s="179">
        <v>0</v>
      </c>
      <c r="BY53" s="106">
        <v>0</v>
      </c>
      <c r="BZ53" s="179">
        <v>0</v>
      </c>
      <c r="CA53" s="106">
        <v>4.6388712900000009</v>
      </c>
      <c r="CB53" s="179">
        <v>2.1260213057271713</v>
      </c>
      <c r="CC53" s="106">
        <v>0</v>
      </c>
      <c r="CD53" s="179">
        <v>0</v>
      </c>
      <c r="CE53" s="106">
        <v>24.146057999999996</v>
      </c>
      <c r="CF53" s="179">
        <v>14.740864844695018</v>
      </c>
      <c r="CG53" s="106">
        <v>0</v>
      </c>
      <c r="CH53" s="179">
        <v>0</v>
      </c>
      <c r="CI53" s="106">
        <v>6.75961166</v>
      </c>
      <c r="CJ53" s="179">
        <v>5.740098281732787</v>
      </c>
      <c r="CK53" s="106">
        <v>0</v>
      </c>
      <c r="CL53" s="179">
        <v>0</v>
      </c>
      <c r="CM53" s="106">
        <v>0</v>
      </c>
      <c r="CN53" s="179">
        <v>0</v>
      </c>
      <c r="CO53" s="106">
        <v>0</v>
      </c>
      <c r="CP53" s="179" t="e">
        <v>#DIV/0!</v>
      </c>
      <c r="CQ53" s="106">
        <v>0.73958891999999998</v>
      </c>
      <c r="CR53" s="179">
        <v>6.4724850464255441</v>
      </c>
      <c r="CS53" s="106">
        <v>0</v>
      </c>
      <c r="CT53" s="179">
        <v>0</v>
      </c>
      <c r="CU53" s="106" t="s">
        <v>246</v>
      </c>
      <c r="CV53" s="179" t="s">
        <v>246</v>
      </c>
      <c r="CW53" s="106" t="s">
        <v>246</v>
      </c>
      <c r="CX53" s="179" t="s">
        <v>246</v>
      </c>
      <c r="CY53" s="179">
        <v>2.339267</v>
      </c>
      <c r="CZ53" s="179">
        <v>4.1525269351788729</v>
      </c>
      <c r="DA53" s="179" t="s">
        <v>246</v>
      </c>
      <c r="DB53" s="179" t="s">
        <v>246</v>
      </c>
      <c r="DC53" s="448"/>
      <c r="DD53" s="448"/>
      <c r="DE53" s="448"/>
      <c r="DF53" s="448"/>
      <c r="DG53" s="448"/>
      <c r="DH53" s="448"/>
      <c r="DI53" s="448"/>
      <c r="DJ53" s="448"/>
      <c r="DK53" s="448"/>
      <c r="DL53" s="448"/>
      <c r="DM53" s="448"/>
      <c r="DN53" s="448"/>
      <c r="DO53" s="448"/>
      <c r="DP53" s="448"/>
      <c r="DQ53" s="448"/>
      <c r="DR53" s="448"/>
      <c r="DS53" s="448"/>
      <c r="DT53" s="448"/>
      <c r="DU53" s="448"/>
      <c r="DV53" s="448"/>
      <c r="DW53" s="448"/>
      <c r="DX53" s="448"/>
      <c r="DY53" s="448"/>
      <c r="DZ53" s="448"/>
      <c r="EA53" s="448"/>
      <c r="EB53" s="448"/>
      <c r="EC53" s="448"/>
    </row>
    <row r="54" spans="1:133" s="142" customFormat="1" ht="19.5" customHeight="1">
      <c r="A54" s="183"/>
      <c r="B54" s="382" t="s">
        <v>263</v>
      </c>
      <c r="C54" s="178">
        <v>7632.3685957099988</v>
      </c>
      <c r="D54" s="182">
        <v>13.063258501895305</v>
      </c>
      <c r="E54" s="106">
        <v>5915.7312179999999</v>
      </c>
      <c r="F54" s="182">
        <v>20.061024959139253</v>
      </c>
      <c r="G54" s="106">
        <v>2235.6461601000001</v>
      </c>
      <c r="H54" s="182">
        <v>11.999351147389097</v>
      </c>
      <c r="I54" s="106">
        <v>939.79982943000005</v>
      </c>
      <c r="J54" s="182">
        <v>8.1950363305341831</v>
      </c>
      <c r="K54" s="106">
        <v>4995.509528999999</v>
      </c>
      <c r="L54" s="182">
        <v>26.094464877433595</v>
      </c>
      <c r="M54" s="106">
        <v>3303.4556570000004</v>
      </c>
      <c r="N54" s="182">
        <v>23.820336118652254</v>
      </c>
      <c r="O54" s="106">
        <v>496.54774499999996</v>
      </c>
      <c r="P54" s="182">
        <v>7.6891578302183836</v>
      </c>
      <c r="Q54" s="106">
        <v>123.91160726000001</v>
      </c>
      <c r="R54" s="182">
        <v>2.9435225817702335</v>
      </c>
      <c r="S54" s="106">
        <v>1017.0820512399998</v>
      </c>
      <c r="T54" s="182">
        <v>20.076572108726225</v>
      </c>
      <c r="U54" s="181">
        <v>1056.3412565400001</v>
      </c>
      <c r="V54" s="181">
        <v>4.4637705353970389</v>
      </c>
      <c r="W54" s="181">
        <v>57.854151220000006</v>
      </c>
      <c r="X54" s="181">
        <v>5.6901791191721447</v>
      </c>
      <c r="Y54" s="181">
        <v>379.13644499999998</v>
      </c>
      <c r="Z54" s="181">
        <v>17.252142163005086</v>
      </c>
      <c r="AA54" s="181">
        <v>787.55352363999987</v>
      </c>
      <c r="AB54" s="181">
        <v>23.591062157549818</v>
      </c>
      <c r="AC54" s="181">
        <v>0</v>
      </c>
      <c r="AD54" s="181">
        <v>0</v>
      </c>
      <c r="AE54" s="181">
        <v>675.3128999999999</v>
      </c>
      <c r="AF54" s="181">
        <v>24.387461822650746</v>
      </c>
      <c r="AG54" s="106">
        <v>0</v>
      </c>
      <c r="AH54" s="182">
        <v>0</v>
      </c>
      <c r="AI54" s="106">
        <v>1033.0987515900001</v>
      </c>
      <c r="AJ54" s="182">
        <v>16.776126164348661</v>
      </c>
      <c r="AK54" s="106">
        <v>508.88237500000002</v>
      </c>
      <c r="AL54" s="182">
        <v>27.2279592926701</v>
      </c>
      <c r="AM54" s="106">
        <v>151.701335</v>
      </c>
      <c r="AN54" s="182">
        <v>6.6981363329965431</v>
      </c>
      <c r="AO54" s="106">
        <v>72.414529999999999</v>
      </c>
      <c r="AP54" s="182">
        <v>20.648729845654543</v>
      </c>
      <c r="AQ54" s="106">
        <v>534.09615299999996</v>
      </c>
      <c r="AR54" s="182">
        <v>36.211043421592557</v>
      </c>
      <c r="AS54" s="106" t="s">
        <v>246</v>
      </c>
      <c r="AT54" s="182" t="s">
        <v>246</v>
      </c>
      <c r="AU54" s="106">
        <v>61.171010979999998</v>
      </c>
      <c r="AV54" s="182">
        <v>12.141723754843357</v>
      </c>
      <c r="AW54" s="106">
        <v>383.87708700000002</v>
      </c>
      <c r="AX54" s="182">
        <v>23.229879886667241</v>
      </c>
      <c r="AY54" s="106">
        <v>52.367118000000005</v>
      </c>
      <c r="AZ54" s="182">
        <v>3.4627056665204039</v>
      </c>
      <c r="BA54" s="106">
        <v>166.93878700000002</v>
      </c>
      <c r="BB54" s="182">
        <v>9.4790371832244116</v>
      </c>
      <c r="BC54" s="106">
        <v>169.64467399999998</v>
      </c>
      <c r="BD54" s="182">
        <v>14.47329767129367</v>
      </c>
      <c r="BE54" s="106">
        <v>324.56507699999997</v>
      </c>
      <c r="BF54" s="182">
        <v>7.6220802117950761</v>
      </c>
      <c r="BG54" s="106">
        <v>0</v>
      </c>
      <c r="BH54" s="182">
        <v>0</v>
      </c>
      <c r="BI54" s="106">
        <v>145.35395742999998</v>
      </c>
      <c r="BJ54" s="182">
        <v>28.536167116467286</v>
      </c>
      <c r="BK54" s="106">
        <v>0</v>
      </c>
      <c r="BL54" s="182">
        <v>0</v>
      </c>
      <c r="BM54" s="106">
        <v>55.259034999999997</v>
      </c>
      <c r="BN54" s="182">
        <v>5.628146021533226</v>
      </c>
      <c r="BO54" s="106" t="s">
        <v>246</v>
      </c>
      <c r="BP54" s="182" t="s">
        <v>246</v>
      </c>
      <c r="BQ54" s="106">
        <v>47.1316177</v>
      </c>
      <c r="BR54" s="182">
        <v>13.930094602503834</v>
      </c>
      <c r="BS54" s="106">
        <v>95.898262770000002</v>
      </c>
      <c r="BT54" s="182">
        <v>37.601456235940958</v>
      </c>
      <c r="BU54" s="106">
        <v>121.11514069</v>
      </c>
      <c r="BV54" s="182">
        <v>53.306989258907741</v>
      </c>
      <c r="BW54" s="106">
        <v>33.786341999999998</v>
      </c>
      <c r="BX54" s="182">
        <v>28.746801710319541</v>
      </c>
      <c r="BY54" s="106">
        <v>0</v>
      </c>
      <c r="BZ54" s="182">
        <v>0</v>
      </c>
      <c r="CA54" s="106">
        <v>101.44421523999999</v>
      </c>
      <c r="CB54" s="182">
        <v>46.492465399490086</v>
      </c>
      <c r="CC54" s="106">
        <v>0</v>
      </c>
      <c r="CD54" s="182">
        <v>0</v>
      </c>
      <c r="CE54" s="106">
        <v>13.009655</v>
      </c>
      <c r="CF54" s="182">
        <v>7.9422308200829628</v>
      </c>
      <c r="CG54" s="106">
        <v>0</v>
      </c>
      <c r="CH54" s="182">
        <v>0</v>
      </c>
      <c r="CI54" s="106">
        <v>51.28954719</v>
      </c>
      <c r="CJ54" s="182">
        <v>43.553839555358678</v>
      </c>
      <c r="CK54" s="106">
        <v>19.820509000000001</v>
      </c>
      <c r="CL54" s="182">
        <v>54.195011337868493</v>
      </c>
      <c r="CM54" s="106">
        <v>0</v>
      </c>
      <c r="CN54" s="182">
        <v>0</v>
      </c>
      <c r="CO54" s="106">
        <v>0</v>
      </c>
      <c r="CP54" s="182" t="e">
        <v>#DIV/0!</v>
      </c>
      <c r="CQ54" s="106">
        <v>0.80181800000000003</v>
      </c>
      <c r="CR54" s="182">
        <v>7.0170805357046691</v>
      </c>
      <c r="CS54" s="106">
        <v>2.7457660000000002</v>
      </c>
      <c r="CT54" s="182">
        <v>22.170137606252737</v>
      </c>
      <c r="CU54" s="106" t="s">
        <v>246</v>
      </c>
      <c r="CV54" s="182" t="s">
        <v>246</v>
      </c>
      <c r="CW54" s="106" t="s">
        <v>246</v>
      </c>
      <c r="CX54" s="182" t="s">
        <v>246</v>
      </c>
      <c r="CY54" s="182">
        <v>0.47073799999999999</v>
      </c>
      <c r="CZ54" s="182">
        <v>0.83562595651211791</v>
      </c>
      <c r="DA54" s="182" t="s">
        <v>246</v>
      </c>
      <c r="DB54" s="182" t="s">
        <v>246</v>
      </c>
      <c r="DC54" s="448"/>
      <c r="DD54" s="448"/>
      <c r="DE54" s="448"/>
      <c r="DF54" s="448"/>
      <c r="DG54" s="448"/>
      <c r="DH54" s="448"/>
      <c r="DI54" s="448"/>
      <c r="DJ54" s="448"/>
      <c r="DK54" s="448"/>
      <c r="DL54" s="448"/>
      <c r="DM54" s="448"/>
      <c r="DN54" s="448"/>
      <c r="DO54" s="448"/>
      <c r="DP54" s="448"/>
      <c r="DQ54" s="448"/>
      <c r="DR54" s="448"/>
      <c r="DS54" s="448"/>
      <c r="DT54" s="448"/>
      <c r="DU54" s="448"/>
      <c r="DV54" s="448"/>
      <c r="DW54" s="448"/>
      <c r="DX54" s="448"/>
      <c r="DY54" s="448"/>
      <c r="DZ54" s="448"/>
      <c r="EA54" s="448"/>
      <c r="EB54" s="448"/>
      <c r="EC54" s="448"/>
    </row>
    <row r="55" spans="1:133" s="142" customFormat="1" ht="19.5" customHeight="1">
      <c r="A55" s="183"/>
      <c r="B55" s="382" t="s">
        <v>264</v>
      </c>
      <c r="C55" s="178">
        <v>20453.840909620001</v>
      </c>
      <c r="D55" s="179">
        <v>35.007980525100919</v>
      </c>
      <c r="E55" s="106">
        <v>9049.4556890000003</v>
      </c>
      <c r="F55" s="179">
        <v>30.687898038922317</v>
      </c>
      <c r="G55" s="106">
        <v>5408.4906444999997</v>
      </c>
      <c r="H55" s="179">
        <v>29.02891324171862</v>
      </c>
      <c r="I55" s="106">
        <v>5032.66269809</v>
      </c>
      <c r="J55" s="179">
        <v>43.88472136155422</v>
      </c>
      <c r="K55" s="106">
        <v>5821.6970199999987</v>
      </c>
      <c r="L55" s="179">
        <v>30.410124839829894</v>
      </c>
      <c r="M55" s="106">
        <v>6372.2948350000015</v>
      </c>
      <c r="N55" s="179">
        <v>45.948915492541673</v>
      </c>
      <c r="O55" s="106">
        <v>3095.7289079999996</v>
      </c>
      <c r="P55" s="179">
        <v>47.938085335946099</v>
      </c>
      <c r="Q55" s="106">
        <v>2146.4110753099999</v>
      </c>
      <c r="R55" s="179">
        <v>50.988035823632117</v>
      </c>
      <c r="S55" s="106">
        <v>839.03806301999998</v>
      </c>
      <c r="T55" s="179">
        <v>16.562093641953481</v>
      </c>
      <c r="U55" s="178">
        <v>8206.5457710999981</v>
      </c>
      <c r="V55" s="178">
        <v>34.678317242299443</v>
      </c>
      <c r="W55" s="178">
        <v>528.30333896000002</v>
      </c>
      <c r="X55" s="178">
        <v>51.960672908461966</v>
      </c>
      <c r="Y55" s="178">
        <v>903.70189100000016</v>
      </c>
      <c r="Z55" s="178">
        <v>41.121853892227456</v>
      </c>
      <c r="AA55" s="178">
        <v>843.78880594000009</v>
      </c>
      <c r="AB55" s="178">
        <v>25.275582638208725</v>
      </c>
      <c r="AC55" s="178">
        <v>0</v>
      </c>
      <c r="AD55" s="178">
        <v>0</v>
      </c>
      <c r="AE55" s="178">
        <v>692.64313500000003</v>
      </c>
      <c r="AF55" s="178">
        <v>25.013305701007088</v>
      </c>
      <c r="AG55" s="106">
        <v>0</v>
      </c>
      <c r="AH55" s="179">
        <v>0</v>
      </c>
      <c r="AI55" s="106">
        <v>3098.7865174199997</v>
      </c>
      <c r="AJ55" s="179">
        <v>50.320101048047484</v>
      </c>
      <c r="AK55" s="106">
        <v>469.71094800000003</v>
      </c>
      <c r="AL55" s="179">
        <v>25.132076094137634</v>
      </c>
      <c r="AM55" s="106">
        <v>1483.4873020000002</v>
      </c>
      <c r="AN55" s="179">
        <v>65.501072861786071</v>
      </c>
      <c r="AO55" s="106">
        <v>151.18404899999999</v>
      </c>
      <c r="AP55" s="179">
        <v>43.109560812908661</v>
      </c>
      <c r="AQ55" s="106">
        <v>430.67905100000002</v>
      </c>
      <c r="AR55" s="179">
        <v>29.199494751895877</v>
      </c>
      <c r="AS55" s="106" t="s">
        <v>246</v>
      </c>
      <c r="AT55" s="179" t="s">
        <v>246</v>
      </c>
      <c r="AU55" s="106">
        <v>289.91816614999993</v>
      </c>
      <c r="AV55" s="179">
        <v>57.545334440442453</v>
      </c>
      <c r="AW55" s="106">
        <v>758.75786400000015</v>
      </c>
      <c r="AX55" s="179">
        <v>45.915358432904334</v>
      </c>
      <c r="AY55" s="106">
        <v>656.49193100000002</v>
      </c>
      <c r="AZ55" s="179">
        <v>43.409651252883954</v>
      </c>
      <c r="BA55" s="106">
        <v>1102.2339200000001</v>
      </c>
      <c r="BB55" s="179">
        <v>62.586511499518693</v>
      </c>
      <c r="BC55" s="106">
        <v>671.78451800000005</v>
      </c>
      <c r="BD55" s="179">
        <v>57.313542893663382</v>
      </c>
      <c r="BE55" s="106">
        <v>2221.2129569999997</v>
      </c>
      <c r="BF55" s="179">
        <v>52.162923633747958</v>
      </c>
      <c r="BG55" s="106">
        <v>0</v>
      </c>
      <c r="BH55" s="179">
        <v>0</v>
      </c>
      <c r="BI55" s="106">
        <v>62.826343710000003</v>
      </c>
      <c r="BJ55" s="179">
        <v>12.334188040862712</v>
      </c>
      <c r="BK55" s="106">
        <v>0</v>
      </c>
      <c r="BL55" s="179">
        <v>0</v>
      </c>
      <c r="BM55" s="106">
        <v>372.25935199999998</v>
      </c>
      <c r="BN55" s="179">
        <v>37.914704643997794</v>
      </c>
      <c r="BO55" s="106" t="s">
        <v>246</v>
      </c>
      <c r="BP55" s="179" t="s">
        <v>246</v>
      </c>
      <c r="BQ55" s="106">
        <v>178.56621913999999</v>
      </c>
      <c r="BR55" s="179">
        <v>52.776553125432621</v>
      </c>
      <c r="BS55" s="106">
        <v>35.733176890000003</v>
      </c>
      <c r="BT55" s="179">
        <v>14.010884537324472</v>
      </c>
      <c r="BU55" s="106">
        <v>27.198300549999999</v>
      </c>
      <c r="BV55" s="179">
        <v>11.970918805191989</v>
      </c>
      <c r="BW55" s="106">
        <v>0</v>
      </c>
      <c r="BX55" s="179">
        <v>0</v>
      </c>
      <c r="BY55" s="106">
        <v>0</v>
      </c>
      <c r="BZ55" s="179">
        <v>0</v>
      </c>
      <c r="CA55" s="106">
        <v>69.042596340000003</v>
      </c>
      <c r="CB55" s="179">
        <v>31.642617707024328</v>
      </c>
      <c r="CC55" s="106">
        <v>164.89371389999999</v>
      </c>
      <c r="CD55" s="179">
        <v>86.149373728521923</v>
      </c>
      <c r="CE55" s="106">
        <v>72.355103</v>
      </c>
      <c r="CF55" s="179">
        <v>44.171880732953888</v>
      </c>
      <c r="CG55" s="106">
        <v>0</v>
      </c>
      <c r="CH55" s="179">
        <v>0</v>
      </c>
      <c r="CI55" s="106">
        <v>39.862597149999999</v>
      </c>
      <c r="CJ55" s="179">
        <v>33.850350717650734</v>
      </c>
      <c r="CK55" s="106">
        <v>0</v>
      </c>
      <c r="CL55" s="179">
        <v>0</v>
      </c>
      <c r="CM55" s="106">
        <v>51.885258999999998</v>
      </c>
      <c r="CN55" s="179">
        <v>73.373498942463854</v>
      </c>
      <c r="CO55" s="106">
        <v>0</v>
      </c>
      <c r="CP55" s="179" t="e">
        <v>#DIV/0!</v>
      </c>
      <c r="CQ55" s="106">
        <v>9.4661368199999991</v>
      </c>
      <c r="CR55" s="179">
        <v>82.842545849481155</v>
      </c>
      <c r="CS55" s="106">
        <v>2.336166</v>
      </c>
      <c r="CT55" s="179">
        <v>18.862904446718705</v>
      </c>
      <c r="CU55" s="106" t="s">
        <v>246</v>
      </c>
      <c r="CV55" s="179" t="s">
        <v>246</v>
      </c>
      <c r="CW55" s="106" t="s">
        <v>246</v>
      </c>
      <c r="CX55" s="179" t="s">
        <v>246</v>
      </c>
      <c r="CY55" s="179">
        <v>43.017263999999997</v>
      </c>
      <c r="CZ55" s="179">
        <v>76.36167544692438</v>
      </c>
      <c r="DA55" s="179" t="s">
        <v>246</v>
      </c>
      <c r="DB55" s="179" t="s">
        <v>246</v>
      </c>
      <c r="DC55" s="448"/>
      <c r="DD55" s="448"/>
      <c r="DE55" s="448"/>
      <c r="DF55" s="448"/>
      <c r="DG55" s="448"/>
      <c r="DH55" s="448"/>
      <c r="DI55" s="448"/>
      <c r="DJ55" s="448"/>
      <c r="DK55" s="448"/>
      <c r="DL55" s="448"/>
      <c r="DM55" s="448"/>
      <c r="DN55" s="448"/>
      <c r="DO55" s="448"/>
      <c r="DP55" s="448"/>
      <c r="DQ55" s="448"/>
      <c r="DR55" s="448"/>
      <c r="DS55" s="448"/>
      <c r="DT55" s="448"/>
      <c r="DU55" s="448"/>
      <c r="DV55" s="448"/>
      <c r="DW55" s="448"/>
      <c r="DX55" s="448"/>
      <c r="DY55" s="448"/>
      <c r="DZ55" s="448"/>
      <c r="EA55" s="448"/>
      <c r="EB55" s="448"/>
      <c r="EC55" s="448"/>
    </row>
    <row r="56" spans="1:133" s="142" customFormat="1" ht="19.5" customHeight="1">
      <c r="A56" s="183"/>
      <c r="B56" s="382" t="s">
        <v>265</v>
      </c>
      <c r="C56" s="178">
        <v>0</v>
      </c>
      <c r="D56" s="179">
        <v>0</v>
      </c>
      <c r="E56" s="106">
        <v>0</v>
      </c>
      <c r="F56" s="179">
        <v>0</v>
      </c>
      <c r="G56" s="106">
        <v>0</v>
      </c>
      <c r="H56" s="179">
        <v>0</v>
      </c>
      <c r="I56" s="106">
        <v>0</v>
      </c>
      <c r="J56" s="179">
        <v>0</v>
      </c>
      <c r="K56" s="106">
        <v>0</v>
      </c>
      <c r="L56" s="179">
        <v>0</v>
      </c>
      <c r="M56" s="106">
        <v>0</v>
      </c>
      <c r="N56" s="179">
        <v>0</v>
      </c>
      <c r="O56" s="106">
        <v>0</v>
      </c>
      <c r="P56" s="179">
        <v>0</v>
      </c>
      <c r="Q56" s="106">
        <v>0</v>
      </c>
      <c r="R56" s="179">
        <v>0</v>
      </c>
      <c r="S56" s="106">
        <v>0</v>
      </c>
      <c r="T56" s="179">
        <v>0</v>
      </c>
      <c r="U56" s="178">
        <v>0</v>
      </c>
      <c r="V56" s="178">
        <v>0</v>
      </c>
      <c r="W56" s="178">
        <v>0</v>
      </c>
      <c r="X56" s="178">
        <v>0</v>
      </c>
      <c r="Y56" s="178">
        <v>0</v>
      </c>
      <c r="Z56" s="178">
        <v>0</v>
      </c>
      <c r="AA56" s="178">
        <v>0</v>
      </c>
      <c r="AB56" s="178">
        <v>0</v>
      </c>
      <c r="AC56" s="178">
        <v>0</v>
      </c>
      <c r="AD56" s="178">
        <v>0</v>
      </c>
      <c r="AE56" s="178">
        <v>0</v>
      </c>
      <c r="AF56" s="178">
        <v>0</v>
      </c>
      <c r="AG56" s="106">
        <v>0</v>
      </c>
      <c r="AH56" s="179">
        <v>0</v>
      </c>
      <c r="AI56" s="106">
        <v>0</v>
      </c>
      <c r="AJ56" s="179">
        <v>0</v>
      </c>
      <c r="AK56" s="106">
        <v>0</v>
      </c>
      <c r="AL56" s="179">
        <v>0</v>
      </c>
      <c r="AM56" s="106">
        <v>0</v>
      </c>
      <c r="AN56" s="179">
        <v>0</v>
      </c>
      <c r="AO56" s="106">
        <v>0</v>
      </c>
      <c r="AP56" s="179">
        <v>0</v>
      </c>
      <c r="AQ56" s="106">
        <v>0</v>
      </c>
      <c r="AR56" s="179">
        <v>0</v>
      </c>
      <c r="AS56" s="106" t="s">
        <v>246</v>
      </c>
      <c r="AT56" s="179" t="s">
        <v>246</v>
      </c>
      <c r="AU56" s="106">
        <v>0</v>
      </c>
      <c r="AV56" s="179">
        <v>0</v>
      </c>
      <c r="AW56" s="106">
        <v>0</v>
      </c>
      <c r="AX56" s="179">
        <v>0</v>
      </c>
      <c r="AY56" s="106">
        <v>0</v>
      </c>
      <c r="AZ56" s="179">
        <v>0</v>
      </c>
      <c r="BA56" s="106">
        <v>0</v>
      </c>
      <c r="BB56" s="179">
        <v>0</v>
      </c>
      <c r="BC56" s="106">
        <v>0</v>
      </c>
      <c r="BD56" s="179">
        <v>0</v>
      </c>
      <c r="BE56" s="106">
        <v>0</v>
      </c>
      <c r="BF56" s="179">
        <v>0</v>
      </c>
      <c r="BG56" s="106">
        <v>0</v>
      </c>
      <c r="BH56" s="179">
        <v>0</v>
      </c>
      <c r="BI56" s="106">
        <v>0</v>
      </c>
      <c r="BJ56" s="179">
        <v>0</v>
      </c>
      <c r="BK56" s="106">
        <v>0</v>
      </c>
      <c r="BL56" s="179">
        <v>0</v>
      </c>
      <c r="BM56" s="106">
        <v>0</v>
      </c>
      <c r="BN56" s="179">
        <v>0</v>
      </c>
      <c r="BO56" s="106" t="s">
        <v>246</v>
      </c>
      <c r="BP56" s="179" t="s">
        <v>246</v>
      </c>
      <c r="BQ56" s="106">
        <v>0</v>
      </c>
      <c r="BR56" s="179">
        <v>0</v>
      </c>
      <c r="BS56" s="106">
        <v>0</v>
      </c>
      <c r="BT56" s="179">
        <v>0</v>
      </c>
      <c r="BU56" s="106">
        <v>0</v>
      </c>
      <c r="BV56" s="179">
        <v>0</v>
      </c>
      <c r="BW56" s="106">
        <v>0</v>
      </c>
      <c r="BX56" s="179">
        <v>0</v>
      </c>
      <c r="BY56" s="106">
        <v>0</v>
      </c>
      <c r="BZ56" s="179">
        <v>0</v>
      </c>
      <c r="CA56" s="106">
        <v>0</v>
      </c>
      <c r="CB56" s="179">
        <v>0</v>
      </c>
      <c r="CC56" s="106">
        <v>0</v>
      </c>
      <c r="CD56" s="179">
        <v>0</v>
      </c>
      <c r="CE56" s="106">
        <v>0</v>
      </c>
      <c r="CF56" s="179">
        <v>0</v>
      </c>
      <c r="CG56" s="106">
        <v>0</v>
      </c>
      <c r="CH56" s="179">
        <v>0</v>
      </c>
      <c r="CI56" s="106">
        <v>0</v>
      </c>
      <c r="CJ56" s="179">
        <v>0</v>
      </c>
      <c r="CK56" s="106">
        <v>0</v>
      </c>
      <c r="CL56" s="179">
        <v>0</v>
      </c>
      <c r="CM56" s="106">
        <v>0</v>
      </c>
      <c r="CN56" s="179">
        <v>0</v>
      </c>
      <c r="CO56" s="106">
        <v>0</v>
      </c>
      <c r="CP56" s="179" t="e">
        <v>#DIV/0!</v>
      </c>
      <c r="CQ56" s="106">
        <v>0</v>
      </c>
      <c r="CR56" s="179">
        <v>0</v>
      </c>
      <c r="CS56" s="106">
        <v>0</v>
      </c>
      <c r="CT56" s="179">
        <v>0</v>
      </c>
      <c r="CU56" s="106" t="s">
        <v>246</v>
      </c>
      <c r="CV56" s="179" t="s">
        <v>246</v>
      </c>
      <c r="CW56" s="106" t="s">
        <v>246</v>
      </c>
      <c r="CX56" s="179" t="s">
        <v>246</v>
      </c>
      <c r="CY56" s="179">
        <v>0</v>
      </c>
      <c r="CZ56" s="179">
        <v>0</v>
      </c>
      <c r="DA56" s="179" t="s">
        <v>246</v>
      </c>
      <c r="DB56" s="179" t="s">
        <v>246</v>
      </c>
      <c r="DC56" s="448"/>
      <c r="DD56" s="448"/>
      <c r="DE56" s="448"/>
      <c r="DF56" s="448"/>
      <c r="DG56" s="448"/>
      <c r="DH56" s="448"/>
      <c r="DI56" s="448"/>
      <c r="DJ56" s="448"/>
      <c r="DK56" s="448"/>
      <c r="DL56" s="448"/>
      <c r="DM56" s="448"/>
      <c r="DN56" s="448"/>
      <c r="DO56" s="448"/>
      <c r="DP56" s="448"/>
      <c r="DQ56" s="448"/>
      <c r="DR56" s="448"/>
      <c r="DS56" s="448"/>
      <c r="DT56" s="448"/>
      <c r="DU56" s="448"/>
      <c r="DV56" s="448"/>
      <c r="DW56" s="448"/>
      <c r="DX56" s="448"/>
      <c r="DY56" s="448"/>
      <c r="DZ56" s="448"/>
      <c r="EA56" s="448"/>
      <c r="EB56" s="448"/>
      <c r="EC56" s="448"/>
    </row>
    <row r="57" spans="1:133" s="142" customFormat="1" ht="19.5" customHeight="1">
      <c r="A57" s="183"/>
      <c r="B57" s="382" t="s">
        <v>266</v>
      </c>
      <c r="C57" s="178">
        <v>0</v>
      </c>
      <c r="D57" s="182">
        <v>0</v>
      </c>
      <c r="E57" s="106">
        <v>0</v>
      </c>
      <c r="F57" s="182">
        <v>0</v>
      </c>
      <c r="G57" s="106">
        <v>0</v>
      </c>
      <c r="H57" s="182">
        <v>0</v>
      </c>
      <c r="I57" s="106">
        <v>0</v>
      </c>
      <c r="J57" s="182">
        <v>0</v>
      </c>
      <c r="K57" s="106">
        <v>0</v>
      </c>
      <c r="L57" s="182">
        <v>0</v>
      </c>
      <c r="M57" s="106">
        <v>0</v>
      </c>
      <c r="N57" s="182">
        <v>0</v>
      </c>
      <c r="O57" s="106">
        <v>0</v>
      </c>
      <c r="P57" s="182">
        <v>0</v>
      </c>
      <c r="Q57" s="106">
        <v>0</v>
      </c>
      <c r="R57" s="182">
        <v>0</v>
      </c>
      <c r="S57" s="106">
        <v>0</v>
      </c>
      <c r="T57" s="182">
        <v>0</v>
      </c>
      <c r="U57" s="181">
        <v>0</v>
      </c>
      <c r="V57" s="181">
        <v>0</v>
      </c>
      <c r="W57" s="181">
        <v>0</v>
      </c>
      <c r="X57" s="181">
        <v>0</v>
      </c>
      <c r="Y57" s="181">
        <v>0</v>
      </c>
      <c r="Z57" s="181">
        <v>0</v>
      </c>
      <c r="AA57" s="181">
        <v>0</v>
      </c>
      <c r="AB57" s="181">
        <v>0</v>
      </c>
      <c r="AC57" s="181">
        <v>0</v>
      </c>
      <c r="AD57" s="181">
        <v>0</v>
      </c>
      <c r="AE57" s="181">
        <v>0</v>
      </c>
      <c r="AF57" s="181">
        <v>0</v>
      </c>
      <c r="AG57" s="106">
        <v>0</v>
      </c>
      <c r="AH57" s="182">
        <v>0</v>
      </c>
      <c r="AI57" s="106">
        <v>0</v>
      </c>
      <c r="AJ57" s="182">
        <v>0</v>
      </c>
      <c r="AK57" s="106">
        <v>0</v>
      </c>
      <c r="AL57" s="182">
        <v>0</v>
      </c>
      <c r="AM57" s="106">
        <v>0</v>
      </c>
      <c r="AN57" s="182">
        <v>0</v>
      </c>
      <c r="AO57" s="106">
        <v>0</v>
      </c>
      <c r="AP57" s="182">
        <v>0</v>
      </c>
      <c r="AQ57" s="106">
        <v>0</v>
      </c>
      <c r="AR57" s="182">
        <v>0</v>
      </c>
      <c r="AS57" s="106" t="s">
        <v>246</v>
      </c>
      <c r="AT57" s="182" t="s">
        <v>246</v>
      </c>
      <c r="AU57" s="106">
        <v>0</v>
      </c>
      <c r="AV57" s="182">
        <v>0</v>
      </c>
      <c r="AW57" s="106">
        <v>0</v>
      </c>
      <c r="AX57" s="182">
        <v>0</v>
      </c>
      <c r="AY57" s="106">
        <v>0</v>
      </c>
      <c r="AZ57" s="182">
        <v>0</v>
      </c>
      <c r="BA57" s="106">
        <v>0</v>
      </c>
      <c r="BB57" s="182">
        <v>0</v>
      </c>
      <c r="BC57" s="106">
        <v>0</v>
      </c>
      <c r="BD57" s="182">
        <v>0</v>
      </c>
      <c r="BE57" s="106">
        <v>0</v>
      </c>
      <c r="BF57" s="182">
        <v>0</v>
      </c>
      <c r="BG57" s="106">
        <v>0</v>
      </c>
      <c r="BH57" s="182">
        <v>0</v>
      </c>
      <c r="BI57" s="106">
        <v>0</v>
      </c>
      <c r="BJ57" s="182">
        <v>0</v>
      </c>
      <c r="BK57" s="106">
        <v>0</v>
      </c>
      <c r="BL57" s="182">
        <v>0</v>
      </c>
      <c r="BM57" s="106">
        <v>0</v>
      </c>
      <c r="BN57" s="182">
        <v>0</v>
      </c>
      <c r="BO57" s="106" t="s">
        <v>246</v>
      </c>
      <c r="BP57" s="182" t="s">
        <v>246</v>
      </c>
      <c r="BQ57" s="106">
        <v>0</v>
      </c>
      <c r="BR57" s="182">
        <v>0</v>
      </c>
      <c r="BS57" s="106">
        <v>0</v>
      </c>
      <c r="BT57" s="182">
        <v>0</v>
      </c>
      <c r="BU57" s="106">
        <v>0</v>
      </c>
      <c r="BV57" s="182">
        <v>0</v>
      </c>
      <c r="BW57" s="106">
        <v>0</v>
      </c>
      <c r="BX57" s="182">
        <v>0</v>
      </c>
      <c r="BY57" s="106">
        <v>0</v>
      </c>
      <c r="BZ57" s="182">
        <v>0</v>
      </c>
      <c r="CA57" s="106">
        <v>0</v>
      </c>
      <c r="CB57" s="182">
        <v>0</v>
      </c>
      <c r="CC57" s="106">
        <v>0</v>
      </c>
      <c r="CD57" s="182">
        <v>0</v>
      </c>
      <c r="CE57" s="106">
        <v>0</v>
      </c>
      <c r="CF57" s="182">
        <v>0</v>
      </c>
      <c r="CG57" s="106">
        <v>0</v>
      </c>
      <c r="CH57" s="182">
        <v>0</v>
      </c>
      <c r="CI57" s="106">
        <v>0</v>
      </c>
      <c r="CJ57" s="182">
        <v>0</v>
      </c>
      <c r="CK57" s="106">
        <v>0</v>
      </c>
      <c r="CL57" s="182">
        <v>0</v>
      </c>
      <c r="CM57" s="106">
        <v>0</v>
      </c>
      <c r="CN57" s="182">
        <v>0</v>
      </c>
      <c r="CO57" s="106">
        <v>0</v>
      </c>
      <c r="CP57" s="182" t="e">
        <v>#DIV/0!</v>
      </c>
      <c r="CQ57" s="106">
        <v>0</v>
      </c>
      <c r="CR57" s="182">
        <v>0</v>
      </c>
      <c r="CS57" s="106">
        <v>0</v>
      </c>
      <c r="CT57" s="182">
        <v>0</v>
      </c>
      <c r="CU57" s="106" t="s">
        <v>246</v>
      </c>
      <c r="CV57" s="182" t="s">
        <v>246</v>
      </c>
      <c r="CW57" s="106" t="s">
        <v>246</v>
      </c>
      <c r="CX57" s="182" t="s">
        <v>246</v>
      </c>
      <c r="CY57" s="182">
        <v>0</v>
      </c>
      <c r="CZ57" s="182">
        <v>0</v>
      </c>
      <c r="DA57" s="182" t="s">
        <v>246</v>
      </c>
      <c r="DB57" s="182" t="s">
        <v>246</v>
      </c>
      <c r="DC57" s="448"/>
      <c r="DD57" s="448"/>
      <c r="DE57" s="448"/>
      <c r="DF57" s="448"/>
      <c r="DG57" s="448"/>
      <c r="DH57" s="448"/>
      <c r="DI57" s="448"/>
      <c r="DJ57" s="448"/>
      <c r="DK57" s="448"/>
      <c r="DL57" s="448"/>
      <c r="DM57" s="448"/>
      <c r="DN57" s="448"/>
      <c r="DO57" s="448"/>
      <c r="DP57" s="448"/>
      <c r="DQ57" s="448"/>
      <c r="DR57" s="448"/>
      <c r="DS57" s="448"/>
      <c r="DT57" s="448"/>
      <c r="DU57" s="448"/>
      <c r="DV57" s="448"/>
      <c r="DW57" s="448"/>
      <c r="DX57" s="448"/>
      <c r="DY57" s="448"/>
      <c r="DZ57" s="448"/>
      <c r="EA57" s="448"/>
      <c r="EB57" s="448"/>
      <c r="EC57" s="448"/>
    </row>
    <row r="58" spans="1:133" s="142" customFormat="1" ht="16.5" customHeight="1">
      <c r="A58" s="141"/>
      <c r="B58" s="384" t="s">
        <v>268</v>
      </c>
      <c r="C58" s="178">
        <v>3459.1303432499999</v>
      </c>
      <c r="D58" s="182">
        <v>5.9205099044906691</v>
      </c>
      <c r="E58" s="106">
        <v>77.371829000000005</v>
      </c>
      <c r="F58" s="182">
        <v>0.26237807897364385</v>
      </c>
      <c r="G58" s="106">
        <v>3.0569999999999998E-3</v>
      </c>
      <c r="H58" s="182">
        <v>1.6407791676625467E-5</v>
      </c>
      <c r="I58" s="106">
        <v>263.55109843999998</v>
      </c>
      <c r="J58" s="182">
        <v>2.298160479533117</v>
      </c>
      <c r="K58" s="106">
        <v>32.961590999999999</v>
      </c>
      <c r="L58" s="182">
        <v>0.17217764747733533</v>
      </c>
      <c r="M58" s="106">
        <v>64.016683</v>
      </c>
      <c r="N58" s="182">
        <v>0.46160719700594777</v>
      </c>
      <c r="O58" s="106">
        <v>0</v>
      </c>
      <c r="P58" s="182">
        <v>0</v>
      </c>
      <c r="Q58" s="106">
        <v>58.542917549999999</v>
      </c>
      <c r="R58" s="182">
        <v>1.3906881172928294</v>
      </c>
      <c r="S58" s="106">
        <v>765.01548020999996</v>
      </c>
      <c r="T58" s="182">
        <v>15.100933532356342</v>
      </c>
      <c r="U58" s="181">
        <v>9252.8185377299997</v>
      </c>
      <c r="V58" s="181">
        <v>39.099541461988423</v>
      </c>
      <c r="W58" s="181">
        <v>100</v>
      </c>
      <c r="X58" s="181">
        <v>9.8353860512693299</v>
      </c>
      <c r="Y58" s="181">
        <v>56.480446000000001</v>
      </c>
      <c r="Z58" s="181">
        <v>2.5700739052452</v>
      </c>
      <c r="AA58" s="181">
        <v>47.096885579999999</v>
      </c>
      <c r="AB58" s="181">
        <v>1.4107810095364046</v>
      </c>
      <c r="AC58" s="181">
        <v>0</v>
      </c>
      <c r="AD58" s="181">
        <v>0</v>
      </c>
      <c r="AE58" s="181">
        <v>0</v>
      </c>
      <c r="AF58" s="181">
        <v>0</v>
      </c>
      <c r="AG58" s="106">
        <v>0</v>
      </c>
      <c r="AH58" s="182">
        <v>0</v>
      </c>
      <c r="AI58" s="106">
        <v>74.181442169999997</v>
      </c>
      <c r="AJ58" s="182">
        <v>1.2046062692283093</v>
      </c>
      <c r="AK58" s="106">
        <v>56.669438999999997</v>
      </c>
      <c r="AL58" s="182">
        <v>3.032121476461926</v>
      </c>
      <c r="AM58" s="106">
        <v>8.8833269999999995</v>
      </c>
      <c r="AN58" s="182">
        <v>0.39222947732522712</v>
      </c>
      <c r="AO58" s="106">
        <v>70.120658000000006</v>
      </c>
      <c r="AP58" s="182">
        <v>19.99464090482304</v>
      </c>
      <c r="AQ58" s="106">
        <v>0</v>
      </c>
      <c r="AR58" s="182">
        <v>0</v>
      </c>
      <c r="AS58" s="106" t="s">
        <v>246</v>
      </c>
      <c r="AT58" s="182" t="s">
        <v>246</v>
      </c>
      <c r="AU58" s="106">
        <v>0.48042985999999999</v>
      </c>
      <c r="AV58" s="182">
        <v>9.5359657299194572E-2</v>
      </c>
      <c r="AW58" s="106">
        <v>70.948504999999997</v>
      </c>
      <c r="AX58" s="182">
        <v>4.2933670831169195</v>
      </c>
      <c r="AY58" s="106">
        <v>640.64751100000001</v>
      </c>
      <c r="AZ58" s="182">
        <v>42.361960163282099</v>
      </c>
      <c r="BA58" s="106">
        <v>0</v>
      </c>
      <c r="BB58" s="182">
        <v>0</v>
      </c>
      <c r="BC58" s="106">
        <v>13.026978</v>
      </c>
      <c r="BD58" s="182">
        <v>1.111401412763444</v>
      </c>
      <c r="BE58" s="106">
        <v>1.5123070000000001</v>
      </c>
      <c r="BF58" s="182">
        <v>3.5514989367938614E-2</v>
      </c>
      <c r="BG58" s="106">
        <v>0</v>
      </c>
      <c r="BH58" s="182">
        <v>0</v>
      </c>
      <c r="BI58" s="106">
        <v>0</v>
      </c>
      <c r="BJ58" s="182">
        <v>0</v>
      </c>
      <c r="BK58" s="106">
        <v>0</v>
      </c>
      <c r="BL58" s="182">
        <v>0</v>
      </c>
      <c r="BM58" s="106">
        <v>0</v>
      </c>
      <c r="BN58" s="182">
        <v>0</v>
      </c>
      <c r="BO58" s="106" t="s">
        <v>246</v>
      </c>
      <c r="BP58" s="182" t="s">
        <v>246</v>
      </c>
      <c r="BQ58" s="106">
        <v>0</v>
      </c>
      <c r="BR58" s="182">
        <v>0</v>
      </c>
      <c r="BS58" s="106">
        <v>11.147253429999999</v>
      </c>
      <c r="BT58" s="182">
        <v>4.3708087080198075</v>
      </c>
      <c r="BU58" s="106">
        <v>0</v>
      </c>
      <c r="BV58" s="182">
        <v>0</v>
      </c>
      <c r="BW58" s="106">
        <v>49.743708999999996</v>
      </c>
      <c r="BX58" s="182">
        <v>42.323982245809191</v>
      </c>
      <c r="BY58" s="106">
        <v>0</v>
      </c>
      <c r="BZ58" s="182">
        <v>0</v>
      </c>
      <c r="CA58" s="106">
        <v>0</v>
      </c>
      <c r="CB58" s="182">
        <v>0</v>
      </c>
      <c r="CC58" s="106">
        <v>3.4962273399999999</v>
      </c>
      <c r="CD58" s="182">
        <v>1.8266178171970695</v>
      </c>
      <c r="CE58" s="106">
        <v>0</v>
      </c>
      <c r="CF58" s="182">
        <v>0</v>
      </c>
      <c r="CG58" s="106">
        <v>0</v>
      </c>
      <c r="CH58" s="182">
        <v>0</v>
      </c>
      <c r="CI58" s="106">
        <v>0</v>
      </c>
      <c r="CJ58" s="182">
        <v>0</v>
      </c>
      <c r="CK58" s="106">
        <v>0</v>
      </c>
      <c r="CL58" s="182">
        <v>0</v>
      </c>
      <c r="CM58" s="106">
        <v>0</v>
      </c>
      <c r="CN58" s="182">
        <v>0</v>
      </c>
      <c r="CO58" s="106">
        <v>0</v>
      </c>
      <c r="CP58" s="182" t="e">
        <v>#DIV/0!</v>
      </c>
      <c r="CQ58" s="106">
        <v>0</v>
      </c>
      <c r="CR58" s="182">
        <v>0</v>
      </c>
      <c r="CS58" s="106">
        <v>5.1008999999999999E-2</v>
      </c>
      <c r="CT58" s="182">
        <v>0.41186195369792827</v>
      </c>
      <c r="CU58" s="106" t="s">
        <v>246</v>
      </c>
      <c r="CV58" s="182" t="s">
        <v>246</v>
      </c>
      <c r="CW58" s="106" t="s">
        <v>246</v>
      </c>
      <c r="CX58" s="182" t="s">
        <v>246</v>
      </c>
      <c r="CY58" s="182">
        <v>4.5342149999999997</v>
      </c>
      <c r="CZ58" s="182">
        <v>8.0488674090610743</v>
      </c>
      <c r="DA58" s="182" t="s">
        <v>246</v>
      </c>
      <c r="DB58" s="182" t="s">
        <v>246</v>
      </c>
      <c r="DC58" s="448"/>
      <c r="DD58" s="448"/>
      <c r="DE58" s="448"/>
      <c r="DF58" s="448"/>
      <c r="DG58" s="448"/>
      <c r="DH58" s="448"/>
      <c r="DI58" s="448"/>
      <c r="DJ58" s="448"/>
      <c r="DK58" s="448"/>
      <c r="DL58" s="448"/>
      <c r="DM58" s="448"/>
      <c r="DN58" s="448"/>
      <c r="DO58" s="448"/>
      <c r="DP58" s="448"/>
      <c r="DQ58" s="448"/>
      <c r="DR58" s="448"/>
      <c r="DS58" s="448"/>
      <c r="DT58" s="448"/>
      <c r="DU58" s="448"/>
      <c r="DV58" s="448"/>
      <c r="DW58" s="448"/>
      <c r="DX58" s="448"/>
      <c r="DY58" s="448"/>
      <c r="DZ58" s="448"/>
      <c r="EA58" s="448"/>
      <c r="EB58" s="448"/>
      <c r="EC58" s="448"/>
    </row>
    <row r="59" spans="1:133" s="142" customFormat="1" ht="16.5" customHeight="1">
      <c r="A59" s="141"/>
      <c r="B59" s="385"/>
      <c r="C59" s="386"/>
      <c r="D59" s="370"/>
      <c r="E59" s="386"/>
      <c r="F59" s="370"/>
      <c r="G59" s="386"/>
      <c r="H59" s="370"/>
      <c r="I59" s="386"/>
      <c r="J59" s="370"/>
      <c r="K59" s="386"/>
      <c r="L59" s="370"/>
      <c r="M59" s="386"/>
      <c r="N59" s="370"/>
      <c r="O59" s="386"/>
      <c r="P59" s="370"/>
      <c r="Q59" s="386"/>
      <c r="R59" s="370"/>
      <c r="S59" s="386"/>
      <c r="T59" s="370"/>
      <c r="U59" s="369"/>
      <c r="V59" s="369"/>
      <c r="W59" s="369"/>
      <c r="X59" s="369"/>
      <c r="Y59" s="369"/>
      <c r="Z59" s="369"/>
      <c r="AA59" s="369"/>
      <c r="AB59" s="369"/>
      <c r="AC59" s="369"/>
      <c r="AD59" s="369"/>
      <c r="AE59" s="369"/>
      <c r="AF59" s="369"/>
      <c r="AG59" s="386"/>
      <c r="AH59" s="370"/>
      <c r="AI59" s="386"/>
      <c r="AJ59" s="370"/>
      <c r="AK59" s="386"/>
      <c r="AL59" s="370"/>
      <c r="AM59" s="386"/>
      <c r="AN59" s="370"/>
      <c r="AO59" s="386"/>
      <c r="AP59" s="370"/>
      <c r="AQ59" s="386"/>
      <c r="AR59" s="370"/>
      <c r="AS59" s="386"/>
      <c r="AT59" s="370"/>
      <c r="AU59" s="386"/>
      <c r="AV59" s="370"/>
      <c r="AW59" s="386"/>
      <c r="AX59" s="370"/>
      <c r="AY59" s="386"/>
      <c r="AZ59" s="370"/>
      <c r="BA59" s="386"/>
      <c r="BB59" s="370"/>
      <c r="BC59" s="386"/>
      <c r="BD59" s="370"/>
      <c r="BE59" s="386"/>
      <c r="BF59" s="370"/>
      <c r="BG59" s="386"/>
      <c r="BH59" s="370"/>
      <c r="BI59" s="386"/>
      <c r="BJ59" s="370"/>
      <c r="BK59" s="386"/>
      <c r="BL59" s="370"/>
      <c r="BM59" s="386"/>
      <c r="BN59" s="370"/>
      <c r="BO59" s="386"/>
      <c r="BP59" s="370"/>
      <c r="BQ59" s="386"/>
      <c r="BR59" s="370"/>
      <c r="BS59" s="386"/>
      <c r="BT59" s="370"/>
      <c r="BU59" s="386"/>
      <c r="BV59" s="370"/>
      <c r="BW59" s="386"/>
      <c r="BX59" s="370"/>
      <c r="BY59" s="386"/>
      <c r="BZ59" s="370"/>
      <c r="CA59" s="386"/>
      <c r="CB59" s="370"/>
      <c r="CC59" s="386"/>
      <c r="CD59" s="370"/>
      <c r="CE59" s="386"/>
      <c r="CF59" s="370"/>
      <c r="CG59" s="386"/>
      <c r="CH59" s="370"/>
      <c r="CI59" s="386"/>
      <c r="CJ59" s="370"/>
      <c r="CK59" s="386"/>
      <c r="CL59" s="370"/>
      <c r="CM59" s="386"/>
      <c r="CN59" s="370"/>
      <c r="CO59" s="386"/>
      <c r="CP59" s="370"/>
      <c r="CQ59" s="386"/>
      <c r="CR59" s="370"/>
      <c r="CS59" s="386"/>
      <c r="CT59" s="370"/>
      <c r="CU59" s="386"/>
      <c r="CV59" s="370"/>
      <c r="CW59" s="386"/>
      <c r="CX59" s="370"/>
      <c r="CY59" s="370"/>
      <c r="CZ59" s="370"/>
      <c r="DA59" s="370"/>
      <c r="DB59" s="370"/>
      <c r="DC59" s="81"/>
      <c r="DD59" s="81"/>
      <c r="DE59" s="81"/>
      <c r="DF59" s="81"/>
      <c r="DG59" s="81"/>
      <c r="DH59" s="81"/>
      <c r="DI59" s="81"/>
      <c r="DJ59" s="81"/>
      <c r="DK59" s="81"/>
      <c r="DL59" s="81"/>
      <c r="DM59" s="81"/>
      <c r="DN59" s="81"/>
      <c r="DO59" s="81"/>
      <c r="DP59" s="81"/>
      <c r="DQ59" s="81"/>
      <c r="DR59" s="81"/>
      <c r="DS59" s="81"/>
      <c r="DT59" s="81"/>
      <c r="DU59" s="81"/>
      <c r="DV59" s="81"/>
      <c r="DW59" s="81"/>
      <c r="DX59" s="81"/>
      <c r="DY59" s="81"/>
      <c r="DZ59" s="81"/>
      <c r="EA59" s="81"/>
      <c r="EB59" s="81"/>
      <c r="EC59" s="81"/>
    </row>
    <row r="60" spans="1:133" ht="20.100000000000001" customHeight="1">
      <c r="B60" s="462" t="s">
        <v>92</v>
      </c>
      <c r="C60" s="462"/>
      <c r="D60" s="462"/>
      <c r="E60" s="462"/>
      <c r="F60" s="462"/>
      <c r="G60" s="462"/>
      <c r="H60" s="462"/>
      <c r="I60" s="462"/>
      <c r="J60" s="462"/>
      <c r="K60" s="462"/>
      <c r="L60" s="462"/>
      <c r="M60" s="462"/>
      <c r="N60" s="462"/>
      <c r="O60" s="462"/>
      <c r="P60" s="462"/>
      <c r="Q60" s="462"/>
      <c r="R60" s="462"/>
      <c r="S60" s="462"/>
      <c r="T60" s="462"/>
      <c r="U60" s="462"/>
      <c r="V60" s="462"/>
      <c r="W60" s="462"/>
      <c r="X60" s="462"/>
      <c r="Y60" s="462"/>
      <c r="Z60" s="462"/>
      <c r="AA60" s="462"/>
      <c r="AB60" s="462"/>
      <c r="AC60" s="462"/>
      <c r="AD60" s="462"/>
      <c r="AE60" s="462"/>
      <c r="AF60" s="462"/>
      <c r="AG60" s="462"/>
      <c r="AH60" s="462"/>
      <c r="AI60" s="462"/>
      <c r="AJ60" s="462"/>
      <c r="AK60" s="462"/>
      <c r="AL60" s="462"/>
      <c r="AM60" s="462"/>
      <c r="AN60" s="462"/>
      <c r="AO60" s="462"/>
      <c r="AP60" s="462"/>
      <c r="AQ60" s="462"/>
      <c r="AR60" s="462"/>
      <c r="AS60" s="462"/>
      <c r="AT60" s="462"/>
      <c r="AU60" s="462"/>
      <c r="AV60" s="462"/>
      <c r="AW60" s="462"/>
      <c r="AX60" s="462"/>
      <c r="AY60" s="462"/>
      <c r="AZ60" s="462"/>
      <c r="BA60" s="462"/>
      <c r="BB60" s="462"/>
      <c r="BC60" s="462"/>
      <c r="BD60" s="462"/>
      <c r="BE60" s="462"/>
      <c r="BF60" s="462"/>
      <c r="BG60" s="462"/>
      <c r="BH60" s="462"/>
      <c r="BI60" s="462"/>
      <c r="BJ60" s="462"/>
      <c r="BK60" s="462"/>
      <c r="BL60" s="462"/>
      <c r="BM60" s="462"/>
      <c r="BN60" s="462"/>
      <c r="BO60" s="462"/>
      <c r="BP60" s="462"/>
      <c r="BQ60" s="462"/>
      <c r="BR60" s="462"/>
      <c r="BS60" s="462"/>
      <c r="BT60" s="462"/>
      <c r="BU60" s="462"/>
      <c r="BV60" s="462"/>
      <c r="BW60" s="462"/>
      <c r="BX60" s="462"/>
      <c r="BY60" s="462"/>
      <c r="BZ60" s="462"/>
      <c r="CA60" s="462"/>
      <c r="CB60" s="462"/>
      <c r="CC60" s="462"/>
      <c r="CD60" s="462"/>
      <c r="CE60" s="462"/>
      <c r="CF60" s="462"/>
      <c r="CG60" s="462"/>
      <c r="CH60" s="462"/>
      <c r="CI60" s="462"/>
      <c r="CJ60" s="462"/>
      <c r="CK60" s="462"/>
      <c r="CL60" s="462"/>
      <c r="CM60" s="462"/>
      <c r="CN60" s="462"/>
      <c r="CO60" s="462"/>
      <c r="CP60" s="462"/>
      <c r="CQ60" s="462"/>
      <c r="CR60" s="462"/>
      <c r="CS60" s="462"/>
      <c r="CT60" s="462"/>
      <c r="CU60" s="462"/>
      <c r="CV60" s="462"/>
      <c r="CW60" s="462"/>
      <c r="CX60" s="462"/>
      <c r="CY60" s="461"/>
      <c r="CZ60" s="461"/>
      <c r="DA60" s="461"/>
      <c r="DB60" s="461"/>
      <c r="DC60" s="81"/>
      <c r="DD60" s="81"/>
      <c r="DE60" s="81"/>
      <c r="DF60" s="81"/>
      <c r="DG60" s="81"/>
      <c r="DH60" s="81"/>
      <c r="DI60" s="81"/>
      <c r="DJ60" s="81"/>
      <c r="DK60" s="81"/>
      <c r="DL60" s="81"/>
      <c r="DM60" s="81"/>
      <c r="DN60" s="81"/>
      <c r="DO60" s="81"/>
      <c r="DP60" s="81"/>
      <c r="DQ60" s="81"/>
      <c r="DR60" s="81"/>
      <c r="DS60" s="81"/>
      <c r="DT60" s="81"/>
      <c r="DU60" s="81"/>
      <c r="DV60" s="81"/>
      <c r="DW60" s="81"/>
      <c r="DX60" s="81"/>
      <c r="DY60" s="81"/>
      <c r="DZ60" s="81"/>
      <c r="EA60" s="81"/>
      <c r="EB60" s="81"/>
      <c r="EC60" s="81"/>
    </row>
    <row r="61" spans="1:133" ht="20.100000000000001" customHeight="1">
      <c r="B61" s="316"/>
      <c r="D61" s="64"/>
      <c r="E61" s="64"/>
      <c r="F61" s="64"/>
      <c r="I61" s="64"/>
      <c r="J61" s="64"/>
      <c r="N61" s="64"/>
      <c r="O61" s="64"/>
      <c r="P61" s="64"/>
      <c r="V61" s="64"/>
      <c r="W61" s="64"/>
      <c r="X61" s="64"/>
      <c r="AB61" s="64"/>
      <c r="AC61" s="64"/>
      <c r="AD61" s="64"/>
      <c r="AH61" s="64"/>
      <c r="AI61" s="64"/>
      <c r="AJ61" s="64"/>
      <c r="AN61" s="64"/>
      <c r="AO61" s="64"/>
      <c r="AP61" s="64"/>
      <c r="AT61" s="64"/>
      <c r="AU61" s="64"/>
      <c r="AV61" s="64"/>
      <c r="AZ61" s="64"/>
      <c r="BA61" s="64"/>
      <c r="BB61" s="64"/>
      <c r="BF61" s="64"/>
      <c r="BG61" s="64"/>
      <c r="BH61" s="64"/>
      <c r="BL61" s="64"/>
      <c r="BM61" s="64"/>
      <c r="BN61" s="64"/>
      <c r="BR61" s="64"/>
      <c r="BS61" s="64"/>
      <c r="BT61" s="64"/>
      <c r="BX61" s="64"/>
      <c r="BY61" s="64"/>
      <c r="BZ61" s="64"/>
      <c r="CD61" s="64"/>
      <c r="CE61" s="64"/>
      <c r="CF61" s="64"/>
      <c r="CJ61" s="64"/>
      <c r="CK61" s="64"/>
      <c r="CL61" s="64"/>
      <c r="CP61" s="64"/>
      <c r="CQ61" s="64"/>
      <c r="CR61" s="64"/>
      <c r="CV61" s="64"/>
      <c r="CW61" s="64"/>
      <c r="CX61" s="64"/>
      <c r="CY61" s="64"/>
      <c r="CZ61" s="64"/>
      <c r="DA61" s="64"/>
      <c r="DB61" s="64"/>
      <c r="DC61" s="81"/>
      <c r="DD61" s="81"/>
      <c r="DE61" s="81"/>
      <c r="DF61" s="81"/>
      <c r="DG61" s="81"/>
      <c r="DH61" s="81"/>
      <c r="DI61" s="81"/>
      <c r="DJ61" s="81"/>
      <c r="DK61" s="81"/>
      <c r="DL61" s="81"/>
      <c r="DM61" s="81"/>
      <c r="DN61" s="81"/>
      <c r="DO61" s="81"/>
      <c r="DP61" s="81"/>
      <c r="DQ61" s="81"/>
      <c r="DR61" s="81"/>
      <c r="DS61" s="81"/>
      <c r="DT61" s="81"/>
      <c r="DU61" s="81"/>
      <c r="DV61" s="81"/>
      <c r="DW61" s="81"/>
      <c r="DX61" s="81"/>
      <c r="DY61" s="81"/>
      <c r="DZ61" s="81"/>
      <c r="EA61" s="81"/>
      <c r="EB61" s="81"/>
      <c r="EC61" s="81"/>
    </row>
    <row r="62" spans="1:133" ht="20.100000000000001" customHeight="1">
      <c r="B62" s="64"/>
    </row>
    <row r="63" spans="1:133" ht="15" hidden="1"/>
    <row r="64" spans="1:133" ht="15" hidden="1"/>
    <row r="65" ht="15" hidden="1"/>
    <row r="66" ht="15" hidden="1"/>
    <row r="67" ht="15" hidden="1"/>
    <row r="68" ht="15" hidden="1"/>
    <row r="69" ht="15" hidden="1"/>
    <row r="70" ht="15" hidden="1"/>
    <row r="71" ht="15" hidden="1"/>
    <row r="72" ht="15" hidden="1"/>
    <row r="73" ht="15" hidden="1"/>
    <row r="74" ht="15" hidden="1"/>
    <row r="75" ht="15" hidden="1"/>
    <row r="76" ht="15" hidden="1"/>
    <row r="77" ht="15" hidden="1"/>
    <row r="78" ht="15" hidden="1"/>
    <row r="79" ht="15" hidden="1"/>
    <row r="80" ht="14.4" customHeight="1"/>
    <row r="81" ht="14.4" customHeight="1"/>
  </sheetData>
  <mergeCells count="52">
    <mergeCell ref="DA6:DB6"/>
    <mergeCell ref="W6:X6"/>
    <mergeCell ref="Y6:Z6"/>
    <mergeCell ref="M6:N6"/>
    <mergeCell ref="O6:P6"/>
    <mergeCell ref="Q6:R6"/>
    <mergeCell ref="S6:T6"/>
    <mergeCell ref="U6:V6"/>
    <mergeCell ref="C6:D6"/>
    <mergeCell ref="E6:F6"/>
    <mergeCell ref="G6:H6"/>
    <mergeCell ref="I6:J6"/>
    <mergeCell ref="K6:L6"/>
    <mergeCell ref="AA6:AB6"/>
    <mergeCell ref="AC6:AD6"/>
    <mergeCell ref="AE6:AF6"/>
    <mergeCell ref="AG6:AH6"/>
    <mergeCell ref="AI6:AJ6"/>
    <mergeCell ref="AK6:AL6"/>
    <mergeCell ref="AM6:AN6"/>
    <mergeCell ref="AO6:AP6"/>
    <mergeCell ref="AQ6:AR6"/>
    <mergeCell ref="AS6:AT6"/>
    <mergeCell ref="AU6:AV6"/>
    <mergeCell ref="AW6:AX6"/>
    <mergeCell ref="AY6:AZ6"/>
    <mergeCell ref="BA6:BB6"/>
    <mergeCell ref="BC6:BD6"/>
    <mergeCell ref="BE6:BF6"/>
    <mergeCell ref="BG6:BH6"/>
    <mergeCell ref="BI6:BJ6"/>
    <mergeCell ref="BK6:BL6"/>
    <mergeCell ref="BM6:BN6"/>
    <mergeCell ref="BO6:BP6"/>
    <mergeCell ref="BQ6:BR6"/>
    <mergeCell ref="BS6:BT6"/>
    <mergeCell ref="BU6:BV6"/>
    <mergeCell ref="BW6:BX6"/>
    <mergeCell ref="BY6:BZ6"/>
    <mergeCell ref="CA6:CB6"/>
    <mergeCell ref="CC6:CD6"/>
    <mergeCell ref="CE6:CF6"/>
    <mergeCell ref="CG6:CH6"/>
    <mergeCell ref="CY6:CZ6"/>
    <mergeCell ref="CS6:CT6"/>
    <mergeCell ref="CU6:CV6"/>
    <mergeCell ref="CW6:CX6"/>
    <mergeCell ref="CI6:CJ6"/>
    <mergeCell ref="CK6:CL6"/>
    <mergeCell ref="CM6:CN6"/>
    <mergeCell ref="CO6:CP6"/>
    <mergeCell ref="CQ6:CR6"/>
  </mergeCells>
  <printOptions verticalCentered="1"/>
  <pageMargins left="0.78740157480314965" right="0.78740157480314965" top="1.1811023622047245" bottom="0.39370078740157483" header="0.15748031496062992" footer="0"/>
  <pageSetup scale="50" fitToWidth="0" orientation="portrait" r:id="rId1"/>
  <headerFooter>
    <oddHeader>&amp;L&amp;G 
&amp;"Montserrat SemiBold,Normal"&amp;14Saldos de la captación bancaria 
&amp;12Millones de pesos</oddHeader>
  </headerFooter>
  <colBreaks count="2" manualBreakCount="2">
    <brk id="6" max="1048575" man="1"/>
    <brk id="10" max="1048575" man="1"/>
  </colBreaks>
  <drawing r:id="rId2"/>
  <legacyDrawingHF r:id="rId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B932C-C611-4EBE-A19F-DB93717A0727}">
  <sheetPr codeName="Hoja29">
    <tabColor rgb="FF002060"/>
  </sheetPr>
  <dimension ref="A1:CX54"/>
  <sheetViews>
    <sheetView showGridLines="0" zoomScale="70" zoomScaleNormal="70" zoomScaleSheetLayoutView="40" workbookViewId="0"/>
  </sheetViews>
  <sheetFormatPr baseColWidth="10" defaultColWidth="0" defaultRowHeight="15" zeroHeight="1"/>
  <cols>
    <col min="1" max="1" width="11.6640625" style="44" customWidth="1"/>
    <col min="2" max="2" width="107.88671875" style="44" customWidth="1"/>
    <col min="3" max="3" width="11.6640625" style="44" customWidth="1"/>
    <col min="4" max="5" width="11.44140625" style="44" customWidth="1"/>
    <col min="6" max="102" width="0" style="44" hidden="1" customWidth="1"/>
    <col min="103" max="16384" width="11.44140625" style="53" hidden="1"/>
  </cols>
  <sheetData>
    <row r="1" spans="1:102" s="201" customFormat="1" ht="90" customHeight="1">
      <c r="A1" s="200"/>
      <c r="B1" s="200"/>
      <c r="C1" s="200"/>
      <c r="D1" s="200"/>
      <c r="E1" s="200"/>
      <c r="F1" s="200"/>
      <c r="G1" s="200"/>
      <c r="H1" s="200"/>
      <c r="I1" s="200"/>
      <c r="J1" s="200"/>
      <c r="K1" s="200"/>
      <c r="L1" s="200"/>
      <c r="M1" s="200"/>
      <c r="N1" s="200"/>
      <c r="O1" s="200"/>
      <c r="P1" s="200"/>
      <c r="Q1" s="200"/>
      <c r="R1" s="200"/>
      <c r="S1" s="200"/>
      <c r="T1" s="200"/>
      <c r="U1" s="200"/>
      <c r="V1" s="200"/>
      <c r="W1" s="200"/>
      <c r="X1" s="200"/>
      <c r="Y1" s="200"/>
      <c r="Z1" s="200"/>
      <c r="AA1" s="200"/>
      <c r="AB1" s="200"/>
      <c r="AC1" s="200"/>
      <c r="AD1" s="200"/>
      <c r="AE1" s="200"/>
      <c r="AF1" s="200"/>
      <c r="AG1" s="200"/>
      <c r="AH1" s="200"/>
      <c r="AI1" s="200"/>
      <c r="AJ1" s="200"/>
      <c r="AK1" s="200"/>
      <c r="AL1" s="200"/>
      <c r="AM1" s="200"/>
      <c r="AN1" s="200"/>
      <c r="AO1" s="200"/>
      <c r="AP1" s="200"/>
      <c r="AQ1" s="200"/>
      <c r="AR1" s="200"/>
      <c r="AS1" s="200"/>
      <c r="AT1" s="200"/>
      <c r="AU1" s="200"/>
      <c r="AV1" s="200"/>
      <c r="AW1" s="200"/>
      <c r="AX1" s="200"/>
      <c r="AY1" s="200"/>
      <c r="AZ1" s="200"/>
      <c r="BA1" s="200"/>
      <c r="BB1" s="200"/>
      <c r="BC1" s="200"/>
      <c r="BD1" s="200"/>
      <c r="BE1" s="200"/>
      <c r="BF1" s="200"/>
      <c r="BG1" s="200"/>
      <c r="BH1" s="200"/>
      <c r="BI1" s="200"/>
      <c r="BJ1" s="200"/>
      <c r="BK1" s="200"/>
      <c r="BL1" s="200"/>
      <c r="BM1" s="200"/>
      <c r="BN1" s="200"/>
      <c r="BO1" s="200"/>
      <c r="BP1" s="200"/>
      <c r="BQ1" s="200"/>
      <c r="BR1" s="200"/>
      <c r="BS1" s="200"/>
      <c r="BT1" s="200"/>
      <c r="BU1" s="200"/>
      <c r="BV1" s="200"/>
      <c r="BW1" s="200"/>
      <c r="BX1" s="200"/>
      <c r="BY1" s="200"/>
      <c r="BZ1" s="200"/>
      <c r="CA1" s="200"/>
      <c r="CB1" s="200"/>
      <c r="CC1" s="200"/>
      <c r="CD1" s="200"/>
      <c r="CE1" s="200"/>
      <c r="CF1" s="200"/>
      <c r="CG1" s="200"/>
      <c r="CH1" s="200"/>
      <c r="CI1" s="200"/>
      <c r="CJ1" s="200"/>
      <c r="CK1" s="200"/>
      <c r="CL1" s="200"/>
      <c r="CM1" s="200"/>
      <c r="CN1" s="200"/>
      <c r="CO1" s="200"/>
      <c r="CP1" s="200"/>
      <c r="CQ1" s="200"/>
      <c r="CR1" s="200"/>
      <c r="CS1" s="200"/>
      <c r="CT1" s="200"/>
      <c r="CU1" s="200"/>
      <c r="CV1" s="200"/>
      <c r="CW1" s="200"/>
      <c r="CX1" s="200"/>
    </row>
    <row r="2" spans="1:102" s="201" customFormat="1" ht="26.25" customHeight="1">
      <c r="A2" s="200"/>
      <c r="B2" s="200"/>
      <c r="C2" s="200"/>
      <c r="D2" s="200"/>
      <c r="E2" s="200"/>
      <c r="F2" s="200"/>
      <c r="G2" s="200"/>
      <c r="H2" s="200"/>
      <c r="I2" s="200"/>
      <c r="J2" s="200"/>
      <c r="K2" s="200"/>
      <c r="L2" s="200"/>
      <c r="M2" s="200"/>
      <c r="N2" s="200"/>
      <c r="O2" s="200"/>
      <c r="P2" s="200"/>
      <c r="Q2" s="200"/>
      <c r="R2" s="200"/>
      <c r="S2" s="200"/>
      <c r="T2" s="200"/>
      <c r="U2" s="200"/>
      <c r="V2" s="200"/>
      <c r="W2" s="200"/>
      <c r="X2" s="200"/>
      <c r="Y2" s="200"/>
      <c r="Z2" s="200"/>
      <c r="AA2" s="200"/>
      <c r="AB2" s="200"/>
      <c r="AC2" s="200"/>
      <c r="AD2" s="200"/>
      <c r="AE2" s="200"/>
      <c r="AF2" s="200"/>
      <c r="AG2" s="200"/>
      <c r="AH2" s="200"/>
      <c r="AI2" s="200"/>
      <c r="AJ2" s="200"/>
      <c r="AK2" s="200"/>
      <c r="AL2" s="200"/>
      <c r="AM2" s="200"/>
      <c r="AN2" s="200"/>
      <c r="AO2" s="200"/>
      <c r="AP2" s="200"/>
      <c r="AQ2" s="200"/>
      <c r="AR2" s="200"/>
      <c r="AS2" s="200"/>
      <c r="AT2" s="200"/>
      <c r="AU2" s="200"/>
      <c r="AV2" s="200"/>
      <c r="AW2" s="200"/>
      <c r="AX2" s="200"/>
      <c r="AY2" s="200"/>
      <c r="AZ2" s="200"/>
      <c r="BA2" s="200"/>
      <c r="BB2" s="200"/>
      <c r="BC2" s="200"/>
      <c r="BD2" s="200"/>
      <c r="BE2" s="200"/>
      <c r="BF2" s="200"/>
      <c r="BG2" s="200"/>
      <c r="BH2" s="200"/>
      <c r="BI2" s="200"/>
      <c r="BJ2" s="200"/>
      <c r="BK2" s="200"/>
      <c r="BL2" s="200"/>
      <c r="BM2" s="200"/>
      <c r="BN2" s="200"/>
      <c r="BO2" s="200"/>
      <c r="BP2" s="200"/>
      <c r="BQ2" s="200"/>
      <c r="BR2" s="200"/>
      <c r="BS2" s="200"/>
      <c r="BT2" s="200"/>
      <c r="BU2" s="200"/>
      <c r="BV2" s="200"/>
      <c r="BW2" s="200"/>
      <c r="BX2" s="200"/>
      <c r="BY2" s="200"/>
      <c r="BZ2" s="200"/>
      <c r="CA2" s="200"/>
      <c r="CB2" s="200"/>
      <c r="CC2" s="200"/>
      <c r="CD2" s="200"/>
      <c r="CE2" s="200"/>
      <c r="CF2" s="200"/>
      <c r="CG2" s="200"/>
      <c r="CH2" s="200"/>
      <c r="CI2" s="200"/>
      <c r="CJ2" s="200"/>
      <c r="CK2" s="200"/>
      <c r="CL2" s="200"/>
      <c r="CM2" s="200"/>
      <c r="CN2" s="200"/>
      <c r="CO2" s="200"/>
      <c r="CP2" s="200"/>
      <c r="CQ2" s="200"/>
      <c r="CR2" s="200"/>
      <c r="CS2" s="200"/>
      <c r="CT2" s="200"/>
      <c r="CU2" s="200"/>
      <c r="CV2" s="200"/>
      <c r="CW2" s="200"/>
      <c r="CX2" s="200"/>
    </row>
    <row r="3" spans="1:102" ht="75.75" customHeight="1">
      <c r="B3" s="431" t="s">
        <v>213</v>
      </c>
      <c r="F3" s="75"/>
    </row>
    <row r="4" spans="1:102" ht="118.2" customHeight="1">
      <c r="B4" s="724" t="s">
        <v>423</v>
      </c>
      <c r="F4" s="75"/>
    </row>
    <row r="5" spans="1:102" ht="20.100000000000001" customHeight="1">
      <c r="B5" s="724"/>
      <c r="F5" s="75"/>
    </row>
    <row r="6" spans="1:102" ht="36.75" customHeight="1">
      <c r="B6" s="724"/>
      <c r="F6" s="75"/>
    </row>
    <row r="7" spans="1:102" ht="121.2" customHeight="1">
      <c r="B7" s="724"/>
      <c r="F7" s="75"/>
    </row>
    <row r="8" spans="1:102" ht="83.25" customHeight="1">
      <c r="B8" s="432"/>
      <c r="F8" s="75"/>
    </row>
    <row r="9" spans="1:102" ht="20.100000000000001" hidden="1" customHeight="1">
      <c r="B9" s="725"/>
      <c r="F9" s="75"/>
    </row>
    <row r="10" spans="1:102" ht="20.100000000000001" hidden="1" customHeight="1">
      <c r="B10" s="725"/>
      <c r="F10" s="75"/>
    </row>
    <row r="11" spans="1:102" ht="20.100000000000001" hidden="1" customHeight="1">
      <c r="B11" s="725"/>
      <c r="F11" s="75"/>
    </row>
    <row r="12" spans="1:102" ht="20.100000000000001" hidden="1" customHeight="1">
      <c r="B12" s="725"/>
      <c r="F12" s="75"/>
    </row>
    <row r="13" spans="1:102" ht="20.100000000000001" hidden="1" customHeight="1">
      <c r="B13" s="725"/>
      <c r="F13" s="75"/>
    </row>
    <row r="14" spans="1:102" ht="20.100000000000001" hidden="1" customHeight="1">
      <c r="B14" s="725"/>
      <c r="F14" s="75"/>
    </row>
    <row r="15" spans="1:102" ht="20.100000000000001" hidden="1" customHeight="1">
      <c r="B15" s="725"/>
      <c r="F15" s="75"/>
    </row>
    <row r="16" spans="1:102" ht="20.100000000000001" hidden="1" customHeight="1">
      <c r="F16" s="75"/>
    </row>
    <row r="17" spans="6:6" ht="20.100000000000001" hidden="1" customHeight="1">
      <c r="F17" s="75"/>
    </row>
    <row r="18" spans="6:6" ht="20.100000000000001" hidden="1" customHeight="1">
      <c r="F18" s="75"/>
    </row>
    <row r="19" spans="6:6" ht="20.100000000000001" hidden="1" customHeight="1">
      <c r="F19" s="75"/>
    </row>
    <row r="20" spans="6:6" ht="20.100000000000001" hidden="1" customHeight="1">
      <c r="F20" s="75"/>
    </row>
    <row r="21" spans="6:6" ht="20.100000000000001" hidden="1" customHeight="1">
      <c r="F21" s="75"/>
    </row>
    <row r="22" spans="6:6" ht="20.100000000000001" hidden="1" customHeight="1">
      <c r="F22" s="75"/>
    </row>
    <row r="23" spans="6:6" ht="20.100000000000001" hidden="1" customHeight="1">
      <c r="F23" s="75"/>
    </row>
    <row r="24" spans="6:6" ht="20.100000000000001" hidden="1" customHeight="1">
      <c r="F24" s="75"/>
    </row>
    <row r="25" spans="6:6" ht="20.100000000000001" hidden="1" customHeight="1">
      <c r="F25" s="75"/>
    </row>
    <row r="26" spans="6:6" ht="20.100000000000001" hidden="1" customHeight="1">
      <c r="F26" s="75"/>
    </row>
    <row r="27" spans="6:6" ht="20.100000000000001" hidden="1" customHeight="1">
      <c r="F27" s="75"/>
    </row>
    <row r="28" spans="6:6" ht="27" hidden="1" customHeight="1">
      <c r="F28" s="75"/>
    </row>
    <row r="29" spans="6:6" ht="20.100000000000001" hidden="1" customHeight="1">
      <c r="F29" s="75"/>
    </row>
    <row r="30" spans="6:6" ht="20.100000000000001" hidden="1" customHeight="1">
      <c r="F30" s="75"/>
    </row>
    <row r="31" spans="6:6" ht="20.100000000000001" hidden="1" customHeight="1">
      <c r="F31" s="75"/>
    </row>
    <row r="32" spans="6:6" ht="20.100000000000001" hidden="1" customHeight="1">
      <c r="F32" s="75"/>
    </row>
    <row r="33" spans="6:6" ht="20.100000000000001" hidden="1" customHeight="1">
      <c r="F33" s="75"/>
    </row>
    <row r="34" spans="6:6" ht="20.100000000000001" hidden="1" customHeight="1">
      <c r="F34" s="75"/>
    </row>
    <row r="35" spans="6:6" ht="20.100000000000001" hidden="1" customHeight="1">
      <c r="F35" s="75"/>
    </row>
    <row r="36" spans="6:6" ht="20.100000000000001" hidden="1" customHeight="1">
      <c r="F36" s="75"/>
    </row>
    <row r="37" spans="6:6" ht="20.100000000000001" hidden="1" customHeight="1">
      <c r="F37" s="75"/>
    </row>
    <row r="38" spans="6:6" ht="20.100000000000001" hidden="1" customHeight="1">
      <c r="F38" s="75"/>
    </row>
    <row r="39" spans="6:6" ht="20.100000000000001" hidden="1" customHeight="1">
      <c r="F39" s="75"/>
    </row>
    <row r="40" spans="6:6" ht="20.100000000000001" hidden="1" customHeight="1">
      <c r="F40" s="75"/>
    </row>
    <row r="41" spans="6:6" ht="16.5" hidden="1" customHeight="1">
      <c r="F41" s="75"/>
    </row>
    <row r="54" spans="7:7" ht="17.399999999999999" hidden="1">
      <c r="G54" s="86"/>
    </row>
  </sheetData>
  <mergeCells count="2">
    <mergeCell ref="B4:B7"/>
    <mergeCell ref="B9:B15"/>
  </mergeCells>
  <pageMargins left="0.19685039370078741" right="0.19685039370078741" top="0.39370078740157483" bottom="0.19685039370078741" header="0.31496062992125984" footer="0.31496062992125984"/>
  <pageSetup paperSize="119" scale="78"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Hoja30"/>
  <dimension ref="A1:WXP200"/>
  <sheetViews>
    <sheetView showGridLines="0" zoomScaleNormal="100" zoomScaleSheetLayoutView="85" workbookViewId="0">
      <pane xSplit="3" ySplit="9" topLeftCell="D10" activePane="bottomRight" state="frozen"/>
      <selection pane="topRight" activeCell="D1" sqref="D1"/>
      <selection pane="bottomLeft" activeCell="A10" sqref="A10"/>
      <selection pane="bottomRight" activeCell="D10" sqref="D10"/>
    </sheetView>
  </sheetViews>
  <sheetFormatPr baseColWidth="10" defaultColWidth="0" defaultRowHeight="0" customHeight="1" zeroHeight="1"/>
  <cols>
    <col min="1" max="1" width="7.6640625" style="86" customWidth="1"/>
    <col min="2" max="2" width="101.88671875" style="86" customWidth="1"/>
    <col min="3" max="55" width="17.88671875" style="86" customWidth="1"/>
    <col min="56" max="56" width="11.44140625" style="86" customWidth="1"/>
    <col min="57" max="104" width="11.44140625" style="86" hidden="1" customWidth="1"/>
    <col min="105" max="255" width="11.44140625" style="87" hidden="1" customWidth="1"/>
    <col min="256" max="256" width="8.6640625" style="87" hidden="1" customWidth="1"/>
    <col min="257" max="257" width="101.33203125" style="87" hidden="1" customWidth="1"/>
    <col min="258" max="258" width="16.6640625" style="87" hidden="1" customWidth="1"/>
    <col min="259" max="281" width="18" style="87" hidden="1" customWidth="1"/>
    <col min="282" max="282" width="19.44140625" style="87" hidden="1" customWidth="1"/>
    <col min="283" max="283" width="17.88671875" style="87" hidden="1" customWidth="1"/>
    <col min="284" max="284" width="19.88671875" style="87" hidden="1" customWidth="1"/>
    <col min="285" max="292" width="18" style="87" hidden="1" customWidth="1"/>
    <col min="293" max="293" width="20.109375" style="87" hidden="1" customWidth="1"/>
    <col min="294" max="294" width="19.88671875" style="87" hidden="1" customWidth="1"/>
    <col min="295" max="309" width="18" style="87" hidden="1" customWidth="1"/>
    <col min="310" max="357" width="11.44140625" style="87" hidden="1" customWidth="1"/>
    <col min="358" max="511" width="11.44140625" style="87" hidden="1"/>
    <col min="512" max="512" width="8.6640625" style="87" hidden="1" customWidth="1"/>
    <col min="513" max="513" width="101.33203125" style="87" hidden="1" customWidth="1"/>
    <col min="514" max="514" width="16.6640625" style="87" hidden="1" customWidth="1"/>
    <col min="515" max="537" width="18" style="87" hidden="1" customWidth="1"/>
    <col min="538" max="538" width="19.44140625" style="87" hidden="1" customWidth="1"/>
    <col min="539" max="539" width="17.88671875" style="87" hidden="1" customWidth="1"/>
    <col min="540" max="540" width="19.88671875" style="87" hidden="1" customWidth="1"/>
    <col min="541" max="548" width="18" style="87" hidden="1" customWidth="1"/>
    <col min="549" max="549" width="20.109375" style="87" hidden="1" customWidth="1"/>
    <col min="550" max="550" width="19.88671875" style="87" hidden="1" customWidth="1"/>
    <col min="551" max="565" width="18" style="87" hidden="1" customWidth="1"/>
    <col min="566" max="613" width="11.44140625" style="87" hidden="1" customWidth="1"/>
    <col min="614" max="767" width="11.44140625" style="87" hidden="1"/>
    <col min="768" max="768" width="8.6640625" style="87" hidden="1" customWidth="1"/>
    <col min="769" max="769" width="101.33203125" style="87" hidden="1" customWidth="1"/>
    <col min="770" max="770" width="16.6640625" style="87" hidden="1" customWidth="1"/>
    <col min="771" max="793" width="18" style="87" hidden="1" customWidth="1"/>
    <col min="794" max="794" width="19.44140625" style="87" hidden="1" customWidth="1"/>
    <col min="795" max="795" width="17.88671875" style="87" hidden="1" customWidth="1"/>
    <col min="796" max="796" width="19.88671875" style="87" hidden="1" customWidth="1"/>
    <col min="797" max="804" width="18" style="87" hidden="1" customWidth="1"/>
    <col min="805" max="805" width="20.109375" style="87" hidden="1" customWidth="1"/>
    <col min="806" max="806" width="19.88671875" style="87" hidden="1" customWidth="1"/>
    <col min="807" max="821" width="18" style="87" hidden="1" customWidth="1"/>
    <col min="822" max="869" width="11.44140625" style="87" hidden="1" customWidth="1"/>
    <col min="870" max="1023" width="11.44140625" style="87" hidden="1"/>
    <col min="1024" max="1024" width="8.6640625" style="87" hidden="1" customWidth="1"/>
    <col min="1025" max="1025" width="101.33203125" style="87" hidden="1" customWidth="1"/>
    <col min="1026" max="1026" width="16.6640625" style="87" hidden="1" customWidth="1"/>
    <col min="1027" max="1049" width="18" style="87" hidden="1" customWidth="1"/>
    <col min="1050" max="1050" width="19.44140625" style="87" hidden="1" customWidth="1"/>
    <col min="1051" max="1051" width="17.88671875" style="87" hidden="1" customWidth="1"/>
    <col min="1052" max="1052" width="19.88671875" style="87" hidden="1" customWidth="1"/>
    <col min="1053" max="1060" width="18" style="87" hidden="1" customWidth="1"/>
    <col min="1061" max="1061" width="20.109375" style="87" hidden="1" customWidth="1"/>
    <col min="1062" max="1062" width="19.88671875" style="87" hidden="1" customWidth="1"/>
    <col min="1063" max="1077" width="18" style="87" hidden="1" customWidth="1"/>
    <col min="1078" max="1125" width="11.44140625" style="87" hidden="1" customWidth="1"/>
    <col min="1126" max="1279" width="11.44140625" style="87" hidden="1"/>
    <col min="1280" max="1280" width="8.6640625" style="87" hidden="1" customWidth="1"/>
    <col min="1281" max="1281" width="101.33203125" style="87" hidden="1" customWidth="1"/>
    <col min="1282" max="1282" width="16.6640625" style="87" hidden="1" customWidth="1"/>
    <col min="1283" max="1305" width="18" style="87" hidden="1" customWidth="1"/>
    <col min="1306" max="1306" width="19.44140625" style="87" hidden="1" customWidth="1"/>
    <col min="1307" max="1307" width="17.88671875" style="87" hidden="1" customWidth="1"/>
    <col min="1308" max="1308" width="19.88671875" style="87" hidden="1" customWidth="1"/>
    <col min="1309" max="1316" width="18" style="87" hidden="1" customWidth="1"/>
    <col min="1317" max="1317" width="20.109375" style="87" hidden="1" customWidth="1"/>
    <col min="1318" max="1318" width="19.88671875" style="87" hidden="1" customWidth="1"/>
    <col min="1319" max="1333" width="18" style="87" hidden="1" customWidth="1"/>
    <col min="1334" max="1381" width="11.44140625" style="87" hidden="1" customWidth="1"/>
    <col min="1382" max="1535" width="11.44140625" style="87" hidden="1"/>
    <col min="1536" max="1536" width="8.6640625" style="87" hidden="1" customWidth="1"/>
    <col min="1537" max="1537" width="101.33203125" style="87" hidden="1" customWidth="1"/>
    <col min="1538" max="1538" width="16.6640625" style="87" hidden="1" customWidth="1"/>
    <col min="1539" max="1561" width="18" style="87" hidden="1" customWidth="1"/>
    <col min="1562" max="1562" width="19.44140625" style="87" hidden="1" customWidth="1"/>
    <col min="1563" max="1563" width="17.88671875" style="87" hidden="1" customWidth="1"/>
    <col min="1564" max="1564" width="19.88671875" style="87" hidden="1" customWidth="1"/>
    <col min="1565" max="1572" width="18" style="87" hidden="1" customWidth="1"/>
    <col min="1573" max="1573" width="20.109375" style="87" hidden="1" customWidth="1"/>
    <col min="1574" max="1574" width="19.88671875" style="87" hidden="1" customWidth="1"/>
    <col min="1575" max="1589" width="18" style="87" hidden="1" customWidth="1"/>
    <col min="1590" max="1637" width="11.44140625" style="87" hidden="1" customWidth="1"/>
    <col min="1638" max="1791" width="11.44140625" style="87" hidden="1"/>
    <col min="1792" max="1792" width="8.6640625" style="87" hidden="1" customWidth="1"/>
    <col min="1793" max="1793" width="101.33203125" style="87" hidden="1" customWidth="1"/>
    <col min="1794" max="1794" width="16.6640625" style="87" hidden="1" customWidth="1"/>
    <col min="1795" max="1817" width="18" style="87" hidden="1" customWidth="1"/>
    <col min="1818" max="1818" width="19.44140625" style="87" hidden="1" customWidth="1"/>
    <col min="1819" max="1819" width="17.88671875" style="87" hidden="1" customWidth="1"/>
    <col min="1820" max="1820" width="19.88671875" style="87" hidden="1" customWidth="1"/>
    <col min="1821" max="1828" width="18" style="87" hidden="1" customWidth="1"/>
    <col min="1829" max="1829" width="20.109375" style="87" hidden="1" customWidth="1"/>
    <col min="1830" max="1830" width="19.88671875" style="87" hidden="1" customWidth="1"/>
    <col min="1831" max="1845" width="18" style="87" hidden="1" customWidth="1"/>
    <col min="1846" max="1893" width="11.44140625" style="87" hidden="1" customWidth="1"/>
    <col min="1894" max="2047" width="11.44140625" style="87" hidden="1"/>
    <col min="2048" max="2048" width="8.6640625" style="87" hidden="1" customWidth="1"/>
    <col min="2049" max="2049" width="101.33203125" style="87" hidden="1" customWidth="1"/>
    <col min="2050" max="2050" width="16.6640625" style="87" hidden="1" customWidth="1"/>
    <col min="2051" max="2073" width="18" style="87" hidden="1" customWidth="1"/>
    <col min="2074" max="2074" width="19.44140625" style="87" hidden="1" customWidth="1"/>
    <col min="2075" max="2075" width="17.88671875" style="87" hidden="1" customWidth="1"/>
    <col min="2076" max="2076" width="19.88671875" style="87" hidden="1" customWidth="1"/>
    <col min="2077" max="2084" width="18" style="87" hidden="1" customWidth="1"/>
    <col min="2085" max="2085" width="20.109375" style="87" hidden="1" customWidth="1"/>
    <col min="2086" max="2086" width="19.88671875" style="87" hidden="1" customWidth="1"/>
    <col min="2087" max="2101" width="18" style="87" hidden="1" customWidth="1"/>
    <col min="2102" max="2149" width="11.44140625" style="87" hidden="1" customWidth="1"/>
    <col min="2150" max="2303" width="11.44140625" style="87" hidden="1"/>
    <col min="2304" max="2304" width="8.6640625" style="87" hidden="1" customWidth="1"/>
    <col min="2305" max="2305" width="101.33203125" style="87" hidden="1" customWidth="1"/>
    <col min="2306" max="2306" width="16.6640625" style="87" hidden="1" customWidth="1"/>
    <col min="2307" max="2329" width="18" style="87" hidden="1" customWidth="1"/>
    <col min="2330" max="2330" width="19.44140625" style="87" hidden="1" customWidth="1"/>
    <col min="2331" max="2331" width="17.88671875" style="87" hidden="1" customWidth="1"/>
    <col min="2332" max="2332" width="19.88671875" style="87" hidden="1" customWidth="1"/>
    <col min="2333" max="2340" width="18" style="87" hidden="1" customWidth="1"/>
    <col min="2341" max="2341" width="20.109375" style="87" hidden="1" customWidth="1"/>
    <col min="2342" max="2342" width="19.88671875" style="87" hidden="1" customWidth="1"/>
    <col min="2343" max="2357" width="18" style="87" hidden="1" customWidth="1"/>
    <col min="2358" max="2405" width="11.44140625" style="87" hidden="1" customWidth="1"/>
    <col min="2406" max="2559" width="11.44140625" style="87" hidden="1"/>
    <col min="2560" max="2560" width="8.6640625" style="87" hidden="1" customWidth="1"/>
    <col min="2561" max="2561" width="101.33203125" style="87" hidden="1" customWidth="1"/>
    <col min="2562" max="2562" width="16.6640625" style="87" hidden="1" customWidth="1"/>
    <col min="2563" max="2585" width="18" style="87" hidden="1" customWidth="1"/>
    <col min="2586" max="2586" width="19.44140625" style="87" hidden="1" customWidth="1"/>
    <col min="2587" max="2587" width="17.88671875" style="87" hidden="1" customWidth="1"/>
    <col min="2588" max="2588" width="19.88671875" style="87" hidden="1" customWidth="1"/>
    <col min="2589" max="2596" width="18" style="87" hidden="1" customWidth="1"/>
    <col min="2597" max="2597" width="20.109375" style="87" hidden="1" customWidth="1"/>
    <col min="2598" max="2598" width="19.88671875" style="87" hidden="1" customWidth="1"/>
    <col min="2599" max="2613" width="18" style="87" hidden="1" customWidth="1"/>
    <col min="2614" max="2661" width="11.44140625" style="87" hidden="1" customWidth="1"/>
    <col min="2662" max="2815" width="11.44140625" style="87" hidden="1"/>
    <col min="2816" max="2816" width="8.6640625" style="87" hidden="1" customWidth="1"/>
    <col min="2817" max="2817" width="101.33203125" style="87" hidden="1" customWidth="1"/>
    <col min="2818" max="2818" width="16.6640625" style="87" hidden="1" customWidth="1"/>
    <col min="2819" max="2841" width="18" style="87" hidden="1" customWidth="1"/>
    <col min="2842" max="2842" width="19.44140625" style="87" hidden="1" customWidth="1"/>
    <col min="2843" max="2843" width="17.88671875" style="87" hidden="1" customWidth="1"/>
    <col min="2844" max="2844" width="19.88671875" style="87" hidden="1" customWidth="1"/>
    <col min="2845" max="2852" width="18" style="87" hidden="1" customWidth="1"/>
    <col min="2853" max="2853" width="20.109375" style="87" hidden="1" customWidth="1"/>
    <col min="2854" max="2854" width="19.88671875" style="87" hidden="1" customWidth="1"/>
    <col min="2855" max="2869" width="18" style="87" hidden="1" customWidth="1"/>
    <col min="2870" max="2917" width="11.44140625" style="87" hidden="1" customWidth="1"/>
    <col min="2918" max="3071" width="11.44140625" style="87" hidden="1"/>
    <col min="3072" max="3072" width="8.6640625" style="87" hidden="1" customWidth="1"/>
    <col min="3073" max="3073" width="101.33203125" style="87" hidden="1" customWidth="1"/>
    <col min="3074" max="3074" width="16.6640625" style="87" hidden="1" customWidth="1"/>
    <col min="3075" max="3097" width="18" style="87" hidden="1" customWidth="1"/>
    <col min="3098" max="3098" width="19.44140625" style="87" hidden="1" customWidth="1"/>
    <col min="3099" max="3099" width="17.88671875" style="87" hidden="1" customWidth="1"/>
    <col min="3100" max="3100" width="19.88671875" style="87" hidden="1" customWidth="1"/>
    <col min="3101" max="3108" width="18" style="87" hidden="1" customWidth="1"/>
    <col min="3109" max="3109" width="20.109375" style="87" hidden="1" customWidth="1"/>
    <col min="3110" max="3110" width="19.88671875" style="87" hidden="1" customWidth="1"/>
    <col min="3111" max="3125" width="18" style="87" hidden="1" customWidth="1"/>
    <col min="3126" max="3173" width="11.44140625" style="87" hidden="1" customWidth="1"/>
    <col min="3174" max="3327" width="11.44140625" style="87" hidden="1"/>
    <col min="3328" max="3328" width="8.6640625" style="87" hidden="1" customWidth="1"/>
    <col min="3329" max="3329" width="101.33203125" style="87" hidden="1" customWidth="1"/>
    <col min="3330" max="3330" width="16.6640625" style="87" hidden="1" customWidth="1"/>
    <col min="3331" max="3353" width="18" style="87" hidden="1" customWidth="1"/>
    <col min="3354" max="3354" width="19.44140625" style="87" hidden="1" customWidth="1"/>
    <col min="3355" max="3355" width="17.88671875" style="87" hidden="1" customWidth="1"/>
    <col min="3356" max="3356" width="19.88671875" style="87" hidden="1" customWidth="1"/>
    <col min="3357" max="3364" width="18" style="87" hidden="1" customWidth="1"/>
    <col min="3365" max="3365" width="20.109375" style="87" hidden="1" customWidth="1"/>
    <col min="3366" max="3366" width="19.88671875" style="87" hidden="1" customWidth="1"/>
    <col min="3367" max="3381" width="18" style="87" hidden="1" customWidth="1"/>
    <col min="3382" max="3429" width="11.44140625" style="87" hidden="1" customWidth="1"/>
    <col min="3430" max="3583" width="11.44140625" style="87" hidden="1"/>
    <col min="3584" max="3584" width="8.6640625" style="87" hidden="1" customWidth="1"/>
    <col min="3585" max="3585" width="101.33203125" style="87" hidden="1" customWidth="1"/>
    <col min="3586" max="3586" width="16.6640625" style="87" hidden="1" customWidth="1"/>
    <col min="3587" max="3609" width="18" style="87" hidden="1" customWidth="1"/>
    <col min="3610" max="3610" width="19.44140625" style="87" hidden="1" customWidth="1"/>
    <col min="3611" max="3611" width="17.88671875" style="87" hidden="1" customWidth="1"/>
    <col min="3612" max="3612" width="19.88671875" style="87" hidden="1" customWidth="1"/>
    <col min="3613" max="3620" width="18" style="87" hidden="1" customWidth="1"/>
    <col min="3621" max="3621" width="20.109375" style="87" hidden="1" customWidth="1"/>
    <col min="3622" max="3622" width="19.88671875" style="87" hidden="1" customWidth="1"/>
    <col min="3623" max="3637" width="18" style="87" hidden="1" customWidth="1"/>
    <col min="3638" max="3685" width="11.44140625" style="87" hidden="1" customWidth="1"/>
    <col min="3686" max="3839" width="11.44140625" style="87" hidden="1"/>
    <col min="3840" max="3840" width="8.6640625" style="87" hidden="1" customWidth="1"/>
    <col min="3841" max="3841" width="101.33203125" style="87" hidden="1" customWidth="1"/>
    <col min="3842" max="3842" width="16.6640625" style="87" hidden="1" customWidth="1"/>
    <col min="3843" max="3865" width="18" style="87" hidden="1" customWidth="1"/>
    <col min="3866" max="3866" width="19.44140625" style="87" hidden="1" customWidth="1"/>
    <col min="3867" max="3867" width="17.88671875" style="87" hidden="1" customWidth="1"/>
    <col min="3868" max="3868" width="19.88671875" style="87" hidden="1" customWidth="1"/>
    <col min="3869" max="3876" width="18" style="87" hidden="1" customWidth="1"/>
    <col min="3877" max="3877" width="20.109375" style="87" hidden="1" customWidth="1"/>
    <col min="3878" max="3878" width="19.88671875" style="87" hidden="1" customWidth="1"/>
    <col min="3879" max="3893" width="18" style="87" hidden="1" customWidth="1"/>
    <col min="3894" max="3941" width="11.44140625" style="87" hidden="1" customWidth="1"/>
    <col min="3942" max="4095" width="11.44140625" style="87" hidden="1"/>
    <col min="4096" max="4096" width="8.6640625" style="87" hidden="1" customWidth="1"/>
    <col min="4097" max="4097" width="101.33203125" style="87" hidden="1" customWidth="1"/>
    <col min="4098" max="4098" width="16.6640625" style="87" hidden="1" customWidth="1"/>
    <col min="4099" max="4121" width="18" style="87" hidden="1" customWidth="1"/>
    <col min="4122" max="4122" width="19.44140625" style="87" hidden="1" customWidth="1"/>
    <col min="4123" max="4123" width="17.88671875" style="87" hidden="1" customWidth="1"/>
    <col min="4124" max="4124" width="19.88671875" style="87" hidden="1" customWidth="1"/>
    <col min="4125" max="4132" width="18" style="87" hidden="1" customWidth="1"/>
    <col min="4133" max="4133" width="20.109375" style="87" hidden="1" customWidth="1"/>
    <col min="4134" max="4134" width="19.88671875" style="87" hidden="1" customWidth="1"/>
    <col min="4135" max="4149" width="18" style="87" hidden="1" customWidth="1"/>
    <col min="4150" max="4197" width="11.44140625" style="87" hidden="1" customWidth="1"/>
    <col min="4198" max="4351" width="11.44140625" style="87" hidden="1"/>
    <col min="4352" max="4352" width="8.6640625" style="87" hidden="1" customWidth="1"/>
    <col min="4353" max="4353" width="101.33203125" style="87" hidden="1" customWidth="1"/>
    <col min="4354" max="4354" width="16.6640625" style="87" hidden="1" customWidth="1"/>
    <col min="4355" max="4377" width="18" style="87" hidden="1" customWidth="1"/>
    <col min="4378" max="4378" width="19.44140625" style="87" hidden="1" customWidth="1"/>
    <col min="4379" max="4379" width="17.88671875" style="87" hidden="1" customWidth="1"/>
    <col min="4380" max="4380" width="19.88671875" style="87" hidden="1" customWidth="1"/>
    <col min="4381" max="4388" width="18" style="87" hidden="1" customWidth="1"/>
    <col min="4389" max="4389" width="20.109375" style="87" hidden="1" customWidth="1"/>
    <col min="4390" max="4390" width="19.88671875" style="87" hidden="1" customWidth="1"/>
    <col min="4391" max="4405" width="18" style="87" hidden="1" customWidth="1"/>
    <col min="4406" max="4453" width="11.44140625" style="87" hidden="1" customWidth="1"/>
    <col min="4454" max="4607" width="11.44140625" style="87" hidden="1"/>
    <col min="4608" max="4608" width="8.6640625" style="87" hidden="1" customWidth="1"/>
    <col min="4609" max="4609" width="101.33203125" style="87" hidden="1" customWidth="1"/>
    <col min="4610" max="4610" width="16.6640625" style="87" hidden="1" customWidth="1"/>
    <col min="4611" max="4633" width="18" style="87" hidden="1" customWidth="1"/>
    <col min="4634" max="4634" width="19.44140625" style="87" hidden="1" customWidth="1"/>
    <col min="4635" max="4635" width="17.88671875" style="87" hidden="1" customWidth="1"/>
    <col min="4636" max="4636" width="19.88671875" style="87" hidden="1" customWidth="1"/>
    <col min="4637" max="4644" width="18" style="87" hidden="1" customWidth="1"/>
    <col min="4645" max="4645" width="20.109375" style="87" hidden="1" customWidth="1"/>
    <col min="4646" max="4646" width="19.88671875" style="87" hidden="1" customWidth="1"/>
    <col min="4647" max="4661" width="18" style="87" hidden="1" customWidth="1"/>
    <col min="4662" max="4709" width="11.44140625" style="87" hidden="1" customWidth="1"/>
    <col min="4710" max="4863" width="11.44140625" style="87" hidden="1"/>
    <col min="4864" max="4864" width="8.6640625" style="87" hidden="1" customWidth="1"/>
    <col min="4865" max="4865" width="101.33203125" style="87" hidden="1" customWidth="1"/>
    <col min="4866" max="4866" width="16.6640625" style="87" hidden="1" customWidth="1"/>
    <col min="4867" max="4889" width="18" style="87" hidden="1" customWidth="1"/>
    <col min="4890" max="4890" width="19.44140625" style="87" hidden="1" customWidth="1"/>
    <col min="4891" max="4891" width="17.88671875" style="87" hidden="1" customWidth="1"/>
    <col min="4892" max="4892" width="19.88671875" style="87" hidden="1" customWidth="1"/>
    <col min="4893" max="4900" width="18" style="87" hidden="1" customWidth="1"/>
    <col min="4901" max="4901" width="20.109375" style="87" hidden="1" customWidth="1"/>
    <col min="4902" max="4902" width="19.88671875" style="87" hidden="1" customWidth="1"/>
    <col min="4903" max="4917" width="18" style="87" hidden="1" customWidth="1"/>
    <col min="4918" max="4965" width="11.44140625" style="87" hidden="1" customWidth="1"/>
    <col min="4966" max="5119" width="11.44140625" style="87" hidden="1"/>
    <col min="5120" max="5120" width="8.6640625" style="87" hidden="1" customWidth="1"/>
    <col min="5121" max="5121" width="101.33203125" style="87" hidden="1" customWidth="1"/>
    <col min="5122" max="5122" width="16.6640625" style="87" hidden="1" customWidth="1"/>
    <col min="5123" max="5145" width="18" style="87" hidden="1" customWidth="1"/>
    <col min="5146" max="5146" width="19.44140625" style="87" hidden="1" customWidth="1"/>
    <col min="5147" max="5147" width="17.88671875" style="87" hidden="1" customWidth="1"/>
    <col min="5148" max="5148" width="19.88671875" style="87" hidden="1" customWidth="1"/>
    <col min="5149" max="5156" width="18" style="87" hidden="1" customWidth="1"/>
    <col min="5157" max="5157" width="20.109375" style="87" hidden="1" customWidth="1"/>
    <col min="5158" max="5158" width="19.88671875" style="87" hidden="1" customWidth="1"/>
    <col min="5159" max="5173" width="18" style="87" hidden="1" customWidth="1"/>
    <col min="5174" max="5221" width="11.44140625" style="87" hidden="1" customWidth="1"/>
    <col min="5222" max="5375" width="11.44140625" style="87" hidden="1"/>
    <col min="5376" max="5376" width="8.6640625" style="87" hidden="1" customWidth="1"/>
    <col min="5377" max="5377" width="101.33203125" style="87" hidden="1" customWidth="1"/>
    <col min="5378" max="5378" width="16.6640625" style="87" hidden="1" customWidth="1"/>
    <col min="5379" max="5401" width="18" style="87" hidden="1" customWidth="1"/>
    <col min="5402" max="5402" width="19.44140625" style="87" hidden="1" customWidth="1"/>
    <col min="5403" max="5403" width="17.88671875" style="87" hidden="1" customWidth="1"/>
    <col min="5404" max="5404" width="19.88671875" style="87" hidden="1" customWidth="1"/>
    <col min="5405" max="5412" width="18" style="87" hidden="1" customWidth="1"/>
    <col min="5413" max="5413" width="20.109375" style="87" hidden="1" customWidth="1"/>
    <col min="5414" max="5414" width="19.88671875" style="87" hidden="1" customWidth="1"/>
    <col min="5415" max="5429" width="18" style="87" hidden="1" customWidth="1"/>
    <col min="5430" max="5477" width="11.44140625" style="87" hidden="1" customWidth="1"/>
    <col min="5478" max="5631" width="11.44140625" style="87" hidden="1"/>
    <col min="5632" max="5632" width="8.6640625" style="87" hidden="1" customWidth="1"/>
    <col min="5633" max="5633" width="101.33203125" style="87" hidden="1" customWidth="1"/>
    <col min="5634" max="5634" width="16.6640625" style="87" hidden="1" customWidth="1"/>
    <col min="5635" max="5657" width="18" style="87" hidden="1" customWidth="1"/>
    <col min="5658" max="5658" width="19.44140625" style="87" hidden="1" customWidth="1"/>
    <col min="5659" max="5659" width="17.88671875" style="87" hidden="1" customWidth="1"/>
    <col min="5660" max="5660" width="19.88671875" style="87" hidden="1" customWidth="1"/>
    <col min="5661" max="5668" width="18" style="87" hidden="1" customWidth="1"/>
    <col min="5669" max="5669" width="20.109375" style="87" hidden="1" customWidth="1"/>
    <col min="5670" max="5670" width="19.88671875" style="87" hidden="1" customWidth="1"/>
    <col min="5671" max="5685" width="18" style="87" hidden="1" customWidth="1"/>
    <col min="5686" max="5733" width="11.44140625" style="87" hidden="1" customWidth="1"/>
    <col min="5734" max="5887" width="11.44140625" style="87" hidden="1"/>
    <col min="5888" max="5888" width="8.6640625" style="87" hidden="1" customWidth="1"/>
    <col min="5889" max="5889" width="101.33203125" style="87" hidden="1" customWidth="1"/>
    <col min="5890" max="5890" width="16.6640625" style="87" hidden="1" customWidth="1"/>
    <col min="5891" max="5913" width="18" style="87" hidden="1" customWidth="1"/>
    <col min="5914" max="5914" width="19.44140625" style="87" hidden="1" customWidth="1"/>
    <col min="5915" max="5915" width="17.88671875" style="87" hidden="1" customWidth="1"/>
    <col min="5916" max="5916" width="19.88671875" style="87" hidden="1" customWidth="1"/>
    <col min="5917" max="5924" width="18" style="87" hidden="1" customWidth="1"/>
    <col min="5925" max="5925" width="20.109375" style="87" hidden="1" customWidth="1"/>
    <col min="5926" max="5926" width="19.88671875" style="87" hidden="1" customWidth="1"/>
    <col min="5927" max="5941" width="18" style="87" hidden="1" customWidth="1"/>
    <col min="5942" max="5989" width="11.44140625" style="87" hidden="1" customWidth="1"/>
    <col min="5990" max="6143" width="11.44140625" style="87" hidden="1"/>
    <col min="6144" max="6144" width="8.6640625" style="87" hidden="1" customWidth="1"/>
    <col min="6145" max="6145" width="101.33203125" style="87" hidden="1" customWidth="1"/>
    <col min="6146" max="6146" width="16.6640625" style="87" hidden="1" customWidth="1"/>
    <col min="6147" max="6169" width="18" style="87" hidden="1" customWidth="1"/>
    <col min="6170" max="6170" width="19.44140625" style="87" hidden="1" customWidth="1"/>
    <col min="6171" max="6171" width="17.88671875" style="87" hidden="1" customWidth="1"/>
    <col min="6172" max="6172" width="19.88671875" style="87" hidden="1" customWidth="1"/>
    <col min="6173" max="6180" width="18" style="87" hidden="1" customWidth="1"/>
    <col min="6181" max="6181" width="20.109375" style="87" hidden="1" customWidth="1"/>
    <col min="6182" max="6182" width="19.88671875" style="87" hidden="1" customWidth="1"/>
    <col min="6183" max="6197" width="18" style="87" hidden="1" customWidth="1"/>
    <col min="6198" max="6245" width="11.44140625" style="87" hidden="1" customWidth="1"/>
    <col min="6246" max="6399" width="11.44140625" style="87" hidden="1"/>
    <col min="6400" max="6400" width="8.6640625" style="87" hidden="1" customWidth="1"/>
    <col min="6401" max="6401" width="101.33203125" style="87" hidden="1" customWidth="1"/>
    <col min="6402" max="6402" width="16.6640625" style="87" hidden="1" customWidth="1"/>
    <col min="6403" max="6425" width="18" style="87" hidden="1" customWidth="1"/>
    <col min="6426" max="6426" width="19.44140625" style="87" hidden="1" customWidth="1"/>
    <col min="6427" max="6427" width="17.88671875" style="87" hidden="1" customWidth="1"/>
    <col min="6428" max="6428" width="19.88671875" style="87" hidden="1" customWidth="1"/>
    <col min="6429" max="6436" width="18" style="87" hidden="1" customWidth="1"/>
    <col min="6437" max="6437" width="20.109375" style="87" hidden="1" customWidth="1"/>
    <col min="6438" max="6438" width="19.88671875" style="87" hidden="1" customWidth="1"/>
    <col min="6439" max="6453" width="18" style="87" hidden="1" customWidth="1"/>
    <col min="6454" max="6501" width="11.44140625" style="87" hidden="1" customWidth="1"/>
    <col min="6502" max="6655" width="11.44140625" style="87" hidden="1"/>
    <col min="6656" max="6656" width="8.6640625" style="87" hidden="1" customWidth="1"/>
    <col min="6657" max="6657" width="101.33203125" style="87" hidden="1" customWidth="1"/>
    <col min="6658" max="6658" width="16.6640625" style="87" hidden="1" customWidth="1"/>
    <col min="6659" max="6681" width="18" style="87" hidden="1" customWidth="1"/>
    <col min="6682" max="6682" width="19.44140625" style="87" hidden="1" customWidth="1"/>
    <col min="6683" max="6683" width="17.88671875" style="87" hidden="1" customWidth="1"/>
    <col min="6684" max="6684" width="19.88671875" style="87" hidden="1" customWidth="1"/>
    <col min="6685" max="6692" width="18" style="87" hidden="1" customWidth="1"/>
    <col min="6693" max="6693" width="20.109375" style="87" hidden="1" customWidth="1"/>
    <col min="6694" max="6694" width="19.88671875" style="87" hidden="1" customWidth="1"/>
    <col min="6695" max="6709" width="18" style="87" hidden="1" customWidth="1"/>
    <col min="6710" max="6757" width="11.44140625" style="87" hidden="1" customWidth="1"/>
    <col min="6758" max="6911" width="11.44140625" style="87" hidden="1"/>
    <col min="6912" max="6912" width="8.6640625" style="87" hidden="1" customWidth="1"/>
    <col min="6913" max="6913" width="101.33203125" style="87" hidden="1" customWidth="1"/>
    <col min="6914" max="6914" width="16.6640625" style="87" hidden="1" customWidth="1"/>
    <col min="6915" max="6937" width="18" style="87" hidden="1" customWidth="1"/>
    <col min="6938" max="6938" width="19.44140625" style="87" hidden="1" customWidth="1"/>
    <col min="6939" max="6939" width="17.88671875" style="87" hidden="1" customWidth="1"/>
    <col min="6940" max="6940" width="19.88671875" style="87" hidden="1" customWidth="1"/>
    <col min="6941" max="6948" width="18" style="87" hidden="1" customWidth="1"/>
    <col min="6949" max="6949" width="20.109375" style="87" hidden="1" customWidth="1"/>
    <col min="6950" max="6950" width="19.88671875" style="87" hidden="1" customWidth="1"/>
    <col min="6951" max="6965" width="18" style="87" hidden="1" customWidth="1"/>
    <col min="6966" max="7013" width="11.44140625" style="87" hidden="1" customWidth="1"/>
    <col min="7014" max="7167" width="11.44140625" style="87" hidden="1"/>
    <col min="7168" max="7168" width="8.6640625" style="87" hidden="1" customWidth="1"/>
    <col min="7169" max="7169" width="101.33203125" style="87" hidden="1" customWidth="1"/>
    <col min="7170" max="7170" width="16.6640625" style="87" hidden="1" customWidth="1"/>
    <col min="7171" max="7193" width="18" style="87" hidden="1" customWidth="1"/>
    <col min="7194" max="7194" width="19.44140625" style="87" hidden="1" customWidth="1"/>
    <col min="7195" max="7195" width="17.88671875" style="87" hidden="1" customWidth="1"/>
    <col min="7196" max="7196" width="19.88671875" style="87" hidden="1" customWidth="1"/>
    <col min="7197" max="7204" width="18" style="87" hidden="1" customWidth="1"/>
    <col min="7205" max="7205" width="20.109375" style="87" hidden="1" customWidth="1"/>
    <col min="7206" max="7206" width="19.88671875" style="87" hidden="1" customWidth="1"/>
    <col min="7207" max="7221" width="18" style="87" hidden="1" customWidth="1"/>
    <col min="7222" max="7269" width="11.44140625" style="87" hidden="1" customWidth="1"/>
    <col min="7270" max="7423" width="11.44140625" style="87" hidden="1"/>
    <col min="7424" max="7424" width="8.6640625" style="87" hidden="1" customWidth="1"/>
    <col min="7425" max="7425" width="101.33203125" style="87" hidden="1" customWidth="1"/>
    <col min="7426" max="7426" width="16.6640625" style="87" hidden="1" customWidth="1"/>
    <col min="7427" max="7449" width="18" style="87" hidden="1" customWidth="1"/>
    <col min="7450" max="7450" width="19.44140625" style="87" hidden="1" customWidth="1"/>
    <col min="7451" max="7451" width="17.88671875" style="87" hidden="1" customWidth="1"/>
    <col min="7452" max="7452" width="19.88671875" style="87" hidden="1" customWidth="1"/>
    <col min="7453" max="7460" width="18" style="87" hidden="1" customWidth="1"/>
    <col min="7461" max="7461" width="20.109375" style="87" hidden="1" customWidth="1"/>
    <col min="7462" max="7462" width="19.88671875" style="87" hidden="1" customWidth="1"/>
    <col min="7463" max="7477" width="18" style="87" hidden="1" customWidth="1"/>
    <col min="7478" max="7525" width="11.44140625" style="87" hidden="1" customWidth="1"/>
    <col min="7526" max="7679" width="11.44140625" style="87" hidden="1"/>
    <col min="7680" max="7680" width="8.6640625" style="87" hidden="1" customWidth="1"/>
    <col min="7681" max="7681" width="101.33203125" style="87" hidden="1" customWidth="1"/>
    <col min="7682" max="7682" width="16.6640625" style="87" hidden="1" customWidth="1"/>
    <col min="7683" max="7705" width="18" style="87" hidden="1" customWidth="1"/>
    <col min="7706" max="7706" width="19.44140625" style="87" hidden="1" customWidth="1"/>
    <col min="7707" max="7707" width="17.88671875" style="87" hidden="1" customWidth="1"/>
    <col min="7708" max="7708" width="19.88671875" style="87" hidden="1" customWidth="1"/>
    <col min="7709" max="7716" width="18" style="87" hidden="1" customWidth="1"/>
    <col min="7717" max="7717" width="20.109375" style="87" hidden="1" customWidth="1"/>
    <col min="7718" max="7718" width="19.88671875" style="87" hidden="1" customWidth="1"/>
    <col min="7719" max="7733" width="18" style="87" hidden="1" customWidth="1"/>
    <col min="7734" max="7781" width="11.44140625" style="87" hidden="1" customWidth="1"/>
    <col min="7782" max="7935" width="11.44140625" style="87" hidden="1"/>
    <col min="7936" max="7936" width="8.6640625" style="87" hidden="1" customWidth="1"/>
    <col min="7937" max="7937" width="101.33203125" style="87" hidden="1" customWidth="1"/>
    <col min="7938" max="7938" width="16.6640625" style="87" hidden="1" customWidth="1"/>
    <col min="7939" max="7961" width="18" style="87" hidden="1" customWidth="1"/>
    <col min="7962" max="7962" width="19.44140625" style="87" hidden="1" customWidth="1"/>
    <col min="7963" max="7963" width="17.88671875" style="87" hidden="1" customWidth="1"/>
    <col min="7964" max="7964" width="19.88671875" style="87" hidden="1" customWidth="1"/>
    <col min="7965" max="7972" width="18" style="87" hidden="1" customWidth="1"/>
    <col min="7973" max="7973" width="20.109375" style="87" hidden="1" customWidth="1"/>
    <col min="7974" max="7974" width="19.88671875" style="87" hidden="1" customWidth="1"/>
    <col min="7975" max="7989" width="18" style="87" hidden="1" customWidth="1"/>
    <col min="7990" max="8037" width="11.44140625" style="87" hidden="1" customWidth="1"/>
    <col min="8038" max="8191" width="11.44140625" style="87" hidden="1"/>
    <col min="8192" max="8192" width="8.6640625" style="87" hidden="1" customWidth="1"/>
    <col min="8193" max="8193" width="101.33203125" style="87" hidden="1" customWidth="1"/>
    <col min="8194" max="8194" width="16.6640625" style="87" hidden="1" customWidth="1"/>
    <col min="8195" max="8217" width="18" style="87" hidden="1" customWidth="1"/>
    <col min="8218" max="8218" width="19.44140625" style="87" hidden="1" customWidth="1"/>
    <col min="8219" max="8219" width="17.88671875" style="87" hidden="1" customWidth="1"/>
    <col min="8220" max="8220" width="19.88671875" style="87" hidden="1" customWidth="1"/>
    <col min="8221" max="8228" width="18" style="87" hidden="1" customWidth="1"/>
    <col min="8229" max="8229" width="20.109375" style="87" hidden="1" customWidth="1"/>
    <col min="8230" max="8230" width="19.88671875" style="87" hidden="1" customWidth="1"/>
    <col min="8231" max="8245" width="18" style="87" hidden="1" customWidth="1"/>
    <col min="8246" max="8293" width="11.44140625" style="87" hidden="1" customWidth="1"/>
    <col min="8294" max="8447" width="11.44140625" style="87" hidden="1"/>
    <col min="8448" max="8448" width="8.6640625" style="87" hidden="1" customWidth="1"/>
    <col min="8449" max="8449" width="101.33203125" style="87" hidden="1" customWidth="1"/>
    <col min="8450" max="8450" width="16.6640625" style="87" hidden="1" customWidth="1"/>
    <col min="8451" max="8473" width="18" style="87" hidden="1" customWidth="1"/>
    <col min="8474" max="8474" width="19.44140625" style="87" hidden="1" customWidth="1"/>
    <col min="8475" max="8475" width="17.88671875" style="87" hidden="1" customWidth="1"/>
    <col min="8476" max="8476" width="19.88671875" style="87" hidden="1" customWidth="1"/>
    <col min="8477" max="8484" width="18" style="87" hidden="1" customWidth="1"/>
    <col min="8485" max="8485" width="20.109375" style="87" hidden="1" customWidth="1"/>
    <col min="8486" max="8486" width="19.88671875" style="87" hidden="1" customWidth="1"/>
    <col min="8487" max="8501" width="18" style="87" hidden="1" customWidth="1"/>
    <col min="8502" max="8549" width="11.44140625" style="87" hidden="1" customWidth="1"/>
    <col min="8550" max="8703" width="11.44140625" style="87" hidden="1"/>
    <col min="8704" max="8704" width="8.6640625" style="87" hidden="1" customWidth="1"/>
    <col min="8705" max="8705" width="101.33203125" style="87" hidden="1" customWidth="1"/>
    <col min="8706" max="8706" width="16.6640625" style="87" hidden="1" customWidth="1"/>
    <col min="8707" max="8729" width="18" style="87" hidden="1" customWidth="1"/>
    <col min="8730" max="8730" width="19.44140625" style="87" hidden="1" customWidth="1"/>
    <col min="8731" max="8731" width="17.88671875" style="87" hidden="1" customWidth="1"/>
    <col min="8732" max="8732" width="19.88671875" style="87" hidden="1" customWidth="1"/>
    <col min="8733" max="8740" width="18" style="87" hidden="1" customWidth="1"/>
    <col min="8741" max="8741" width="20.109375" style="87" hidden="1" customWidth="1"/>
    <col min="8742" max="8742" width="19.88671875" style="87" hidden="1" customWidth="1"/>
    <col min="8743" max="8757" width="18" style="87" hidden="1" customWidth="1"/>
    <col min="8758" max="8805" width="11.44140625" style="87" hidden="1" customWidth="1"/>
    <col min="8806" max="8959" width="11.44140625" style="87" hidden="1"/>
    <col min="8960" max="8960" width="8.6640625" style="87" hidden="1" customWidth="1"/>
    <col min="8961" max="8961" width="101.33203125" style="87" hidden="1" customWidth="1"/>
    <col min="8962" max="8962" width="16.6640625" style="87" hidden="1" customWidth="1"/>
    <col min="8963" max="8985" width="18" style="87" hidden="1" customWidth="1"/>
    <col min="8986" max="8986" width="19.44140625" style="87" hidden="1" customWidth="1"/>
    <col min="8987" max="8987" width="17.88671875" style="87" hidden="1" customWidth="1"/>
    <col min="8988" max="8988" width="19.88671875" style="87" hidden="1" customWidth="1"/>
    <col min="8989" max="8996" width="18" style="87" hidden="1" customWidth="1"/>
    <col min="8997" max="8997" width="20.109375" style="87" hidden="1" customWidth="1"/>
    <col min="8998" max="8998" width="19.88671875" style="87" hidden="1" customWidth="1"/>
    <col min="8999" max="9013" width="18" style="87" hidden="1" customWidth="1"/>
    <col min="9014" max="9061" width="11.44140625" style="87" hidden="1" customWidth="1"/>
    <col min="9062" max="9215" width="11.44140625" style="87" hidden="1"/>
    <col min="9216" max="9216" width="8.6640625" style="87" hidden="1" customWidth="1"/>
    <col min="9217" max="9217" width="101.33203125" style="87" hidden="1" customWidth="1"/>
    <col min="9218" max="9218" width="16.6640625" style="87" hidden="1" customWidth="1"/>
    <col min="9219" max="9241" width="18" style="87" hidden="1" customWidth="1"/>
    <col min="9242" max="9242" width="19.44140625" style="87" hidden="1" customWidth="1"/>
    <col min="9243" max="9243" width="17.88671875" style="87" hidden="1" customWidth="1"/>
    <col min="9244" max="9244" width="19.88671875" style="87" hidden="1" customWidth="1"/>
    <col min="9245" max="9252" width="18" style="87" hidden="1" customWidth="1"/>
    <col min="9253" max="9253" width="20.109375" style="87" hidden="1" customWidth="1"/>
    <col min="9254" max="9254" width="19.88671875" style="87" hidden="1" customWidth="1"/>
    <col min="9255" max="9269" width="18" style="87" hidden="1" customWidth="1"/>
    <col min="9270" max="9317" width="11.44140625" style="87" hidden="1" customWidth="1"/>
    <col min="9318" max="9471" width="11.44140625" style="87" hidden="1"/>
    <col min="9472" max="9472" width="8.6640625" style="87" hidden="1" customWidth="1"/>
    <col min="9473" max="9473" width="101.33203125" style="87" hidden="1" customWidth="1"/>
    <col min="9474" max="9474" width="16.6640625" style="87" hidden="1" customWidth="1"/>
    <col min="9475" max="9497" width="18" style="87" hidden="1" customWidth="1"/>
    <col min="9498" max="9498" width="19.44140625" style="87" hidden="1" customWidth="1"/>
    <col min="9499" max="9499" width="17.88671875" style="87" hidden="1" customWidth="1"/>
    <col min="9500" max="9500" width="19.88671875" style="87" hidden="1" customWidth="1"/>
    <col min="9501" max="9508" width="18" style="87" hidden="1" customWidth="1"/>
    <col min="9509" max="9509" width="20.109375" style="87" hidden="1" customWidth="1"/>
    <col min="9510" max="9510" width="19.88671875" style="87" hidden="1" customWidth="1"/>
    <col min="9511" max="9525" width="18" style="87" hidden="1" customWidth="1"/>
    <col min="9526" max="9573" width="11.44140625" style="87" hidden="1" customWidth="1"/>
    <col min="9574" max="9727" width="11.44140625" style="87" hidden="1"/>
    <col min="9728" max="9728" width="8.6640625" style="87" hidden="1" customWidth="1"/>
    <col min="9729" max="9729" width="101.33203125" style="87" hidden="1" customWidth="1"/>
    <col min="9730" max="9730" width="16.6640625" style="87" hidden="1" customWidth="1"/>
    <col min="9731" max="9753" width="18" style="87" hidden="1" customWidth="1"/>
    <col min="9754" max="9754" width="19.44140625" style="87" hidden="1" customWidth="1"/>
    <col min="9755" max="9755" width="17.88671875" style="87" hidden="1" customWidth="1"/>
    <col min="9756" max="9756" width="19.88671875" style="87" hidden="1" customWidth="1"/>
    <col min="9757" max="9764" width="18" style="87" hidden="1" customWidth="1"/>
    <col min="9765" max="9765" width="20.109375" style="87" hidden="1" customWidth="1"/>
    <col min="9766" max="9766" width="19.88671875" style="87" hidden="1" customWidth="1"/>
    <col min="9767" max="9781" width="18" style="87" hidden="1" customWidth="1"/>
    <col min="9782" max="9829" width="11.44140625" style="87" hidden="1" customWidth="1"/>
    <col min="9830" max="9983" width="11.44140625" style="87" hidden="1"/>
    <col min="9984" max="9984" width="8.6640625" style="87" hidden="1" customWidth="1"/>
    <col min="9985" max="9985" width="101.33203125" style="87" hidden="1" customWidth="1"/>
    <col min="9986" max="9986" width="16.6640625" style="87" hidden="1" customWidth="1"/>
    <col min="9987" max="10009" width="18" style="87" hidden="1" customWidth="1"/>
    <col min="10010" max="10010" width="19.44140625" style="87" hidden="1" customWidth="1"/>
    <col min="10011" max="10011" width="17.88671875" style="87" hidden="1" customWidth="1"/>
    <col min="10012" max="10012" width="19.88671875" style="87" hidden="1" customWidth="1"/>
    <col min="10013" max="10020" width="18" style="87" hidden="1" customWidth="1"/>
    <col min="10021" max="10021" width="20.109375" style="87" hidden="1" customWidth="1"/>
    <col min="10022" max="10022" width="19.88671875" style="87" hidden="1" customWidth="1"/>
    <col min="10023" max="10037" width="18" style="87" hidden="1" customWidth="1"/>
    <col min="10038" max="10085" width="11.44140625" style="87" hidden="1" customWidth="1"/>
    <col min="10086" max="10239" width="11.44140625" style="87" hidden="1"/>
    <col min="10240" max="10240" width="8.6640625" style="87" hidden="1" customWidth="1"/>
    <col min="10241" max="10241" width="101.33203125" style="87" hidden="1" customWidth="1"/>
    <col min="10242" max="10242" width="16.6640625" style="87" hidden="1" customWidth="1"/>
    <col min="10243" max="10265" width="18" style="87" hidden="1" customWidth="1"/>
    <col min="10266" max="10266" width="19.44140625" style="87" hidden="1" customWidth="1"/>
    <col min="10267" max="10267" width="17.88671875" style="87" hidden="1" customWidth="1"/>
    <col min="10268" max="10268" width="19.88671875" style="87" hidden="1" customWidth="1"/>
    <col min="10269" max="10276" width="18" style="87" hidden="1" customWidth="1"/>
    <col min="10277" max="10277" width="20.109375" style="87" hidden="1" customWidth="1"/>
    <col min="10278" max="10278" width="19.88671875" style="87" hidden="1" customWidth="1"/>
    <col min="10279" max="10293" width="18" style="87" hidden="1" customWidth="1"/>
    <col min="10294" max="10341" width="11.44140625" style="87" hidden="1" customWidth="1"/>
    <col min="10342" max="10495" width="11.44140625" style="87" hidden="1"/>
    <col min="10496" max="10496" width="8.6640625" style="87" hidden="1" customWidth="1"/>
    <col min="10497" max="10497" width="101.33203125" style="87" hidden="1" customWidth="1"/>
    <col min="10498" max="10498" width="16.6640625" style="87" hidden="1" customWidth="1"/>
    <col min="10499" max="10521" width="18" style="87" hidden="1" customWidth="1"/>
    <col min="10522" max="10522" width="19.44140625" style="87" hidden="1" customWidth="1"/>
    <col min="10523" max="10523" width="17.88671875" style="87" hidden="1" customWidth="1"/>
    <col min="10524" max="10524" width="19.88671875" style="87" hidden="1" customWidth="1"/>
    <col min="10525" max="10532" width="18" style="87" hidden="1" customWidth="1"/>
    <col min="10533" max="10533" width="20.109375" style="87" hidden="1" customWidth="1"/>
    <col min="10534" max="10534" width="19.88671875" style="87" hidden="1" customWidth="1"/>
    <col min="10535" max="10549" width="18" style="87" hidden="1" customWidth="1"/>
    <col min="10550" max="10597" width="11.44140625" style="87" hidden="1" customWidth="1"/>
    <col min="10598" max="10751" width="11.44140625" style="87" hidden="1"/>
    <col min="10752" max="10752" width="8.6640625" style="87" hidden="1" customWidth="1"/>
    <col min="10753" max="10753" width="101.33203125" style="87" hidden="1" customWidth="1"/>
    <col min="10754" max="10754" width="16.6640625" style="87" hidden="1" customWidth="1"/>
    <col min="10755" max="10777" width="18" style="87" hidden="1" customWidth="1"/>
    <col min="10778" max="10778" width="19.44140625" style="87" hidden="1" customWidth="1"/>
    <col min="10779" max="10779" width="17.88671875" style="87" hidden="1" customWidth="1"/>
    <col min="10780" max="10780" width="19.88671875" style="87" hidden="1" customWidth="1"/>
    <col min="10781" max="10788" width="18" style="87" hidden="1" customWidth="1"/>
    <col min="10789" max="10789" width="20.109375" style="87" hidden="1" customWidth="1"/>
    <col min="10790" max="10790" width="19.88671875" style="87" hidden="1" customWidth="1"/>
    <col min="10791" max="10805" width="18" style="87" hidden="1" customWidth="1"/>
    <col min="10806" max="10853" width="11.44140625" style="87" hidden="1" customWidth="1"/>
    <col min="10854" max="11007" width="11.44140625" style="87" hidden="1"/>
    <col min="11008" max="11008" width="8.6640625" style="87" hidden="1" customWidth="1"/>
    <col min="11009" max="11009" width="101.33203125" style="87" hidden="1" customWidth="1"/>
    <col min="11010" max="11010" width="16.6640625" style="87" hidden="1" customWidth="1"/>
    <col min="11011" max="11033" width="18" style="87" hidden="1" customWidth="1"/>
    <col min="11034" max="11034" width="19.44140625" style="87" hidden="1" customWidth="1"/>
    <col min="11035" max="11035" width="17.88671875" style="87" hidden="1" customWidth="1"/>
    <col min="11036" max="11036" width="19.88671875" style="87" hidden="1" customWidth="1"/>
    <col min="11037" max="11044" width="18" style="87" hidden="1" customWidth="1"/>
    <col min="11045" max="11045" width="20.109375" style="87" hidden="1" customWidth="1"/>
    <col min="11046" max="11046" width="19.88671875" style="87" hidden="1" customWidth="1"/>
    <col min="11047" max="11061" width="18" style="87" hidden="1" customWidth="1"/>
    <col min="11062" max="11109" width="11.44140625" style="87" hidden="1" customWidth="1"/>
    <col min="11110" max="11263" width="11.44140625" style="87" hidden="1"/>
    <col min="11264" max="11264" width="8.6640625" style="87" hidden="1" customWidth="1"/>
    <col min="11265" max="11265" width="101.33203125" style="87" hidden="1" customWidth="1"/>
    <col min="11266" max="11266" width="16.6640625" style="87" hidden="1" customWidth="1"/>
    <col min="11267" max="11289" width="18" style="87" hidden="1" customWidth="1"/>
    <col min="11290" max="11290" width="19.44140625" style="87" hidden="1" customWidth="1"/>
    <col min="11291" max="11291" width="17.88671875" style="87" hidden="1" customWidth="1"/>
    <col min="11292" max="11292" width="19.88671875" style="87" hidden="1" customWidth="1"/>
    <col min="11293" max="11300" width="18" style="87" hidden="1" customWidth="1"/>
    <col min="11301" max="11301" width="20.109375" style="87" hidden="1" customWidth="1"/>
    <col min="11302" max="11302" width="19.88671875" style="87" hidden="1" customWidth="1"/>
    <col min="11303" max="11317" width="18" style="87" hidden="1" customWidth="1"/>
    <col min="11318" max="11365" width="11.44140625" style="87" hidden="1" customWidth="1"/>
    <col min="11366" max="11519" width="11.44140625" style="87" hidden="1"/>
    <col min="11520" max="11520" width="8.6640625" style="87" hidden="1" customWidth="1"/>
    <col min="11521" max="11521" width="101.33203125" style="87" hidden="1" customWidth="1"/>
    <col min="11522" max="11522" width="16.6640625" style="87" hidden="1" customWidth="1"/>
    <col min="11523" max="11545" width="18" style="87" hidden="1" customWidth="1"/>
    <col min="11546" max="11546" width="19.44140625" style="87" hidden="1" customWidth="1"/>
    <col min="11547" max="11547" width="17.88671875" style="87" hidden="1" customWidth="1"/>
    <col min="11548" max="11548" width="19.88671875" style="87" hidden="1" customWidth="1"/>
    <col min="11549" max="11556" width="18" style="87" hidden="1" customWidth="1"/>
    <col min="11557" max="11557" width="20.109375" style="87" hidden="1" customWidth="1"/>
    <col min="11558" max="11558" width="19.88671875" style="87" hidden="1" customWidth="1"/>
    <col min="11559" max="11573" width="18" style="87" hidden="1" customWidth="1"/>
    <col min="11574" max="11621" width="11.44140625" style="87" hidden="1" customWidth="1"/>
    <col min="11622" max="11775" width="11.44140625" style="87" hidden="1"/>
    <col min="11776" max="11776" width="8.6640625" style="87" hidden="1" customWidth="1"/>
    <col min="11777" max="11777" width="101.33203125" style="87" hidden="1" customWidth="1"/>
    <col min="11778" max="11778" width="16.6640625" style="87" hidden="1" customWidth="1"/>
    <col min="11779" max="11801" width="18" style="87" hidden="1" customWidth="1"/>
    <col min="11802" max="11802" width="19.44140625" style="87" hidden="1" customWidth="1"/>
    <col min="11803" max="11803" width="17.88671875" style="87" hidden="1" customWidth="1"/>
    <col min="11804" max="11804" width="19.88671875" style="87" hidden="1" customWidth="1"/>
    <col min="11805" max="11812" width="18" style="87" hidden="1" customWidth="1"/>
    <col min="11813" max="11813" width="20.109375" style="87" hidden="1" customWidth="1"/>
    <col min="11814" max="11814" width="19.88671875" style="87" hidden="1" customWidth="1"/>
    <col min="11815" max="11829" width="18" style="87" hidden="1" customWidth="1"/>
    <col min="11830" max="11877" width="11.44140625" style="87" hidden="1" customWidth="1"/>
    <col min="11878" max="12031" width="11.44140625" style="87" hidden="1"/>
    <col min="12032" max="12032" width="8.6640625" style="87" hidden="1" customWidth="1"/>
    <col min="12033" max="12033" width="101.33203125" style="87" hidden="1" customWidth="1"/>
    <col min="12034" max="12034" width="16.6640625" style="87" hidden="1" customWidth="1"/>
    <col min="12035" max="12057" width="18" style="87" hidden="1" customWidth="1"/>
    <col min="12058" max="12058" width="19.44140625" style="87" hidden="1" customWidth="1"/>
    <col min="12059" max="12059" width="17.88671875" style="87" hidden="1" customWidth="1"/>
    <col min="12060" max="12060" width="19.88671875" style="87" hidden="1" customWidth="1"/>
    <col min="12061" max="12068" width="18" style="87" hidden="1" customWidth="1"/>
    <col min="12069" max="12069" width="20.109375" style="87" hidden="1" customWidth="1"/>
    <col min="12070" max="12070" width="19.88671875" style="87" hidden="1" customWidth="1"/>
    <col min="12071" max="12085" width="18" style="87" hidden="1" customWidth="1"/>
    <col min="12086" max="12133" width="11.44140625" style="87" hidden="1" customWidth="1"/>
    <col min="12134" max="12287" width="11.44140625" style="87" hidden="1"/>
    <col min="12288" max="12288" width="8.6640625" style="87" hidden="1" customWidth="1"/>
    <col min="12289" max="12289" width="101.33203125" style="87" hidden="1" customWidth="1"/>
    <col min="12290" max="12290" width="16.6640625" style="87" hidden="1" customWidth="1"/>
    <col min="12291" max="12313" width="18" style="87" hidden="1" customWidth="1"/>
    <col min="12314" max="12314" width="19.44140625" style="87" hidden="1" customWidth="1"/>
    <col min="12315" max="12315" width="17.88671875" style="87" hidden="1" customWidth="1"/>
    <col min="12316" max="12316" width="19.88671875" style="87" hidden="1" customWidth="1"/>
    <col min="12317" max="12324" width="18" style="87" hidden="1" customWidth="1"/>
    <col min="12325" max="12325" width="20.109375" style="87" hidden="1" customWidth="1"/>
    <col min="12326" max="12326" width="19.88671875" style="87" hidden="1" customWidth="1"/>
    <col min="12327" max="12341" width="18" style="87" hidden="1" customWidth="1"/>
    <col min="12342" max="12389" width="11.44140625" style="87" hidden="1" customWidth="1"/>
    <col min="12390" max="12543" width="11.44140625" style="87" hidden="1"/>
    <col min="12544" max="12544" width="8.6640625" style="87" hidden="1" customWidth="1"/>
    <col min="12545" max="12545" width="101.33203125" style="87" hidden="1" customWidth="1"/>
    <col min="12546" max="12546" width="16.6640625" style="87" hidden="1" customWidth="1"/>
    <col min="12547" max="12569" width="18" style="87" hidden="1" customWidth="1"/>
    <col min="12570" max="12570" width="19.44140625" style="87" hidden="1" customWidth="1"/>
    <col min="12571" max="12571" width="17.88671875" style="87" hidden="1" customWidth="1"/>
    <col min="12572" max="12572" width="19.88671875" style="87" hidden="1" customWidth="1"/>
    <col min="12573" max="12580" width="18" style="87" hidden="1" customWidth="1"/>
    <col min="12581" max="12581" width="20.109375" style="87" hidden="1" customWidth="1"/>
    <col min="12582" max="12582" width="19.88671875" style="87" hidden="1" customWidth="1"/>
    <col min="12583" max="12597" width="18" style="87" hidden="1" customWidth="1"/>
    <col min="12598" max="12645" width="11.44140625" style="87" hidden="1" customWidth="1"/>
    <col min="12646" max="12799" width="11.44140625" style="87" hidden="1"/>
    <col min="12800" max="12800" width="8.6640625" style="87" hidden="1" customWidth="1"/>
    <col min="12801" max="12801" width="101.33203125" style="87" hidden="1" customWidth="1"/>
    <col min="12802" max="12802" width="16.6640625" style="87" hidden="1" customWidth="1"/>
    <col min="12803" max="12825" width="18" style="87" hidden="1" customWidth="1"/>
    <col min="12826" max="12826" width="19.44140625" style="87" hidden="1" customWidth="1"/>
    <col min="12827" max="12827" width="17.88671875" style="87" hidden="1" customWidth="1"/>
    <col min="12828" max="12828" width="19.88671875" style="87" hidden="1" customWidth="1"/>
    <col min="12829" max="12836" width="18" style="87" hidden="1" customWidth="1"/>
    <col min="12837" max="12837" width="20.109375" style="87" hidden="1" customWidth="1"/>
    <col min="12838" max="12838" width="19.88671875" style="87" hidden="1" customWidth="1"/>
    <col min="12839" max="12853" width="18" style="87" hidden="1" customWidth="1"/>
    <col min="12854" max="12901" width="11.44140625" style="87" hidden="1" customWidth="1"/>
    <col min="12902" max="13055" width="11.44140625" style="87" hidden="1"/>
    <col min="13056" max="13056" width="8.6640625" style="87" hidden="1" customWidth="1"/>
    <col min="13057" max="13057" width="101.33203125" style="87" hidden="1" customWidth="1"/>
    <col min="13058" max="13058" width="16.6640625" style="87" hidden="1" customWidth="1"/>
    <col min="13059" max="13081" width="18" style="87" hidden="1" customWidth="1"/>
    <col min="13082" max="13082" width="19.44140625" style="87" hidden="1" customWidth="1"/>
    <col min="13083" max="13083" width="17.88671875" style="87" hidden="1" customWidth="1"/>
    <col min="13084" max="13084" width="19.88671875" style="87" hidden="1" customWidth="1"/>
    <col min="13085" max="13092" width="18" style="87" hidden="1" customWidth="1"/>
    <col min="13093" max="13093" width="20.109375" style="87" hidden="1" customWidth="1"/>
    <col min="13094" max="13094" width="19.88671875" style="87" hidden="1" customWidth="1"/>
    <col min="13095" max="13109" width="18" style="87" hidden="1" customWidth="1"/>
    <col min="13110" max="13157" width="11.44140625" style="87" hidden="1" customWidth="1"/>
    <col min="13158" max="13311" width="11.44140625" style="87" hidden="1"/>
    <col min="13312" max="13312" width="8.6640625" style="87" hidden="1" customWidth="1"/>
    <col min="13313" max="13313" width="101.33203125" style="87" hidden="1" customWidth="1"/>
    <col min="13314" max="13314" width="16.6640625" style="87" hidden="1" customWidth="1"/>
    <col min="13315" max="13337" width="18" style="87" hidden="1" customWidth="1"/>
    <col min="13338" max="13338" width="19.44140625" style="87" hidden="1" customWidth="1"/>
    <col min="13339" max="13339" width="17.88671875" style="87" hidden="1" customWidth="1"/>
    <col min="13340" max="13340" width="19.88671875" style="87" hidden="1" customWidth="1"/>
    <col min="13341" max="13348" width="18" style="87" hidden="1" customWidth="1"/>
    <col min="13349" max="13349" width="20.109375" style="87" hidden="1" customWidth="1"/>
    <col min="13350" max="13350" width="19.88671875" style="87" hidden="1" customWidth="1"/>
    <col min="13351" max="13365" width="18" style="87" hidden="1" customWidth="1"/>
    <col min="13366" max="13413" width="11.44140625" style="87" hidden="1" customWidth="1"/>
    <col min="13414" max="13567" width="11.44140625" style="87" hidden="1"/>
    <col min="13568" max="13568" width="8.6640625" style="87" hidden="1" customWidth="1"/>
    <col min="13569" max="13569" width="101.33203125" style="87" hidden="1" customWidth="1"/>
    <col min="13570" max="13570" width="16.6640625" style="87" hidden="1" customWidth="1"/>
    <col min="13571" max="13593" width="18" style="87" hidden="1" customWidth="1"/>
    <col min="13594" max="13594" width="19.44140625" style="87" hidden="1" customWidth="1"/>
    <col min="13595" max="13595" width="17.88671875" style="87" hidden="1" customWidth="1"/>
    <col min="13596" max="13596" width="19.88671875" style="87" hidden="1" customWidth="1"/>
    <col min="13597" max="13604" width="18" style="87" hidden="1" customWidth="1"/>
    <col min="13605" max="13605" width="20.109375" style="87" hidden="1" customWidth="1"/>
    <col min="13606" max="13606" width="19.88671875" style="87" hidden="1" customWidth="1"/>
    <col min="13607" max="13621" width="18" style="87" hidden="1" customWidth="1"/>
    <col min="13622" max="13669" width="11.44140625" style="87" hidden="1" customWidth="1"/>
    <col min="13670" max="13823" width="11.44140625" style="87" hidden="1"/>
    <col min="13824" max="13824" width="8.6640625" style="87" hidden="1" customWidth="1"/>
    <col min="13825" max="13825" width="101.33203125" style="87" hidden="1" customWidth="1"/>
    <col min="13826" max="13826" width="16.6640625" style="87" hidden="1" customWidth="1"/>
    <col min="13827" max="13849" width="18" style="87" hidden="1" customWidth="1"/>
    <col min="13850" max="13850" width="19.44140625" style="87" hidden="1" customWidth="1"/>
    <col min="13851" max="13851" width="17.88671875" style="87" hidden="1" customWidth="1"/>
    <col min="13852" max="13852" width="19.88671875" style="87" hidden="1" customWidth="1"/>
    <col min="13853" max="13860" width="18" style="87" hidden="1" customWidth="1"/>
    <col min="13861" max="13861" width="20.109375" style="87" hidden="1" customWidth="1"/>
    <col min="13862" max="13862" width="19.88671875" style="87" hidden="1" customWidth="1"/>
    <col min="13863" max="13877" width="18" style="87" hidden="1" customWidth="1"/>
    <col min="13878" max="13925" width="11.44140625" style="87" hidden="1" customWidth="1"/>
    <col min="13926" max="14079" width="11.44140625" style="87" hidden="1"/>
    <col min="14080" max="14080" width="8.6640625" style="87" hidden="1" customWidth="1"/>
    <col min="14081" max="14081" width="101.33203125" style="87" hidden="1" customWidth="1"/>
    <col min="14082" max="14082" width="16.6640625" style="87" hidden="1" customWidth="1"/>
    <col min="14083" max="14105" width="18" style="87" hidden="1" customWidth="1"/>
    <col min="14106" max="14106" width="19.44140625" style="87" hidden="1" customWidth="1"/>
    <col min="14107" max="14107" width="17.88671875" style="87" hidden="1" customWidth="1"/>
    <col min="14108" max="14108" width="19.88671875" style="87" hidden="1" customWidth="1"/>
    <col min="14109" max="14116" width="18" style="87" hidden="1" customWidth="1"/>
    <col min="14117" max="14117" width="20.109375" style="87" hidden="1" customWidth="1"/>
    <col min="14118" max="14118" width="19.88671875" style="87" hidden="1" customWidth="1"/>
    <col min="14119" max="14133" width="18" style="87" hidden="1" customWidth="1"/>
    <col min="14134" max="14181" width="11.44140625" style="87" hidden="1" customWidth="1"/>
    <col min="14182" max="14335" width="11.44140625" style="87" hidden="1"/>
    <col min="14336" max="14336" width="8.6640625" style="87" hidden="1" customWidth="1"/>
    <col min="14337" max="14337" width="101.33203125" style="87" hidden="1" customWidth="1"/>
    <col min="14338" max="14338" width="16.6640625" style="87" hidden="1" customWidth="1"/>
    <col min="14339" max="14361" width="18" style="87" hidden="1" customWidth="1"/>
    <col min="14362" max="14362" width="19.44140625" style="87" hidden="1" customWidth="1"/>
    <col min="14363" max="14363" width="17.88671875" style="87" hidden="1" customWidth="1"/>
    <col min="14364" max="14364" width="19.88671875" style="87" hidden="1" customWidth="1"/>
    <col min="14365" max="14372" width="18" style="87" hidden="1" customWidth="1"/>
    <col min="14373" max="14373" width="20.109375" style="87" hidden="1" customWidth="1"/>
    <col min="14374" max="14374" width="19.88671875" style="87" hidden="1" customWidth="1"/>
    <col min="14375" max="14389" width="18" style="87" hidden="1" customWidth="1"/>
    <col min="14390" max="14437" width="11.44140625" style="87" hidden="1" customWidth="1"/>
    <col min="14438" max="14591" width="11.44140625" style="87" hidden="1"/>
    <col min="14592" max="14592" width="8.6640625" style="87" hidden="1" customWidth="1"/>
    <col min="14593" max="14593" width="101.33203125" style="87" hidden="1" customWidth="1"/>
    <col min="14594" max="14594" width="16.6640625" style="87" hidden="1" customWidth="1"/>
    <col min="14595" max="14617" width="18" style="87" hidden="1" customWidth="1"/>
    <col min="14618" max="14618" width="19.44140625" style="87" hidden="1" customWidth="1"/>
    <col min="14619" max="14619" width="17.88671875" style="87" hidden="1" customWidth="1"/>
    <col min="14620" max="14620" width="19.88671875" style="87" hidden="1" customWidth="1"/>
    <col min="14621" max="14628" width="18" style="87" hidden="1" customWidth="1"/>
    <col min="14629" max="14629" width="20.109375" style="87" hidden="1" customWidth="1"/>
    <col min="14630" max="14630" width="19.88671875" style="87" hidden="1" customWidth="1"/>
    <col min="14631" max="14645" width="18" style="87" hidden="1" customWidth="1"/>
    <col min="14646" max="14693" width="11.44140625" style="87" hidden="1" customWidth="1"/>
    <col min="14694" max="14847" width="11.44140625" style="87" hidden="1"/>
    <col min="14848" max="14848" width="8.6640625" style="87" hidden="1" customWidth="1"/>
    <col min="14849" max="14849" width="101.33203125" style="87" hidden="1" customWidth="1"/>
    <col min="14850" max="14850" width="16.6640625" style="87" hidden="1" customWidth="1"/>
    <col min="14851" max="14873" width="18" style="87" hidden="1" customWidth="1"/>
    <col min="14874" max="14874" width="19.44140625" style="87" hidden="1" customWidth="1"/>
    <col min="14875" max="14875" width="17.88671875" style="87" hidden="1" customWidth="1"/>
    <col min="14876" max="14876" width="19.88671875" style="87" hidden="1" customWidth="1"/>
    <col min="14877" max="14884" width="18" style="87" hidden="1" customWidth="1"/>
    <col min="14885" max="14885" width="20.109375" style="87" hidden="1" customWidth="1"/>
    <col min="14886" max="14886" width="19.88671875" style="87" hidden="1" customWidth="1"/>
    <col min="14887" max="14901" width="18" style="87" hidden="1" customWidth="1"/>
    <col min="14902" max="14949" width="11.44140625" style="87" hidden="1" customWidth="1"/>
    <col min="14950" max="15103" width="11.44140625" style="87" hidden="1"/>
    <col min="15104" max="15104" width="8.6640625" style="87" hidden="1" customWidth="1"/>
    <col min="15105" max="15105" width="101.33203125" style="87" hidden="1" customWidth="1"/>
    <col min="15106" max="15106" width="16.6640625" style="87" hidden="1" customWidth="1"/>
    <col min="15107" max="15129" width="18" style="87" hidden="1" customWidth="1"/>
    <col min="15130" max="15130" width="19.44140625" style="87" hidden="1" customWidth="1"/>
    <col min="15131" max="15131" width="17.88671875" style="87" hidden="1" customWidth="1"/>
    <col min="15132" max="15132" width="19.88671875" style="87" hidden="1" customWidth="1"/>
    <col min="15133" max="15140" width="18" style="87" hidden="1" customWidth="1"/>
    <col min="15141" max="15141" width="20.109375" style="87" hidden="1" customWidth="1"/>
    <col min="15142" max="15142" width="19.88671875" style="87" hidden="1" customWidth="1"/>
    <col min="15143" max="15157" width="18" style="87" hidden="1" customWidth="1"/>
    <col min="15158" max="15205" width="11.44140625" style="87" hidden="1" customWidth="1"/>
    <col min="15206" max="15359" width="11.44140625" style="87" hidden="1"/>
    <col min="15360" max="15360" width="8.6640625" style="87" hidden="1" customWidth="1"/>
    <col min="15361" max="15361" width="101.33203125" style="87" hidden="1" customWidth="1"/>
    <col min="15362" max="15362" width="16.6640625" style="87" hidden="1" customWidth="1"/>
    <col min="15363" max="15385" width="18" style="87" hidden="1" customWidth="1"/>
    <col min="15386" max="15386" width="19.44140625" style="87" hidden="1" customWidth="1"/>
    <col min="15387" max="15387" width="17.88671875" style="87" hidden="1" customWidth="1"/>
    <col min="15388" max="15388" width="19.88671875" style="87" hidden="1" customWidth="1"/>
    <col min="15389" max="15396" width="18" style="87" hidden="1" customWidth="1"/>
    <col min="15397" max="15397" width="20.109375" style="87" hidden="1" customWidth="1"/>
    <col min="15398" max="15398" width="19.88671875" style="87" hidden="1" customWidth="1"/>
    <col min="15399" max="15413" width="18" style="87" hidden="1" customWidth="1"/>
    <col min="15414" max="15461" width="11.44140625" style="87" hidden="1" customWidth="1"/>
    <col min="15462" max="15615" width="11.44140625" style="87" hidden="1"/>
    <col min="15616" max="15616" width="8.6640625" style="87" hidden="1" customWidth="1"/>
    <col min="15617" max="15617" width="101.33203125" style="87" hidden="1" customWidth="1"/>
    <col min="15618" max="15618" width="16.6640625" style="87" hidden="1" customWidth="1"/>
    <col min="15619" max="15641" width="18" style="87" hidden="1" customWidth="1"/>
    <col min="15642" max="15642" width="19.44140625" style="87" hidden="1" customWidth="1"/>
    <col min="15643" max="15643" width="17.88671875" style="87" hidden="1" customWidth="1"/>
    <col min="15644" max="15644" width="19.88671875" style="87" hidden="1" customWidth="1"/>
    <col min="15645" max="15652" width="18" style="87" hidden="1" customWidth="1"/>
    <col min="15653" max="15653" width="20.109375" style="87" hidden="1" customWidth="1"/>
    <col min="15654" max="15654" width="19.88671875" style="87" hidden="1" customWidth="1"/>
    <col min="15655" max="15669" width="18" style="87" hidden="1" customWidth="1"/>
    <col min="15670" max="15717" width="11.44140625" style="87" hidden="1" customWidth="1"/>
    <col min="15718" max="15871" width="11.44140625" style="87" hidden="1"/>
    <col min="15872" max="15872" width="8.6640625" style="87" hidden="1" customWidth="1"/>
    <col min="15873" max="15873" width="101.33203125" style="87" hidden="1" customWidth="1"/>
    <col min="15874" max="15874" width="16.6640625" style="87" hidden="1" customWidth="1"/>
    <col min="15875" max="15897" width="18" style="87" hidden="1" customWidth="1"/>
    <col min="15898" max="15898" width="19.44140625" style="87" hidden="1" customWidth="1"/>
    <col min="15899" max="15899" width="17.88671875" style="87" hidden="1" customWidth="1"/>
    <col min="15900" max="15900" width="19.88671875" style="87" hidden="1" customWidth="1"/>
    <col min="15901" max="15908" width="18" style="87" hidden="1" customWidth="1"/>
    <col min="15909" max="15909" width="20.109375" style="87" hidden="1" customWidth="1"/>
    <col min="15910" max="15910" width="19.88671875" style="87" hidden="1" customWidth="1"/>
    <col min="15911" max="15925" width="18" style="87" hidden="1" customWidth="1"/>
    <col min="15926" max="15973" width="11.44140625" style="87" hidden="1" customWidth="1"/>
    <col min="15974" max="16127" width="11.44140625" style="87" hidden="1"/>
    <col min="16128" max="16128" width="8.6640625" style="87" hidden="1" customWidth="1"/>
    <col min="16129" max="16129" width="101.33203125" style="87" hidden="1" customWidth="1"/>
    <col min="16130" max="16130" width="16.6640625" style="87" hidden="1" customWidth="1"/>
    <col min="16131" max="16153" width="18" style="87" hidden="1" customWidth="1"/>
    <col min="16154" max="16154" width="19.44140625" style="87" hidden="1" customWidth="1"/>
    <col min="16155" max="16155" width="17.88671875" style="87" hidden="1" customWidth="1"/>
    <col min="16156" max="16156" width="19.88671875" style="87" hidden="1" customWidth="1"/>
    <col min="16157" max="16164" width="18" style="87" hidden="1" customWidth="1"/>
    <col min="16165" max="16165" width="20.109375" style="87" hidden="1" customWidth="1"/>
    <col min="16166" max="16166" width="19.88671875" style="87" hidden="1" customWidth="1"/>
    <col min="16167" max="16181" width="18" style="87" hidden="1" customWidth="1"/>
    <col min="16182" max="16184" width="0" style="87" hidden="1" customWidth="1"/>
    <col min="16185" max="16185" width="18" style="87" hidden="1" customWidth="1"/>
    <col min="16186" max="16188" width="0" style="87" hidden="1" customWidth="1"/>
    <col min="16189" max="16229" width="11.44140625" style="87" hidden="1" customWidth="1"/>
    <col min="16230" max="16384" width="11.44140625" style="87" hidden="1"/>
  </cols>
  <sheetData>
    <row r="1" spans="1:104" ht="20.399999999999999" customHeight="1">
      <c r="C1" s="387"/>
      <c r="D1" s="387"/>
      <c r="E1" s="387"/>
      <c r="F1" s="387"/>
      <c r="G1" s="387"/>
      <c r="H1" s="387"/>
      <c r="I1" s="387"/>
      <c r="J1" s="387"/>
      <c r="K1" s="387"/>
      <c r="L1" s="387"/>
      <c r="M1" s="387"/>
      <c r="N1" s="387"/>
      <c r="O1" s="387"/>
      <c r="P1" s="387"/>
      <c r="Q1" s="387"/>
      <c r="R1" s="387"/>
      <c r="S1" s="387"/>
      <c r="T1" s="387"/>
      <c r="U1" s="387"/>
      <c r="V1" s="387"/>
      <c r="W1" s="387"/>
      <c r="X1" s="387"/>
      <c r="Y1" s="387"/>
      <c r="Z1" s="387"/>
      <c r="AA1" s="387"/>
      <c r="AB1" s="387"/>
      <c r="AC1" s="387"/>
      <c r="AD1" s="387"/>
      <c r="AE1" s="387"/>
      <c r="AF1" s="387"/>
      <c r="AG1" s="387"/>
      <c r="AH1" s="387"/>
      <c r="AI1" s="387"/>
      <c r="AJ1" s="387"/>
      <c r="AK1" s="387"/>
      <c r="AL1" s="387"/>
      <c r="AM1" s="387"/>
      <c r="AN1" s="387"/>
      <c r="AO1" s="387"/>
      <c r="AP1" s="387"/>
      <c r="AQ1" s="387"/>
      <c r="AR1" s="387"/>
      <c r="AS1" s="387"/>
      <c r="AT1" s="387"/>
      <c r="AU1" s="387"/>
      <c r="AV1" s="387"/>
      <c r="AW1" s="387"/>
      <c r="AX1" s="387"/>
      <c r="AY1" s="387"/>
      <c r="AZ1" s="387"/>
      <c r="BA1" s="387"/>
      <c r="BB1" s="387"/>
      <c r="BC1" s="387"/>
    </row>
    <row r="2" spans="1:104" ht="20.399999999999999" customHeight="1">
      <c r="B2" s="388"/>
    </row>
    <row r="3" spans="1:104" ht="20.399999999999999" customHeight="1">
      <c r="B3" s="389"/>
      <c r="C3" s="390"/>
      <c r="D3" s="390"/>
      <c r="H3" s="390"/>
      <c r="M3" s="390"/>
      <c r="R3" s="390"/>
      <c r="W3" s="390"/>
      <c r="AB3" s="390"/>
      <c r="AG3" s="390"/>
      <c r="AL3" s="390"/>
      <c r="AQ3" s="390"/>
      <c r="AV3" s="390"/>
    </row>
    <row r="4" spans="1:104" ht="20.399999999999999" customHeight="1">
      <c r="B4" s="389"/>
      <c r="C4" s="390"/>
      <c r="D4" s="390"/>
      <c r="H4" s="390"/>
      <c r="M4" s="390"/>
      <c r="R4" s="390"/>
      <c r="W4" s="390"/>
      <c r="AB4" s="390"/>
      <c r="AG4" s="390"/>
      <c r="AL4" s="390"/>
      <c r="AQ4" s="390"/>
      <c r="AV4" s="390"/>
    </row>
    <row r="5" spans="1:104" s="96" customFormat="1" ht="20.399999999999999" customHeight="1">
      <c r="A5" s="94"/>
      <c r="B5" s="391"/>
      <c r="C5" s="94"/>
      <c r="D5" s="94"/>
      <c r="E5" s="392"/>
      <c r="F5" s="392"/>
      <c r="G5" s="392"/>
      <c r="H5" s="94"/>
      <c r="I5" s="392"/>
      <c r="J5" s="392"/>
      <c r="K5" s="392"/>
      <c r="L5" s="392"/>
      <c r="M5" s="94"/>
      <c r="N5" s="392"/>
      <c r="O5" s="392"/>
      <c r="P5" s="392"/>
      <c r="Q5" s="392"/>
      <c r="R5" s="94"/>
      <c r="S5" s="392"/>
      <c r="T5" s="392"/>
      <c r="U5" s="392"/>
      <c r="V5" s="392"/>
      <c r="W5" s="94"/>
      <c r="X5" s="392"/>
      <c r="Y5" s="392"/>
      <c r="Z5" s="392"/>
      <c r="AA5" s="392"/>
      <c r="AB5" s="94"/>
      <c r="AC5" s="392"/>
      <c r="AD5" s="392"/>
      <c r="AE5" s="392"/>
      <c r="AF5" s="392"/>
      <c r="AG5" s="94"/>
      <c r="AH5" s="392"/>
      <c r="AI5" s="392"/>
      <c r="AJ5" s="392"/>
      <c r="AK5" s="392"/>
      <c r="AL5" s="94"/>
      <c r="AM5" s="392"/>
      <c r="AN5" s="392"/>
      <c r="AO5" s="392"/>
      <c r="AP5" s="392"/>
      <c r="AQ5" s="94"/>
      <c r="AR5" s="392"/>
      <c r="AS5" s="392"/>
      <c r="AT5" s="392"/>
      <c r="AU5" s="392"/>
      <c r="AV5" s="94"/>
      <c r="AW5" s="392"/>
      <c r="AX5" s="392"/>
      <c r="AY5" s="392"/>
      <c r="AZ5" s="392"/>
      <c r="BA5" s="392"/>
      <c r="BB5" s="392"/>
      <c r="BC5" s="392"/>
      <c r="BD5" s="94"/>
      <c r="BE5" s="94"/>
      <c r="BF5" s="94"/>
      <c r="BG5" s="94"/>
      <c r="BH5" s="94"/>
      <c r="BI5" s="94"/>
      <c r="BJ5" s="94"/>
      <c r="BK5" s="94"/>
      <c r="BL5" s="94"/>
      <c r="BM5" s="94"/>
      <c r="BN5" s="94"/>
      <c r="BO5" s="94"/>
      <c r="BP5" s="94"/>
      <c r="BQ5" s="94"/>
      <c r="BR5" s="94"/>
      <c r="BS5" s="94"/>
      <c r="BT5" s="94"/>
      <c r="BU5" s="94"/>
      <c r="BV5" s="94"/>
      <c r="BW5" s="94"/>
      <c r="BX5" s="94"/>
      <c r="BY5" s="94"/>
      <c r="BZ5" s="94"/>
      <c r="CA5" s="94"/>
      <c r="CB5" s="94"/>
      <c r="CC5" s="94"/>
      <c r="CD5" s="94"/>
      <c r="CE5" s="94"/>
      <c r="CF5" s="94"/>
      <c r="CG5" s="94"/>
      <c r="CH5" s="94"/>
      <c r="CI5" s="94"/>
      <c r="CJ5" s="94"/>
      <c r="CK5" s="94"/>
      <c r="CL5" s="94"/>
      <c r="CM5" s="94"/>
      <c r="CN5" s="94"/>
      <c r="CO5" s="94"/>
      <c r="CP5" s="94"/>
      <c r="CQ5" s="94"/>
      <c r="CR5" s="94"/>
      <c r="CS5" s="94"/>
      <c r="CT5" s="94"/>
      <c r="CU5" s="94"/>
      <c r="CV5" s="94"/>
      <c r="CW5" s="94"/>
      <c r="CX5" s="94"/>
      <c r="CY5" s="94"/>
      <c r="CZ5" s="94"/>
    </row>
    <row r="6" spans="1:104" s="96" customFormat="1" ht="48.6" customHeight="1">
      <c r="A6" s="94"/>
      <c r="B6" s="393" t="s">
        <v>269</v>
      </c>
      <c r="C6" s="394" t="s">
        <v>270</v>
      </c>
      <c r="D6" s="394" t="s">
        <v>48</v>
      </c>
      <c r="E6" s="394" t="s">
        <v>71</v>
      </c>
      <c r="F6" s="394" t="s">
        <v>44</v>
      </c>
      <c r="G6" s="394" t="s">
        <v>34</v>
      </c>
      <c r="H6" s="394" t="s">
        <v>57</v>
      </c>
      <c r="I6" s="394" t="s">
        <v>72</v>
      </c>
      <c r="J6" s="394" t="s">
        <v>59</v>
      </c>
      <c r="K6" s="394" t="s">
        <v>235</v>
      </c>
      <c r="L6" s="394" t="s">
        <v>38</v>
      </c>
      <c r="M6" s="394" t="s">
        <v>36</v>
      </c>
      <c r="N6" s="394" t="s">
        <v>66</v>
      </c>
      <c r="O6" s="394" t="s">
        <v>32</v>
      </c>
      <c r="P6" s="394" t="s">
        <v>45</v>
      </c>
      <c r="Q6" s="394" t="s">
        <v>63</v>
      </c>
      <c r="R6" s="394" t="s">
        <v>62</v>
      </c>
      <c r="S6" s="394" t="s">
        <v>41</v>
      </c>
      <c r="T6" s="394" t="s">
        <v>234</v>
      </c>
      <c r="U6" s="394" t="s">
        <v>35</v>
      </c>
      <c r="V6" s="394" t="s">
        <v>68</v>
      </c>
      <c r="W6" s="394" t="s">
        <v>37</v>
      </c>
      <c r="X6" s="394" t="s">
        <v>70</v>
      </c>
      <c r="Y6" s="394" t="s">
        <v>47</v>
      </c>
      <c r="Z6" s="394" t="s">
        <v>51</v>
      </c>
      <c r="AA6" s="394" t="s">
        <v>74</v>
      </c>
      <c r="AB6" s="394" t="s">
        <v>61</v>
      </c>
      <c r="AC6" s="394" t="s">
        <v>46</v>
      </c>
      <c r="AD6" s="394" t="s">
        <v>31</v>
      </c>
      <c r="AE6" s="394" t="s">
        <v>52</v>
      </c>
      <c r="AF6" s="394" t="s">
        <v>49</v>
      </c>
      <c r="AG6" s="394" t="s">
        <v>40</v>
      </c>
      <c r="AH6" s="394" t="s">
        <v>67</v>
      </c>
      <c r="AI6" s="394" t="s">
        <v>53</v>
      </c>
      <c r="AJ6" s="394" t="s">
        <v>50</v>
      </c>
      <c r="AK6" s="394" t="s">
        <v>33</v>
      </c>
      <c r="AL6" s="394" t="s">
        <v>43</v>
      </c>
      <c r="AM6" s="394" t="s">
        <v>60</v>
      </c>
      <c r="AN6" s="394" t="s">
        <v>58</v>
      </c>
      <c r="AO6" s="394" t="s">
        <v>65</v>
      </c>
      <c r="AP6" s="394" t="s">
        <v>233</v>
      </c>
      <c r="AQ6" s="394" t="s">
        <v>42</v>
      </c>
      <c r="AR6" s="394" t="s">
        <v>75</v>
      </c>
      <c r="AS6" s="394" t="s">
        <v>39</v>
      </c>
      <c r="AT6" s="394" t="s">
        <v>239</v>
      </c>
      <c r="AU6" s="394" t="s">
        <v>73</v>
      </c>
      <c r="AV6" s="394" t="s">
        <v>64</v>
      </c>
      <c r="AW6" s="394" t="s">
        <v>241</v>
      </c>
      <c r="AX6" s="394" t="s">
        <v>188</v>
      </c>
      <c r="AY6" s="394" t="s">
        <v>55</v>
      </c>
      <c r="AZ6" s="394" t="s">
        <v>54</v>
      </c>
      <c r="BA6" s="394" t="s">
        <v>242</v>
      </c>
      <c r="BB6" s="394" t="s">
        <v>56</v>
      </c>
      <c r="BC6" s="394" t="s">
        <v>69</v>
      </c>
      <c r="BD6" s="94"/>
      <c r="BE6" s="94"/>
      <c r="BF6" s="94"/>
      <c r="BG6" s="94"/>
      <c r="BH6" s="94"/>
      <c r="BI6" s="94"/>
      <c r="BJ6" s="94"/>
      <c r="BK6" s="94"/>
      <c r="BL6" s="94"/>
      <c r="BM6" s="94"/>
      <c r="BN6" s="94"/>
      <c r="BO6" s="94"/>
      <c r="BP6" s="94"/>
      <c r="BQ6" s="94"/>
      <c r="BR6" s="94"/>
      <c r="BS6" s="94"/>
      <c r="BT6" s="94"/>
      <c r="BU6" s="94"/>
      <c r="BV6" s="94"/>
      <c r="BW6" s="94"/>
      <c r="BX6" s="94"/>
      <c r="BY6" s="94"/>
      <c r="BZ6" s="94"/>
      <c r="CA6" s="94"/>
      <c r="CB6" s="94"/>
      <c r="CC6" s="94"/>
      <c r="CD6" s="94"/>
      <c r="CE6" s="94"/>
      <c r="CF6" s="94"/>
      <c r="CG6" s="94"/>
      <c r="CH6" s="94"/>
      <c r="CI6" s="94"/>
      <c r="CJ6" s="94"/>
      <c r="CK6" s="94"/>
      <c r="CL6" s="94"/>
      <c r="CM6" s="94"/>
      <c r="CN6" s="94"/>
      <c r="CO6" s="94"/>
      <c r="CP6" s="94"/>
      <c r="CQ6" s="94"/>
      <c r="CR6" s="94"/>
      <c r="CS6" s="94"/>
      <c r="CT6" s="94"/>
      <c r="CU6" s="94"/>
      <c r="CV6" s="94"/>
      <c r="CW6" s="94"/>
      <c r="CX6" s="94"/>
      <c r="CY6" s="94"/>
      <c r="CZ6" s="94"/>
    </row>
    <row r="7" spans="1:104" s="96" customFormat="1" ht="20.399999999999999" customHeight="1">
      <c r="A7" s="94"/>
      <c r="B7" s="395"/>
      <c r="C7" s="396"/>
      <c r="D7" s="397"/>
      <c r="E7" s="397"/>
      <c r="F7" s="397"/>
      <c r="G7" s="398"/>
      <c r="H7" s="397"/>
      <c r="I7" s="397"/>
      <c r="J7" s="397"/>
      <c r="K7" s="397"/>
      <c r="L7" s="398"/>
      <c r="M7" s="397"/>
      <c r="N7" s="397"/>
      <c r="O7" s="397"/>
      <c r="P7" s="397"/>
      <c r="Q7" s="398"/>
      <c r="R7" s="397"/>
      <c r="S7" s="397"/>
      <c r="T7" s="397"/>
      <c r="U7" s="397"/>
      <c r="V7" s="398"/>
      <c r="W7" s="397"/>
      <c r="X7" s="397"/>
      <c r="Y7" s="397"/>
      <c r="Z7" s="397"/>
      <c r="AA7" s="398"/>
      <c r="AB7" s="397"/>
      <c r="AC7" s="397"/>
      <c r="AD7" s="397"/>
      <c r="AE7" s="397"/>
      <c r="AF7" s="398"/>
      <c r="AG7" s="397"/>
      <c r="AH7" s="397"/>
      <c r="AI7" s="397"/>
      <c r="AJ7" s="397"/>
      <c r="AK7" s="398"/>
      <c r="AL7" s="397"/>
      <c r="AM7" s="397"/>
      <c r="AN7" s="397"/>
      <c r="AO7" s="397"/>
      <c r="AP7" s="398"/>
      <c r="AQ7" s="397"/>
      <c r="AR7" s="397"/>
      <c r="AS7" s="397"/>
      <c r="AT7" s="397"/>
      <c r="AU7" s="398"/>
      <c r="AV7" s="397"/>
      <c r="AW7" s="397"/>
      <c r="AX7" s="397"/>
      <c r="AY7" s="397"/>
      <c r="AZ7" s="398"/>
      <c r="BA7" s="397"/>
      <c r="BB7" s="397"/>
      <c r="BC7" s="398"/>
      <c r="BD7" s="94"/>
      <c r="BE7" s="94"/>
      <c r="BF7" s="94"/>
      <c r="BG7" s="94"/>
      <c r="BH7" s="94"/>
      <c r="BI7" s="94"/>
      <c r="BJ7" s="94"/>
      <c r="BK7" s="94"/>
      <c r="BL7" s="94"/>
      <c r="BM7" s="94"/>
      <c r="BN7" s="94"/>
      <c r="BO7" s="94"/>
      <c r="BP7" s="94"/>
      <c r="BQ7" s="94"/>
      <c r="BR7" s="94"/>
      <c r="BS7" s="94"/>
      <c r="BT7" s="94"/>
      <c r="BU7" s="94"/>
      <c r="BV7" s="94"/>
      <c r="BW7" s="94"/>
      <c r="BX7" s="94"/>
      <c r="BY7" s="94"/>
      <c r="BZ7" s="94"/>
      <c r="CA7" s="94"/>
      <c r="CB7" s="94"/>
      <c r="CC7" s="94"/>
      <c r="CD7" s="94"/>
      <c r="CE7" s="94"/>
      <c r="CF7" s="94"/>
      <c r="CG7" s="94"/>
      <c r="CH7" s="94"/>
      <c r="CI7" s="94"/>
      <c r="CJ7" s="94"/>
      <c r="CK7" s="94"/>
      <c r="CL7" s="94"/>
      <c r="CM7" s="94"/>
      <c r="CN7" s="94"/>
      <c r="CO7" s="94"/>
      <c r="CP7" s="94"/>
      <c r="CQ7" s="94"/>
      <c r="CR7" s="94"/>
      <c r="CS7" s="94"/>
      <c r="CT7" s="94"/>
      <c r="CU7" s="94"/>
      <c r="CV7" s="94"/>
      <c r="CW7" s="94"/>
      <c r="CX7" s="94"/>
      <c r="CY7" s="94"/>
      <c r="CZ7" s="94"/>
    </row>
    <row r="8" spans="1:104" s="96" customFormat="1" ht="24">
      <c r="A8" s="94"/>
      <c r="B8" s="399" t="s">
        <v>271</v>
      </c>
      <c r="C8" s="400"/>
      <c r="D8" s="401"/>
      <c r="E8" s="401"/>
      <c r="F8" s="401"/>
      <c r="G8" s="402"/>
      <c r="H8" s="401"/>
      <c r="I8" s="401"/>
      <c r="J8" s="401"/>
      <c r="K8" s="401"/>
      <c r="L8" s="402"/>
      <c r="M8" s="401"/>
      <c r="N8" s="401"/>
      <c r="O8" s="401"/>
      <c r="P8" s="401"/>
      <c r="Q8" s="402"/>
      <c r="R8" s="401"/>
      <c r="S8" s="401"/>
      <c r="T8" s="401"/>
      <c r="U8" s="401"/>
      <c r="V8" s="402"/>
      <c r="W8" s="401"/>
      <c r="X8" s="401"/>
      <c r="Y8" s="401"/>
      <c r="Z8" s="401"/>
      <c r="AA8" s="402"/>
      <c r="AB8" s="401"/>
      <c r="AC8" s="401"/>
      <c r="AD8" s="401"/>
      <c r="AE8" s="401"/>
      <c r="AF8" s="402"/>
      <c r="AG8" s="401"/>
      <c r="AH8" s="401"/>
      <c r="AI8" s="401"/>
      <c r="AJ8" s="401"/>
      <c r="AK8" s="402"/>
      <c r="AL8" s="401"/>
      <c r="AM8" s="401"/>
      <c r="AN8" s="401"/>
      <c r="AO8" s="401"/>
      <c r="AP8" s="402"/>
      <c r="AQ8" s="401"/>
      <c r="AR8" s="401"/>
      <c r="AS8" s="401"/>
      <c r="AT8" s="401"/>
      <c r="AU8" s="402"/>
      <c r="AV8" s="401"/>
      <c r="AW8" s="401"/>
      <c r="AX8" s="401"/>
      <c r="AY8" s="401"/>
      <c r="AZ8" s="402"/>
      <c r="BA8" s="401"/>
      <c r="BB8" s="401"/>
      <c r="BC8" s="402"/>
      <c r="BD8" s="94"/>
      <c r="BE8" s="94"/>
      <c r="BF8" s="94"/>
      <c r="BG8" s="94"/>
      <c r="BH8" s="94"/>
      <c r="BI8" s="94"/>
      <c r="BJ8" s="94"/>
      <c r="BK8" s="94"/>
      <c r="BL8" s="94"/>
      <c r="BM8" s="94"/>
      <c r="BN8" s="94"/>
      <c r="BO8" s="94"/>
      <c r="BP8" s="94"/>
      <c r="BQ8" s="94"/>
      <c r="BR8" s="94"/>
      <c r="BS8" s="94"/>
      <c r="BT8" s="94"/>
      <c r="BU8" s="94"/>
      <c r="BV8" s="94"/>
      <c r="BW8" s="94"/>
      <c r="BX8" s="94"/>
      <c r="BY8" s="94"/>
      <c r="BZ8" s="94"/>
      <c r="CA8" s="94"/>
      <c r="CB8" s="94"/>
      <c r="CC8" s="94"/>
      <c r="CD8" s="94"/>
      <c r="CE8" s="94"/>
      <c r="CF8" s="94"/>
      <c r="CG8" s="94"/>
      <c r="CH8" s="94"/>
      <c r="CI8" s="94"/>
      <c r="CJ8" s="94"/>
      <c r="CK8" s="94"/>
      <c r="CL8" s="94"/>
      <c r="CM8" s="94"/>
      <c r="CN8" s="94"/>
      <c r="CO8" s="94"/>
      <c r="CP8" s="94"/>
      <c r="CQ8" s="94"/>
      <c r="CR8" s="94"/>
      <c r="CS8" s="94"/>
      <c r="CT8" s="94"/>
      <c r="CU8" s="94"/>
      <c r="CV8" s="94"/>
      <c r="CW8" s="94"/>
      <c r="CX8" s="94"/>
      <c r="CY8" s="94"/>
      <c r="CZ8" s="94"/>
    </row>
    <row r="9" spans="1:104" s="96" customFormat="1" ht="24">
      <c r="A9" s="94"/>
      <c r="B9" s="403"/>
      <c r="C9" s="400"/>
      <c r="D9" s="401"/>
      <c r="E9" s="401"/>
      <c r="F9" s="401"/>
      <c r="G9" s="402"/>
      <c r="H9" s="401"/>
      <c r="I9" s="401"/>
      <c r="J9" s="401"/>
      <c r="K9" s="401"/>
      <c r="L9" s="402"/>
      <c r="M9" s="401"/>
      <c r="N9" s="401"/>
      <c r="O9" s="401"/>
      <c r="P9" s="401"/>
      <c r="Q9" s="402"/>
      <c r="R9" s="401"/>
      <c r="S9" s="401"/>
      <c r="T9" s="401"/>
      <c r="U9" s="401"/>
      <c r="V9" s="402"/>
      <c r="W9" s="401"/>
      <c r="X9" s="401"/>
      <c r="Y9" s="401"/>
      <c r="Z9" s="401"/>
      <c r="AA9" s="402"/>
      <c r="AB9" s="401"/>
      <c r="AC9" s="401"/>
      <c r="AD9" s="401"/>
      <c r="AE9" s="401"/>
      <c r="AF9" s="402"/>
      <c r="AG9" s="401"/>
      <c r="AH9" s="401"/>
      <c r="AI9" s="401"/>
      <c r="AJ9" s="401"/>
      <c r="AK9" s="402"/>
      <c r="AL9" s="401"/>
      <c r="AM9" s="401"/>
      <c r="AN9" s="401"/>
      <c r="AO9" s="401"/>
      <c r="AP9" s="402"/>
      <c r="AQ9" s="401"/>
      <c r="AR9" s="401"/>
      <c r="AS9" s="401"/>
      <c r="AT9" s="401"/>
      <c r="AU9" s="402"/>
      <c r="AV9" s="401"/>
      <c r="AW9" s="401"/>
      <c r="AX9" s="401"/>
      <c r="AY9" s="401"/>
      <c r="AZ9" s="402"/>
      <c r="BA9" s="401"/>
      <c r="BB9" s="401"/>
      <c r="BC9" s="402"/>
      <c r="BD9" s="94"/>
      <c r="BE9" s="94"/>
      <c r="BF9" s="94"/>
      <c r="BG9" s="94"/>
      <c r="BH9" s="94"/>
      <c r="BI9" s="94"/>
      <c r="BJ9" s="94"/>
      <c r="BK9" s="94"/>
      <c r="BL9" s="94"/>
      <c r="BM9" s="94"/>
      <c r="BN9" s="94"/>
      <c r="BO9" s="94"/>
      <c r="BP9" s="94"/>
      <c r="BQ9" s="94"/>
      <c r="BR9" s="94"/>
      <c r="BS9" s="94"/>
      <c r="BT9" s="94"/>
      <c r="BU9" s="94"/>
      <c r="BV9" s="94"/>
      <c r="BW9" s="94"/>
      <c r="BX9" s="94"/>
      <c r="BY9" s="94"/>
      <c r="BZ9" s="94"/>
      <c r="CA9" s="94"/>
      <c r="CB9" s="94"/>
      <c r="CC9" s="94"/>
      <c r="CD9" s="94"/>
      <c r="CE9" s="94"/>
      <c r="CF9" s="94"/>
      <c r="CG9" s="94"/>
      <c r="CH9" s="94"/>
      <c r="CI9" s="94"/>
      <c r="CJ9" s="94"/>
      <c r="CK9" s="94"/>
      <c r="CL9" s="94"/>
      <c r="CM9" s="94"/>
      <c r="CN9" s="94"/>
      <c r="CO9" s="94"/>
      <c r="CP9" s="94"/>
      <c r="CQ9" s="94"/>
      <c r="CR9" s="94"/>
      <c r="CS9" s="94"/>
      <c r="CT9" s="94"/>
      <c r="CU9" s="94"/>
      <c r="CV9" s="94"/>
      <c r="CW9" s="94"/>
      <c r="CX9" s="94"/>
      <c r="CY9" s="94"/>
      <c r="CZ9" s="94"/>
    </row>
    <row r="10" spans="1:104" s="96" customFormat="1" ht="20.399999999999999" customHeight="1">
      <c r="A10" s="94"/>
      <c r="B10" s="404" t="s">
        <v>272</v>
      </c>
      <c r="C10" s="455">
        <v>15599117.547789169</v>
      </c>
      <c r="D10" s="456">
        <v>3402991.9961994798</v>
      </c>
      <c r="E10" s="456">
        <v>2030106.883259</v>
      </c>
      <c r="F10" s="456">
        <v>1917919.0229925502</v>
      </c>
      <c r="G10" s="457">
        <v>1087277.07046871</v>
      </c>
      <c r="H10" s="456">
        <v>907085.49320400006</v>
      </c>
      <c r="I10" s="456">
        <v>885547.99553399999</v>
      </c>
      <c r="J10" s="456">
        <v>690035.76491499995</v>
      </c>
      <c r="K10" s="456">
        <v>576351.67620222992</v>
      </c>
      <c r="L10" s="457">
        <v>370487.39962315001</v>
      </c>
      <c r="M10" s="456">
        <v>346635.44813100999</v>
      </c>
      <c r="N10" s="456">
        <v>329465.80069218</v>
      </c>
      <c r="O10" s="456">
        <v>317541.06659499998</v>
      </c>
      <c r="P10" s="456">
        <v>264746.81762076</v>
      </c>
      <c r="Q10" s="457">
        <v>249089.04608299999</v>
      </c>
      <c r="R10" s="456">
        <v>200015.91588399999</v>
      </c>
      <c r="S10" s="456">
        <v>187839.42387100001</v>
      </c>
      <c r="T10" s="456">
        <v>178301.01287069</v>
      </c>
      <c r="U10" s="456">
        <v>163311.63531099999</v>
      </c>
      <c r="V10" s="457">
        <v>158990.899397</v>
      </c>
      <c r="W10" s="456">
        <v>148482.276273</v>
      </c>
      <c r="X10" s="456">
        <v>142592.579336</v>
      </c>
      <c r="Y10" s="456">
        <v>140752.63178299999</v>
      </c>
      <c r="Z10" s="456">
        <v>140184.22205000001</v>
      </c>
      <c r="AA10" s="457">
        <v>104922.03507699999</v>
      </c>
      <c r="AB10" s="456">
        <v>92720.896284999995</v>
      </c>
      <c r="AC10" s="456">
        <v>73201.938045999996</v>
      </c>
      <c r="AD10" s="456">
        <v>72546.951321</v>
      </c>
      <c r="AE10" s="456">
        <v>62611.142576999999</v>
      </c>
      <c r="AF10" s="457">
        <v>58829.025059</v>
      </c>
      <c r="AG10" s="456">
        <v>51235.395349809995</v>
      </c>
      <c r="AH10" s="456">
        <v>42153.011915000003</v>
      </c>
      <c r="AI10" s="456">
        <v>35379.665517000001</v>
      </c>
      <c r="AJ10" s="456">
        <v>23056.035617000001</v>
      </c>
      <c r="AK10" s="457">
        <v>19492.405757249999</v>
      </c>
      <c r="AL10" s="456">
        <v>18609.943735000001</v>
      </c>
      <c r="AM10" s="456">
        <v>16122.77434561</v>
      </c>
      <c r="AN10" s="456">
        <v>12504.809714000001</v>
      </c>
      <c r="AO10" s="456">
        <v>11322.96558627</v>
      </c>
      <c r="AP10" s="457">
        <v>9795.22011767</v>
      </c>
      <c r="AQ10" s="456">
        <v>8324.1847095100002</v>
      </c>
      <c r="AR10" s="456">
        <v>7629.0412200000001</v>
      </c>
      <c r="AS10" s="456">
        <v>6633.458157</v>
      </c>
      <c r="AT10" s="456">
        <v>6584.2054600000001</v>
      </c>
      <c r="AU10" s="457">
        <v>6465.5636020000002</v>
      </c>
      <c r="AV10" s="456">
        <v>5886.576642</v>
      </c>
      <c r="AW10" s="456">
        <v>5753.5906949999999</v>
      </c>
      <c r="AX10" s="456">
        <v>3325.2863535500001</v>
      </c>
      <c r="AY10" s="456">
        <v>3200.9758339999998</v>
      </c>
      <c r="AZ10" s="457">
        <v>2258.4987040000001</v>
      </c>
      <c r="BA10" s="456">
        <v>1568.59165074</v>
      </c>
      <c r="BB10" s="456">
        <v>883.37491</v>
      </c>
      <c r="BC10" s="457">
        <v>347.90553599999998</v>
      </c>
      <c r="BD10" s="94"/>
      <c r="BE10" s="94"/>
      <c r="BF10" s="94"/>
      <c r="BG10" s="94"/>
      <c r="BH10" s="94"/>
      <c r="BI10" s="94"/>
      <c r="BJ10" s="94"/>
      <c r="BK10" s="94"/>
      <c r="BL10" s="94"/>
      <c r="BM10" s="94"/>
      <c r="BN10" s="94"/>
      <c r="BO10" s="94"/>
      <c r="BP10" s="94"/>
      <c r="BQ10" s="94"/>
      <c r="BR10" s="94"/>
      <c r="BS10" s="94"/>
      <c r="BT10" s="94"/>
      <c r="BU10" s="94"/>
      <c r="BV10" s="94"/>
      <c r="BW10" s="94"/>
      <c r="BX10" s="94"/>
      <c r="BY10" s="94"/>
      <c r="BZ10" s="94"/>
      <c r="CA10" s="94"/>
      <c r="CB10" s="94"/>
      <c r="CC10" s="94"/>
      <c r="CD10" s="94"/>
      <c r="CE10" s="94"/>
      <c r="CF10" s="94"/>
      <c r="CG10" s="94"/>
      <c r="CH10" s="94"/>
      <c r="CI10" s="94"/>
      <c r="CJ10" s="94"/>
      <c r="CK10" s="94"/>
      <c r="CL10" s="94"/>
      <c r="CM10" s="94"/>
      <c r="CN10" s="94"/>
      <c r="CO10" s="94"/>
      <c r="CP10" s="94"/>
      <c r="CQ10" s="94"/>
      <c r="CR10" s="94"/>
      <c r="CS10" s="94"/>
      <c r="CT10" s="94"/>
      <c r="CU10" s="94"/>
      <c r="CV10" s="94"/>
      <c r="CW10" s="94"/>
      <c r="CX10" s="94"/>
      <c r="CY10" s="94"/>
      <c r="CZ10" s="94"/>
    </row>
    <row r="11" spans="1:104" s="96" customFormat="1" ht="12" customHeight="1">
      <c r="A11" s="94"/>
      <c r="B11" s="405"/>
      <c r="C11" s="455">
        <v>0</v>
      </c>
      <c r="D11" s="456">
        <v>0</v>
      </c>
      <c r="E11" s="456">
        <v>0</v>
      </c>
      <c r="F11" s="456">
        <v>0</v>
      </c>
      <c r="G11" s="457">
        <v>0</v>
      </c>
      <c r="H11" s="456">
        <v>0</v>
      </c>
      <c r="I11" s="456">
        <v>0</v>
      </c>
      <c r="J11" s="456">
        <v>0</v>
      </c>
      <c r="K11" s="456">
        <v>0</v>
      </c>
      <c r="L11" s="457">
        <v>0</v>
      </c>
      <c r="M11" s="456">
        <v>0</v>
      </c>
      <c r="N11" s="456">
        <v>0</v>
      </c>
      <c r="O11" s="456">
        <v>0</v>
      </c>
      <c r="P11" s="456">
        <v>0</v>
      </c>
      <c r="Q11" s="457">
        <v>0</v>
      </c>
      <c r="R11" s="456">
        <v>0</v>
      </c>
      <c r="S11" s="456">
        <v>0</v>
      </c>
      <c r="T11" s="456">
        <v>0</v>
      </c>
      <c r="U11" s="456">
        <v>0</v>
      </c>
      <c r="V11" s="457">
        <v>0</v>
      </c>
      <c r="W11" s="456">
        <v>0</v>
      </c>
      <c r="X11" s="456">
        <v>0</v>
      </c>
      <c r="Y11" s="456">
        <v>0</v>
      </c>
      <c r="Z11" s="456">
        <v>0</v>
      </c>
      <c r="AA11" s="457">
        <v>0</v>
      </c>
      <c r="AB11" s="456">
        <v>0</v>
      </c>
      <c r="AC11" s="456">
        <v>0</v>
      </c>
      <c r="AD11" s="456">
        <v>0</v>
      </c>
      <c r="AE11" s="456">
        <v>0</v>
      </c>
      <c r="AF11" s="457">
        <v>0</v>
      </c>
      <c r="AG11" s="456">
        <v>0</v>
      </c>
      <c r="AH11" s="456">
        <v>0</v>
      </c>
      <c r="AI11" s="456">
        <v>0</v>
      </c>
      <c r="AJ11" s="456">
        <v>0</v>
      </c>
      <c r="AK11" s="457">
        <v>0</v>
      </c>
      <c r="AL11" s="456">
        <v>0</v>
      </c>
      <c r="AM11" s="456">
        <v>0</v>
      </c>
      <c r="AN11" s="456">
        <v>0</v>
      </c>
      <c r="AO11" s="456">
        <v>0</v>
      </c>
      <c r="AP11" s="457">
        <v>0</v>
      </c>
      <c r="AQ11" s="456">
        <v>0</v>
      </c>
      <c r="AR11" s="456">
        <v>0</v>
      </c>
      <c r="AS11" s="456">
        <v>0</v>
      </c>
      <c r="AT11" s="456">
        <v>0</v>
      </c>
      <c r="AU11" s="457">
        <v>0</v>
      </c>
      <c r="AV11" s="456">
        <v>0</v>
      </c>
      <c r="AW11" s="456">
        <v>0</v>
      </c>
      <c r="AX11" s="456">
        <v>0</v>
      </c>
      <c r="AY11" s="456">
        <v>0</v>
      </c>
      <c r="AZ11" s="457">
        <v>0</v>
      </c>
      <c r="BA11" s="456">
        <v>0</v>
      </c>
      <c r="BB11" s="456">
        <v>0</v>
      </c>
      <c r="BC11" s="457">
        <v>0</v>
      </c>
      <c r="BD11" s="94"/>
      <c r="BE11" s="94"/>
      <c r="BF11" s="94"/>
      <c r="BG11" s="94"/>
      <c r="BH11" s="94"/>
      <c r="BI11" s="94"/>
      <c r="BJ11" s="94"/>
      <c r="BK11" s="94"/>
      <c r="BL11" s="94"/>
      <c r="BM11" s="94"/>
      <c r="BN11" s="94"/>
      <c r="BO11" s="94"/>
      <c r="BP11" s="94"/>
      <c r="BQ11" s="94"/>
      <c r="BR11" s="94"/>
      <c r="BS11" s="94"/>
      <c r="BT11" s="94"/>
      <c r="BU11" s="94"/>
      <c r="BV11" s="94"/>
      <c r="BW11" s="94"/>
      <c r="BX11" s="94"/>
      <c r="BY11" s="94"/>
      <c r="BZ11" s="94"/>
      <c r="CA11" s="94"/>
      <c r="CB11" s="94"/>
      <c r="CC11" s="94"/>
      <c r="CD11" s="94"/>
      <c r="CE11" s="94"/>
      <c r="CF11" s="94"/>
      <c r="CG11" s="94"/>
      <c r="CH11" s="94"/>
      <c r="CI11" s="94"/>
      <c r="CJ11" s="94"/>
      <c r="CK11" s="94"/>
      <c r="CL11" s="94"/>
      <c r="CM11" s="94"/>
      <c r="CN11" s="94"/>
      <c r="CO11" s="94"/>
      <c r="CP11" s="94"/>
      <c r="CQ11" s="94"/>
      <c r="CR11" s="94"/>
      <c r="CS11" s="94"/>
      <c r="CT11" s="94"/>
      <c r="CU11" s="94"/>
      <c r="CV11" s="94"/>
      <c r="CW11" s="94"/>
      <c r="CX11" s="94"/>
      <c r="CY11" s="94"/>
      <c r="CZ11" s="94"/>
    </row>
    <row r="12" spans="1:104" ht="20.399999999999999" customHeight="1">
      <c r="B12" s="406" t="s">
        <v>273</v>
      </c>
      <c r="C12" s="458">
        <v>1261368.1715125004</v>
      </c>
      <c r="D12" s="459">
        <v>323047.3360369</v>
      </c>
      <c r="E12" s="459">
        <v>89404.398497000002</v>
      </c>
      <c r="F12" s="459">
        <v>131496.32872761998</v>
      </c>
      <c r="G12" s="460">
        <v>90856.245799520009</v>
      </c>
      <c r="H12" s="459">
        <v>62832.920028</v>
      </c>
      <c r="I12" s="459">
        <v>55227.039037000002</v>
      </c>
      <c r="J12" s="459">
        <v>63560.363376000001</v>
      </c>
      <c r="K12" s="459">
        <v>60260.611842339997</v>
      </c>
      <c r="L12" s="460">
        <v>19183.800222919999</v>
      </c>
      <c r="M12" s="459">
        <v>29413.703467939999</v>
      </c>
      <c r="N12" s="459">
        <v>68001.762525180005</v>
      </c>
      <c r="O12" s="459">
        <v>14048.784900000001</v>
      </c>
      <c r="P12" s="459">
        <v>14454.566737340001</v>
      </c>
      <c r="Q12" s="460">
        <v>9067.0792820000006</v>
      </c>
      <c r="R12" s="459">
        <v>2780.822576</v>
      </c>
      <c r="S12" s="459">
        <v>14176.153822</v>
      </c>
      <c r="T12" s="459">
        <v>18202.350418800001</v>
      </c>
      <c r="U12" s="459">
        <v>9477.9429479999999</v>
      </c>
      <c r="V12" s="460">
        <v>13238.102973999999</v>
      </c>
      <c r="W12" s="459">
        <v>17702.133194999999</v>
      </c>
      <c r="X12" s="459">
        <v>12977.958455</v>
      </c>
      <c r="Y12" s="459">
        <v>8553.2009170000001</v>
      </c>
      <c r="Z12" s="459">
        <v>11532.271295</v>
      </c>
      <c r="AA12" s="460">
        <v>6855.4087440000003</v>
      </c>
      <c r="AB12" s="459">
        <v>15008.001882</v>
      </c>
      <c r="AC12" s="459">
        <v>17825.346122999999</v>
      </c>
      <c r="AD12" s="459">
        <v>19350.974553</v>
      </c>
      <c r="AE12" s="459">
        <v>6528.3665760000004</v>
      </c>
      <c r="AF12" s="460">
        <v>53.119942999999999</v>
      </c>
      <c r="AG12" s="459">
        <v>5094.3575707500004</v>
      </c>
      <c r="AH12" s="459">
        <v>13029.410039</v>
      </c>
      <c r="AI12" s="459">
        <v>1105.398815</v>
      </c>
      <c r="AJ12" s="459">
        <v>786.30599800000005</v>
      </c>
      <c r="AK12" s="460">
        <v>1653.6886246199999</v>
      </c>
      <c r="AL12" s="459">
        <v>4650.4325070000004</v>
      </c>
      <c r="AM12" s="459">
        <v>2064.2739798800003</v>
      </c>
      <c r="AN12" s="459">
        <v>7783.1440860000002</v>
      </c>
      <c r="AO12" s="459">
        <v>2927.9938539899999</v>
      </c>
      <c r="AP12" s="460">
        <v>1297.2888599300002</v>
      </c>
      <c r="AQ12" s="459">
        <v>4372.8020890400003</v>
      </c>
      <c r="AR12" s="459">
        <v>284.23999300000003</v>
      </c>
      <c r="AS12" s="459">
        <v>5816.0646500000003</v>
      </c>
      <c r="AT12" s="459">
        <v>669.58934099999999</v>
      </c>
      <c r="AU12" s="460">
        <v>698.88599999999997</v>
      </c>
      <c r="AV12" s="459">
        <v>66.064761000000004</v>
      </c>
      <c r="AW12" s="459">
        <v>389.27338300000002</v>
      </c>
      <c r="AX12" s="459">
        <v>1235.95512745</v>
      </c>
      <c r="AY12" s="459">
        <v>124.20045399999999</v>
      </c>
      <c r="AZ12" s="460">
        <v>202.34608299999999</v>
      </c>
      <c r="BA12" s="459">
        <v>1471.54512428</v>
      </c>
      <c r="BB12" s="459">
        <v>308.855863</v>
      </c>
      <c r="BC12" s="460">
        <v>218.959408</v>
      </c>
      <c r="BE12" s="86">
        <v>0</v>
      </c>
      <c r="BF12" s="86">
        <v>0</v>
      </c>
      <c r="BG12" s="86">
        <v>0</v>
      </c>
      <c r="BH12" s="86">
        <v>0</v>
      </c>
      <c r="BI12" s="86">
        <v>0</v>
      </c>
      <c r="BJ12" s="86">
        <v>0</v>
      </c>
      <c r="BK12" s="86">
        <v>0</v>
      </c>
      <c r="BL12" s="86">
        <v>0</v>
      </c>
      <c r="BM12" s="86">
        <v>0</v>
      </c>
      <c r="BN12" s="86">
        <v>0</v>
      </c>
      <c r="BO12" s="86">
        <v>0</v>
      </c>
      <c r="BP12" s="86">
        <v>0</v>
      </c>
    </row>
    <row r="13" spans="1:104" ht="20.399999999999999" customHeight="1">
      <c r="B13" s="406" t="s">
        <v>274</v>
      </c>
      <c r="C13" s="458">
        <v>35583.832421359999</v>
      </c>
      <c r="D13" s="459">
        <v>13447.720757270001</v>
      </c>
      <c r="E13" s="459">
        <v>880.37404900000001</v>
      </c>
      <c r="F13" s="459">
        <v>4383.7206586800003</v>
      </c>
      <c r="G13" s="460">
        <v>187.90696618999999</v>
      </c>
      <c r="H13" s="459">
        <v>388.76233200000001</v>
      </c>
      <c r="I13" s="459">
        <v>1478.597182</v>
      </c>
      <c r="J13" s="459">
        <v>4629.7171600000001</v>
      </c>
      <c r="K13" s="459">
        <v>2373.4156346499999</v>
      </c>
      <c r="L13" s="460">
        <v>0</v>
      </c>
      <c r="M13" s="459">
        <v>1342.08863281</v>
      </c>
      <c r="N13" s="459">
        <v>1685.21095876</v>
      </c>
      <c r="O13" s="459">
        <v>438.017606</v>
      </c>
      <c r="P13" s="459">
        <v>0</v>
      </c>
      <c r="Q13" s="460">
        <v>824.91024400000003</v>
      </c>
      <c r="R13" s="459">
        <v>982.63410899999997</v>
      </c>
      <c r="S13" s="459">
        <v>2459.8482589999999</v>
      </c>
      <c r="T13" s="459">
        <v>0</v>
      </c>
      <c r="U13" s="459">
        <v>0</v>
      </c>
      <c r="V13" s="460">
        <v>3.0000000000000001E-6</v>
      </c>
      <c r="W13" s="459">
        <v>0</v>
      </c>
      <c r="X13" s="459">
        <v>0</v>
      </c>
      <c r="Y13" s="459">
        <v>72.545023999999998</v>
      </c>
      <c r="Z13" s="459">
        <v>0</v>
      </c>
      <c r="AA13" s="460">
        <v>0</v>
      </c>
      <c r="AB13" s="459">
        <v>0</v>
      </c>
      <c r="AC13" s="459">
        <v>0.20769499999999999</v>
      </c>
      <c r="AD13" s="459">
        <v>0</v>
      </c>
      <c r="AE13" s="459">
        <v>0</v>
      </c>
      <c r="AF13" s="460">
        <v>8.1551500000000008</v>
      </c>
      <c r="AG13" s="459">
        <v>0</v>
      </c>
      <c r="AH13" s="459">
        <v>0</v>
      </c>
      <c r="AI13" s="459">
        <v>0</v>
      </c>
      <c r="AJ13" s="459">
        <v>0</v>
      </c>
      <c r="AK13" s="460">
        <v>0</v>
      </c>
      <c r="AL13" s="459">
        <v>0</v>
      </c>
      <c r="AM13" s="459">
        <v>0</v>
      </c>
      <c r="AN13" s="459">
        <v>0</v>
      </c>
      <c r="AO13" s="459">
        <v>0</v>
      </c>
      <c r="AP13" s="460">
        <v>0</v>
      </c>
      <c r="AQ13" s="459">
        <v>0</v>
      </c>
      <c r="AR13" s="459">
        <v>0</v>
      </c>
      <c r="AS13" s="459">
        <v>0</v>
      </c>
      <c r="AT13" s="459">
        <v>0</v>
      </c>
      <c r="AU13" s="460">
        <v>0</v>
      </c>
      <c r="AV13" s="459">
        <v>0</v>
      </c>
      <c r="AW13" s="459">
        <v>0</v>
      </c>
      <c r="AX13" s="459">
        <v>0</v>
      </c>
      <c r="AY13" s="459">
        <v>0</v>
      </c>
      <c r="AZ13" s="460">
        <v>0</v>
      </c>
      <c r="BA13" s="459">
        <v>0</v>
      </c>
      <c r="BB13" s="459">
        <v>0</v>
      </c>
      <c r="BC13" s="460">
        <v>0</v>
      </c>
      <c r="BE13" s="86">
        <v>0</v>
      </c>
      <c r="BF13" s="86">
        <v>0</v>
      </c>
      <c r="BG13" s="86">
        <v>0</v>
      </c>
      <c r="BH13" s="86">
        <v>0</v>
      </c>
      <c r="BI13" s="86">
        <v>0</v>
      </c>
      <c r="BJ13" s="86">
        <v>0</v>
      </c>
      <c r="BK13" s="86">
        <v>0</v>
      </c>
      <c r="BL13" s="86">
        <v>0</v>
      </c>
      <c r="BM13" s="86">
        <v>0</v>
      </c>
      <c r="BN13" s="86">
        <v>0</v>
      </c>
      <c r="BO13" s="86">
        <v>0</v>
      </c>
      <c r="BP13" s="86">
        <v>0</v>
      </c>
    </row>
    <row r="14" spans="1:104" ht="20.399999999999999" customHeight="1">
      <c r="B14" s="406" t="s">
        <v>275</v>
      </c>
      <c r="C14" s="458">
        <v>4055668.35220335</v>
      </c>
      <c r="D14" s="459">
        <v>600222.08091361995</v>
      </c>
      <c r="E14" s="459">
        <v>625985.95483900001</v>
      </c>
      <c r="F14" s="459">
        <v>434356.06373570004</v>
      </c>
      <c r="G14" s="460">
        <v>404059.68790421</v>
      </c>
      <c r="H14" s="459">
        <v>207984.53408899999</v>
      </c>
      <c r="I14" s="459">
        <v>188292.552096</v>
      </c>
      <c r="J14" s="459">
        <v>68961.326809000006</v>
      </c>
      <c r="K14" s="459">
        <v>199304.62343596999</v>
      </c>
      <c r="L14" s="460">
        <v>27672.168090470001</v>
      </c>
      <c r="M14" s="459">
        <v>91453.128271740003</v>
      </c>
      <c r="N14" s="459">
        <v>164861.55511941001</v>
      </c>
      <c r="O14" s="459">
        <v>181259.15448900001</v>
      </c>
      <c r="P14" s="459">
        <v>50588.10928407</v>
      </c>
      <c r="Q14" s="460">
        <v>44430.263720000003</v>
      </c>
      <c r="R14" s="459">
        <v>128739.86715000001</v>
      </c>
      <c r="S14" s="459">
        <v>22210.085618000001</v>
      </c>
      <c r="T14" s="459">
        <v>75215.06481417999</v>
      </c>
      <c r="U14" s="459">
        <v>47949.496230999997</v>
      </c>
      <c r="V14" s="460">
        <v>53944.510219999996</v>
      </c>
      <c r="W14" s="459">
        <v>108714.565796</v>
      </c>
      <c r="X14" s="459">
        <v>18958.238556</v>
      </c>
      <c r="Y14" s="459">
        <v>19611.931298</v>
      </c>
      <c r="Z14" s="459">
        <v>75809.931387999997</v>
      </c>
      <c r="AA14" s="460">
        <v>35147.359852000001</v>
      </c>
      <c r="AB14" s="459">
        <v>46190.999380000001</v>
      </c>
      <c r="AC14" s="459">
        <v>29247.634352000001</v>
      </c>
      <c r="AD14" s="459">
        <v>12705.336276</v>
      </c>
      <c r="AE14" s="459">
        <v>0</v>
      </c>
      <c r="AF14" s="460">
        <v>57083.337120999997</v>
      </c>
      <c r="AG14" s="459">
        <v>1848.83462601</v>
      </c>
      <c r="AH14" s="459">
        <v>7380.360009</v>
      </c>
      <c r="AI14" s="459">
        <v>911.33214999999996</v>
      </c>
      <c r="AJ14" s="459">
        <v>6037.5404090000002</v>
      </c>
      <c r="AK14" s="460">
        <v>4678.55534162</v>
      </c>
      <c r="AL14" s="459">
        <v>368.98928899999999</v>
      </c>
      <c r="AM14" s="459">
        <v>210.37032403999999</v>
      </c>
      <c r="AN14" s="459">
        <v>246.63872499999999</v>
      </c>
      <c r="AO14" s="459">
        <v>0</v>
      </c>
      <c r="AP14" s="460">
        <v>92.960132310000006</v>
      </c>
      <c r="AQ14" s="459">
        <v>0</v>
      </c>
      <c r="AR14" s="459">
        <v>0</v>
      </c>
      <c r="AS14" s="459">
        <v>462.11930999999998</v>
      </c>
      <c r="AT14" s="459">
        <v>3733.4930049999998</v>
      </c>
      <c r="AU14" s="460">
        <v>1633.6584439999999</v>
      </c>
      <c r="AV14" s="459">
        <v>1855.499262</v>
      </c>
      <c r="AW14" s="459">
        <v>3113.196704</v>
      </c>
      <c r="AX14" s="459">
        <v>0</v>
      </c>
      <c r="AY14" s="459">
        <v>196.03276600000001</v>
      </c>
      <c r="AZ14" s="460">
        <v>1939.210857</v>
      </c>
      <c r="BA14" s="459">
        <v>0</v>
      </c>
      <c r="BB14" s="459">
        <v>0</v>
      </c>
      <c r="BC14" s="460">
        <v>0</v>
      </c>
      <c r="BE14" s="86">
        <v>0</v>
      </c>
      <c r="BF14" s="86">
        <v>0</v>
      </c>
      <c r="BG14" s="86">
        <v>0</v>
      </c>
      <c r="BH14" s="86">
        <v>0</v>
      </c>
      <c r="BI14" s="86">
        <v>0</v>
      </c>
      <c r="BJ14" s="86">
        <v>0</v>
      </c>
      <c r="BK14" s="86">
        <v>0</v>
      </c>
      <c r="BL14" s="86">
        <v>0</v>
      </c>
      <c r="BM14" s="86">
        <v>0</v>
      </c>
      <c r="BN14" s="86">
        <v>0</v>
      </c>
      <c r="BO14" s="86">
        <v>0</v>
      </c>
      <c r="BP14" s="86">
        <v>0</v>
      </c>
    </row>
    <row r="15" spans="1:104" ht="20.399999999999999" customHeight="1">
      <c r="B15" s="407" t="s">
        <v>276</v>
      </c>
      <c r="C15" s="458">
        <v>2105485.4865339901</v>
      </c>
      <c r="D15" s="459">
        <v>233640.36631822001</v>
      </c>
      <c r="E15" s="459">
        <v>250957.38175999999</v>
      </c>
      <c r="F15" s="459">
        <v>146232.88600301999</v>
      </c>
      <c r="G15" s="460">
        <v>143957.22498672002</v>
      </c>
      <c r="H15" s="459">
        <v>58233.981422999997</v>
      </c>
      <c r="I15" s="459">
        <v>71830.718995999996</v>
      </c>
      <c r="J15" s="459">
        <v>68961.326809000006</v>
      </c>
      <c r="K15" s="459">
        <v>78620.429860679986</v>
      </c>
      <c r="L15" s="460">
        <v>17162.485846069998</v>
      </c>
      <c r="M15" s="459">
        <v>91453.128271740003</v>
      </c>
      <c r="N15" s="459">
        <v>160724.19373326999</v>
      </c>
      <c r="O15" s="459">
        <v>181114.012537</v>
      </c>
      <c r="P15" s="459">
        <v>3009.4127712600002</v>
      </c>
      <c r="Q15" s="460">
        <v>44430.263720000003</v>
      </c>
      <c r="R15" s="459">
        <v>128739.86715000001</v>
      </c>
      <c r="S15" s="459">
        <v>15927.412752</v>
      </c>
      <c r="T15" s="459">
        <v>29051.68619239</v>
      </c>
      <c r="U15" s="459">
        <v>40391.847551999999</v>
      </c>
      <c r="V15" s="460">
        <v>50935.935412999999</v>
      </c>
      <c r="W15" s="459">
        <v>108714.565796</v>
      </c>
      <c r="X15" s="459">
        <v>0</v>
      </c>
      <c r="Y15" s="459">
        <v>19611.931298</v>
      </c>
      <c r="Z15" s="459">
        <v>3927.7655030000001</v>
      </c>
      <c r="AA15" s="460">
        <v>10747.374470999999</v>
      </c>
      <c r="AB15" s="459">
        <v>46190.999380000001</v>
      </c>
      <c r="AC15" s="459">
        <v>29247.634352000001</v>
      </c>
      <c r="AD15" s="459">
        <v>6801.7240119999997</v>
      </c>
      <c r="AE15" s="459">
        <v>0</v>
      </c>
      <c r="AF15" s="460">
        <v>57083.337120999997</v>
      </c>
      <c r="AG15" s="459">
        <v>0</v>
      </c>
      <c r="AH15" s="459">
        <v>0</v>
      </c>
      <c r="AI15" s="459">
        <v>0</v>
      </c>
      <c r="AJ15" s="459">
        <v>602.80425200000002</v>
      </c>
      <c r="AK15" s="460">
        <v>4678.55534162</v>
      </c>
      <c r="AL15" s="459">
        <v>368.98928899999999</v>
      </c>
      <c r="AM15" s="459">
        <v>0</v>
      </c>
      <c r="AN15" s="459">
        <v>0</v>
      </c>
      <c r="AO15" s="459">
        <v>0</v>
      </c>
      <c r="AP15" s="460">
        <v>0</v>
      </c>
      <c r="AQ15" s="459">
        <v>0</v>
      </c>
      <c r="AR15" s="459">
        <v>0</v>
      </c>
      <c r="AS15" s="459">
        <v>0</v>
      </c>
      <c r="AT15" s="459">
        <v>0</v>
      </c>
      <c r="AU15" s="460">
        <v>0</v>
      </c>
      <c r="AV15" s="459">
        <v>0</v>
      </c>
      <c r="AW15" s="459">
        <v>0</v>
      </c>
      <c r="AX15" s="459">
        <v>0</v>
      </c>
      <c r="AY15" s="459">
        <v>196.03276600000001</v>
      </c>
      <c r="AZ15" s="460">
        <v>1939.210857</v>
      </c>
      <c r="BA15" s="459">
        <v>0</v>
      </c>
      <c r="BB15" s="459">
        <v>0</v>
      </c>
      <c r="BC15" s="460">
        <v>0</v>
      </c>
      <c r="BE15" s="86">
        <v>0</v>
      </c>
      <c r="BF15" s="86">
        <v>0</v>
      </c>
      <c r="BG15" s="86">
        <v>0</v>
      </c>
      <c r="BH15" s="86">
        <v>0</v>
      </c>
      <c r="BI15" s="86">
        <v>0</v>
      </c>
      <c r="BJ15" s="86">
        <v>0</v>
      </c>
      <c r="BK15" s="86">
        <v>0</v>
      </c>
      <c r="BL15" s="86">
        <v>0</v>
      </c>
      <c r="BM15" s="86">
        <v>0</v>
      </c>
      <c r="BN15" s="86">
        <v>0</v>
      </c>
      <c r="BO15" s="86">
        <v>0</v>
      </c>
      <c r="BP15" s="86">
        <v>0</v>
      </c>
    </row>
    <row r="16" spans="1:104" ht="20.399999999999999" customHeight="1">
      <c r="B16" s="407" t="s">
        <v>277</v>
      </c>
      <c r="C16" s="458">
        <v>1444154.4773488701</v>
      </c>
      <c r="D16" s="459">
        <v>248045.19943979001</v>
      </c>
      <c r="E16" s="459">
        <v>213538.13678500001</v>
      </c>
      <c r="F16" s="459">
        <v>175821.59207513</v>
      </c>
      <c r="G16" s="460">
        <v>233600.74181645</v>
      </c>
      <c r="H16" s="459">
        <v>102762.883008</v>
      </c>
      <c r="I16" s="459">
        <v>111264.449826</v>
      </c>
      <c r="J16" s="459">
        <v>0</v>
      </c>
      <c r="K16" s="459">
        <v>113310.60477564999</v>
      </c>
      <c r="L16" s="460">
        <v>0</v>
      </c>
      <c r="M16" s="459">
        <v>0</v>
      </c>
      <c r="N16" s="459">
        <v>209.34112099999999</v>
      </c>
      <c r="O16" s="459">
        <v>0</v>
      </c>
      <c r="P16" s="459">
        <v>47578.696511690003</v>
      </c>
      <c r="Q16" s="460">
        <v>0</v>
      </c>
      <c r="R16" s="459">
        <v>0</v>
      </c>
      <c r="S16" s="459">
        <v>6282.6728659999999</v>
      </c>
      <c r="T16" s="459">
        <v>45368.743964120004</v>
      </c>
      <c r="U16" s="459">
        <v>5221.3375900000001</v>
      </c>
      <c r="V16" s="460">
        <v>3008.574807</v>
      </c>
      <c r="W16" s="459">
        <v>0</v>
      </c>
      <c r="X16" s="459">
        <v>18958.238556</v>
      </c>
      <c r="Y16" s="459">
        <v>0</v>
      </c>
      <c r="Z16" s="459">
        <v>71882.165884999995</v>
      </c>
      <c r="AA16" s="460">
        <v>24399.985380999999</v>
      </c>
      <c r="AB16" s="459">
        <v>0</v>
      </c>
      <c r="AC16" s="459">
        <v>0</v>
      </c>
      <c r="AD16" s="459">
        <v>3971.342236</v>
      </c>
      <c r="AE16" s="459">
        <v>0</v>
      </c>
      <c r="AF16" s="460">
        <v>0</v>
      </c>
      <c r="AG16" s="459">
        <v>0</v>
      </c>
      <c r="AH16" s="459">
        <v>7380.360009</v>
      </c>
      <c r="AI16" s="459">
        <v>911.33214999999996</v>
      </c>
      <c r="AJ16" s="459">
        <v>5434.7361570000003</v>
      </c>
      <c r="AK16" s="460">
        <v>0</v>
      </c>
      <c r="AL16" s="459">
        <v>0</v>
      </c>
      <c r="AM16" s="459">
        <v>210.37032403999999</v>
      </c>
      <c r="AN16" s="459">
        <v>246.63872499999999</v>
      </c>
      <c r="AO16" s="459">
        <v>0</v>
      </c>
      <c r="AP16" s="460">
        <v>0</v>
      </c>
      <c r="AQ16" s="459">
        <v>0</v>
      </c>
      <c r="AR16" s="459">
        <v>0</v>
      </c>
      <c r="AS16" s="459">
        <v>0</v>
      </c>
      <c r="AT16" s="459">
        <v>1633.136636</v>
      </c>
      <c r="AU16" s="460">
        <v>0</v>
      </c>
      <c r="AV16" s="459">
        <v>0</v>
      </c>
      <c r="AW16" s="459">
        <v>3113.196704</v>
      </c>
      <c r="AX16" s="459">
        <v>0</v>
      </c>
      <c r="AY16" s="459">
        <v>0</v>
      </c>
      <c r="AZ16" s="460">
        <v>0</v>
      </c>
      <c r="BA16" s="459">
        <v>0</v>
      </c>
      <c r="BB16" s="459">
        <v>0</v>
      </c>
      <c r="BC16" s="460">
        <v>0</v>
      </c>
      <c r="BE16" s="86">
        <v>0</v>
      </c>
      <c r="BF16" s="86">
        <v>0</v>
      </c>
      <c r="BG16" s="86">
        <v>0</v>
      </c>
      <c r="BH16" s="86">
        <v>0</v>
      </c>
      <c r="BI16" s="86">
        <v>0</v>
      </c>
      <c r="BJ16" s="86">
        <v>0</v>
      </c>
      <c r="BK16" s="86">
        <v>0</v>
      </c>
      <c r="BL16" s="86">
        <v>0</v>
      </c>
      <c r="BM16" s="86">
        <v>0</v>
      </c>
      <c r="BN16" s="86">
        <v>0</v>
      </c>
      <c r="BO16" s="86">
        <v>0</v>
      </c>
      <c r="BP16" s="86">
        <v>0</v>
      </c>
    </row>
    <row r="17" spans="2:68" ht="20.399999999999999" customHeight="1">
      <c r="B17" s="407" t="s">
        <v>278</v>
      </c>
      <c r="C17" s="458">
        <v>506028.38832048996</v>
      </c>
      <c r="D17" s="459">
        <v>118536.51515561</v>
      </c>
      <c r="E17" s="459">
        <v>161490.43629400001</v>
      </c>
      <c r="F17" s="459">
        <v>112301.58565755001</v>
      </c>
      <c r="G17" s="460">
        <v>26501.721101040002</v>
      </c>
      <c r="H17" s="459">
        <v>46987.669657999999</v>
      </c>
      <c r="I17" s="459">
        <v>5197.3832739999998</v>
      </c>
      <c r="J17" s="459">
        <v>0</v>
      </c>
      <c r="K17" s="459">
        <v>7373.5887996400006</v>
      </c>
      <c r="L17" s="460">
        <v>10509.682244399999</v>
      </c>
      <c r="M17" s="459">
        <v>0</v>
      </c>
      <c r="N17" s="459">
        <v>3928.02026514</v>
      </c>
      <c r="O17" s="459">
        <v>145.141952</v>
      </c>
      <c r="P17" s="459">
        <v>1.1200000000000001E-6</v>
      </c>
      <c r="Q17" s="460">
        <v>0</v>
      </c>
      <c r="R17" s="459">
        <v>0</v>
      </c>
      <c r="S17" s="459">
        <v>0</v>
      </c>
      <c r="T17" s="459">
        <v>794.63465766999991</v>
      </c>
      <c r="U17" s="459">
        <v>2336.3110889999998</v>
      </c>
      <c r="V17" s="460">
        <v>0</v>
      </c>
      <c r="W17" s="459">
        <v>0</v>
      </c>
      <c r="X17" s="459">
        <v>0</v>
      </c>
      <c r="Y17" s="459">
        <v>0</v>
      </c>
      <c r="Z17" s="459">
        <v>0</v>
      </c>
      <c r="AA17" s="460">
        <v>0</v>
      </c>
      <c r="AB17" s="459">
        <v>0</v>
      </c>
      <c r="AC17" s="459">
        <v>0</v>
      </c>
      <c r="AD17" s="459">
        <v>1932.2700279999999</v>
      </c>
      <c r="AE17" s="459">
        <v>0</v>
      </c>
      <c r="AF17" s="460">
        <v>0</v>
      </c>
      <c r="AG17" s="459">
        <v>1848.83462601</v>
      </c>
      <c r="AH17" s="459">
        <v>0</v>
      </c>
      <c r="AI17" s="459">
        <v>0</v>
      </c>
      <c r="AJ17" s="459">
        <v>0</v>
      </c>
      <c r="AK17" s="460">
        <v>0</v>
      </c>
      <c r="AL17" s="459">
        <v>0</v>
      </c>
      <c r="AM17" s="459">
        <v>0</v>
      </c>
      <c r="AN17" s="459">
        <v>0</v>
      </c>
      <c r="AO17" s="459">
        <v>0</v>
      </c>
      <c r="AP17" s="460">
        <v>92.960132310000006</v>
      </c>
      <c r="AQ17" s="459">
        <v>0</v>
      </c>
      <c r="AR17" s="459">
        <v>0</v>
      </c>
      <c r="AS17" s="459">
        <v>462.11930999999998</v>
      </c>
      <c r="AT17" s="459">
        <v>2100.3563690000001</v>
      </c>
      <c r="AU17" s="460">
        <v>1633.6584439999999</v>
      </c>
      <c r="AV17" s="459">
        <v>1855.499262</v>
      </c>
      <c r="AW17" s="459">
        <v>0</v>
      </c>
      <c r="AX17" s="459">
        <v>0</v>
      </c>
      <c r="AY17" s="459">
        <v>0</v>
      </c>
      <c r="AZ17" s="460">
        <v>0</v>
      </c>
      <c r="BA17" s="459">
        <v>0</v>
      </c>
      <c r="BB17" s="459">
        <v>0</v>
      </c>
      <c r="BC17" s="460">
        <v>0</v>
      </c>
      <c r="BE17" s="86">
        <v>0</v>
      </c>
      <c r="BF17" s="86">
        <v>0</v>
      </c>
      <c r="BG17" s="86">
        <v>0</v>
      </c>
      <c r="BH17" s="86">
        <v>0</v>
      </c>
      <c r="BI17" s="86">
        <v>0</v>
      </c>
      <c r="BJ17" s="86">
        <v>0</v>
      </c>
      <c r="BK17" s="86">
        <v>0</v>
      </c>
      <c r="BL17" s="86">
        <v>0</v>
      </c>
      <c r="BM17" s="86">
        <v>0</v>
      </c>
      <c r="BN17" s="86">
        <v>0</v>
      </c>
      <c r="BO17" s="86">
        <v>0</v>
      </c>
      <c r="BP17" s="86">
        <v>0</v>
      </c>
    </row>
    <row r="18" spans="2:68" ht="20.399999999999999" customHeight="1">
      <c r="B18" s="406" t="s">
        <v>279</v>
      </c>
      <c r="C18" s="458">
        <v>756519.35679304996</v>
      </c>
      <c r="D18" s="459">
        <v>22848.133465679999</v>
      </c>
      <c r="E18" s="459">
        <v>183780.45806899999</v>
      </c>
      <c r="F18" s="459">
        <v>76318.427539320008</v>
      </c>
      <c r="G18" s="460">
        <v>0</v>
      </c>
      <c r="H18" s="459">
        <v>57925.011879999998</v>
      </c>
      <c r="I18" s="459">
        <v>600.28491099999997</v>
      </c>
      <c r="J18" s="459">
        <v>12185.475578</v>
      </c>
      <c r="K18" s="459">
        <v>0</v>
      </c>
      <c r="L18" s="460">
        <v>41529.722003489995</v>
      </c>
      <c r="M18" s="459">
        <v>15569.678120379998</v>
      </c>
      <c r="N18" s="459">
        <v>10212.075245579999</v>
      </c>
      <c r="O18" s="459">
        <v>44928.673918</v>
      </c>
      <c r="P18" s="459">
        <v>0</v>
      </c>
      <c r="Q18" s="460">
        <v>54903.891008999999</v>
      </c>
      <c r="R18" s="459">
        <v>17150.413307999999</v>
      </c>
      <c r="S18" s="459">
        <v>83206.586729999995</v>
      </c>
      <c r="T18" s="459">
        <v>9003.1495163999989</v>
      </c>
      <c r="U18" s="459">
        <v>0.30662200000000001</v>
      </c>
      <c r="V18" s="460">
        <v>16028.230718999999</v>
      </c>
      <c r="W18" s="459">
        <v>4989.3557090000004</v>
      </c>
      <c r="X18" s="459">
        <v>9360.5118910000001</v>
      </c>
      <c r="Y18" s="459">
        <v>59040.706316000003</v>
      </c>
      <c r="Z18" s="459">
        <v>13335.314702</v>
      </c>
      <c r="AA18" s="460">
        <v>0</v>
      </c>
      <c r="AB18" s="459">
        <v>0</v>
      </c>
      <c r="AC18" s="459">
        <v>20.004695000000002</v>
      </c>
      <c r="AD18" s="459">
        <v>1316.627203</v>
      </c>
      <c r="AE18" s="459">
        <v>0</v>
      </c>
      <c r="AF18" s="460">
        <v>1166.486543</v>
      </c>
      <c r="AG18" s="459">
        <v>0</v>
      </c>
      <c r="AH18" s="459">
        <v>10999.993554999999</v>
      </c>
      <c r="AI18" s="459">
        <v>563.39747699999998</v>
      </c>
      <c r="AJ18" s="459">
        <v>2372.890907</v>
      </c>
      <c r="AK18" s="460">
        <v>2100.9979820100002</v>
      </c>
      <c r="AL18" s="459">
        <v>0</v>
      </c>
      <c r="AM18" s="459">
        <v>400.28309424999998</v>
      </c>
      <c r="AN18" s="459">
        <v>0</v>
      </c>
      <c r="AO18" s="459">
        <v>2000.95109944</v>
      </c>
      <c r="AP18" s="460">
        <v>1500.8280575000001</v>
      </c>
      <c r="AQ18" s="459">
        <v>0</v>
      </c>
      <c r="AR18" s="459">
        <v>0</v>
      </c>
      <c r="AS18" s="459">
        <v>0</v>
      </c>
      <c r="AT18" s="459">
        <v>1030.4889579999999</v>
      </c>
      <c r="AU18" s="460">
        <v>0</v>
      </c>
      <c r="AV18" s="459">
        <v>0</v>
      </c>
      <c r="AW18" s="459">
        <v>0</v>
      </c>
      <c r="AX18" s="459">
        <v>0</v>
      </c>
      <c r="AY18" s="459">
        <v>129.99996899999999</v>
      </c>
      <c r="AZ18" s="460">
        <v>0</v>
      </c>
      <c r="BA18" s="459">
        <v>0</v>
      </c>
      <c r="BB18" s="459">
        <v>0</v>
      </c>
      <c r="BC18" s="460">
        <v>0</v>
      </c>
      <c r="BE18" s="86">
        <v>0</v>
      </c>
      <c r="BF18" s="86">
        <v>0</v>
      </c>
      <c r="BG18" s="86">
        <v>0</v>
      </c>
      <c r="BH18" s="86">
        <v>0</v>
      </c>
      <c r="BI18" s="86">
        <v>0</v>
      </c>
      <c r="BJ18" s="86">
        <v>0</v>
      </c>
      <c r="BK18" s="86">
        <v>0</v>
      </c>
      <c r="BL18" s="86">
        <v>0</v>
      </c>
      <c r="BM18" s="86">
        <v>0</v>
      </c>
      <c r="BN18" s="86">
        <v>0</v>
      </c>
      <c r="BO18" s="86">
        <v>0</v>
      </c>
      <c r="BP18" s="86">
        <v>0</v>
      </c>
    </row>
    <row r="19" spans="2:68" ht="20.399999999999999" customHeight="1">
      <c r="B19" s="406" t="s">
        <v>280</v>
      </c>
      <c r="C19" s="458">
        <v>75.73065081</v>
      </c>
      <c r="D19" s="459">
        <v>0.49633987000000002</v>
      </c>
      <c r="E19" s="459">
        <v>0</v>
      </c>
      <c r="F19" s="459">
        <v>0</v>
      </c>
      <c r="G19" s="460">
        <v>0</v>
      </c>
      <c r="H19" s="459">
        <v>0</v>
      </c>
      <c r="I19" s="459">
        <v>0</v>
      </c>
      <c r="J19" s="459">
        <v>0</v>
      </c>
      <c r="K19" s="459">
        <v>0</v>
      </c>
      <c r="L19" s="460">
        <v>0</v>
      </c>
      <c r="M19" s="459">
        <v>74.661965269999996</v>
      </c>
      <c r="N19" s="459">
        <v>0</v>
      </c>
      <c r="O19" s="459">
        <v>0</v>
      </c>
      <c r="P19" s="459">
        <v>0</v>
      </c>
      <c r="Q19" s="460">
        <v>0</v>
      </c>
      <c r="R19" s="459">
        <v>0</v>
      </c>
      <c r="S19" s="459">
        <v>0</v>
      </c>
      <c r="T19" s="459">
        <v>0.57234567000000003</v>
      </c>
      <c r="U19" s="459">
        <v>0</v>
      </c>
      <c r="V19" s="460">
        <v>0</v>
      </c>
      <c r="W19" s="459">
        <v>0</v>
      </c>
      <c r="X19" s="459">
        <v>0</v>
      </c>
      <c r="Y19" s="459">
        <v>0</v>
      </c>
      <c r="Z19" s="459">
        <v>0</v>
      </c>
      <c r="AA19" s="460">
        <v>0</v>
      </c>
      <c r="AB19" s="459">
        <v>0</v>
      </c>
      <c r="AC19" s="459">
        <v>0</v>
      </c>
      <c r="AD19" s="459">
        <v>0</v>
      </c>
      <c r="AE19" s="459">
        <v>0</v>
      </c>
      <c r="AF19" s="460">
        <v>0</v>
      </c>
      <c r="AG19" s="459">
        <v>0</v>
      </c>
      <c r="AH19" s="459">
        <v>0</v>
      </c>
      <c r="AI19" s="459">
        <v>0</v>
      </c>
      <c r="AJ19" s="459">
        <v>0</v>
      </c>
      <c r="AK19" s="460">
        <v>0</v>
      </c>
      <c r="AL19" s="459">
        <v>0</v>
      </c>
      <c r="AM19" s="459">
        <v>0</v>
      </c>
      <c r="AN19" s="459">
        <v>0</v>
      </c>
      <c r="AO19" s="459">
        <v>0</v>
      </c>
      <c r="AP19" s="460">
        <v>0</v>
      </c>
      <c r="AQ19" s="459">
        <v>0</v>
      </c>
      <c r="AR19" s="459">
        <v>0</v>
      </c>
      <c r="AS19" s="459">
        <v>0</v>
      </c>
      <c r="AT19" s="459">
        <v>0</v>
      </c>
      <c r="AU19" s="460">
        <v>0</v>
      </c>
      <c r="AV19" s="459">
        <v>0</v>
      </c>
      <c r="AW19" s="459">
        <v>0</v>
      </c>
      <c r="AX19" s="459">
        <v>0</v>
      </c>
      <c r="AY19" s="459">
        <v>0</v>
      </c>
      <c r="AZ19" s="460">
        <v>0</v>
      </c>
      <c r="BA19" s="459">
        <v>0</v>
      </c>
      <c r="BB19" s="459">
        <v>0</v>
      </c>
      <c r="BC19" s="460">
        <v>0</v>
      </c>
      <c r="BE19" s="86">
        <v>0</v>
      </c>
      <c r="BF19" s="86">
        <v>0</v>
      </c>
      <c r="BG19" s="86">
        <v>0</v>
      </c>
      <c r="BH19" s="86">
        <v>0</v>
      </c>
      <c r="BI19" s="86">
        <v>0</v>
      </c>
      <c r="BJ19" s="86">
        <v>0</v>
      </c>
      <c r="BK19" s="86">
        <v>0</v>
      </c>
      <c r="BL19" s="86">
        <v>0</v>
      </c>
      <c r="BM19" s="86">
        <v>0</v>
      </c>
      <c r="BN19" s="86">
        <v>0</v>
      </c>
      <c r="BO19" s="86">
        <v>0</v>
      </c>
      <c r="BP19" s="86">
        <v>0</v>
      </c>
    </row>
    <row r="20" spans="2:68" ht="20.399999999999999" customHeight="1">
      <c r="B20" s="406" t="s">
        <v>281</v>
      </c>
      <c r="C20" s="458">
        <v>512162.31183786003</v>
      </c>
      <c r="D20" s="459">
        <v>174838.48347840999</v>
      </c>
      <c r="E20" s="459">
        <v>43574.775093999997</v>
      </c>
      <c r="F20" s="459">
        <v>18028.253197869999</v>
      </c>
      <c r="G20" s="460">
        <v>3435.1446786500001</v>
      </c>
      <c r="H20" s="459">
        <v>21837.042066000002</v>
      </c>
      <c r="I20" s="459">
        <v>63194.424098000003</v>
      </c>
      <c r="J20" s="459">
        <v>4402.3409620000002</v>
      </c>
      <c r="K20" s="459">
        <v>68927.42507396001</v>
      </c>
      <c r="L20" s="460">
        <v>220.16953819</v>
      </c>
      <c r="M20" s="459">
        <v>2182.6483484599999</v>
      </c>
      <c r="N20" s="459">
        <v>6527.0156641499998</v>
      </c>
      <c r="O20" s="459">
        <v>11.816616</v>
      </c>
      <c r="P20" s="459">
        <v>332.93969276999997</v>
      </c>
      <c r="Q20" s="460">
        <v>52938.644697999996</v>
      </c>
      <c r="R20" s="459">
        <v>135.37142499999999</v>
      </c>
      <c r="S20" s="459">
        <v>8745.7975279999991</v>
      </c>
      <c r="T20" s="459">
        <v>0</v>
      </c>
      <c r="U20" s="459">
        <v>8391.2042760000004</v>
      </c>
      <c r="V20" s="460">
        <v>126.24369</v>
      </c>
      <c r="W20" s="459">
        <v>694.27588000000003</v>
      </c>
      <c r="X20" s="459">
        <v>588.87904400000002</v>
      </c>
      <c r="Y20" s="459">
        <v>25139.458289999999</v>
      </c>
      <c r="Z20" s="459">
        <v>843.00504899999999</v>
      </c>
      <c r="AA20" s="460">
        <v>210.14269899999999</v>
      </c>
      <c r="AB20" s="459">
        <v>1123.7009519999999</v>
      </c>
      <c r="AC20" s="459">
        <v>0</v>
      </c>
      <c r="AD20" s="459">
        <v>422.71280000000002</v>
      </c>
      <c r="AE20" s="459">
        <v>0</v>
      </c>
      <c r="AF20" s="460">
        <v>0</v>
      </c>
      <c r="AG20" s="459">
        <v>0</v>
      </c>
      <c r="AH20" s="459">
        <v>1204.1066080000001</v>
      </c>
      <c r="AI20" s="459">
        <v>0</v>
      </c>
      <c r="AJ20" s="459">
        <v>3991.1685739999998</v>
      </c>
      <c r="AK20" s="460">
        <v>0</v>
      </c>
      <c r="AL20" s="459">
        <v>0</v>
      </c>
      <c r="AM20" s="459">
        <v>0</v>
      </c>
      <c r="AN20" s="459">
        <v>0</v>
      </c>
      <c r="AO20" s="459">
        <v>95.1218164</v>
      </c>
      <c r="AP20" s="460">
        <v>0</v>
      </c>
      <c r="AQ20" s="459">
        <v>0</v>
      </c>
      <c r="AR20" s="459">
        <v>0</v>
      </c>
      <c r="AS20" s="459">
        <v>0</v>
      </c>
      <c r="AT20" s="459">
        <v>0</v>
      </c>
      <c r="AU20" s="460">
        <v>0</v>
      </c>
      <c r="AV20" s="459">
        <v>0</v>
      </c>
      <c r="AW20" s="459">
        <v>0</v>
      </c>
      <c r="AX20" s="459">
        <v>0</v>
      </c>
      <c r="AY20" s="459">
        <v>0</v>
      </c>
      <c r="AZ20" s="460">
        <v>0</v>
      </c>
      <c r="BA20" s="459">
        <v>0</v>
      </c>
      <c r="BB20" s="459">
        <v>0</v>
      </c>
      <c r="BC20" s="460">
        <v>0</v>
      </c>
      <c r="BE20" s="86">
        <v>0</v>
      </c>
      <c r="BF20" s="86">
        <v>0</v>
      </c>
      <c r="BG20" s="86">
        <v>0</v>
      </c>
      <c r="BH20" s="86">
        <v>0</v>
      </c>
      <c r="BI20" s="86">
        <v>0</v>
      </c>
      <c r="BJ20" s="86">
        <v>0</v>
      </c>
      <c r="BK20" s="86">
        <v>0</v>
      </c>
      <c r="BL20" s="86">
        <v>0</v>
      </c>
      <c r="BM20" s="86">
        <v>0</v>
      </c>
      <c r="BN20" s="86">
        <v>0</v>
      </c>
      <c r="BO20" s="86">
        <v>0</v>
      </c>
      <c r="BP20" s="86">
        <v>0</v>
      </c>
    </row>
    <row r="21" spans="2:68" ht="20.399999999999999" customHeight="1">
      <c r="B21" s="407" t="s">
        <v>282</v>
      </c>
      <c r="C21" s="458">
        <v>480793.71649232</v>
      </c>
      <c r="D21" s="459">
        <v>171034.58481035999</v>
      </c>
      <c r="E21" s="459">
        <v>38918.453292999999</v>
      </c>
      <c r="F21" s="459">
        <v>15262.885805350001</v>
      </c>
      <c r="G21" s="460">
        <v>3428.19661748</v>
      </c>
      <c r="H21" s="459">
        <v>21835.420152999999</v>
      </c>
      <c r="I21" s="459">
        <v>48498.060571000002</v>
      </c>
      <c r="J21" s="459">
        <v>2318.3278030000001</v>
      </c>
      <c r="K21" s="459">
        <v>68921.421522570003</v>
      </c>
      <c r="L21" s="460">
        <v>220.16953819</v>
      </c>
      <c r="M21" s="459">
        <v>958.94686807000005</v>
      </c>
      <c r="N21" s="459">
        <v>6522.2677441300002</v>
      </c>
      <c r="O21" s="459">
        <v>11.783170999999999</v>
      </c>
      <c r="P21" s="459">
        <v>316.72933676999997</v>
      </c>
      <c r="Q21" s="460">
        <v>52938.644697999996</v>
      </c>
      <c r="R21" s="459">
        <v>130.28877800000001</v>
      </c>
      <c r="S21" s="459">
        <v>8745.7975279999991</v>
      </c>
      <c r="T21" s="459">
        <v>0</v>
      </c>
      <c r="U21" s="459">
        <v>6319.9543089999997</v>
      </c>
      <c r="V21" s="460">
        <v>126.24369</v>
      </c>
      <c r="W21" s="459">
        <v>694.27588000000003</v>
      </c>
      <c r="X21" s="459">
        <v>588.87904400000002</v>
      </c>
      <c r="Y21" s="459">
        <v>25139.458289999999</v>
      </c>
      <c r="Z21" s="459">
        <v>843.00504899999999</v>
      </c>
      <c r="AA21" s="460">
        <v>193.80177</v>
      </c>
      <c r="AB21" s="459">
        <v>1123.7009519999999</v>
      </c>
      <c r="AC21" s="459">
        <v>0</v>
      </c>
      <c r="AD21" s="459">
        <v>412.02227199999999</v>
      </c>
      <c r="AE21" s="459">
        <v>0</v>
      </c>
      <c r="AF21" s="460">
        <v>0</v>
      </c>
      <c r="AG21" s="459">
        <v>0</v>
      </c>
      <c r="AH21" s="459">
        <v>1204.1066080000001</v>
      </c>
      <c r="AI21" s="459">
        <v>0</v>
      </c>
      <c r="AJ21" s="459">
        <v>3991.1685739999998</v>
      </c>
      <c r="AK21" s="460">
        <v>0</v>
      </c>
      <c r="AL21" s="459">
        <v>0</v>
      </c>
      <c r="AM21" s="459">
        <v>0</v>
      </c>
      <c r="AN21" s="459">
        <v>0</v>
      </c>
      <c r="AO21" s="459">
        <v>95.1218164</v>
      </c>
      <c r="AP21" s="460">
        <v>0</v>
      </c>
      <c r="AQ21" s="459">
        <v>0</v>
      </c>
      <c r="AR21" s="459">
        <v>0</v>
      </c>
      <c r="AS21" s="459">
        <v>0</v>
      </c>
      <c r="AT21" s="459">
        <v>0</v>
      </c>
      <c r="AU21" s="460">
        <v>0</v>
      </c>
      <c r="AV21" s="459">
        <v>0</v>
      </c>
      <c r="AW21" s="459">
        <v>0</v>
      </c>
      <c r="AX21" s="459">
        <v>0</v>
      </c>
      <c r="AY21" s="459">
        <v>0</v>
      </c>
      <c r="AZ21" s="460">
        <v>0</v>
      </c>
      <c r="BA21" s="459">
        <v>0</v>
      </c>
      <c r="BB21" s="459">
        <v>0</v>
      </c>
      <c r="BC21" s="460">
        <v>0</v>
      </c>
      <c r="BE21" s="86">
        <v>0</v>
      </c>
      <c r="BF21" s="86">
        <v>0</v>
      </c>
      <c r="BG21" s="86">
        <v>0</v>
      </c>
      <c r="BH21" s="86">
        <v>0</v>
      </c>
      <c r="BI21" s="86">
        <v>0</v>
      </c>
      <c r="BJ21" s="86">
        <v>0</v>
      </c>
      <c r="BK21" s="86">
        <v>0</v>
      </c>
      <c r="BL21" s="86">
        <v>0</v>
      </c>
      <c r="BM21" s="86">
        <v>0</v>
      </c>
      <c r="BN21" s="86">
        <v>0</v>
      </c>
      <c r="BO21" s="86">
        <v>0</v>
      </c>
      <c r="BP21" s="86">
        <v>0</v>
      </c>
    </row>
    <row r="22" spans="2:68" ht="20.399999999999999" customHeight="1">
      <c r="B22" s="407" t="s">
        <v>283</v>
      </c>
      <c r="C22" s="458">
        <v>31368.595345540001</v>
      </c>
      <c r="D22" s="459">
        <v>3803.8986680500002</v>
      </c>
      <c r="E22" s="459">
        <v>4656.3218010000001</v>
      </c>
      <c r="F22" s="459">
        <v>2765.3673925200001</v>
      </c>
      <c r="G22" s="460">
        <v>6.9480611699999999</v>
      </c>
      <c r="H22" s="459">
        <v>1.6219129999999999</v>
      </c>
      <c r="I22" s="459">
        <v>14696.363527</v>
      </c>
      <c r="J22" s="459">
        <v>2084.0131590000001</v>
      </c>
      <c r="K22" s="459">
        <v>6.0035513899999993</v>
      </c>
      <c r="L22" s="460">
        <v>0</v>
      </c>
      <c r="M22" s="459">
        <v>1223.7014803900001</v>
      </c>
      <c r="N22" s="459">
        <v>4.7479200199999996</v>
      </c>
      <c r="O22" s="459">
        <v>3.3445000000000003E-2</v>
      </c>
      <c r="P22" s="459">
        <v>16.210356000000001</v>
      </c>
      <c r="Q22" s="460">
        <v>0</v>
      </c>
      <c r="R22" s="459">
        <v>5.0826469999999997</v>
      </c>
      <c r="S22" s="459">
        <v>0</v>
      </c>
      <c r="T22" s="459">
        <v>0</v>
      </c>
      <c r="U22" s="459">
        <v>2071.2499670000002</v>
      </c>
      <c r="V22" s="460">
        <v>0</v>
      </c>
      <c r="W22" s="459">
        <v>0</v>
      </c>
      <c r="X22" s="459">
        <v>0</v>
      </c>
      <c r="Y22" s="459">
        <v>0</v>
      </c>
      <c r="Z22" s="459">
        <v>0</v>
      </c>
      <c r="AA22" s="460">
        <v>16.340928999999999</v>
      </c>
      <c r="AB22" s="459">
        <v>0</v>
      </c>
      <c r="AC22" s="459">
        <v>0</v>
      </c>
      <c r="AD22" s="459">
        <v>10.690528</v>
      </c>
      <c r="AE22" s="459">
        <v>0</v>
      </c>
      <c r="AF22" s="460">
        <v>0</v>
      </c>
      <c r="AG22" s="459">
        <v>0</v>
      </c>
      <c r="AH22" s="459">
        <v>0</v>
      </c>
      <c r="AI22" s="459">
        <v>0</v>
      </c>
      <c r="AJ22" s="459">
        <v>0</v>
      </c>
      <c r="AK22" s="460">
        <v>0</v>
      </c>
      <c r="AL22" s="459">
        <v>0</v>
      </c>
      <c r="AM22" s="459">
        <v>0</v>
      </c>
      <c r="AN22" s="459">
        <v>0</v>
      </c>
      <c r="AO22" s="459">
        <v>0</v>
      </c>
      <c r="AP22" s="460">
        <v>0</v>
      </c>
      <c r="AQ22" s="459">
        <v>0</v>
      </c>
      <c r="AR22" s="459">
        <v>0</v>
      </c>
      <c r="AS22" s="459">
        <v>0</v>
      </c>
      <c r="AT22" s="459">
        <v>0</v>
      </c>
      <c r="AU22" s="460">
        <v>0</v>
      </c>
      <c r="AV22" s="459">
        <v>0</v>
      </c>
      <c r="AW22" s="459">
        <v>0</v>
      </c>
      <c r="AX22" s="459">
        <v>0</v>
      </c>
      <c r="AY22" s="459">
        <v>0</v>
      </c>
      <c r="AZ22" s="460">
        <v>0</v>
      </c>
      <c r="BA22" s="459">
        <v>0</v>
      </c>
      <c r="BB22" s="459">
        <v>0</v>
      </c>
      <c r="BC22" s="460">
        <v>0</v>
      </c>
      <c r="BE22" s="86">
        <v>0</v>
      </c>
      <c r="BF22" s="86">
        <v>0</v>
      </c>
      <c r="BG22" s="86">
        <v>0</v>
      </c>
      <c r="BH22" s="86">
        <v>0</v>
      </c>
      <c r="BI22" s="86">
        <v>0</v>
      </c>
      <c r="BJ22" s="86">
        <v>0</v>
      </c>
      <c r="BK22" s="86">
        <v>0</v>
      </c>
      <c r="BL22" s="86">
        <v>0</v>
      </c>
      <c r="BM22" s="86">
        <v>0</v>
      </c>
      <c r="BN22" s="86">
        <v>0</v>
      </c>
      <c r="BO22" s="86">
        <v>0</v>
      </c>
      <c r="BP22" s="86">
        <v>0</v>
      </c>
    </row>
    <row r="23" spans="2:68" ht="20.399999999999999" customHeight="1">
      <c r="B23" s="406" t="s">
        <v>284</v>
      </c>
      <c r="C23" s="458">
        <v>1382.7625206399998</v>
      </c>
      <c r="D23" s="459">
        <v>-4.2257533700000005</v>
      </c>
      <c r="E23" s="459">
        <v>10.774212</v>
      </c>
      <c r="F23" s="459">
        <v>0</v>
      </c>
      <c r="G23" s="460">
        <v>0</v>
      </c>
      <c r="H23" s="459">
        <v>0</v>
      </c>
      <c r="I23" s="459">
        <v>126.212441</v>
      </c>
      <c r="J23" s="459">
        <v>829.21868600000005</v>
      </c>
      <c r="K23" s="459">
        <v>0</v>
      </c>
      <c r="L23" s="460">
        <v>0</v>
      </c>
      <c r="M23" s="459">
        <v>69.006210010000004</v>
      </c>
      <c r="N23" s="459">
        <v>0</v>
      </c>
      <c r="O23" s="459">
        <v>17.729693000000001</v>
      </c>
      <c r="P23" s="459">
        <v>0</v>
      </c>
      <c r="Q23" s="460">
        <v>0</v>
      </c>
      <c r="R23" s="459">
        <v>0</v>
      </c>
      <c r="S23" s="459">
        <v>0</v>
      </c>
      <c r="T23" s="459">
        <v>0</v>
      </c>
      <c r="U23" s="459">
        <v>334.047032</v>
      </c>
      <c r="V23" s="460">
        <v>0</v>
      </c>
      <c r="W23" s="459">
        <v>0</v>
      </c>
      <c r="X23" s="459">
        <v>0</v>
      </c>
      <c r="Y23" s="459">
        <v>0</v>
      </c>
      <c r="Z23" s="459">
        <v>0</v>
      </c>
      <c r="AA23" s="460">
        <v>0</v>
      </c>
      <c r="AB23" s="459">
        <v>0</v>
      </c>
      <c r="AC23" s="459">
        <v>0</v>
      </c>
      <c r="AD23" s="459">
        <v>0</v>
      </c>
      <c r="AE23" s="459">
        <v>0</v>
      </c>
      <c r="AF23" s="460">
        <v>0</v>
      </c>
      <c r="AG23" s="459">
        <v>0</v>
      </c>
      <c r="AH23" s="459">
        <v>0</v>
      </c>
      <c r="AI23" s="459">
        <v>0</v>
      </c>
      <c r="AJ23" s="459">
        <v>0</v>
      </c>
      <c r="AK23" s="460">
        <v>0</v>
      </c>
      <c r="AL23" s="459">
        <v>0</v>
      </c>
      <c r="AM23" s="459">
        <v>0</v>
      </c>
      <c r="AN23" s="459">
        <v>0</v>
      </c>
      <c r="AO23" s="459">
        <v>0</v>
      </c>
      <c r="AP23" s="460">
        <v>0</v>
      </c>
      <c r="AQ23" s="459">
        <v>0</v>
      </c>
      <c r="AR23" s="459">
        <v>0</v>
      </c>
      <c r="AS23" s="459">
        <v>0</v>
      </c>
      <c r="AT23" s="459">
        <v>0</v>
      </c>
      <c r="AU23" s="460">
        <v>0</v>
      </c>
      <c r="AV23" s="459">
        <v>0</v>
      </c>
      <c r="AW23" s="459">
        <v>0</v>
      </c>
      <c r="AX23" s="459">
        <v>0</v>
      </c>
      <c r="AY23" s="459">
        <v>0</v>
      </c>
      <c r="AZ23" s="460">
        <v>0</v>
      </c>
      <c r="BA23" s="459">
        <v>0</v>
      </c>
      <c r="BB23" s="459">
        <v>0</v>
      </c>
      <c r="BC23" s="460">
        <v>0</v>
      </c>
      <c r="BE23" s="86">
        <v>0</v>
      </c>
      <c r="BF23" s="86">
        <v>0</v>
      </c>
      <c r="BG23" s="86">
        <v>0</v>
      </c>
      <c r="BH23" s="86">
        <v>0</v>
      </c>
      <c r="BI23" s="86">
        <v>0</v>
      </c>
      <c r="BJ23" s="86">
        <v>0</v>
      </c>
      <c r="BK23" s="86">
        <v>0</v>
      </c>
      <c r="BL23" s="86">
        <v>0</v>
      </c>
      <c r="BM23" s="86">
        <v>0</v>
      </c>
      <c r="BN23" s="86">
        <v>0</v>
      </c>
      <c r="BO23" s="86">
        <v>0</v>
      </c>
      <c r="BP23" s="86">
        <v>0</v>
      </c>
    </row>
    <row r="24" spans="2:68" ht="20.399999999999999" customHeight="1">
      <c r="B24" s="408" t="s">
        <v>285</v>
      </c>
      <c r="C24" s="458">
        <v>7506796.0622001393</v>
      </c>
      <c r="D24" s="459">
        <v>1925213.5732247501</v>
      </c>
      <c r="E24" s="459">
        <v>870810.83471099997</v>
      </c>
      <c r="F24" s="459">
        <v>1122643.5745523202</v>
      </c>
      <c r="G24" s="460">
        <v>462209.73268105998</v>
      </c>
      <c r="H24" s="459">
        <v>481256.06571300002</v>
      </c>
      <c r="I24" s="459">
        <v>493283.81407600001</v>
      </c>
      <c r="J24" s="459">
        <v>460112.12320500001</v>
      </c>
      <c r="K24" s="459">
        <v>193105.18656885999</v>
      </c>
      <c r="L24" s="460">
        <v>260400.98751534001</v>
      </c>
      <c r="M24" s="459">
        <v>176017.23574278</v>
      </c>
      <c r="N24" s="459">
        <v>52327.098776140003</v>
      </c>
      <c r="O24" s="459">
        <v>62946.409251999998</v>
      </c>
      <c r="P24" s="459">
        <v>178042.17664929997</v>
      </c>
      <c r="Q24" s="460">
        <v>27063.760117999998</v>
      </c>
      <c r="R24" s="459">
        <v>44108.445455000001</v>
      </c>
      <c r="S24" s="459">
        <v>39597.255699000001</v>
      </c>
      <c r="T24" s="459">
        <v>63223.938803269994</v>
      </c>
      <c r="U24" s="459">
        <v>79875.977864999993</v>
      </c>
      <c r="V24" s="460">
        <v>71190.495544000005</v>
      </c>
      <c r="W24" s="459">
        <v>10708.113878</v>
      </c>
      <c r="X24" s="459">
        <v>93629.567144999994</v>
      </c>
      <c r="Y24" s="459">
        <v>0</v>
      </c>
      <c r="Z24" s="459">
        <v>15724.273642</v>
      </c>
      <c r="AA24" s="460">
        <v>54575.859857000003</v>
      </c>
      <c r="AB24" s="459">
        <v>23715.105761999999</v>
      </c>
      <c r="AC24" s="459">
        <v>24944.246599999999</v>
      </c>
      <c r="AD24" s="459">
        <v>26847.837433000001</v>
      </c>
      <c r="AE24" s="459">
        <v>49124.504137999997</v>
      </c>
      <c r="AF24" s="460">
        <v>235.431566</v>
      </c>
      <c r="AG24" s="459">
        <v>40186.089109370005</v>
      </c>
      <c r="AH24" s="459">
        <v>8647.6835360000005</v>
      </c>
      <c r="AI24" s="459">
        <v>27111.500827</v>
      </c>
      <c r="AJ24" s="459">
        <v>0</v>
      </c>
      <c r="AK24" s="460">
        <v>8270.3958633500006</v>
      </c>
      <c r="AL24" s="459">
        <v>10238.103815</v>
      </c>
      <c r="AM24" s="459">
        <v>12208.38967572</v>
      </c>
      <c r="AN24" s="459">
        <v>3966.032201</v>
      </c>
      <c r="AO24" s="459">
        <v>5889.8429662099998</v>
      </c>
      <c r="AP24" s="460">
        <v>5977.4416770299995</v>
      </c>
      <c r="AQ24" s="459">
        <v>3889.8841675799999</v>
      </c>
      <c r="AR24" s="459">
        <v>6954.4592069999999</v>
      </c>
      <c r="AS24" s="459">
        <v>54.028765999999997</v>
      </c>
      <c r="AT24" s="459">
        <v>524.43296299999997</v>
      </c>
      <c r="AU24" s="460">
        <v>4032.6515319999999</v>
      </c>
      <c r="AV24" s="459">
        <v>3901.180437</v>
      </c>
      <c r="AW24" s="459">
        <v>56.594976000000003</v>
      </c>
      <c r="AX24" s="459">
        <v>11.97555206</v>
      </c>
      <c r="AY24" s="459">
        <v>1626.242436</v>
      </c>
      <c r="AZ24" s="460">
        <v>0</v>
      </c>
      <c r="BA24" s="459">
        <v>0</v>
      </c>
      <c r="BB24" s="459">
        <v>315.50632000000002</v>
      </c>
      <c r="BC24" s="460">
        <v>0</v>
      </c>
      <c r="BE24" s="86">
        <v>0</v>
      </c>
      <c r="BF24" s="86">
        <v>0</v>
      </c>
      <c r="BG24" s="86">
        <v>0</v>
      </c>
      <c r="BH24" s="86">
        <v>0</v>
      </c>
      <c r="BI24" s="86">
        <v>0</v>
      </c>
      <c r="BJ24" s="86">
        <v>0</v>
      </c>
      <c r="BK24" s="86">
        <v>0</v>
      </c>
      <c r="BL24" s="86">
        <v>0</v>
      </c>
      <c r="BM24" s="86">
        <v>0</v>
      </c>
      <c r="BN24" s="86">
        <v>0</v>
      </c>
      <c r="BO24" s="86">
        <v>0</v>
      </c>
      <c r="BP24" s="86">
        <v>0</v>
      </c>
    </row>
    <row r="25" spans="2:68" ht="20.399999999999999" customHeight="1">
      <c r="B25" s="409" t="s">
        <v>286</v>
      </c>
      <c r="C25" s="458">
        <v>4485085.3183238907</v>
      </c>
      <c r="D25" s="459">
        <v>1076132.40668358</v>
      </c>
      <c r="E25" s="459">
        <v>457434.17159899999</v>
      </c>
      <c r="F25" s="459">
        <v>637728.44372907991</v>
      </c>
      <c r="G25" s="460">
        <v>159836.92629991</v>
      </c>
      <c r="H25" s="459">
        <v>239631.78516900001</v>
      </c>
      <c r="I25" s="459">
        <v>214702.21314400001</v>
      </c>
      <c r="J25" s="459">
        <v>366642.30659200001</v>
      </c>
      <c r="K25" s="459">
        <v>193105.18656885999</v>
      </c>
      <c r="L25" s="460">
        <v>250064.45130993999</v>
      </c>
      <c r="M25" s="459">
        <v>57270.726572599997</v>
      </c>
      <c r="N25" s="459">
        <v>52327.098776140003</v>
      </c>
      <c r="O25" s="459">
        <v>38417.577445000003</v>
      </c>
      <c r="P25" s="459">
        <v>149743.11455348</v>
      </c>
      <c r="Q25" s="460">
        <v>27063.760117999998</v>
      </c>
      <c r="R25" s="459">
        <v>14627.05243</v>
      </c>
      <c r="S25" s="459">
        <v>39597.255699000001</v>
      </c>
      <c r="T25" s="459">
        <v>40523.461345559997</v>
      </c>
      <c r="U25" s="459">
        <v>63508.842553000002</v>
      </c>
      <c r="V25" s="460">
        <v>65157.185477999999</v>
      </c>
      <c r="W25" s="459">
        <v>10708.113878</v>
      </c>
      <c r="X25" s="459">
        <v>93550.588879000003</v>
      </c>
      <c r="Y25" s="459">
        <v>0</v>
      </c>
      <c r="Z25" s="459">
        <v>6569.6872810000004</v>
      </c>
      <c r="AA25" s="460">
        <v>44557.048798000003</v>
      </c>
      <c r="AB25" s="459">
        <v>23305.423172999999</v>
      </c>
      <c r="AC25" s="459">
        <v>24275.825325000002</v>
      </c>
      <c r="AD25" s="459">
        <v>23535.556746999999</v>
      </c>
      <c r="AE25" s="459">
        <v>150.20390499999999</v>
      </c>
      <c r="AF25" s="460">
        <v>235.431566</v>
      </c>
      <c r="AG25" s="459">
        <v>37949.542130269998</v>
      </c>
      <c r="AH25" s="459">
        <v>8647.6835360000005</v>
      </c>
      <c r="AI25" s="459">
        <v>8740.0512490000001</v>
      </c>
      <c r="AJ25" s="459">
        <v>0</v>
      </c>
      <c r="AK25" s="460">
        <v>7622.18702854</v>
      </c>
      <c r="AL25" s="459">
        <v>10214.120541</v>
      </c>
      <c r="AM25" s="459">
        <v>11991.441023110001</v>
      </c>
      <c r="AN25" s="459">
        <v>3966.032201</v>
      </c>
      <c r="AO25" s="459">
        <v>5889.8429662099998</v>
      </c>
      <c r="AP25" s="460">
        <v>5977.4416770299995</v>
      </c>
      <c r="AQ25" s="459">
        <v>3889.8841675799999</v>
      </c>
      <c r="AR25" s="459">
        <v>0</v>
      </c>
      <c r="AS25" s="459">
        <v>54.028765999999997</v>
      </c>
      <c r="AT25" s="459">
        <v>181.14301499999999</v>
      </c>
      <c r="AU25" s="460">
        <v>4032.6515319999999</v>
      </c>
      <c r="AV25" s="459">
        <v>3901.180437</v>
      </c>
      <c r="AW25" s="459">
        <v>0</v>
      </c>
      <c r="AX25" s="459">
        <v>0</v>
      </c>
      <c r="AY25" s="459">
        <v>1626.242436</v>
      </c>
      <c r="AZ25" s="460">
        <v>0</v>
      </c>
      <c r="BA25" s="459">
        <v>0</v>
      </c>
      <c r="BB25" s="459">
        <v>0</v>
      </c>
      <c r="BC25" s="460">
        <v>0</v>
      </c>
      <c r="BE25" s="86">
        <v>0</v>
      </c>
      <c r="BF25" s="86">
        <v>0</v>
      </c>
      <c r="BG25" s="86">
        <v>0</v>
      </c>
      <c r="BH25" s="86">
        <v>0</v>
      </c>
      <c r="BI25" s="86">
        <v>0</v>
      </c>
      <c r="BJ25" s="86">
        <v>0</v>
      </c>
      <c r="BK25" s="86">
        <v>0</v>
      </c>
      <c r="BL25" s="86">
        <v>0</v>
      </c>
      <c r="BM25" s="86">
        <v>0</v>
      </c>
      <c r="BN25" s="86">
        <v>0</v>
      </c>
      <c r="BO25" s="86">
        <v>0</v>
      </c>
      <c r="BP25" s="86">
        <v>0</v>
      </c>
    </row>
    <row r="26" spans="2:68" ht="20.399999999999999" customHeight="1">
      <c r="B26" s="409" t="s">
        <v>287</v>
      </c>
      <c r="C26" s="458">
        <v>1653256.4944197899</v>
      </c>
      <c r="D26" s="459">
        <v>491565.69736299</v>
      </c>
      <c r="E26" s="459">
        <v>195687.820714</v>
      </c>
      <c r="F26" s="459">
        <v>208116.21126242002</v>
      </c>
      <c r="G26" s="460">
        <v>227404.01112327</v>
      </c>
      <c r="H26" s="459">
        <v>96264.332102</v>
      </c>
      <c r="I26" s="459">
        <v>50011.800292</v>
      </c>
      <c r="J26" s="459">
        <v>89615.927586000005</v>
      </c>
      <c r="K26" s="459">
        <v>0</v>
      </c>
      <c r="L26" s="460">
        <v>6906.0748114600001</v>
      </c>
      <c r="M26" s="459">
        <v>118218.58081133</v>
      </c>
      <c r="N26" s="459">
        <v>0</v>
      </c>
      <c r="O26" s="459">
        <v>11932.990963</v>
      </c>
      <c r="P26" s="459">
        <v>12370.254305</v>
      </c>
      <c r="Q26" s="460">
        <v>0</v>
      </c>
      <c r="R26" s="459">
        <v>29422.546915999999</v>
      </c>
      <c r="S26" s="459">
        <v>0</v>
      </c>
      <c r="T26" s="459">
        <v>18591.98776914</v>
      </c>
      <c r="U26" s="459">
        <v>365.02291300000002</v>
      </c>
      <c r="V26" s="460">
        <v>5911.9678530000001</v>
      </c>
      <c r="W26" s="459">
        <v>0</v>
      </c>
      <c r="X26" s="459">
        <v>11.59789</v>
      </c>
      <c r="Y26" s="459">
        <v>0</v>
      </c>
      <c r="Z26" s="459">
        <v>8452.5581239999992</v>
      </c>
      <c r="AA26" s="460">
        <v>170.42771500000001</v>
      </c>
      <c r="AB26" s="459">
        <v>409.68258900000001</v>
      </c>
      <c r="AC26" s="459">
        <v>660.993833</v>
      </c>
      <c r="AD26" s="459">
        <v>3312.2806860000001</v>
      </c>
      <c r="AE26" s="459">
        <v>48974.300233000002</v>
      </c>
      <c r="AF26" s="460">
        <v>0</v>
      </c>
      <c r="AG26" s="459">
        <v>2236.5469791</v>
      </c>
      <c r="AH26" s="459">
        <v>0</v>
      </c>
      <c r="AI26" s="459">
        <v>18371.449578</v>
      </c>
      <c r="AJ26" s="459">
        <v>0</v>
      </c>
      <c r="AK26" s="460">
        <v>582.25398101999997</v>
      </c>
      <c r="AL26" s="459">
        <v>23.983274000000002</v>
      </c>
      <c r="AM26" s="459">
        <v>0</v>
      </c>
      <c r="AN26" s="459">
        <v>0</v>
      </c>
      <c r="AO26" s="459">
        <v>0</v>
      </c>
      <c r="AP26" s="460">
        <v>0</v>
      </c>
      <c r="AQ26" s="459">
        <v>0</v>
      </c>
      <c r="AR26" s="459">
        <v>6954.4592069999999</v>
      </c>
      <c r="AS26" s="459">
        <v>0</v>
      </c>
      <c r="AT26" s="459">
        <v>326.65669800000001</v>
      </c>
      <c r="AU26" s="460">
        <v>0</v>
      </c>
      <c r="AV26" s="459">
        <v>0</v>
      </c>
      <c r="AW26" s="459">
        <v>56.594976000000003</v>
      </c>
      <c r="AX26" s="459">
        <v>11.97555206</v>
      </c>
      <c r="AY26" s="459">
        <v>0</v>
      </c>
      <c r="AZ26" s="460">
        <v>0</v>
      </c>
      <c r="BA26" s="459">
        <v>0</v>
      </c>
      <c r="BB26" s="459">
        <v>315.50632000000002</v>
      </c>
      <c r="BC26" s="460">
        <v>0</v>
      </c>
      <c r="BE26" s="86">
        <v>0</v>
      </c>
      <c r="BF26" s="86">
        <v>0</v>
      </c>
      <c r="BG26" s="86">
        <v>0</v>
      </c>
      <c r="BH26" s="86">
        <v>0</v>
      </c>
      <c r="BI26" s="86">
        <v>0</v>
      </c>
      <c r="BJ26" s="86">
        <v>0</v>
      </c>
      <c r="BK26" s="86">
        <v>0</v>
      </c>
      <c r="BL26" s="86">
        <v>0</v>
      </c>
      <c r="BM26" s="86">
        <v>0</v>
      </c>
      <c r="BN26" s="86">
        <v>0</v>
      </c>
      <c r="BO26" s="86">
        <v>0</v>
      </c>
      <c r="BP26" s="86">
        <v>0</v>
      </c>
    </row>
    <row r="27" spans="2:68" ht="20.399999999999999" customHeight="1">
      <c r="B27" s="409" t="s">
        <v>288</v>
      </c>
      <c r="C27" s="458">
        <v>1368454.2494564601</v>
      </c>
      <c r="D27" s="459">
        <v>357515.46917817998</v>
      </c>
      <c r="E27" s="459">
        <v>217688.84239800001</v>
      </c>
      <c r="F27" s="459">
        <v>276798.91956081998</v>
      </c>
      <c r="G27" s="460">
        <v>74968.795257880003</v>
      </c>
      <c r="H27" s="459">
        <v>145359.94844199999</v>
      </c>
      <c r="I27" s="459">
        <v>228569.80064</v>
      </c>
      <c r="J27" s="459">
        <v>3853.8890270000002</v>
      </c>
      <c r="K27" s="459">
        <v>0</v>
      </c>
      <c r="L27" s="460">
        <v>3430.4613939400001</v>
      </c>
      <c r="M27" s="459">
        <v>527.92835885</v>
      </c>
      <c r="N27" s="459">
        <v>0</v>
      </c>
      <c r="O27" s="459">
        <v>12595.840844</v>
      </c>
      <c r="P27" s="459">
        <v>15928.807790819999</v>
      </c>
      <c r="Q27" s="460">
        <v>0</v>
      </c>
      <c r="R27" s="459">
        <v>58.846108999999998</v>
      </c>
      <c r="S27" s="459">
        <v>0</v>
      </c>
      <c r="T27" s="459">
        <v>4108.48968857</v>
      </c>
      <c r="U27" s="459">
        <v>16002.112399</v>
      </c>
      <c r="V27" s="460">
        <v>121.342213</v>
      </c>
      <c r="W27" s="459">
        <v>0</v>
      </c>
      <c r="X27" s="459">
        <v>67.380375999999998</v>
      </c>
      <c r="Y27" s="459">
        <v>0</v>
      </c>
      <c r="Z27" s="459">
        <v>702.02823699999999</v>
      </c>
      <c r="AA27" s="460">
        <v>9848.3833439999999</v>
      </c>
      <c r="AB27" s="459">
        <v>0</v>
      </c>
      <c r="AC27" s="459">
        <v>7.4274420000000001</v>
      </c>
      <c r="AD27" s="459">
        <v>0</v>
      </c>
      <c r="AE27" s="459">
        <v>0</v>
      </c>
      <c r="AF27" s="460">
        <v>0</v>
      </c>
      <c r="AG27" s="459">
        <v>0</v>
      </c>
      <c r="AH27" s="459">
        <v>0</v>
      </c>
      <c r="AI27" s="459">
        <v>0</v>
      </c>
      <c r="AJ27" s="459">
        <v>0</v>
      </c>
      <c r="AK27" s="460">
        <v>65.954853790000001</v>
      </c>
      <c r="AL27" s="459">
        <v>0</v>
      </c>
      <c r="AM27" s="459">
        <v>216.94865261000001</v>
      </c>
      <c r="AN27" s="459">
        <v>0</v>
      </c>
      <c r="AO27" s="459">
        <v>0</v>
      </c>
      <c r="AP27" s="460">
        <v>0</v>
      </c>
      <c r="AQ27" s="459">
        <v>0</v>
      </c>
      <c r="AR27" s="459">
        <v>0</v>
      </c>
      <c r="AS27" s="459">
        <v>0</v>
      </c>
      <c r="AT27" s="459">
        <v>16.63325</v>
      </c>
      <c r="AU27" s="460">
        <v>0</v>
      </c>
      <c r="AV27" s="459">
        <v>0</v>
      </c>
      <c r="AW27" s="459">
        <v>0</v>
      </c>
      <c r="AX27" s="459">
        <v>0</v>
      </c>
      <c r="AY27" s="459">
        <v>0</v>
      </c>
      <c r="AZ27" s="460">
        <v>0</v>
      </c>
      <c r="BA27" s="459">
        <v>0</v>
      </c>
      <c r="BB27" s="459">
        <v>0</v>
      </c>
      <c r="BC27" s="460">
        <v>0</v>
      </c>
      <c r="BE27" s="86">
        <v>0</v>
      </c>
      <c r="BF27" s="86">
        <v>0</v>
      </c>
      <c r="BG27" s="86">
        <v>0</v>
      </c>
      <c r="BH27" s="86">
        <v>0</v>
      </c>
      <c r="BI27" s="86">
        <v>0</v>
      </c>
      <c r="BJ27" s="86">
        <v>0</v>
      </c>
      <c r="BK27" s="86">
        <v>0</v>
      </c>
      <c r="BL27" s="86">
        <v>0</v>
      </c>
      <c r="BM27" s="86">
        <v>0</v>
      </c>
      <c r="BN27" s="86">
        <v>0</v>
      </c>
      <c r="BO27" s="86">
        <v>0</v>
      </c>
      <c r="BP27" s="86">
        <v>0</v>
      </c>
    </row>
    <row r="28" spans="2:68" ht="20.399999999999999" customHeight="1">
      <c r="B28" s="408" t="s">
        <v>289</v>
      </c>
      <c r="C28" s="458">
        <v>151981.76287441002</v>
      </c>
      <c r="D28" s="459">
        <v>39736.498001129999</v>
      </c>
      <c r="E28" s="459">
        <v>43364.224929000004</v>
      </c>
      <c r="F28" s="459">
        <v>10246.58342814</v>
      </c>
      <c r="G28" s="460">
        <v>5953.0340087499999</v>
      </c>
      <c r="H28" s="459">
        <v>9139.0196520000009</v>
      </c>
      <c r="I28" s="459">
        <v>7123.2299910000002</v>
      </c>
      <c r="J28" s="459">
        <v>1884.781935</v>
      </c>
      <c r="K28" s="459">
        <v>26.885522379999998</v>
      </c>
      <c r="L28" s="460">
        <v>3134.0677824499999</v>
      </c>
      <c r="M28" s="459">
        <v>9373.7095440699995</v>
      </c>
      <c r="N28" s="459">
        <v>526.39981112999999</v>
      </c>
      <c r="O28" s="459">
        <v>1621.0778969999999</v>
      </c>
      <c r="P28" s="459">
        <v>3137.8273531999998</v>
      </c>
      <c r="Q28" s="460">
        <v>0</v>
      </c>
      <c r="R28" s="459">
        <v>1286.0025450000001</v>
      </c>
      <c r="S28" s="459">
        <v>0</v>
      </c>
      <c r="T28" s="459">
        <v>1345.4130876900001</v>
      </c>
      <c r="U28" s="459">
        <v>824.693895</v>
      </c>
      <c r="V28" s="460">
        <v>156.40579600000001</v>
      </c>
      <c r="W28" s="459">
        <v>60.610861</v>
      </c>
      <c r="X28" s="459">
        <v>1774.3604009999999</v>
      </c>
      <c r="Y28" s="459">
        <v>0</v>
      </c>
      <c r="Z28" s="459">
        <v>119.393479</v>
      </c>
      <c r="AA28" s="460">
        <v>1786.993528</v>
      </c>
      <c r="AB28" s="459">
        <v>550.036922</v>
      </c>
      <c r="AC28" s="459">
        <v>1145.997228</v>
      </c>
      <c r="AD28" s="459">
        <v>259.54424499999999</v>
      </c>
      <c r="AE28" s="459">
        <v>3293.8695659999998</v>
      </c>
      <c r="AF28" s="460">
        <v>0</v>
      </c>
      <c r="AG28" s="459">
        <v>1242.4351723</v>
      </c>
      <c r="AH28" s="459">
        <v>0</v>
      </c>
      <c r="AI28" s="459">
        <v>1813.344531</v>
      </c>
      <c r="AJ28" s="459">
        <v>0</v>
      </c>
      <c r="AK28" s="460">
        <v>257.75437569999997</v>
      </c>
      <c r="AL28" s="459">
        <v>95.365190999999996</v>
      </c>
      <c r="AM28" s="459">
        <v>28.67972718</v>
      </c>
      <c r="AN28" s="459">
        <v>362.24534299999999</v>
      </c>
      <c r="AO28" s="459">
        <v>0</v>
      </c>
      <c r="AP28" s="460">
        <v>179.53720450999998</v>
      </c>
      <c r="AQ28" s="459">
        <v>0</v>
      </c>
      <c r="AR28" s="459">
        <v>59.449330000000003</v>
      </c>
      <c r="AS28" s="459">
        <v>0</v>
      </c>
      <c r="AT28" s="459">
        <v>43.479441999999999</v>
      </c>
      <c r="AU28" s="460">
        <v>0</v>
      </c>
      <c r="AV28" s="459">
        <v>0</v>
      </c>
      <c r="AW28" s="459">
        <v>1.182078</v>
      </c>
      <c r="AX28" s="459">
        <v>3.4050377799999998</v>
      </c>
      <c r="AY28" s="459">
        <v>10.10646</v>
      </c>
      <c r="AZ28" s="460">
        <v>0</v>
      </c>
      <c r="BA28" s="459">
        <v>0</v>
      </c>
      <c r="BB28" s="459">
        <v>14.117573</v>
      </c>
      <c r="BC28" s="460">
        <v>0</v>
      </c>
      <c r="BE28" s="86">
        <v>0</v>
      </c>
      <c r="BF28" s="86">
        <v>0</v>
      </c>
      <c r="BG28" s="86">
        <v>0</v>
      </c>
      <c r="BH28" s="86">
        <v>0</v>
      </c>
      <c r="BI28" s="86">
        <v>0</v>
      </c>
      <c r="BJ28" s="86">
        <v>0</v>
      </c>
      <c r="BK28" s="86">
        <v>0</v>
      </c>
      <c r="BL28" s="86">
        <v>0</v>
      </c>
      <c r="BM28" s="86">
        <v>0</v>
      </c>
      <c r="BN28" s="86">
        <v>0</v>
      </c>
      <c r="BO28" s="86">
        <v>0</v>
      </c>
      <c r="BP28" s="86">
        <v>0</v>
      </c>
    </row>
    <row r="29" spans="2:68" ht="20.399999999999999" customHeight="1">
      <c r="B29" s="409" t="s">
        <v>286</v>
      </c>
      <c r="C29" s="458">
        <v>51928.938984380009</v>
      </c>
      <c r="D29" s="459">
        <v>12946.50401017</v>
      </c>
      <c r="E29" s="459">
        <v>16110.747506</v>
      </c>
      <c r="F29" s="459">
        <v>3127.1005028600002</v>
      </c>
      <c r="G29" s="460">
        <v>330.52187393999998</v>
      </c>
      <c r="H29" s="459">
        <v>3714.5056519999998</v>
      </c>
      <c r="I29" s="459">
        <v>956.821372</v>
      </c>
      <c r="J29" s="459">
        <v>149.34418500000001</v>
      </c>
      <c r="K29" s="459">
        <v>26.885522379999998</v>
      </c>
      <c r="L29" s="460">
        <v>2706.3232212899998</v>
      </c>
      <c r="M29" s="459">
        <v>908.67238022000004</v>
      </c>
      <c r="N29" s="459">
        <v>526.39981112999999</v>
      </c>
      <c r="O29" s="459">
        <v>338.50232799999998</v>
      </c>
      <c r="P29" s="459">
        <v>2239.83202639</v>
      </c>
      <c r="Q29" s="460">
        <v>0</v>
      </c>
      <c r="R29" s="459">
        <v>366.67964499999999</v>
      </c>
      <c r="S29" s="459">
        <v>0</v>
      </c>
      <c r="T29" s="459">
        <v>33.917360039999998</v>
      </c>
      <c r="U29" s="459">
        <v>383.40557799999999</v>
      </c>
      <c r="V29" s="460">
        <v>111.039793</v>
      </c>
      <c r="W29" s="459">
        <v>60.610861</v>
      </c>
      <c r="X29" s="459">
        <v>1774.0569370000001</v>
      </c>
      <c r="Y29" s="459">
        <v>0</v>
      </c>
      <c r="Z29" s="459">
        <v>50.669539</v>
      </c>
      <c r="AA29" s="460">
        <v>1008.338237</v>
      </c>
      <c r="AB29" s="459">
        <v>491.83003100000002</v>
      </c>
      <c r="AC29" s="459">
        <v>1126.3544750000001</v>
      </c>
      <c r="AD29" s="459">
        <v>234.468524</v>
      </c>
      <c r="AE29" s="459">
        <v>0</v>
      </c>
      <c r="AF29" s="460">
        <v>0</v>
      </c>
      <c r="AG29" s="459">
        <v>1234.1186035200001</v>
      </c>
      <c r="AH29" s="459">
        <v>0</v>
      </c>
      <c r="AI29" s="459">
        <v>71.018294999999995</v>
      </c>
      <c r="AJ29" s="459">
        <v>0</v>
      </c>
      <c r="AK29" s="460">
        <v>229.84790955000003</v>
      </c>
      <c r="AL29" s="459">
        <v>94.680740999999998</v>
      </c>
      <c r="AM29" s="459">
        <v>23.853056379999998</v>
      </c>
      <c r="AN29" s="459">
        <v>362.24534299999999</v>
      </c>
      <c r="AO29" s="459">
        <v>0</v>
      </c>
      <c r="AP29" s="460">
        <v>179.53720450999998</v>
      </c>
      <c r="AQ29" s="459">
        <v>0</v>
      </c>
      <c r="AR29" s="459">
        <v>0</v>
      </c>
      <c r="AS29" s="459">
        <v>0</v>
      </c>
      <c r="AT29" s="459">
        <v>0</v>
      </c>
      <c r="AU29" s="460">
        <v>0</v>
      </c>
      <c r="AV29" s="459">
        <v>0</v>
      </c>
      <c r="AW29" s="459">
        <v>0</v>
      </c>
      <c r="AX29" s="459">
        <v>0</v>
      </c>
      <c r="AY29" s="459">
        <v>10.10646</v>
      </c>
      <c r="AZ29" s="460">
        <v>0</v>
      </c>
      <c r="BA29" s="459">
        <v>0</v>
      </c>
      <c r="BB29" s="459">
        <v>0</v>
      </c>
      <c r="BC29" s="460">
        <v>0</v>
      </c>
      <c r="BE29" s="86">
        <v>0</v>
      </c>
      <c r="BF29" s="86">
        <v>0</v>
      </c>
      <c r="BG29" s="86">
        <v>0</v>
      </c>
      <c r="BH29" s="86">
        <v>0</v>
      </c>
      <c r="BI29" s="86">
        <v>0</v>
      </c>
      <c r="BJ29" s="86">
        <v>0</v>
      </c>
      <c r="BK29" s="86">
        <v>0</v>
      </c>
      <c r="BL29" s="86">
        <v>0</v>
      </c>
      <c r="BM29" s="86">
        <v>0</v>
      </c>
      <c r="BN29" s="86">
        <v>0</v>
      </c>
      <c r="BO29" s="86">
        <v>0</v>
      </c>
      <c r="BP29" s="86">
        <v>0</v>
      </c>
    </row>
    <row r="30" spans="2:68" ht="20.399999999999999" customHeight="1">
      <c r="B30" s="409" t="s">
        <v>287</v>
      </c>
      <c r="C30" s="458">
        <v>51114.912705689996</v>
      </c>
      <c r="D30" s="459">
        <v>12629.897530459999</v>
      </c>
      <c r="E30" s="459">
        <v>7702.8248279999998</v>
      </c>
      <c r="F30" s="459">
        <v>3048.55710099</v>
      </c>
      <c r="G30" s="460">
        <v>4742.5594077200003</v>
      </c>
      <c r="H30" s="459">
        <v>3006.701309</v>
      </c>
      <c r="I30" s="459">
        <v>1404.207263</v>
      </c>
      <c r="J30" s="459">
        <v>1595.0461600000001</v>
      </c>
      <c r="K30" s="459">
        <v>0</v>
      </c>
      <c r="L30" s="460">
        <v>202.63262018</v>
      </c>
      <c r="M30" s="459">
        <v>8436.9696930299997</v>
      </c>
      <c r="N30" s="459">
        <v>0</v>
      </c>
      <c r="O30" s="459">
        <v>565.56464200000005</v>
      </c>
      <c r="P30" s="459">
        <v>325.99082854</v>
      </c>
      <c r="Q30" s="460">
        <v>0</v>
      </c>
      <c r="R30" s="459">
        <v>919.3229</v>
      </c>
      <c r="S30" s="459">
        <v>0</v>
      </c>
      <c r="T30" s="459">
        <v>1117.06864361</v>
      </c>
      <c r="U30" s="459">
        <v>22.928235000000001</v>
      </c>
      <c r="V30" s="460">
        <v>37.830438999999998</v>
      </c>
      <c r="W30" s="459">
        <v>0</v>
      </c>
      <c r="X30" s="459">
        <v>0.30346400000000001</v>
      </c>
      <c r="Y30" s="459">
        <v>0</v>
      </c>
      <c r="Z30" s="459">
        <v>68.407758000000001</v>
      </c>
      <c r="AA30" s="460">
        <v>0.37053799999999998</v>
      </c>
      <c r="AB30" s="459">
        <v>58.206890999999999</v>
      </c>
      <c r="AC30" s="459">
        <v>14.642673</v>
      </c>
      <c r="AD30" s="459">
        <v>25.075721000000001</v>
      </c>
      <c r="AE30" s="459">
        <v>3293.8695659999998</v>
      </c>
      <c r="AF30" s="460">
        <v>0</v>
      </c>
      <c r="AG30" s="459">
        <v>8.3165687800000008</v>
      </c>
      <c r="AH30" s="459">
        <v>0</v>
      </c>
      <c r="AI30" s="459">
        <v>1742.3262360000001</v>
      </c>
      <c r="AJ30" s="459">
        <v>0</v>
      </c>
      <c r="AK30" s="460">
        <v>24.315988600000001</v>
      </c>
      <c r="AL30" s="459">
        <v>0.68445</v>
      </c>
      <c r="AM30" s="459">
        <v>0</v>
      </c>
      <c r="AN30" s="459">
        <v>0</v>
      </c>
      <c r="AO30" s="459">
        <v>0</v>
      </c>
      <c r="AP30" s="460">
        <v>0</v>
      </c>
      <c r="AQ30" s="459">
        <v>0</v>
      </c>
      <c r="AR30" s="459">
        <v>59.449330000000003</v>
      </c>
      <c r="AS30" s="459">
        <v>0</v>
      </c>
      <c r="AT30" s="459">
        <v>42.137231999999997</v>
      </c>
      <c r="AU30" s="460">
        <v>0</v>
      </c>
      <c r="AV30" s="459">
        <v>0</v>
      </c>
      <c r="AW30" s="459">
        <v>1.182078</v>
      </c>
      <c r="AX30" s="459">
        <v>3.4050377799999998</v>
      </c>
      <c r="AY30" s="459">
        <v>0</v>
      </c>
      <c r="AZ30" s="460">
        <v>0</v>
      </c>
      <c r="BA30" s="459">
        <v>0</v>
      </c>
      <c r="BB30" s="459">
        <v>14.117573</v>
      </c>
      <c r="BC30" s="460">
        <v>0</v>
      </c>
      <c r="BE30" s="86">
        <v>0</v>
      </c>
      <c r="BF30" s="86">
        <v>0</v>
      </c>
      <c r="BG30" s="86">
        <v>0</v>
      </c>
      <c r="BH30" s="86">
        <v>0</v>
      </c>
      <c r="BI30" s="86">
        <v>0</v>
      </c>
      <c r="BJ30" s="86">
        <v>0</v>
      </c>
      <c r="BK30" s="86">
        <v>0</v>
      </c>
      <c r="BL30" s="86">
        <v>0</v>
      </c>
      <c r="BM30" s="86">
        <v>0</v>
      </c>
      <c r="BN30" s="86">
        <v>0</v>
      </c>
      <c r="BO30" s="86">
        <v>0</v>
      </c>
      <c r="BP30" s="86">
        <v>0</v>
      </c>
    </row>
    <row r="31" spans="2:68" ht="20.399999999999999" customHeight="1">
      <c r="B31" s="409" t="s">
        <v>288</v>
      </c>
      <c r="C31" s="458">
        <v>48937.911184339995</v>
      </c>
      <c r="D31" s="459">
        <v>14160.096460500001</v>
      </c>
      <c r="E31" s="459">
        <v>19550.652595</v>
      </c>
      <c r="F31" s="459">
        <v>4070.92582429</v>
      </c>
      <c r="G31" s="460">
        <v>879.95272709000005</v>
      </c>
      <c r="H31" s="459">
        <v>2417.8126910000001</v>
      </c>
      <c r="I31" s="459">
        <v>4762.2013559999996</v>
      </c>
      <c r="J31" s="459">
        <v>140.39159000000001</v>
      </c>
      <c r="K31" s="459">
        <v>0</v>
      </c>
      <c r="L31" s="460">
        <v>225.11194097999999</v>
      </c>
      <c r="M31" s="459">
        <v>28.06747082</v>
      </c>
      <c r="N31" s="459">
        <v>0</v>
      </c>
      <c r="O31" s="459">
        <v>717.01092700000004</v>
      </c>
      <c r="P31" s="459">
        <v>572.00449827</v>
      </c>
      <c r="Q31" s="460">
        <v>0</v>
      </c>
      <c r="R31" s="459">
        <v>0</v>
      </c>
      <c r="S31" s="459">
        <v>0</v>
      </c>
      <c r="T31" s="459">
        <v>194.42708403999998</v>
      </c>
      <c r="U31" s="459">
        <v>418.36008199999998</v>
      </c>
      <c r="V31" s="460">
        <v>7.5355639999999999</v>
      </c>
      <c r="W31" s="459">
        <v>0</v>
      </c>
      <c r="X31" s="459">
        <v>0</v>
      </c>
      <c r="Y31" s="459">
        <v>0</v>
      </c>
      <c r="Z31" s="459">
        <v>0.31618200000000002</v>
      </c>
      <c r="AA31" s="460">
        <v>778.28475300000002</v>
      </c>
      <c r="AB31" s="459">
        <v>0</v>
      </c>
      <c r="AC31" s="459">
        <v>5.0000799999999996</v>
      </c>
      <c r="AD31" s="459">
        <v>0</v>
      </c>
      <c r="AE31" s="459">
        <v>0</v>
      </c>
      <c r="AF31" s="460">
        <v>0</v>
      </c>
      <c r="AG31" s="459">
        <v>0</v>
      </c>
      <c r="AH31" s="459">
        <v>0</v>
      </c>
      <c r="AI31" s="459">
        <v>0</v>
      </c>
      <c r="AJ31" s="459">
        <v>0</v>
      </c>
      <c r="AK31" s="460">
        <v>3.5904775499999997</v>
      </c>
      <c r="AL31" s="459">
        <v>0</v>
      </c>
      <c r="AM31" s="459">
        <v>4.8266707999999996</v>
      </c>
      <c r="AN31" s="459">
        <v>0</v>
      </c>
      <c r="AO31" s="459">
        <v>0</v>
      </c>
      <c r="AP31" s="460">
        <v>0</v>
      </c>
      <c r="AQ31" s="459">
        <v>0</v>
      </c>
      <c r="AR31" s="459">
        <v>0</v>
      </c>
      <c r="AS31" s="459">
        <v>0</v>
      </c>
      <c r="AT31" s="459">
        <v>1.3422099999999999</v>
      </c>
      <c r="AU31" s="460">
        <v>0</v>
      </c>
      <c r="AV31" s="459">
        <v>0</v>
      </c>
      <c r="AW31" s="459">
        <v>0</v>
      </c>
      <c r="AX31" s="459">
        <v>0</v>
      </c>
      <c r="AY31" s="459">
        <v>0</v>
      </c>
      <c r="AZ31" s="460">
        <v>0</v>
      </c>
      <c r="BA31" s="459">
        <v>0</v>
      </c>
      <c r="BB31" s="459">
        <v>0</v>
      </c>
      <c r="BC31" s="460">
        <v>0</v>
      </c>
      <c r="BE31" s="86">
        <v>0</v>
      </c>
      <c r="BF31" s="86">
        <v>0</v>
      </c>
      <c r="BG31" s="86">
        <v>0</v>
      </c>
      <c r="BH31" s="86">
        <v>0</v>
      </c>
      <c r="BI31" s="86">
        <v>0</v>
      </c>
      <c r="BJ31" s="86">
        <v>0</v>
      </c>
      <c r="BK31" s="86">
        <v>0</v>
      </c>
      <c r="BL31" s="86">
        <v>0</v>
      </c>
      <c r="BM31" s="86">
        <v>0</v>
      </c>
      <c r="BN31" s="86">
        <v>0</v>
      </c>
      <c r="BO31" s="86">
        <v>0</v>
      </c>
      <c r="BP31" s="86">
        <v>0</v>
      </c>
    </row>
    <row r="32" spans="2:68" ht="20.399999999999999" customHeight="1">
      <c r="B32" s="408" t="s">
        <v>290</v>
      </c>
      <c r="C32" s="458">
        <v>162397.93446187995</v>
      </c>
      <c r="D32" s="459">
        <v>32898.155887000001</v>
      </c>
      <c r="E32" s="459">
        <v>21803.055683999999</v>
      </c>
      <c r="F32" s="459">
        <v>11113.075353959999</v>
      </c>
      <c r="G32" s="460">
        <v>13086.05818242</v>
      </c>
      <c r="H32" s="459">
        <v>12432.032056</v>
      </c>
      <c r="I32" s="459">
        <v>20660.469969999998</v>
      </c>
      <c r="J32" s="459">
        <v>7908.2321929999998</v>
      </c>
      <c r="K32" s="459">
        <v>2267.9842389299997</v>
      </c>
      <c r="L32" s="460">
        <v>4830.5793873299999</v>
      </c>
      <c r="M32" s="459">
        <v>7288.7244927600004</v>
      </c>
      <c r="N32" s="459">
        <v>768.17897897</v>
      </c>
      <c r="O32" s="459">
        <v>2695.0247979999999</v>
      </c>
      <c r="P32" s="459">
        <v>2735.5997195199998</v>
      </c>
      <c r="Q32" s="460">
        <v>0</v>
      </c>
      <c r="R32" s="459">
        <v>1038.8017420000001</v>
      </c>
      <c r="S32" s="459">
        <v>0</v>
      </c>
      <c r="T32" s="459">
        <v>4255.38158853</v>
      </c>
      <c r="U32" s="459">
        <v>2161.3887110000001</v>
      </c>
      <c r="V32" s="460">
        <v>2226.1550860000002</v>
      </c>
      <c r="W32" s="459">
        <v>312.83960000000002</v>
      </c>
      <c r="X32" s="459">
        <v>2315.8843069999998</v>
      </c>
      <c r="Y32" s="459">
        <v>0</v>
      </c>
      <c r="Z32" s="459">
        <v>533.56626200000005</v>
      </c>
      <c r="AA32" s="460">
        <v>1735.347874</v>
      </c>
      <c r="AB32" s="459">
        <v>885.83778900000004</v>
      </c>
      <c r="AC32" s="459">
        <v>954.36783600000001</v>
      </c>
      <c r="AD32" s="459">
        <v>974.21663100000001</v>
      </c>
      <c r="AE32" s="459">
        <v>1823.8901960000001</v>
      </c>
      <c r="AF32" s="460">
        <v>0</v>
      </c>
      <c r="AG32" s="459">
        <v>423.38804900999997</v>
      </c>
      <c r="AH32" s="459">
        <v>0</v>
      </c>
      <c r="AI32" s="459">
        <v>476.614555</v>
      </c>
      <c r="AJ32" s="459">
        <v>0</v>
      </c>
      <c r="AK32" s="460">
        <v>235.37749919999999</v>
      </c>
      <c r="AL32" s="459">
        <v>353.21462400000001</v>
      </c>
      <c r="AM32" s="459">
        <v>358.13171162999998</v>
      </c>
      <c r="AN32" s="459">
        <v>0</v>
      </c>
      <c r="AO32" s="459">
        <v>0</v>
      </c>
      <c r="AP32" s="460">
        <v>339.66768504999999</v>
      </c>
      <c r="AQ32" s="459">
        <v>133.41425403</v>
      </c>
      <c r="AR32" s="459">
        <v>84.210846000000004</v>
      </c>
      <c r="AS32" s="459">
        <v>0</v>
      </c>
      <c r="AT32" s="459">
        <v>120.56342100000001</v>
      </c>
      <c r="AU32" s="460">
        <v>55.683566999999996</v>
      </c>
      <c r="AV32" s="459">
        <v>57.386595</v>
      </c>
      <c r="AW32" s="459">
        <v>0</v>
      </c>
      <c r="AX32" s="459">
        <v>7.3776935400000001</v>
      </c>
      <c r="AY32" s="459">
        <v>3.244675</v>
      </c>
      <c r="AZ32" s="460">
        <v>0</v>
      </c>
      <c r="BA32" s="459">
        <v>0</v>
      </c>
      <c r="BB32" s="459">
        <v>44.810721999999998</v>
      </c>
      <c r="BC32" s="460">
        <v>0</v>
      </c>
      <c r="BE32" s="86">
        <v>0</v>
      </c>
      <c r="BF32" s="86">
        <v>0</v>
      </c>
      <c r="BG32" s="86">
        <v>0</v>
      </c>
      <c r="BH32" s="86">
        <v>0</v>
      </c>
      <c r="BI32" s="86">
        <v>0</v>
      </c>
      <c r="BJ32" s="86">
        <v>0</v>
      </c>
      <c r="BK32" s="86">
        <v>0</v>
      </c>
      <c r="BL32" s="86">
        <v>0</v>
      </c>
      <c r="BM32" s="86">
        <v>0</v>
      </c>
      <c r="BN32" s="86">
        <v>0</v>
      </c>
      <c r="BO32" s="86">
        <v>0</v>
      </c>
      <c r="BP32" s="86">
        <v>0</v>
      </c>
    </row>
    <row r="33" spans="2:68" ht="20.399999999999999" customHeight="1">
      <c r="B33" s="409" t="s">
        <v>286</v>
      </c>
      <c r="C33" s="458">
        <v>65616.014421440006</v>
      </c>
      <c r="D33" s="459">
        <v>9247.0308548700013</v>
      </c>
      <c r="E33" s="459">
        <v>6239.2397449999999</v>
      </c>
      <c r="F33" s="459">
        <v>4308.2726466300001</v>
      </c>
      <c r="G33" s="460">
        <v>3667.1706564699998</v>
      </c>
      <c r="H33" s="459">
        <v>5101.1754419999997</v>
      </c>
      <c r="I33" s="459">
        <v>5357.3122940000003</v>
      </c>
      <c r="J33" s="459">
        <v>5712.0544</v>
      </c>
      <c r="K33" s="459">
        <v>2267.9842389299997</v>
      </c>
      <c r="L33" s="460">
        <v>4496.6137097700002</v>
      </c>
      <c r="M33" s="459">
        <v>920.99846305999995</v>
      </c>
      <c r="N33" s="459">
        <v>768.17897897</v>
      </c>
      <c r="O33" s="459">
        <v>1755.751166</v>
      </c>
      <c r="P33" s="459">
        <v>2211.7464674899998</v>
      </c>
      <c r="Q33" s="460">
        <v>0</v>
      </c>
      <c r="R33" s="459">
        <v>266.82947100000001</v>
      </c>
      <c r="S33" s="459">
        <v>0</v>
      </c>
      <c r="T33" s="459">
        <v>1614.18515419</v>
      </c>
      <c r="U33" s="459">
        <v>811.57669299999998</v>
      </c>
      <c r="V33" s="460">
        <v>1855.527</v>
      </c>
      <c r="W33" s="459">
        <v>312.83960000000002</v>
      </c>
      <c r="X33" s="459">
        <v>2313.8639010000002</v>
      </c>
      <c r="Y33" s="459">
        <v>0</v>
      </c>
      <c r="Z33" s="459">
        <v>321.86184800000001</v>
      </c>
      <c r="AA33" s="460">
        <v>1635.681407</v>
      </c>
      <c r="AB33" s="459">
        <v>875.03529300000002</v>
      </c>
      <c r="AC33" s="459">
        <v>908.96268499999996</v>
      </c>
      <c r="AD33" s="459">
        <v>697.30841399999997</v>
      </c>
      <c r="AE33" s="459">
        <v>0</v>
      </c>
      <c r="AF33" s="460">
        <v>0</v>
      </c>
      <c r="AG33" s="459">
        <v>384.4863312</v>
      </c>
      <c r="AH33" s="459">
        <v>0</v>
      </c>
      <c r="AI33" s="459">
        <v>0</v>
      </c>
      <c r="AJ33" s="459">
        <v>0</v>
      </c>
      <c r="AK33" s="460">
        <v>192.62063488999999</v>
      </c>
      <c r="AL33" s="459">
        <v>352.66431599999999</v>
      </c>
      <c r="AM33" s="459">
        <v>351.50143888999997</v>
      </c>
      <c r="AN33" s="459">
        <v>0</v>
      </c>
      <c r="AO33" s="459">
        <v>0</v>
      </c>
      <c r="AP33" s="460">
        <v>339.66768504999999</v>
      </c>
      <c r="AQ33" s="459">
        <v>133.41425403</v>
      </c>
      <c r="AR33" s="459">
        <v>0</v>
      </c>
      <c r="AS33" s="459">
        <v>0</v>
      </c>
      <c r="AT33" s="459">
        <v>78.144395000000003</v>
      </c>
      <c r="AU33" s="460">
        <v>55.683566999999996</v>
      </c>
      <c r="AV33" s="459">
        <v>57.386595</v>
      </c>
      <c r="AW33" s="459">
        <v>0</v>
      </c>
      <c r="AX33" s="459">
        <v>0</v>
      </c>
      <c r="AY33" s="459">
        <v>3.244675</v>
      </c>
      <c r="AZ33" s="460">
        <v>0</v>
      </c>
      <c r="BA33" s="459">
        <v>0</v>
      </c>
      <c r="BB33" s="459">
        <v>0</v>
      </c>
      <c r="BC33" s="460">
        <v>0</v>
      </c>
      <c r="BE33" s="86">
        <v>0</v>
      </c>
      <c r="BF33" s="86">
        <v>0</v>
      </c>
      <c r="BG33" s="86">
        <v>0</v>
      </c>
      <c r="BH33" s="86">
        <v>0</v>
      </c>
      <c r="BI33" s="86">
        <v>0</v>
      </c>
      <c r="BJ33" s="86">
        <v>0</v>
      </c>
      <c r="BK33" s="86">
        <v>0</v>
      </c>
      <c r="BL33" s="86">
        <v>0</v>
      </c>
      <c r="BM33" s="86">
        <v>0</v>
      </c>
      <c r="BN33" s="86">
        <v>0</v>
      </c>
      <c r="BO33" s="86">
        <v>0</v>
      </c>
      <c r="BP33" s="86">
        <v>0</v>
      </c>
    </row>
    <row r="34" spans="2:68" ht="20.399999999999999" customHeight="1">
      <c r="B34" s="409" t="s">
        <v>287</v>
      </c>
      <c r="C34" s="458">
        <v>52735.66506033</v>
      </c>
      <c r="D34" s="459">
        <v>14286.469249649999</v>
      </c>
      <c r="E34" s="459">
        <v>6670.6134080000002</v>
      </c>
      <c r="F34" s="459">
        <v>4607.8767229599998</v>
      </c>
      <c r="G34" s="460">
        <v>7596.1632961999994</v>
      </c>
      <c r="H34" s="459">
        <v>3120.082727</v>
      </c>
      <c r="I34" s="459">
        <v>1426.9579429999999</v>
      </c>
      <c r="J34" s="459">
        <v>1369.5657349999999</v>
      </c>
      <c r="K34" s="459">
        <v>0</v>
      </c>
      <c r="L34" s="460">
        <v>184.61420143000001</v>
      </c>
      <c r="M34" s="459">
        <v>6347.0957315200003</v>
      </c>
      <c r="N34" s="459">
        <v>0</v>
      </c>
      <c r="O34" s="459">
        <v>357.95922000000002</v>
      </c>
      <c r="P34" s="459">
        <v>294.53721097000005</v>
      </c>
      <c r="Q34" s="460">
        <v>0</v>
      </c>
      <c r="R34" s="459">
        <v>771.97227099999998</v>
      </c>
      <c r="S34" s="459">
        <v>0</v>
      </c>
      <c r="T34" s="459">
        <v>2530.8244448999999</v>
      </c>
      <c r="U34" s="459">
        <v>15.625415</v>
      </c>
      <c r="V34" s="460">
        <v>83.357833999999997</v>
      </c>
      <c r="W34" s="459">
        <v>0</v>
      </c>
      <c r="X34" s="459">
        <v>0.77575799999999995</v>
      </c>
      <c r="Y34" s="459">
        <v>0</v>
      </c>
      <c r="Z34" s="459">
        <v>207.57983400000001</v>
      </c>
      <c r="AA34" s="460">
        <v>1.5605910000000001</v>
      </c>
      <c r="AB34" s="459">
        <v>10.802496</v>
      </c>
      <c r="AC34" s="459">
        <v>41.952387999999999</v>
      </c>
      <c r="AD34" s="459">
        <v>276.90821699999998</v>
      </c>
      <c r="AE34" s="459">
        <v>1823.8901960000001</v>
      </c>
      <c r="AF34" s="460">
        <v>0</v>
      </c>
      <c r="AG34" s="459">
        <v>38.901717810000001</v>
      </c>
      <c r="AH34" s="459">
        <v>0</v>
      </c>
      <c r="AI34" s="459">
        <v>476.614555</v>
      </c>
      <c r="AJ34" s="459">
        <v>0</v>
      </c>
      <c r="AK34" s="460">
        <v>13.59530135</v>
      </c>
      <c r="AL34" s="459">
        <v>0.55030800000000002</v>
      </c>
      <c r="AM34" s="459">
        <v>0</v>
      </c>
      <c r="AN34" s="459">
        <v>0</v>
      </c>
      <c r="AO34" s="459">
        <v>0</v>
      </c>
      <c r="AP34" s="460">
        <v>0</v>
      </c>
      <c r="AQ34" s="459">
        <v>0</v>
      </c>
      <c r="AR34" s="459">
        <v>84.210846000000004</v>
      </c>
      <c r="AS34" s="459">
        <v>0</v>
      </c>
      <c r="AT34" s="459">
        <v>42.419026000000002</v>
      </c>
      <c r="AU34" s="460">
        <v>0</v>
      </c>
      <c r="AV34" s="459">
        <v>0</v>
      </c>
      <c r="AW34" s="459">
        <v>0</v>
      </c>
      <c r="AX34" s="459">
        <v>7.3776935400000001</v>
      </c>
      <c r="AY34" s="459">
        <v>0</v>
      </c>
      <c r="AZ34" s="460">
        <v>0</v>
      </c>
      <c r="BA34" s="459">
        <v>0</v>
      </c>
      <c r="BB34" s="459">
        <v>44.810721999999998</v>
      </c>
      <c r="BC34" s="460">
        <v>0</v>
      </c>
      <c r="BE34" s="86">
        <v>0</v>
      </c>
      <c r="BF34" s="86">
        <v>0</v>
      </c>
      <c r="BG34" s="86">
        <v>0</v>
      </c>
      <c r="BH34" s="86">
        <v>0</v>
      </c>
      <c r="BI34" s="86">
        <v>0</v>
      </c>
      <c r="BJ34" s="86">
        <v>0</v>
      </c>
      <c r="BK34" s="86">
        <v>0</v>
      </c>
      <c r="BL34" s="86">
        <v>0</v>
      </c>
      <c r="BM34" s="86">
        <v>0</v>
      </c>
      <c r="BN34" s="86">
        <v>0</v>
      </c>
      <c r="BO34" s="86">
        <v>0</v>
      </c>
      <c r="BP34" s="86">
        <v>0</v>
      </c>
    </row>
    <row r="35" spans="2:68" ht="20.399999999999999" customHeight="1">
      <c r="B35" s="409" t="s">
        <v>288</v>
      </c>
      <c r="C35" s="458">
        <v>44046.254980109996</v>
      </c>
      <c r="D35" s="459">
        <v>9364.6557824800002</v>
      </c>
      <c r="E35" s="459">
        <v>8893.2025310000008</v>
      </c>
      <c r="F35" s="459">
        <v>2196.9259843699997</v>
      </c>
      <c r="G35" s="460">
        <v>1822.7242297499999</v>
      </c>
      <c r="H35" s="459">
        <v>4210.7738870000003</v>
      </c>
      <c r="I35" s="459">
        <v>13876.199732999999</v>
      </c>
      <c r="J35" s="459">
        <v>826.61205800000005</v>
      </c>
      <c r="K35" s="459">
        <v>0</v>
      </c>
      <c r="L35" s="460">
        <v>149.35147613000001</v>
      </c>
      <c r="M35" s="459">
        <v>20.63029818</v>
      </c>
      <c r="N35" s="459">
        <v>0</v>
      </c>
      <c r="O35" s="459">
        <v>581.31441199999995</v>
      </c>
      <c r="P35" s="459">
        <v>229.31604106</v>
      </c>
      <c r="Q35" s="460">
        <v>0</v>
      </c>
      <c r="R35" s="459">
        <v>0</v>
      </c>
      <c r="S35" s="459">
        <v>0</v>
      </c>
      <c r="T35" s="459">
        <v>110.37198943999999</v>
      </c>
      <c r="U35" s="459">
        <v>1334.1866030000001</v>
      </c>
      <c r="V35" s="460">
        <v>287.27025200000003</v>
      </c>
      <c r="W35" s="459">
        <v>0</v>
      </c>
      <c r="X35" s="459">
        <v>1.244648</v>
      </c>
      <c r="Y35" s="459">
        <v>0</v>
      </c>
      <c r="Z35" s="459">
        <v>4.1245799999999999</v>
      </c>
      <c r="AA35" s="460">
        <v>98.105875999999995</v>
      </c>
      <c r="AB35" s="459">
        <v>0</v>
      </c>
      <c r="AC35" s="459">
        <v>3.452763</v>
      </c>
      <c r="AD35" s="459">
        <v>0</v>
      </c>
      <c r="AE35" s="459">
        <v>0</v>
      </c>
      <c r="AF35" s="460">
        <v>0</v>
      </c>
      <c r="AG35" s="459">
        <v>0</v>
      </c>
      <c r="AH35" s="459">
        <v>0</v>
      </c>
      <c r="AI35" s="459">
        <v>0</v>
      </c>
      <c r="AJ35" s="459">
        <v>0</v>
      </c>
      <c r="AK35" s="460">
        <v>29.161562960000001</v>
      </c>
      <c r="AL35" s="459">
        <v>0</v>
      </c>
      <c r="AM35" s="459">
        <v>6.6302727400000006</v>
      </c>
      <c r="AN35" s="459">
        <v>0</v>
      </c>
      <c r="AO35" s="459">
        <v>0</v>
      </c>
      <c r="AP35" s="460">
        <v>0</v>
      </c>
      <c r="AQ35" s="459">
        <v>0</v>
      </c>
      <c r="AR35" s="459">
        <v>0</v>
      </c>
      <c r="AS35" s="459">
        <v>0</v>
      </c>
      <c r="AT35" s="459">
        <v>0</v>
      </c>
      <c r="AU35" s="460">
        <v>0</v>
      </c>
      <c r="AV35" s="459">
        <v>0</v>
      </c>
      <c r="AW35" s="459">
        <v>0</v>
      </c>
      <c r="AX35" s="459">
        <v>0</v>
      </c>
      <c r="AY35" s="459">
        <v>0</v>
      </c>
      <c r="AZ35" s="460">
        <v>0</v>
      </c>
      <c r="BA35" s="459">
        <v>0</v>
      </c>
      <c r="BB35" s="459">
        <v>0</v>
      </c>
      <c r="BC35" s="460">
        <v>0</v>
      </c>
      <c r="BE35" s="86">
        <v>0</v>
      </c>
      <c r="BF35" s="86">
        <v>0</v>
      </c>
      <c r="BG35" s="86">
        <v>0</v>
      </c>
      <c r="BH35" s="86">
        <v>0</v>
      </c>
      <c r="BI35" s="86">
        <v>0</v>
      </c>
      <c r="BJ35" s="86">
        <v>0</v>
      </c>
      <c r="BK35" s="86">
        <v>0</v>
      </c>
      <c r="BL35" s="86">
        <v>0</v>
      </c>
      <c r="BM35" s="86">
        <v>0</v>
      </c>
      <c r="BN35" s="86">
        <v>0</v>
      </c>
      <c r="BO35" s="86">
        <v>0</v>
      </c>
      <c r="BP35" s="86">
        <v>0</v>
      </c>
    </row>
    <row r="36" spans="2:68" ht="20.399999999999999" customHeight="1">
      <c r="B36" s="408" t="s">
        <v>291</v>
      </c>
      <c r="C36" s="458">
        <v>9241.976687280001</v>
      </c>
      <c r="D36" s="459">
        <v>9241.976687280001</v>
      </c>
      <c r="E36" s="459">
        <v>0</v>
      </c>
      <c r="F36" s="459">
        <v>0</v>
      </c>
      <c r="G36" s="460">
        <v>0</v>
      </c>
      <c r="H36" s="459">
        <v>0</v>
      </c>
      <c r="I36" s="459">
        <v>0</v>
      </c>
      <c r="J36" s="459">
        <v>0</v>
      </c>
      <c r="K36" s="459">
        <v>0</v>
      </c>
      <c r="L36" s="460">
        <v>0</v>
      </c>
      <c r="M36" s="459">
        <v>0</v>
      </c>
      <c r="N36" s="459">
        <v>0</v>
      </c>
      <c r="O36" s="459">
        <v>0</v>
      </c>
      <c r="P36" s="459">
        <v>0</v>
      </c>
      <c r="Q36" s="460">
        <v>0</v>
      </c>
      <c r="R36" s="459">
        <v>0</v>
      </c>
      <c r="S36" s="459">
        <v>0</v>
      </c>
      <c r="T36" s="459">
        <v>0</v>
      </c>
      <c r="U36" s="459">
        <v>0</v>
      </c>
      <c r="V36" s="460">
        <v>0</v>
      </c>
      <c r="W36" s="459">
        <v>0</v>
      </c>
      <c r="X36" s="459">
        <v>0</v>
      </c>
      <c r="Y36" s="459">
        <v>0</v>
      </c>
      <c r="Z36" s="459">
        <v>0</v>
      </c>
      <c r="AA36" s="460">
        <v>0</v>
      </c>
      <c r="AB36" s="459">
        <v>0</v>
      </c>
      <c r="AC36" s="459">
        <v>0</v>
      </c>
      <c r="AD36" s="459">
        <v>0</v>
      </c>
      <c r="AE36" s="459">
        <v>0</v>
      </c>
      <c r="AF36" s="460">
        <v>0</v>
      </c>
      <c r="AG36" s="459">
        <v>0</v>
      </c>
      <c r="AH36" s="459">
        <v>0</v>
      </c>
      <c r="AI36" s="459">
        <v>0</v>
      </c>
      <c r="AJ36" s="459">
        <v>0</v>
      </c>
      <c r="AK36" s="460">
        <v>0</v>
      </c>
      <c r="AL36" s="459">
        <v>0</v>
      </c>
      <c r="AM36" s="459">
        <v>0</v>
      </c>
      <c r="AN36" s="459">
        <v>0</v>
      </c>
      <c r="AO36" s="459">
        <v>0</v>
      </c>
      <c r="AP36" s="460">
        <v>0</v>
      </c>
      <c r="AQ36" s="459">
        <v>0</v>
      </c>
      <c r="AR36" s="459">
        <v>0</v>
      </c>
      <c r="AS36" s="459">
        <v>0</v>
      </c>
      <c r="AT36" s="459">
        <v>0</v>
      </c>
      <c r="AU36" s="460">
        <v>0</v>
      </c>
      <c r="AV36" s="459">
        <v>0</v>
      </c>
      <c r="AW36" s="459">
        <v>0</v>
      </c>
      <c r="AX36" s="459">
        <v>0</v>
      </c>
      <c r="AY36" s="459">
        <v>0</v>
      </c>
      <c r="AZ36" s="460">
        <v>0</v>
      </c>
      <c r="BA36" s="459">
        <v>0</v>
      </c>
      <c r="BB36" s="459">
        <v>0</v>
      </c>
      <c r="BC36" s="460">
        <v>0</v>
      </c>
      <c r="BE36" s="86">
        <v>0</v>
      </c>
      <c r="BF36" s="86">
        <v>0</v>
      </c>
      <c r="BG36" s="86">
        <v>0</v>
      </c>
      <c r="BH36" s="86">
        <v>0</v>
      </c>
      <c r="BI36" s="86">
        <v>0</v>
      </c>
      <c r="BJ36" s="86">
        <v>0</v>
      </c>
      <c r="BK36" s="86">
        <v>0</v>
      </c>
      <c r="BL36" s="86">
        <v>0</v>
      </c>
      <c r="BM36" s="86">
        <v>0</v>
      </c>
      <c r="BN36" s="86">
        <v>0</v>
      </c>
      <c r="BO36" s="86">
        <v>0</v>
      </c>
      <c r="BP36" s="86">
        <v>0</v>
      </c>
    </row>
    <row r="37" spans="2:68" ht="20.399999999999999" customHeight="1">
      <c r="B37" s="410" t="s">
        <v>292</v>
      </c>
      <c r="C37" s="458">
        <v>7830417.7362237088</v>
      </c>
      <c r="D37" s="459">
        <v>2007090.20380016</v>
      </c>
      <c r="E37" s="459">
        <v>935978.11532400001</v>
      </c>
      <c r="F37" s="459">
        <v>1144003.23333442</v>
      </c>
      <c r="G37" s="460">
        <v>481248.82487223</v>
      </c>
      <c r="H37" s="459">
        <v>502827.11742099997</v>
      </c>
      <c r="I37" s="459">
        <v>521067.51403700002</v>
      </c>
      <c r="J37" s="459">
        <v>469905.13733300002</v>
      </c>
      <c r="K37" s="459">
        <v>195400.05633017002</v>
      </c>
      <c r="L37" s="460">
        <v>268365.63468512002</v>
      </c>
      <c r="M37" s="459">
        <v>192679.66977960998</v>
      </c>
      <c r="N37" s="459">
        <v>53621.677566239996</v>
      </c>
      <c r="O37" s="459">
        <v>67262.511947000006</v>
      </c>
      <c r="P37" s="459">
        <v>183915.60372201999</v>
      </c>
      <c r="Q37" s="460">
        <v>27063.760117999998</v>
      </c>
      <c r="R37" s="459">
        <v>46433.249742</v>
      </c>
      <c r="S37" s="459">
        <v>39597.255699000001</v>
      </c>
      <c r="T37" s="459">
        <v>68824.733479490009</v>
      </c>
      <c r="U37" s="459">
        <v>82862.060471000004</v>
      </c>
      <c r="V37" s="460">
        <v>73573.056425999996</v>
      </c>
      <c r="W37" s="459">
        <v>11081.564339</v>
      </c>
      <c r="X37" s="459">
        <v>97719.811853000007</v>
      </c>
      <c r="Y37" s="459">
        <v>0</v>
      </c>
      <c r="Z37" s="459">
        <v>16377.233383000001</v>
      </c>
      <c r="AA37" s="460">
        <v>58098.201259000001</v>
      </c>
      <c r="AB37" s="459">
        <v>25150.980473</v>
      </c>
      <c r="AC37" s="459">
        <v>27044.611664</v>
      </c>
      <c r="AD37" s="459">
        <v>28081.598309000001</v>
      </c>
      <c r="AE37" s="459">
        <v>54242.263899999998</v>
      </c>
      <c r="AF37" s="460">
        <v>235.431566</v>
      </c>
      <c r="AG37" s="459">
        <v>41851.912330680003</v>
      </c>
      <c r="AH37" s="459">
        <v>8647.6835360000005</v>
      </c>
      <c r="AI37" s="459">
        <v>29401.459912999999</v>
      </c>
      <c r="AJ37" s="459">
        <v>0</v>
      </c>
      <c r="AK37" s="460">
        <v>8763.5277382500008</v>
      </c>
      <c r="AL37" s="459">
        <v>10686.68363</v>
      </c>
      <c r="AM37" s="459">
        <v>12595.20111453</v>
      </c>
      <c r="AN37" s="459">
        <v>4328.2775439999996</v>
      </c>
      <c r="AO37" s="459">
        <v>5889.8429662099998</v>
      </c>
      <c r="AP37" s="460">
        <v>6496.6465665900005</v>
      </c>
      <c r="AQ37" s="459">
        <v>4023.2984216100003</v>
      </c>
      <c r="AR37" s="459">
        <v>7098.1193830000002</v>
      </c>
      <c r="AS37" s="459">
        <v>54.028765999999997</v>
      </c>
      <c r="AT37" s="459">
        <v>688.47582599999998</v>
      </c>
      <c r="AU37" s="460">
        <v>4088.3350989999999</v>
      </c>
      <c r="AV37" s="459">
        <v>3958.5670319999999</v>
      </c>
      <c r="AW37" s="459">
        <v>57.777054</v>
      </c>
      <c r="AX37" s="459">
        <v>22.758283379999998</v>
      </c>
      <c r="AY37" s="459">
        <v>1639.5935710000001</v>
      </c>
      <c r="AZ37" s="460">
        <v>0</v>
      </c>
      <c r="BA37" s="459">
        <v>0</v>
      </c>
      <c r="BB37" s="459">
        <v>374.43461500000001</v>
      </c>
      <c r="BC37" s="460">
        <v>0</v>
      </c>
      <c r="BE37" s="86">
        <v>0</v>
      </c>
      <c r="BF37" s="86">
        <v>0</v>
      </c>
      <c r="BG37" s="86">
        <v>0</v>
      </c>
      <c r="BH37" s="86">
        <v>0</v>
      </c>
      <c r="BI37" s="86">
        <v>0</v>
      </c>
      <c r="BJ37" s="86">
        <v>0</v>
      </c>
      <c r="BK37" s="86">
        <v>0</v>
      </c>
      <c r="BL37" s="86">
        <v>0</v>
      </c>
      <c r="BM37" s="86">
        <v>0</v>
      </c>
      <c r="BN37" s="86">
        <v>0</v>
      </c>
      <c r="BO37" s="86">
        <v>0</v>
      </c>
      <c r="BP37" s="86">
        <v>0</v>
      </c>
    </row>
    <row r="38" spans="2:68" ht="20.399999999999999" customHeight="1">
      <c r="B38" s="410" t="s">
        <v>293</v>
      </c>
      <c r="C38" s="458">
        <v>13732.809389729999</v>
      </c>
      <c r="D38" s="459">
        <v>-194.55726944</v>
      </c>
      <c r="E38" s="459">
        <v>4504.2154339999997</v>
      </c>
      <c r="F38" s="459">
        <v>3499.49378957</v>
      </c>
      <c r="G38" s="460">
        <v>342.39045870999996</v>
      </c>
      <c r="H38" s="459">
        <v>0</v>
      </c>
      <c r="I38" s="459">
        <v>4078.8235079999999</v>
      </c>
      <c r="J38" s="459">
        <v>-146.847497</v>
      </c>
      <c r="K38" s="459">
        <v>-125.61362179000001</v>
      </c>
      <c r="L38" s="460">
        <v>-1159.4581638499999</v>
      </c>
      <c r="M38" s="459">
        <v>0</v>
      </c>
      <c r="N38" s="459">
        <v>0</v>
      </c>
      <c r="O38" s="459">
        <v>35.206937000000003</v>
      </c>
      <c r="P38" s="459">
        <v>618.74563930999989</v>
      </c>
      <c r="Q38" s="460">
        <v>0</v>
      </c>
      <c r="R38" s="459">
        <v>-32.671481</v>
      </c>
      <c r="S38" s="459">
        <v>0</v>
      </c>
      <c r="T38" s="459">
        <v>57.566256590000002</v>
      </c>
      <c r="U38" s="459">
        <v>-34.168373000000003</v>
      </c>
      <c r="V38" s="460">
        <v>391.427279</v>
      </c>
      <c r="W38" s="459">
        <v>-15.704254000000001</v>
      </c>
      <c r="X38" s="459">
        <v>-144.296458</v>
      </c>
      <c r="Y38" s="459">
        <v>0</v>
      </c>
      <c r="Z38" s="459">
        <v>170.09007199999999</v>
      </c>
      <c r="AA38" s="460">
        <v>-172.53085799999999</v>
      </c>
      <c r="AB38" s="459">
        <v>-128.14103299999999</v>
      </c>
      <c r="AC38" s="459">
        <v>-193.759118</v>
      </c>
      <c r="AD38" s="459">
        <v>0</v>
      </c>
      <c r="AE38" s="459">
        <v>434.63194800000002</v>
      </c>
      <c r="AF38" s="460">
        <v>0</v>
      </c>
      <c r="AG38" s="459">
        <v>155.04195809999999</v>
      </c>
      <c r="AH38" s="459">
        <v>0</v>
      </c>
      <c r="AI38" s="459">
        <v>1892.427803</v>
      </c>
      <c r="AJ38" s="459">
        <v>0</v>
      </c>
      <c r="AK38" s="460">
        <v>0</v>
      </c>
      <c r="AL38" s="459">
        <v>0</v>
      </c>
      <c r="AM38" s="459">
        <v>-61.41907097</v>
      </c>
      <c r="AN38" s="459">
        <v>8.8124870000000008</v>
      </c>
      <c r="AO38" s="459">
        <v>7.5921089999999997E-2</v>
      </c>
      <c r="AP38" s="460">
        <v>0</v>
      </c>
      <c r="AQ38" s="459">
        <v>-34.416539590000006</v>
      </c>
      <c r="AR38" s="459">
        <v>0</v>
      </c>
      <c r="AS38" s="459">
        <v>0</v>
      </c>
      <c r="AT38" s="459">
        <v>0</v>
      </c>
      <c r="AU38" s="460">
        <v>-12.556364</v>
      </c>
      <c r="AV38" s="459">
        <v>0</v>
      </c>
      <c r="AW38" s="459">
        <v>0</v>
      </c>
      <c r="AX38" s="459">
        <v>0</v>
      </c>
      <c r="AY38" s="459">
        <v>0</v>
      </c>
      <c r="AZ38" s="460">
        <v>0</v>
      </c>
      <c r="BA38" s="459">
        <v>0</v>
      </c>
      <c r="BB38" s="459">
        <v>0</v>
      </c>
      <c r="BC38" s="460">
        <v>0</v>
      </c>
      <c r="BE38" s="86">
        <v>0</v>
      </c>
      <c r="BF38" s="86">
        <v>0</v>
      </c>
      <c r="BG38" s="86">
        <v>0</v>
      </c>
      <c r="BH38" s="86">
        <v>0</v>
      </c>
      <c r="BI38" s="86">
        <v>0</v>
      </c>
      <c r="BJ38" s="86">
        <v>0</v>
      </c>
      <c r="BK38" s="86">
        <v>0</v>
      </c>
      <c r="BL38" s="86">
        <v>0</v>
      </c>
      <c r="BM38" s="86">
        <v>0</v>
      </c>
      <c r="BN38" s="86">
        <v>0</v>
      </c>
      <c r="BO38" s="86">
        <v>0</v>
      </c>
      <c r="BP38" s="86">
        <v>0</v>
      </c>
    </row>
    <row r="39" spans="2:68" ht="20.399999999999999" customHeight="1">
      <c r="B39" s="410" t="s">
        <v>294</v>
      </c>
      <c r="C39" s="458">
        <v>-250427.60804584</v>
      </c>
      <c r="D39" s="459">
        <v>-61047.717999519999</v>
      </c>
      <c r="E39" s="459">
        <v>-29734.293861999999</v>
      </c>
      <c r="F39" s="459">
        <v>-18887.872738710001</v>
      </c>
      <c r="G39" s="460">
        <v>-25785.35120022</v>
      </c>
      <c r="H39" s="459">
        <v>-19293.524932</v>
      </c>
      <c r="I39" s="459">
        <v>-14281.451548999999</v>
      </c>
      <c r="J39" s="459">
        <v>-11252.818628000001</v>
      </c>
      <c r="K39" s="459">
        <v>-4344.1393669600002</v>
      </c>
      <c r="L39" s="460">
        <v>-5709.7237179499998</v>
      </c>
      <c r="M39" s="459">
        <v>-22932.060024349998</v>
      </c>
      <c r="N39" s="459">
        <v>-1032.05596384</v>
      </c>
      <c r="O39" s="459">
        <v>-2277.9876589999999</v>
      </c>
      <c r="P39" s="459">
        <v>-3864.9575521500001</v>
      </c>
      <c r="Q39" s="460">
        <v>-175.52944400000001</v>
      </c>
      <c r="R39" s="459">
        <v>-2716.285061</v>
      </c>
      <c r="S39" s="459">
        <v>-310.361716</v>
      </c>
      <c r="T39" s="459">
        <v>-6116.7230857900004</v>
      </c>
      <c r="U39" s="459">
        <v>-1901.677756</v>
      </c>
      <c r="V39" s="460">
        <v>-2300.0606509999998</v>
      </c>
      <c r="W39" s="459">
        <v>-329.961974</v>
      </c>
      <c r="X39" s="459">
        <v>-1443.040859</v>
      </c>
      <c r="Y39" s="459">
        <v>0</v>
      </c>
      <c r="Z39" s="459">
        <v>-555.62870799999996</v>
      </c>
      <c r="AA39" s="460">
        <v>-1776.982704</v>
      </c>
      <c r="AB39" s="459">
        <v>-1467.957944</v>
      </c>
      <c r="AC39" s="459">
        <v>-1795.9892990000001</v>
      </c>
      <c r="AD39" s="459">
        <v>-1216.947234</v>
      </c>
      <c r="AE39" s="459">
        <v>-4211.1725479999996</v>
      </c>
      <c r="AF39" s="460">
        <v>-1.012073</v>
      </c>
      <c r="AG39" s="459">
        <v>-574.42663833000006</v>
      </c>
      <c r="AH39" s="459">
        <v>-59.477131</v>
      </c>
      <c r="AI39" s="459">
        <v>-1067.8333709999999</v>
      </c>
      <c r="AJ39" s="459">
        <v>0</v>
      </c>
      <c r="AK39" s="460">
        <v>-380.07729605999998</v>
      </c>
      <c r="AL39" s="459">
        <v>-339.33709900000002</v>
      </c>
      <c r="AM39" s="459">
        <v>-213.89130882000001</v>
      </c>
      <c r="AN39" s="459">
        <v>-114.511882</v>
      </c>
      <c r="AO39" s="459">
        <v>-25.60107494</v>
      </c>
      <c r="AP39" s="460">
        <v>-230.40206850999999</v>
      </c>
      <c r="AQ39" s="459">
        <v>-149.72478305999999</v>
      </c>
      <c r="AR39" s="459">
        <v>-180.543711</v>
      </c>
      <c r="AS39" s="459">
        <v>-0.79242699999999999</v>
      </c>
      <c r="AT39" s="459">
        <v>-135.86921699999999</v>
      </c>
      <c r="AU39" s="460">
        <v>-36.494401000000003</v>
      </c>
      <c r="AV39" s="459">
        <v>-72.321549000000005</v>
      </c>
      <c r="AW39" s="459">
        <v>-9.885904</v>
      </c>
      <c r="AX39" s="459">
        <v>-8.3678606299999991</v>
      </c>
      <c r="AY39" s="459">
        <v>-12.614195</v>
      </c>
      <c r="AZ39" s="460">
        <v>0</v>
      </c>
      <c r="BA39" s="459">
        <v>0</v>
      </c>
      <c r="BB39" s="459">
        <v>-52.149878000000001</v>
      </c>
      <c r="BC39" s="460">
        <v>0</v>
      </c>
      <c r="BE39" s="86">
        <v>0</v>
      </c>
      <c r="BF39" s="86">
        <v>0</v>
      </c>
      <c r="BG39" s="86">
        <v>0</v>
      </c>
      <c r="BH39" s="86">
        <v>0</v>
      </c>
      <c r="BI39" s="86">
        <v>0</v>
      </c>
      <c r="BJ39" s="86">
        <v>0</v>
      </c>
      <c r="BK39" s="86">
        <v>0</v>
      </c>
      <c r="BL39" s="86">
        <v>0</v>
      </c>
      <c r="BM39" s="86">
        <v>0</v>
      </c>
      <c r="BN39" s="86">
        <v>0</v>
      </c>
      <c r="BO39" s="86">
        <v>0</v>
      </c>
      <c r="BP39" s="86">
        <v>0</v>
      </c>
    </row>
    <row r="40" spans="2:68" ht="20.399999999999999" customHeight="1">
      <c r="B40" s="407" t="s">
        <v>295</v>
      </c>
      <c r="C40" s="458">
        <v>7593722.937567601</v>
      </c>
      <c r="D40" s="459">
        <v>1945847.9285311999</v>
      </c>
      <c r="E40" s="459">
        <v>910748.03689600003</v>
      </c>
      <c r="F40" s="459">
        <v>1128614.8543852801</v>
      </c>
      <c r="G40" s="460">
        <v>455805.86413071997</v>
      </c>
      <c r="H40" s="459">
        <v>483533.592489</v>
      </c>
      <c r="I40" s="459">
        <v>510864.88599600003</v>
      </c>
      <c r="J40" s="459">
        <v>458505.47120799997</v>
      </c>
      <c r="K40" s="459">
        <v>190930.30334142002</v>
      </c>
      <c r="L40" s="460">
        <v>261496.45280332002</v>
      </c>
      <c r="M40" s="459">
        <v>169747.60975526</v>
      </c>
      <c r="N40" s="459">
        <v>52589.621602400002</v>
      </c>
      <c r="O40" s="459">
        <v>65019.731225000003</v>
      </c>
      <c r="P40" s="459">
        <v>180669.39180918</v>
      </c>
      <c r="Q40" s="460">
        <v>26888.230673999999</v>
      </c>
      <c r="R40" s="459">
        <v>43684.2932</v>
      </c>
      <c r="S40" s="459">
        <v>39286.893983000002</v>
      </c>
      <c r="T40" s="459">
        <v>62765.576650290001</v>
      </c>
      <c r="U40" s="459">
        <v>80926.214342000007</v>
      </c>
      <c r="V40" s="460">
        <v>71664.423053999999</v>
      </c>
      <c r="W40" s="459">
        <v>10735.898111</v>
      </c>
      <c r="X40" s="459">
        <v>96132.474535999994</v>
      </c>
      <c r="Y40" s="459">
        <v>0</v>
      </c>
      <c r="Z40" s="459">
        <v>15991.694747</v>
      </c>
      <c r="AA40" s="460">
        <v>56148.687697000001</v>
      </c>
      <c r="AB40" s="459">
        <v>23554.881496000002</v>
      </c>
      <c r="AC40" s="459">
        <v>25054.863247000001</v>
      </c>
      <c r="AD40" s="459">
        <v>26864.651075000002</v>
      </c>
      <c r="AE40" s="459">
        <v>50465.723299999998</v>
      </c>
      <c r="AF40" s="460">
        <v>234.41949299999999</v>
      </c>
      <c r="AG40" s="459">
        <v>41432.52765045</v>
      </c>
      <c r="AH40" s="459">
        <v>8588.2064050000008</v>
      </c>
      <c r="AI40" s="459">
        <v>30226.054345</v>
      </c>
      <c r="AJ40" s="459">
        <v>0</v>
      </c>
      <c r="AK40" s="460">
        <v>8383.4504421900001</v>
      </c>
      <c r="AL40" s="459">
        <v>10347.346530999999</v>
      </c>
      <c r="AM40" s="459">
        <v>12319.89073474</v>
      </c>
      <c r="AN40" s="459">
        <v>4222.5781489999999</v>
      </c>
      <c r="AO40" s="459">
        <v>5864.3178123600001</v>
      </c>
      <c r="AP40" s="460">
        <v>6266.2444980800001</v>
      </c>
      <c r="AQ40" s="459">
        <v>3839.15709896</v>
      </c>
      <c r="AR40" s="459">
        <v>6917.5756719999999</v>
      </c>
      <c r="AS40" s="459">
        <v>53.236339000000001</v>
      </c>
      <c r="AT40" s="459">
        <v>552.60660900000005</v>
      </c>
      <c r="AU40" s="460">
        <v>4039.2843339999999</v>
      </c>
      <c r="AV40" s="459">
        <v>3886.2454830000001</v>
      </c>
      <c r="AW40" s="459">
        <v>47.891150000000003</v>
      </c>
      <c r="AX40" s="459">
        <v>14.390422750000001</v>
      </c>
      <c r="AY40" s="459">
        <v>1626.979376</v>
      </c>
      <c r="AZ40" s="460">
        <v>0</v>
      </c>
      <c r="BA40" s="459">
        <v>0</v>
      </c>
      <c r="BB40" s="459">
        <v>322.28473700000001</v>
      </c>
      <c r="BC40" s="460">
        <v>0</v>
      </c>
      <c r="BE40" s="86">
        <v>0</v>
      </c>
      <c r="BF40" s="86">
        <v>0</v>
      </c>
      <c r="BG40" s="86">
        <v>0</v>
      </c>
      <c r="BH40" s="86">
        <v>0</v>
      </c>
      <c r="BI40" s="86">
        <v>0</v>
      </c>
      <c r="BJ40" s="86">
        <v>0</v>
      </c>
      <c r="BK40" s="86">
        <v>0</v>
      </c>
      <c r="BL40" s="86">
        <v>0</v>
      </c>
      <c r="BM40" s="86">
        <v>0</v>
      </c>
      <c r="BN40" s="86">
        <v>0</v>
      </c>
      <c r="BO40" s="86">
        <v>0</v>
      </c>
      <c r="BP40" s="86">
        <v>0</v>
      </c>
    </row>
    <row r="41" spans="2:68" ht="20.399999999999999" customHeight="1">
      <c r="B41" s="407" t="s">
        <v>296</v>
      </c>
      <c r="C41" s="458">
        <v>857.58491433000006</v>
      </c>
      <c r="D41" s="459">
        <v>1.1823240800000001</v>
      </c>
      <c r="E41" s="459">
        <v>0</v>
      </c>
      <c r="F41" s="459">
        <v>817.65905692999991</v>
      </c>
      <c r="G41" s="460">
        <v>0</v>
      </c>
      <c r="H41" s="459">
        <v>0</v>
      </c>
      <c r="I41" s="459">
        <v>0</v>
      </c>
      <c r="J41" s="459">
        <v>0</v>
      </c>
      <c r="K41" s="459">
        <v>0</v>
      </c>
      <c r="L41" s="460">
        <v>0</v>
      </c>
      <c r="M41" s="459">
        <v>0</v>
      </c>
      <c r="N41" s="459">
        <v>0</v>
      </c>
      <c r="O41" s="459">
        <v>0</v>
      </c>
      <c r="P41" s="459">
        <v>38.743533319999997</v>
      </c>
      <c r="Q41" s="460">
        <v>0</v>
      </c>
      <c r="R41" s="459">
        <v>0</v>
      </c>
      <c r="S41" s="459">
        <v>0</v>
      </c>
      <c r="T41" s="459">
        <v>0</v>
      </c>
      <c r="U41" s="459">
        <v>0</v>
      </c>
      <c r="V41" s="460">
        <v>0</v>
      </c>
      <c r="W41" s="459">
        <v>0</v>
      </c>
      <c r="X41" s="459">
        <v>0</v>
      </c>
      <c r="Y41" s="459">
        <v>0</v>
      </c>
      <c r="Z41" s="459">
        <v>0</v>
      </c>
      <c r="AA41" s="460">
        <v>0</v>
      </c>
      <c r="AB41" s="459">
        <v>0</v>
      </c>
      <c r="AC41" s="459">
        <v>0</v>
      </c>
      <c r="AD41" s="459">
        <v>0</v>
      </c>
      <c r="AE41" s="459">
        <v>0</v>
      </c>
      <c r="AF41" s="460">
        <v>0</v>
      </c>
      <c r="AG41" s="459">
        <v>0</v>
      </c>
      <c r="AH41" s="459">
        <v>0</v>
      </c>
      <c r="AI41" s="459">
        <v>0</v>
      </c>
      <c r="AJ41" s="459">
        <v>0</v>
      </c>
      <c r="AK41" s="460">
        <v>0</v>
      </c>
      <c r="AL41" s="459">
        <v>0</v>
      </c>
      <c r="AM41" s="459">
        <v>0</v>
      </c>
      <c r="AN41" s="459">
        <v>0</v>
      </c>
      <c r="AO41" s="459">
        <v>0</v>
      </c>
      <c r="AP41" s="460">
        <v>0</v>
      </c>
      <c r="AQ41" s="459">
        <v>0</v>
      </c>
      <c r="AR41" s="459">
        <v>0</v>
      </c>
      <c r="AS41" s="459">
        <v>0</v>
      </c>
      <c r="AT41" s="459">
        <v>0</v>
      </c>
      <c r="AU41" s="460">
        <v>0</v>
      </c>
      <c r="AV41" s="459">
        <v>0</v>
      </c>
      <c r="AW41" s="459">
        <v>0</v>
      </c>
      <c r="AX41" s="459">
        <v>0</v>
      </c>
      <c r="AY41" s="459">
        <v>0</v>
      </c>
      <c r="AZ41" s="460">
        <v>0</v>
      </c>
      <c r="BA41" s="459">
        <v>0</v>
      </c>
      <c r="BB41" s="459">
        <v>0</v>
      </c>
      <c r="BC41" s="460">
        <v>0</v>
      </c>
      <c r="BE41" s="86">
        <v>0</v>
      </c>
      <c r="BF41" s="86">
        <v>0</v>
      </c>
      <c r="BG41" s="86">
        <v>0</v>
      </c>
      <c r="BH41" s="86">
        <v>0</v>
      </c>
      <c r="BI41" s="86">
        <v>0</v>
      </c>
      <c r="BJ41" s="86">
        <v>0</v>
      </c>
      <c r="BK41" s="86">
        <v>0</v>
      </c>
      <c r="BL41" s="86">
        <v>0</v>
      </c>
      <c r="BM41" s="86">
        <v>0</v>
      </c>
      <c r="BN41" s="86">
        <v>0</v>
      </c>
      <c r="BO41" s="86">
        <v>0</v>
      </c>
      <c r="BP41" s="86">
        <v>0</v>
      </c>
    </row>
    <row r="42" spans="2:68" ht="20.399999999999999" customHeight="1">
      <c r="B42" s="406" t="s">
        <v>297</v>
      </c>
      <c r="C42" s="458">
        <v>7594580.5224819304</v>
      </c>
      <c r="D42" s="459">
        <v>1945849.11085528</v>
      </c>
      <c r="E42" s="459">
        <v>910748.03689600003</v>
      </c>
      <c r="F42" s="459">
        <v>1129432.5134422099</v>
      </c>
      <c r="G42" s="460">
        <v>455805.86413071997</v>
      </c>
      <c r="H42" s="459">
        <v>483533.592489</v>
      </c>
      <c r="I42" s="459">
        <v>510864.88599600003</v>
      </c>
      <c r="J42" s="459">
        <v>458505.47120799997</v>
      </c>
      <c r="K42" s="459">
        <v>190930.30334142002</v>
      </c>
      <c r="L42" s="460">
        <v>261496.45280332002</v>
      </c>
      <c r="M42" s="459">
        <v>169747.60975526</v>
      </c>
      <c r="N42" s="459">
        <v>52589.621602400002</v>
      </c>
      <c r="O42" s="459">
        <v>65019.731225000003</v>
      </c>
      <c r="P42" s="459">
        <v>180708.1353425</v>
      </c>
      <c r="Q42" s="460">
        <v>26888.230673999999</v>
      </c>
      <c r="R42" s="459">
        <v>43684.2932</v>
      </c>
      <c r="S42" s="459">
        <v>39286.893983000002</v>
      </c>
      <c r="T42" s="459">
        <v>62765.576650290001</v>
      </c>
      <c r="U42" s="459">
        <v>80926.214342000007</v>
      </c>
      <c r="V42" s="460">
        <v>71664.423053999999</v>
      </c>
      <c r="W42" s="459">
        <v>10735.898111</v>
      </c>
      <c r="X42" s="459">
        <v>96132.474535999994</v>
      </c>
      <c r="Y42" s="459">
        <v>0</v>
      </c>
      <c r="Z42" s="459">
        <v>15991.694747</v>
      </c>
      <c r="AA42" s="460">
        <v>56148.687697000001</v>
      </c>
      <c r="AB42" s="459">
        <v>23554.881496000002</v>
      </c>
      <c r="AC42" s="459">
        <v>25054.863247000001</v>
      </c>
      <c r="AD42" s="459">
        <v>26864.651075000002</v>
      </c>
      <c r="AE42" s="459">
        <v>50465.723299999998</v>
      </c>
      <c r="AF42" s="460">
        <v>234.41949299999999</v>
      </c>
      <c r="AG42" s="459">
        <v>41432.52765045</v>
      </c>
      <c r="AH42" s="459">
        <v>8588.2064050000008</v>
      </c>
      <c r="AI42" s="459">
        <v>30226.054345</v>
      </c>
      <c r="AJ42" s="459">
        <v>0</v>
      </c>
      <c r="AK42" s="460">
        <v>8383.4504421900001</v>
      </c>
      <c r="AL42" s="459">
        <v>10347.346530999999</v>
      </c>
      <c r="AM42" s="459">
        <v>12319.89073474</v>
      </c>
      <c r="AN42" s="459">
        <v>4222.5781489999999</v>
      </c>
      <c r="AO42" s="459">
        <v>5864.3178123600001</v>
      </c>
      <c r="AP42" s="460">
        <v>6266.2444980800001</v>
      </c>
      <c r="AQ42" s="459">
        <v>3839.15709896</v>
      </c>
      <c r="AR42" s="459">
        <v>6917.5756719999999</v>
      </c>
      <c r="AS42" s="459">
        <v>53.236339000000001</v>
      </c>
      <c r="AT42" s="459">
        <v>552.60660900000005</v>
      </c>
      <c r="AU42" s="460">
        <v>4039.2843339999999</v>
      </c>
      <c r="AV42" s="459">
        <v>3886.2454830000001</v>
      </c>
      <c r="AW42" s="459">
        <v>47.891150000000003</v>
      </c>
      <c r="AX42" s="459">
        <v>14.390422750000001</v>
      </c>
      <c r="AY42" s="459">
        <v>1626.979376</v>
      </c>
      <c r="AZ42" s="460">
        <v>0</v>
      </c>
      <c r="BA42" s="459">
        <v>0</v>
      </c>
      <c r="BB42" s="459">
        <v>322.28473700000001</v>
      </c>
      <c r="BC42" s="460">
        <v>0</v>
      </c>
      <c r="BE42" s="86">
        <v>0</v>
      </c>
      <c r="BF42" s="86">
        <v>0</v>
      </c>
      <c r="BG42" s="86">
        <v>0</v>
      </c>
      <c r="BH42" s="86">
        <v>0</v>
      </c>
      <c r="BI42" s="86">
        <v>0</v>
      </c>
      <c r="BJ42" s="86">
        <v>0</v>
      </c>
      <c r="BK42" s="86">
        <v>0</v>
      </c>
      <c r="BL42" s="86">
        <v>0</v>
      </c>
      <c r="BM42" s="86">
        <v>0</v>
      </c>
      <c r="BN42" s="86">
        <v>0</v>
      </c>
      <c r="BO42" s="86">
        <v>0</v>
      </c>
      <c r="BP42" s="86">
        <v>0</v>
      </c>
    </row>
    <row r="43" spans="2:68" ht="20.399999999999999" customHeight="1">
      <c r="B43" s="406" t="s">
        <v>298</v>
      </c>
      <c r="C43" s="458">
        <v>3533.5818567600004</v>
      </c>
      <c r="D43" s="459">
        <v>1E-8</v>
      </c>
      <c r="E43" s="459">
        <v>0</v>
      </c>
      <c r="F43" s="459">
        <v>3533.58185675</v>
      </c>
      <c r="G43" s="460">
        <v>0</v>
      </c>
      <c r="H43" s="459">
        <v>0</v>
      </c>
      <c r="I43" s="459">
        <v>0</v>
      </c>
      <c r="J43" s="459">
        <v>0</v>
      </c>
      <c r="K43" s="459">
        <v>0</v>
      </c>
      <c r="L43" s="460">
        <v>0</v>
      </c>
      <c r="M43" s="459">
        <v>0</v>
      </c>
      <c r="N43" s="459">
        <v>0</v>
      </c>
      <c r="O43" s="459">
        <v>0</v>
      </c>
      <c r="P43" s="459">
        <v>0</v>
      </c>
      <c r="Q43" s="460">
        <v>0</v>
      </c>
      <c r="R43" s="459">
        <v>0</v>
      </c>
      <c r="S43" s="459">
        <v>0</v>
      </c>
      <c r="T43" s="459">
        <v>0</v>
      </c>
      <c r="U43" s="459">
        <v>0</v>
      </c>
      <c r="V43" s="460">
        <v>0</v>
      </c>
      <c r="W43" s="459">
        <v>0</v>
      </c>
      <c r="X43" s="459">
        <v>0</v>
      </c>
      <c r="Y43" s="459">
        <v>0</v>
      </c>
      <c r="Z43" s="459">
        <v>0</v>
      </c>
      <c r="AA43" s="460">
        <v>0</v>
      </c>
      <c r="AB43" s="459">
        <v>0</v>
      </c>
      <c r="AC43" s="459">
        <v>0</v>
      </c>
      <c r="AD43" s="459">
        <v>0</v>
      </c>
      <c r="AE43" s="459">
        <v>0</v>
      </c>
      <c r="AF43" s="460">
        <v>0</v>
      </c>
      <c r="AG43" s="459">
        <v>0</v>
      </c>
      <c r="AH43" s="459">
        <v>0</v>
      </c>
      <c r="AI43" s="459">
        <v>0</v>
      </c>
      <c r="AJ43" s="459">
        <v>0</v>
      </c>
      <c r="AK43" s="460">
        <v>0</v>
      </c>
      <c r="AL43" s="459">
        <v>0</v>
      </c>
      <c r="AM43" s="459">
        <v>0</v>
      </c>
      <c r="AN43" s="459">
        <v>0</v>
      </c>
      <c r="AO43" s="459">
        <v>0</v>
      </c>
      <c r="AP43" s="460">
        <v>0</v>
      </c>
      <c r="AQ43" s="459">
        <v>0</v>
      </c>
      <c r="AR43" s="459">
        <v>0</v>
      </c>
      <c r="AS43" s="459">
        <v>0</v>
      </c>
      <c r="AT43" s="459">
        <v>0</v>
      </c>
      <c r="AU43" s="460">
        <v>0</v>
      </c>
      <c r="AV43" s="459">
        <v>0</v>
      </c>
      <c r="AW43" s="459">
        <v>0</v>
      </c>
      <c r="AX43" s="459">
        <v>0</v>
      </c>
      <c r="AY43" s="459">
        <v>0</v>
      </c>
      <c r="AZ43" s="460">
        <v>0</v>
      </c>
      <c r="BA43" s="459">
        <v>0</v>
      </c>
      <c r="BB43" s="459">
        <v>0</v>
      </c>
      <c r="BC43" s="460">
        <v>0</v>
      </c>
      <c r="BE43" s="86">
        <v>0</v>
      </c>
      <c r="BF43" s="86">
        <v>0</v>
      </c>
      <c r="BG43" s="86">
        <v>0</v>
      </c>
      <c r="BH43" s="86">
        <v>0</v>
      </c>
      <c r="BI43" s="86">
        <v>0</v>
      </c>
      <c r="BJ43" s="86">
        <v>0</v>
      </c>
      <c r="BK43" s="86">
        <v>0</v>
      </c>
      <c r="BL43" s="86">
        <v>0</v>
      </c>
      <c r="BM43" s="86">
        <v>0</v>
      </c>
      <c r="BN43" s="86">
        <v>0</v>
      </c>
      <c r="BO43" s="86">
        <v>0</v>
      </c>
      <c r="BP43" s="86">
        <v>0</v>
      </c>
    </row>
    <row r="44" spans="2:68" ht="20.399999999999999" customHeight="1">
      <c r="B44" s="406" t="s">
        <v>299</v>
      </c>
      <c r="C44" s="458">
        <v>795148.73394986999</v>
      </c>
      <c r="D44" s="459">
        <v>229707.95552589002</v>
      </c>
      <c r="E44" s="459">
        <v>101477.25621599999</v>
      </c>
      <c r="F44" s="459">
        <v>62932.721368190003</v>
      </c>
      <c r="G44" s="460">
        <v>25769.72373225</v>
      </c>
      <c r="H44" s="459">
        <v>37211.595530999999</v>
      </c>
      <c r="I44" s="459">
        <v>41291.018749000003</v>
      </c>
      <c r="J44" s="459">
        <v>21997.933999000001</v>
      </c>
      <c r="K44" s="459">
        <v>45113.513041830003</v>
      </c>
      <c r="L44" s="460">
        <v>4269.8485874600001</v>
      </c>
      <c r="M44" s="459">
        <v>5644.1801943199998</v>
      </c>
      <c r="N44" s="459">
        <v>23404.87568143</v>
      </c>
      <c r="O44" s="459">
        <v>1720.9617370000001</v>
      </c>
      <c r="P44" s="459">
        <v>6044.9844029599999</v>
      </c>
      <c r="Q44" s="460">
        <v>59073.100423999997</v>
      </c>
      <c r="R44" s="459">
        <v>4528.3337600000004</v>
      </c>
      <c r="S44" s="459">
        <v>17077.019689000001</v>
      </c>
      <c r="T44" s="459">
        <v>7097.0766375900002</v>
      </c>
      <c r="U44" s="459">
        <v>12631.073499</v>
      </c>
      <c r="V44" s="460">
        <v>838.47714099999996</v>
      </c>
      <c r="W44" s="459">
        <v>4871.4339010000003</v>
      </c>
      <c r="X44" s="459">
        <v>533.29049599999996</v>
      </c>
      <c r="Y44" s="459">
        <v>27206.785571</v>
      </c>
      <c r="Z44" s="459">
        <v>17709.027592999999</v>
      </c>
      <c r="AA44" s="460">
        <v>2539.2228420000001</v>
      </c>
      <c r="AB44" s="459">
        <v>4605.6119189999999</v>
      </c>
      <c r="AC44" s="459">
        <v>629.31229199999996</v>
      </c>
      <c r="AD44" s="459">
        <v>9575.1984140000004</v>
      </c>
      <c r="AE44" s="459">
        <v>2136.207496</v>
      </c>
      <c r="AF44" s="460">
        <v>2.585477</v>
      </c>
      <c r="AG44" s="459">
        <v>789.90052996000009</v>
      </c>
      <c r="AH44" s="459">
        <v>383.933853</v>
      </c>
      <c r="AI44" s="459">
        <v>1627.135896</v>
      </c>
      <c r="AJ44" s="459">
        <v>9639.0228499999994</v>
      </c>
      <c r="AK44" s="460">
        <v>1407.5887189100001</v>
      </c>
      <c r="AL44" s="459">
        <v>1613.7773769999999</v>
      </c>
      <c r="AM44" s="459">
        <v>489.14338805</v>
      </c>
      <c r="AN44" s="459">
        <v>130.354196</v>
      </c>
      <c r="AO44" s="459">
        <v>66.966094490000003</v>
      </c>
      <c r="AP44" s="460">
        <v>16.224720310000002</v>
      </c>
      <c r="AQ44" s="459">
        <v>0.10454282000000001</v>
      </c>
      <c r="AR44" s="459">
        <v>32.099229999999999</v>
      </c>
      <c r="AS44" s="459">
        <v>77.481645</v>
      </c>
      <c r="AT44" s="459">
        <v>121.14762</v>
      </c>
      <c r="AU44" s="460">
        <v>1.5955569999999999</v>
      </c>
      <c r="AV44" s="459">
        <v>0.76291299999999995</v>
      </c>
      <c r="AW44" s="459">
        <v>109.690181</v>
      </c>
      <c r="AX44" s="459">
        <v>27.46378726</v>
      </c>
      <c r="AY44" s="459">
        <v>848.49859700000002</v>
      </c>
      <c r="AZ44" s="460">
        <v>70.707857000000004</v>
      </c>
      <c r="BA44" s="459">
        <v>6.9381911500000006</v>
      </c>
      <c r="BB44" s="459">
        <v>21.941092000000001</v>
      </c>
      <c r="BC44" s="460">
        <v>25.929195</v>
      </c>
      <c r="BE44" s="86">
        <v>0</v>
      </c>
      <c r="BF44" s="86">
        <v>0</v>
      </c>
      <c r="BG44" s="86">
        <v>0</v>
      </c>
      <c r="BH44" s="86">
        <v>0</v>
      </c>
      <c r="BI44" s="86">
        <v>0</v>
      </c>
      <c r="BJ44" s="86">
        <v>0</v>
      </c>
      <c r="BK44" s="86">
        <v>0</v>
      </c>
      <c r="BL44" s="86">
        <v>0</v>
      </c>
      <c r="BM44" s="86">
        <v>0</v>
      </c>
      <c r="BN44" s="86">
        <v>0</v>
      </c>
      <c r="BO44" s="86">
        <v>0</v>
      </c>
      <c r="BP44" s="86">
        <v>0</v>
      </c>
    </row>
    <row r="45" spans="2:68" ht="20.399999999999999" customHeight="1">
      <c r="B45" s="406" t="s">
        <v>300</v>
      </c>
      <c r="C45" s="458">
        <v>19448.874504269996</v>
      </c>
      <c r="D45" s="459">
        <v>1789.1854764700001</v>
      </c>
      <c r="E45" s="459">
        <v>1811.0280479999999</v>
      </c>
      <c r="F45" s="459">
        <v>4459.2531958400004</v>
      </c>
      <c r="G45" s="460">
        <v>93.90624948</v>
      </c>
      <c r="H45" s="459">
        <v>310.48997400000002</v>
      </c>
      <c r="I45" s="459">
        <v>1011.9062249999999</v>
      </c>
      <c r="J45" s="459">
        <v>947.56560000000002</v>
      </c>
      <c r="K45" s="459">
        <v>0</v>
      </c>
      <c r="L45" s="460">
        <v>1458.1615110599998</v>
      </c>
      <c r="M45" s="459">
        <v>355.68084138</v>
      </c>
      <c r="N45" s="459">
        <v>389.42866176999996</v>
      </c>
      <c r="O45" s="459">
        <v>330.62256200000002</v>
      </c>
      <c r="P45" s="459">
        <v>1868.8851460999999</v>
      </c>
      <c r="Q45" s="460">
        <v>0</v>
      </c>
      <c r="R45" s="459">
        <v>168.99316200000001</v>
      </c>
      <c r="S45" s="459">
        <v>0</v>
      </c>
      <c r="T45" s="459">
        <v>410.15827787000001</v>
      </c>
      <c r="U45" s="459">
        <v>67.741591</v>
      </c>
      <c r="V45" s="460">
        <v>269.77811100000002</v>
      </c>
      <c r="W45" s="459">
        <v>22.780203</v>
      </c>
      <c r="X45" s="459">
        <v>0</v>
      </c>
      <c r="Y45" s="459">
        <v>0</v>
      </c>
      <c r="Z45" s="459">
        <v>361.77564799999999</v>
      </c>
      <c r="AA45" s="460">
        <v>523.02013299999999</v>
      </c>
      <c r="AB45" s="459">
        <v>1.3157369999999999</v>
      </c>
      <c r="AC45" s="459">
        <v>19.897397000000002</v>
      </c>
      <c r="AD45" s="459">
        <v>287.45259299999998</v>
      </c>
      <c r="AE45" s="459">
        <v>0</v>
      </c>
      <c r="AF45" s="460">
        <v>0</v>
      </c>
      <c r="AG45" s="459">
        <v>807.33337846000006</v>
      </c>
      <c r="AH45" s="459">
        <v>0</v>
      </c>
      <c r="AI45" s="459">
        <v>0</v>
      </c>
      <c r="AJ45" s="459">
        <v>0</v>
      </c>
      <c r="AK45" s="460">
        <v>593.38920366999992</v>
      </c>
      <c r="AL45" s="459">
        <v>666.69912699999998</v>
      </c>
      <c r="AM45" s="459">
        <v>195.39354194000001</v>
      </c>
      <c r="AN45" s="459">
        <v>0</v>
      </c>
      <c r="AO45" s="459">
        <v>0</v>
      </c>
      <c r="AP45" s="460">
        <v>106.73256823</v>
      </c>
      <c r="AQ45" s="459">
        <v>0</v>
      </c>
      <c r="AR45" s="459">
        <v>2.2936920000000001</v>
      </c>
      <c r="AS45" s="459">
        <v>0</v>
      </c>
      <c r="AT45" s="459">
        <v>113.324296</v>
      </c>
      <c r="AU45" s="460">
        <v>0</v>
      </c>
      <c r="AV45" s="459">
        <v>0</v>
      </c>
      <c r="AW45" s="459">
        <v>0</v>
      </c>
      <c r="AX45" s="459">
        <v>0</v>
      </c>
      <c r="AY45" s="459">
        <v>0</v>
      </c>
      <c r="AZ45" s="460">
        <v>0</v>
      </c>
      <c r="BA45" s="459">
        <v>0</v>
      </c>
      <c r="BB45" s="459">
        <v>4.682353</v>
      </c>
      <c r="BC45" s="460">
        <v>0</v>
      </c>
      <c r="BE45" s="86">
        <v>0</v>
      </c>
      <c r="BF45" s="86">
        <v>0</v>
      </c>
      <c r="BG45" s="86">
        <v>0</v>
      </c>
      <c r="BH45" s="86">
        <v>0</v>
      </c>
      <c r="BI45" s="86">
        <v>0</v>
      </c>
      <c r="BJ45" s="86">
        <v>0</v>
      </c>
      <c r="BK45" s="86">
        <v>0</v>
      </c>
      <c r="BL45" s="86">
        <v>0</v>
      </c>
      <c r="BM45" s="86">
        <v>0</v>
      </c>
      <c r="BN45" s="86">
        <v>0</v>
      </c>
      <c r="BO45" s="86">
        <v>0</v>
      </c>
      <c r="BP45" s="86">
        <v>0</v>
      </c>
    </row>
    <row r="46" spans="2:68" ht="42.6" customHeight="1">
      <c r="B46" s="411" t="s">
        <v>301</v>
      </c>
      <c r="C46" s="458">
        <v>1603.1667949800001</v>
      </c>
      <c r="D46" s="459">
        <v>0</v>
      </c>
      <c r="E46" s="459">
        <v>33.835355999999997</v>
      </c>
      <c r="F46" s="459">
        <v>0</v>
      </c>
      <c r="G46" s="460">
        <v>0</v>
      </c>
      <c r="H46" s="459">
        <v>1052.9851249999999</v>
      </c>
      <c r="I46" s="459">
        <v>8.2593409999999992</v>
      </c>
      <c r="J46" s="459">
        <v>0</v>
      </c>
      <c r="K46" s="459">
        <v>0</v>
      </c>
      <c r="L46" s="460">
        <v>83.551993980000006</v>
      </c>
      <c r="M46" s="459">
        <v>0</v>
      </c>
      <c r="N46" s="459">
        <v>0</v>
      </c>
      <c r="O46" s="459">
        <v>0</v>
      </c>
      <c r="P46" s="459">
        <v>0</v>
      </c>
      <c r="Q46" s="460">
        <v>0</v>
      </c>
      <c r="R46" s="459">
        <v>0</v>
      </c>
      <c r="S46" s="459">
        <v>0</v>
      </c>
      <c r="T46" s="459">
        <v>0</v>
      </c>
      <c r="U46" s="459">
        <v>0</v>
      </c>
      <c r="V46" s="460">
        <v>0</v>
      </c>
      <c r="W46" s="459">
        <v>0</v>
      </c>
      <c r="X46" s="459">
        <v>0</v>
      </c>
      <c r="Y46" s="459">
        <v>0</v>
      </c>
      <c r="Z46" s="459">
        <v>0</v>
      </c>
      <c r="AA46" s="460">
        <v>424.53497900000002</v>
      </c>
      <c r="AB46" s="459">
        <v>0</v>
      </c>
      <c r="AC46" s="459">
        <v>0</v>
      </c>
      <c r="AD46" s="459">
        <v>0</v>
      </c>
      <c r="AE46" s="459">
        <v>0</v>
      </c>
      <c r="AF46" s="460">
        <v>0</v>
      </c>
      <c r="AG46" s="459">
        <v>0</v>
      </c>
      <c r="AH46" s="459">
        <v>0</v>
      </c>
      <c r="AI46" s="459">
        <v>0</v>
      </c>
      <c r="AJ46" s="459">
        <v>0</v>
      </c>
      <c r="AK46" s="460">
        <v>0</v>
      </c>
      <c r="AL46" s="459">
        <v>0</v>
      </c>
      <c r="AM46" s="459">
        <v>0</v>
      </c>
      <c r="AN46" s="459">
        <v>0</v>
      </c>
      <c r="AO46" s="459">
        <v>0</v>
      </c>
      <c r="AP46" s="460">
        <v>0</v>
      </c>
      <c r="AQ46" s="459">
        <v>0</v>
      </c>
      <c r="AR46" s="459">
        <v>0</v>
      </c>
      <c r="AS46" s="459">
        <v>0</v>
      </c>
      <c r="AT46" s="459">
        <v>0</v>
      </c>
      <c r="AU46" s="460">
        <v>0</v>
      </c>
      <c r="AV46" s="459">
        <v>0</v>
      </c>
      <c r="AW46" s="459">
        <v>0</v>
      </c>
      <c r="AX46" s="459">
        <v>0</v>
      </c>
      <c r="AY46" s="459">
        <v>0</v>
      </c>
      <c r="AZ46" s="460">
        <v>0</v>
      </c>
      <c r="BA46" s="459">
        <v>0</v>
      </c>
      <c r="BB46" s="459">
        <v>0</v>
      </c>
      <c r="BC46" s="460">
        <v>0</v>
      </c>
      <c r="BE46" s="86">
        <v>0</v>
      </c>
      <c r="BF46" s="86">
        <v>0</v>
      </c>
      <c r="BG46" s="86">
        <v>0</v>
      </c>
      <c r="BH46" s="86">
        <v>0</v>
      </c>
      <c r="BI46" s="86">
        <v>0</v>
      </c>
      <c r="BJ46" s="86">
        <v>0</v>
      </c>
      <c r="BK46" s="86">
        <v>0</v>
      </c>
      <c r="BL46" s="86">
        <v>0</v>
      </c>
      <c r="BM46" s="86">
        <v>0</v>
      </c>
      <c r="BN46" s="86">
        <v>0</v>
      </c>
      <c r="BO46" s="86">
        <v>0</v>
      </c>
      <c r="BP46" s="86">
        <v>0</v>
      </c>
    </row>
    <row r="47" spans="2:68" ht="20.399999999999999" customHeight="1">
      <c r="B47" s="406" t="s">
        <v>302</v>
      </c>
      <c r="C47" s="458">
        <v>69981.092520199978</v>
      </c>
      <c r="D47" s="459">
        <v>2913.6714422700002</v>
      </c>
      <c r="E47" s="459">
        <v>5447.7887170000004</v>
      </c>
      <c r="F47" s="459">
        <v>3918.70256556</v>
      </c>
      <c r="G47" s="460">
        <v>11666.735412049999</v>
      </c>
      <c r="H47" s="459">
        <v>6321.8279409999996</v>
      </c>
      <c r="I47" s="459">
        <v>2390.2570409999998</v>
      </c>
      <c r="J47" s="459">
        <v>5321.0607200000004</v>
      </c>
      <c r="K47" s="459">
        <v>773.24420194000004</v>
      </c>
      <c r="L47" s="460">
        <v>4212.0747048000003</v>
      </c>
      <c r="M47" s="459">
        <v>12451.215763940001</v>
      </c>
      <c r="N47" s="459">
        <v>746.5736437999999</v>
      </c>
      <c r="O47" s="459">
        <v>1581.744543</v>
      </c>
      <c r="P47" s="459">
        <v>602.46511772000008</v>
      </c>
      <c r="Q47" s="460">
        <v>444.024879</v>
      </c>
      <c r="R47" s="459">
        <v>225.498616</v>
      </c>
      <c r="S47" s="459">
        <v>181.60763499999999</v>
      </c>
      <c r="T47" s="459">
        <v>1350.0625850899999</v>
      </c>
      <c r="U47" s="459">
        <v>1628.1747809999999</v>
      </c>
      <c r="V47" s="460">
        <v>635.507341</v>
      </c>
      <c r="W47" s="459">
        <v>216.22416799999999</v>
      </c>
      <c r="X47" s="459">
        <v>72.754481999999996</v>
      </c>
      <c r="Y47" s="459">
        <v>488.55148200000002</v>
      </c>
      <c r="Z47" s="459">
        <v>1133.1264960000001</v>
      </c>
      <c r="AA47" s="460">
        <v>893.17766800000004</v>
      </c>
      <c r="AB47" s="459">
        <v>364.81383099999999</v>
      </c>
      <c r="AC47" s="459">
        <v>39.192608</v>
      </c>
      <c r="AD47" s="459">
        <v>493.69281699999999</v>
      </c>
      <c r="AE47" s="459">
        <v>271.301039</v>
      </c>
      <c r="AF47" s="460">
        <v>97.563357999999994</v>
      </c>
      <c r="AG47" s="459">
        <v>131.14892543000002</v>
      </c>
      <c r="AH47" s="459">
        <v>262.99583200000001</v>
      </c>
      <c r="AI47" s="459">
        <v>812.52940599999999</v>
      </c>
      <c r="AJ47" s="459">
        <v>63.272483999999999</v>
      </c>
      <c r="AK47" s="460">
        <v>208.97937862999999</v>
      </c>
      <c r="AL47" s="459">
        <v>197.237876</v>
      </c>
      <c r="AM47" s="459">
        <v>103.16091779000001</v>
      </c>
      <c r="AN47" s="459">
        <v>8.167719</v>
      </c>
      <c r="AO47" s="459">
        <v>213.57591121999999</v>
      </c>
      <c r="AP47" s="460">
        <v>153.99768168</v>
      </c>
      <c r="AQ47" s="459">
        <v>8.0518236699999992</v>
      </c>
      <c r="AR47" s="459">
        <v>336.289288</v>
      </c>
      <c r="AS47" s="459">
        <v>73.619904000000005</v>
      </c>
      <c r="AT47" s="459">
        <v>178.78934100000001</v>
      </c>
      <c r="AU47" s="460">
        <v>16.032999</v>
      </c>
      <c r="AV47" s="459">
        <v>19.062688999999999</v>
      </c>
      <c r="AW47" s="459">
        <v>124.596965</v>
      </c>
      <c r="AX47" s="459">
        <v>13.061698300000002</v>
      </c>
      <c r="AY47" s="459">
        <v>23.718615</v>
      </c>
      <c r="AZ47" s="460">
        <v>43.078479999999999</v>
      </c>
      <c r="BA47" s="459">
        <v>77.848411310000003</v>
      </c>
      <c r="BB47" s="459">
        <v>16.335861000000001</v>
      </c>
      <c r="BC47" s="460">
        <v>12.904712999999999</v>
      </c>
      <c r="BE47" s="86">
        <v>0</v>
      </c>
      <c r="BF47" s="86">
        <v>0</v>
      </c>
      <c r="BG47" s="86">
        <v>0</v>
      </c>
      <c r="BH47" s="86">
        <v>0</v>
      </c>
      <c r="BI47" s="86">
        <v>0</v>
      </c>
      <c r="BJ47" s="86">
        <v>0</v>
      </c>
      <c r="BK47" s="86">
        <v>0</v>
      </c>
      <c r="BL47" s="86">
        <v>0</v>
      </c>
      <c r="BM47" s="86">
        <v>0</v>
      </c>
      <c r="BN47" s="86">
        <v>0</v>
      </c>
      <c r="BO47" s="86">
        <v>0</v>
      </c>
      <c r="BP47" s="86">
        <v>0</v>
      </c>
    </row>
    <row r="48" spans="2:68" ht="20.399999999999999" customHeight="1">
      <c r="B48" s="406" t="s">
        <v>303</v>
      </c>
      <c r="C48" s="458">
        <v>133818.96507771002</v>
      </c>
      <c r="D48" s="459">
        <v>38166.982197589998</v>
      </c>
      <c r="E48" s="459">
        <v>14681.510742</v>
      </c>
      <c r="F48" s="459">
        <v>26647.361783150001</v>
      </c>
      <c r="G48" s="460">
        <v>11546.910826120002</v>
      </c>
      <c r="H48" s="459">
        <v>5123.4373480000004</v>
      </c>
      <c r="I48" s="459">
        <v>2513.3182190000002</v>
      </c>
      <c r="J48" s="459">
        <v>2901.2301640000001</v>
      </c>
      <c r="K48" s="459">
        <v>1767.7941439200001</v>
      </c>
      <c r="L48" s="460">
        <v>3390.4558402500002</v>
      </c>
      <c r="M48" s="459">
        <v>12562.762002040001</v>
      </c>
      <c r="N48" s="459">
        <v>39.722127030000003</v>
      </c>
      <c r="O48" s="459">
        <v>5902.0521939999999</v>
      </c>
      <c r="P48" s="459">
        <v>1566.5310431099999</v>
      </c>
      <c r="Q48" s="460">
        <v>33.888917999999997</v>
      </c>
      <c r="R48" s="459">
        <v>291.449051</v>
      </c>
      <c r="S48" s="459">
        <v>188.82314299999999</v>
      </c>
      <c r="T48" s="459">
        <v>542.26210547000005</v>
      </c>
      <c r="U48" s="459">
        <v>1011.152777</v>
      </c>
      <c r="V48" s="460">
        <v>492.45211499999999</v>
      </c>
      <c r="W48" s="459">
        <v>95.684872999999996</v>
      </c>
      <c r="X48" s="459">
        <v>87.914581999999996</v>
      </c>
      <c r="Y48" s="459">
        <v>132.576739</v>
      </c>
      <c r="Z48" s="459">
        <v>878.07925899999998</v>
      </c>
      <c r="AA48" s="460">
        <v>112.605527</v>
      </c>
      <c r="AB48" s="459">
        <v>492.37553100000002</v>
      </c>
      <c r="AC48" s="459">
        <v>274.10029200000002</v>
      </c>
      <c r="AD48" s="459">
        <v>256.16171500000002</v>
      </c>
      <c r="AE48" s="459">
        <v>416.65157599999998</v>
      </c>
      <c r="AF48" s="460">
        <v>0.15734300000000001</v>
      </c>
      <c r="AG48" s="459">
        <v>758.72786103999999</v>
      </c>
      <c r="AH48" s="459">
        <v>7.5490019999999998</v>
      </c>
      <c r="AI48" s="459">
        <v>63.246614999999998</v>
      </c>
      <c r="AJ48" s="459">
        <v>7.5059589999999998</v>
      </c>
      <c r="AK48" s="460">
        <v>145.04482288999998</v>
      </c>
      <c r="AL48" s="459">
        <v>229.506047</v>
      </c>
      <c r="AM48" s="459">
        <v>42.129253920000004</v>
      </c>
      <c r="AN48" s="459">
        <v>3.7036370000000001</v>
      </c>
      <c r="AO48" s="459">
        <v>29.701679379999998</v>
      </c>
      <c r="AP48" s="460">
        <v>3.5014726700000001</v>
      </c>
      <c r="AQ48" s="459">
        <v>12.49809458</v>
      </c>
      <c r="AR48" s="459">
        <v>0.47183999999999998</v>
      </c>
      <c r="AS48" s="459">
        <v>0</v>
      </c>
      <c r="AT48" s="459">
        <v>9.0579079999999994</v>
      </c>
      <c r="AU48" s="460">
        <v>12.25956</v>
      </c>
      <c r="AV48" s="459">
        <v>4.8217569999999998</v>
      </c>
      <c r="AW48" s="459">
        <v>62.642857999999997</v>
      </c>
      <c r="AX48" s="459">
        <v>5.2106785499999999</v>
      </c>
      <c r="AY48" s="459">
        <v>210.510964</v>
      </c>
      <c r="AZ48" s="460">
        <v>2.9054259999999998</v>
      </c>
      <c r="BA48" s="459">
        <v>0</v>
      </c>
      <c r="BB48" s="459">
        <v>6.7628880000000002</v>
      </c>
      <c r="BC48" s="460">
        <v>84.802576999999999</v>
      </c>
      <c r="BE48" s="86">
        <v>0</v>
      </c>
      <c r="BF48" s="86">
        <v>0</v>
      </c>
      <c r="BG48" s="86">
        <v>0</v>
      </c>
      <c r="BH48" s="86">
        <v>0</v>
      </c>
      <c r="BI48" s="86">
        <v>0</v>
      </c>
      <c r="BJ48" s="86">
        <v>0</v>
      </c>
      <c r="BK48" s="86">
        <v>0</v>
      </c>
      <c r="BL48" s="86">
        <v>0</v>
      </c>
      <c r="BM48" s="86">
        <v>0</v>
      </c>
      <c r="BN48" s="86">
        <v>0</v>
      </c>
      <c r="BO48" s="86">
        <v>0</v>
      </c>
      <c r="BP48" s="86">
        <v>0</v>
      </c>
    </row>
    <row r="49" spans="1:104" ht="20.399999999999999" customHeight="1">
      <c r="B49" s="406" t="s">
        <v>304</v>
      </c>
      <c r="C49" s="458">
        <v>46542.418096859998</v>
      </c>
      <c r="D49" s="459">
        <v>5134.3044242299993</v>
      </c>
      <c r="E49" s="459">
        <v>6085.2511770000001</v>
      </c>
      <c r="F49" s="459">
        <v>4330.4617160899998</v>
      </c>
      <c r="G49" s="460">
        <v>7650.4993570699999</v>
      </c>
      <c r="H49" s="459">
        <v>3095.140069</v>
      </c>
      <c r="I49" s="459">
        <v>1309.897271</v>
      </c>
      <c r="J49" s="459">
        <v>496.35611999999998</v>
      </c>
      <c r="K49" s="459">
        <v>989.84018694000008</v>
      </c>
      <c r="L49" s="460">
        <v>2422.7458708000004</v>
      </c>
      <c r="M49" s="459">
        <v>4517.0630503299999</v>
      </c>
      <c r="N49" s="459">
        <v>469.04945549000001</v>
      </c>
      <c r="O49" s="459">
        <v>1342.4361739999999</v>
      </c>
      <c r="P49" s="459">
        <v>2829.0169185599998</v>
      </c>
      <c r="Q49" s="460">
        <v>297.93037800000002</v>
      </c>
      <c r="R49" s="459">
        <v>267.15540800000002</v>
      </c>
      <c r="S49" s="459">
        <v>306.60746399999999</v>
      </c>
      <c r="T49" s="459">
        <v>979.84796967</v>
      </c>
      <c r="U49" s="459">
        <v>268.15191199999998</v>
      </c>
      <c r="V49" s="460">
        <v>365.33770800000002</v>
      </c>
      <c r="W49" s="459">
        <v>64.956746999999993</v>
      </c>
      <c r="X49" s="459">
        <v>139.23702800000001</v>
      </c>
      <c r="Y49" s="459">
        <v>12.698777</v>
      </c>
      <c r="Z49" s="459">
        <v>1012.549731</v>
      </c>
      <c r="AA49" s="460">
        <v>119.761522</v>
      </c>
      <c r="AB49" s="459">
        <v>295.84673600000002</v>
      </c>
      <c r="AC49" s="459">
        <v>8.2874289999999995</v>
      </c>
      <c r="AD49" s="459">
        <v>228.45066399999999</v>
      </c>
      <c r="AE49" s="459">
        <v>743.23458900000003</v>
      </c>
      <c r="AF49" s="460">
        <v>0</v>
      </c>
      <c r="AG49" s="459">
        <v>0</v>
      </c>
      <c r="AH49" s="459">
        <v>135.93449899999999</v>
      </c>
      <c r="AI49" s="459">
        <v>54.742404999999998</v>
      </c>
      <c r="AJ49" s="459">
        <v>0</v>
      </c>
      <c r="AK49" s="460">
        <v>0</v>
      </c>
      <c r="AL49" s="459">
        <v>319.82503400000002</v>
      </c>
      <c r="AM49" s="459">
        <v>99.335322250000004</v>
      </c>
      <c r="AN49" s="459">
        <v>53.708061999999998</v>
      </c>
      <c r="AO49" s="459">
        <v>9.5049508199999995</v>
      </c>
      <c r="AP49" s="460">
        <v>0</v>
      </c>
      <c r="AQ49" s="459">
        <v>17.554379609999998</v>
      </c>
      <c r="AR49" s="459">
        <v>0</v>
      </c>
      <c r="AS49" s="459">
        <v>11.159929999999999</v>
      </c>
      <c r="AT49" s="459">
        <v>2.7690809999999999</v>
      </c>
      <c r="AU49" s="460">
        <v>10.803953</v>
      </c>
      <c r="AV49" s="459">
        <v>14.818654</v>
      </c>
      <c r="AW49" s="459">
        <v>23.112475</v>
      </c>
      <c r="AX49" s="459">
        <v>0</v>
      </c>
      <c r="AY49" s="459">
        <v>0</v>
      </c>
      <c r="AZ49" s="460">
        <v>0</v>
      </c>
      <c r="BA49" s="459">
        <v>0</v>
      </c>
      <c r="BB49" s="459">
        <v>7.0334979999999998</v>
      </c>
      <c r="BC49" s="460">
        <v>0</v>
      </c>
      <c r="BE49" s="86">
        <v>0</v>
      </c>
      <c r="BF49" s="86">
        <v>0</v>
      </c>
      <c r="BG49" s="86">
        <v>0</v>
      </c>
      <c r="BH49" s="86">
        <v>0</v>
      </c>
      <c r="BI49" s="86">
        <v>0</v>
      </c>
      <c r="BJ49" s="86">
        <v>0</v>
      </c>
      <c r="BK49" s="86">
        <v>0</v>
      </c>
      <c r="BL49" s="86">
        <v>0</v>
      </c>
      <c r="BM49" s="86">
        <v>0</v>
      </c>
      <c r="BN49" s="86">
        <v>0</v>
      </c>
      <c r="BO49" s="86">
        <v>0</v>
      </c>
      <c r="BP49" s="86">
        <v>0</v>
      </c>
    </row>
    <row r="50" spans="1:104" ht="20.399999999999999" customHeight="1">
      <c r="B50" s="406" t="s">
        <v>305</v>
      </c>
      <c r="C50" s="458">
        <v>78474.63656352002</v>
      </c>
      <c r="D50" s="459">
        <v>3166.0740145899999</v>
      </c>
      <c r="E50" s="459">
        <v>4828.9341350000004</v>
      </c>
      <c r="F50" s="459">
        <v>5125.8145151000008</v>
      </c>
      <c r="G50" s="460">
        <v>14547.612981870001</v>
      </c>
      <c r="H50" s="459">
        <v>4788.4370680000002</v>
      </c>
      <c r="I50" s="459">
        <v>5072.638688</v>
      </c>
      <c r="J50" s="459">
        <v>37189.537129999997</v>
      </c>
      <c r="K50" s="459">
        <v>0</v>
      </c>
      <c r="L50" s="460">
        <v>793.47636992999992</v>
      </c>
      <c r="M50" s="459">
        <v>312.64607204000004</v>
      </c>
      <c r="N50" s="459">
        <v>68.876179859999993</v>
      </c>
      <c r="O50" s="459">
        <v>282.97858200000002</v>
      </c>
      <c r="P50" s="459">
        <v>1319.6133164600001</v>
      </c>
      <c r="Q50" s="460">
        <v>15.643338</v>
      </c>
      <c r="R50" s="459">
        <v>333.74454900000001</v>
      </c>
      <c r="S50" s="459">
        <v>0</v>
      </c>
      <c r="T50" s="459">
        <v>2.177546</v>
      </c>
      <c r="U50" s="459">
        <v>17.380258999999999</v>
      </c>
      <c r="V50" s="460">
        <v>130.25499199999999</v>
      </c>
      <c r="W50" s="459">
        <v>3.5954950000000001</v>
      </c>
      <c r="X50" s="459">
        <v>17.043337999999999</v>
      </c>
      <c r="Y50" s="459">
        <v>0</v>
      </c>
      <c r="Z50" s="459">
        <v>95.098196000000002</v>
      </c>
      <c r="AA50" s="460">
        <v>3.452226</v>
      </c>
      <c r="AB50" s="459">
        <v>147.603217</v>
      </c>
      <c r="AC50" s="459">
        <v>0.35</v>
      </c>
      <c r="AD50" s="459">
        <v>4.5385520000000001</v>
      </c>
      <c r="AE50" s="459">
        <v>0.206456</v>
      </c>
      <c r="AF50" s="460">
        <v>0</v>
      </c>
      <c r="AG50" s="459">
        <v>15.64333832</v>
      </c>
      <c r="AH50" s="459">
        <v>2.762769</v>
      </c>
      <c r="AI50" s="459">
        <v>15.828408</v>
      </c>
      <c r="AJ50" s="459">
        <v>0</v>
      </c>
      <c r="AK50" s="460">
        <v>38.75082733</v>
      </c>
      <c r="AL50" s="459">
        <v>13.871240999999999</v>
      </c>
      <c r="AM50" s="459">
        <v>15.668407759999999</v>
      </c>
      <c r="AN50" s="459">
        <v>1.310441</v>
      </c>
      <c r="AO50" s="459">
        <v>2.4015272599999999</v>
      </c>
      <c r="AP50" s="460">
        <v>0</v>
      </c>
      <c r="AQ50" s="459">
        <v>0</v>
      </c>
      <c r="AR50" s="459">
        <v>54.478138999999999</v>
      </c>
      <c r="AS50" s="459">
        <v>0</v>
      </c>
      <c r="AT50" s="459">
        <v>15.643338</v>
      </c>
      <c r="AU50" s="460">
        <v>2.3725770000000002</v>
      </c>
      <c r="AV50" s="459">
        <v>0</v>
      </c>
      <c r="AW50" s="459">
        <v>0</v>
      </c>
      <c r="AX50" s="459">
        <v>0</v>
      </c>
      <c r="AY50" s="459">
        <v>15.668407999999999</v>
      </c>
      <c r="AZ50" s="460">
        <v>0.25000099999999997</v>
      </c>
      <c r="BA50" s="459">
        <v>12.259924</v>
      </c>
      <c r="BB50" s="459">
        <v>0</v>
      </c>
      <c r="BC50" s="460">
        <v>0</v>
      </c>
      <c r="BE50" s="86">
        <v>0</v>
      </c>
      <c r="BF50" s="86">
        <v>0</v>
      </c>
      <c r="BG50" s="86">
        <v>0</v>
      </c>
      <c r="BH50" s="86">
        <v>0</v>
      </c>
      <c r="BI50" s="86">
        <v>0</v>
      </c>
      <c r="BJ50" s="86">
        <v>0</v>
      </c>
      <c r="BK50" s="86">
        <v>0</v>
      </c>
      <c r="BL50" s="86">
        <v>0</v>
      </c>
      <c r="BM50" s="86">
        <v>0</v>
      </c>
      <c r="BN50" s="86">
        <v>0</v>
      </c>
      <c r="BO50" s="86">
        <v>0</v>
      </c>
      <c r="BP50" s="86">
        <v>0</v>
      </c>
    </row>
    <row r="51" spans="1:104" ht="20.399999999999999" customHeight="1">
      <c r="B51" s="406" t="s">
        <v>306</v>
      </c>
      <c r="C51" s="458">
        <v>143987.08564146</v>
      </c>
      <c r="D51" s="459">
        <v>35165.426184019998</v>
      </c>
      <c r="E51" s="459">
        <v>27007.935893999998</v>
      </c>
      <c r="F51" s="459">
        <v>1446.4288339700001</v>
      </c>
      <c r="G51" s="460">
        <v>36580.193642749997</v>
      </c>
      <c r="H51" s="459">
        <v>7557.7146560000001</v>
      </c>
      <c r="I51" s="459">
        <v>7307.9578009999996</v>
      </c>
      <c r="J51" s="459">
        <v>3651.581545</v>
      </c>
      <c r="K51" s="459">
        <v>3970.70057825</v>
      </c>
      <c r="L51" s="460">
        <v>3015.8948506900001</v>
      </c>
      <c r="M51" s="459">
        <v>939.37543509</v>
      </c>
      <c r="N51" s="459">
        <v>302.70634344999996</v>
      </c>
      <c r="O51" s="459">
        <v>656.36235599999998</v>
      </c>
      <c r="P51" s="459">
        <v>1573.5754518199999</v>
      </c>
      <c r="Q51" s="460">
        <v>171.43851900000001</v>
      </c>
      <c r="R51" s="459">
        <v>327.70730200000003</v>
      </c>
      <c r="S51" s="459">
        <v>0</v>
      </c>
      <c r="T51" s="459">
        <v>2143.1731507999998</v>
      </c>
      <c r="U51" s="459">
        <v>599.98191099999997</v>
      </c>
      <c r="V51" s="460">
        <v>980.45592899999997</v>
      </c>
      <c r="W51" s="459">
        <v>305.49960700000003</v>
      </c>
      <c r="X51" s="459">
        <v>1491.7867329999999</v>
      </c>
      <c r="Y51" s="459">
        <v>494.177369</v>
      </c>
      <c r="Z51" s="459">
        <v>519.75872400000003</v>
      </c>
      <c r="AA51" s="460">
        <v>1568.416246</v>
      </c>
      <c r="AB51" s="459">
        <v>715.01960299999996</v>
      </c>
      <c r="AC51" s="459">
        <v>82.741916000000003</v>
      </c>
      <c r="AD51" s="459">
        <v>627.30339400000003</v>
      </c>
      <c r="AE51" s="459">
        <v>1831.642926</v>
      </c>
      <c r="AF51" s="460">
        <v>183.20063099999999</v>
      </c>
      <c r="AG51" s="459">
        <v>320.82857280000002</v>
      </c>
      <c r="AH51" s="459">
        <v>79.128647000000001</v>
      </c>
      <c r="AI51" s="459">
        <v>0</v>
      </c>
      <c r="AJ51" s="459">
        <v>124.30873699999999</v>
      </c>
      <c r="AK51" s="460">
        <v>215.90193740999999</v>
      </c>
      <c r="AL51" s="459">
        <v>139.174351</v>
      </c>
      <c r="AM51" s="459">
        <v>152.06853569999998</v>
      </c>
      <c r="AN51" s="459">
        <v>54.990504999999999</v>
      </c>
      <c r="AO51" s="459">
        <v>27.972535000000001</v>
      </c>
      <c r="AP51" s="460">
        <v>341.76118344999998</v>
      </c>
      <c r="AQ51" s="459">
        <v>71.922593500000005</v>
      </c>
      <c r="AR51" s="459">
        <v>0</v>
      </c>
      <c r="AS51" s="459">
        <v>79.326136000000005</v>
      </c>
      <c r="AT51" s="459">
        <v>132.30832899999999</v>
      </c>
      <c r="AU51" s="460">
        <v>48.907981999999997</v>
      </c>
      <c r="AV51" s="459">
        <v>7.4962049999999998</v>
      </c>
      <c r="AW51" s="459">
        <v>372.57417900000002</v>
      </c>
      <c r="AX51" s="459">
        <v>396.25595576000001</v>
      </c>
      <c r="AY51" s="459">
        <v>8.4607539999999997</v>
      </c>
      <c r="AZ51" s="460">
        <v>0</v>
      </c>
      <c r="BA51" s="459">
        <v>0</v>
      </c>
      <c r="BB51" s="459">
        <v>195.4777</v>
      </c>
      <c r="BC51" s="460">
        <v>6.3270000000000007E-2</v>
      </c>
      <c r="BE51" s="86">
        <v>0</v>
      </c>
      <c r="BF51" s="86">
        <v>0</v>
      </c>
      <c r="BG51" s="86">
        <v>0</v>
      </c>
      <c r="BH51" s="86">
        <v>0</v>
      </c>
      <c r="BI51" s="86">
        <v>0</v>
      </c>
      <c r="BJ51" s="86">
        <v>0</v>
      </c>
      <c r="BK51" s="86">
        <v>0</v>
      </c>
      <c r="BL51" s="86">
        <v>0</v>
      </c>
      <c r="BM51" s="86">
        <v>0</v>
      </c>
      <c r="BN51" s="86">
        <v>0</v>
      </c>
      <c r="BO51" s="86">
        <v>0</v>
      </c>
      <c r="BP51" s="86">
        <v>0</v>
      </c>
    </row>
    <row r="52" spans="1:104" ht="20.399999999999999" customHeight="1">
      <c r="B52" s="406" t="s">
        <v>307</v>
      </c>
      <c r="C52" s="458">
        <v>80869.624473419986</v>
      </c>
      <c r="D52" s="459">
        <v>6471.8325965000004</v>
      </c>
      <c r="E52" s="459">
        <v>12613.342092999999</v>
      </c>
      <c r="F52" s="459">
        <v>10358.07293341</v>
      </c>
      <c r="G52" s="460">
        <v>25076.638787830001</v>
      </c>
      <c r="H52" s="459">
        <v>7122.0026079999998</v>
      </c>
      <c r="I52" s="459">
        <v>4858.7464380000001</v>
      </c>
      <c r="J52" s="459">
        <v>74.591768999999999</v>
      </c>
      <c r="K52" s="459">
        <v>1940.20472101</v>
      </c>
      <c r="L52" s="460">
        <v>639.23969403000001</v>
      </c>
      <c r="M52" s="459">
        <v>0</v>
      </c>
      <c r="N52" s="459">
        <v>167.32748387000001</v>
      </c>
      <c r="O52" s="459">
        <v>0</v>
      </c>
      <c r="P52" s="459">
        <v>2820.0249311100001</v>
      </c>
      <c r="Q52" s="460">
        <v>0</v>
      </c>
      <c r="R52" s="459">
        <v>325.58293200000003</v>
      </c>
      <c r="S52" s="459">
        <v>0</v>
      </c>
      <c r="T52" s="459">
        <v>589.54085285999997</v>
      </c>
      <c r="U52" s="459">
        <v>8.7671299999999999</v>
      </c>
      <c r="V52" s="460">
        <v>277.12540000000001</v>
      </c>
      <c r="W52" s="459">
        <v>65.872587999999993</v>
      </c>
      <c r="X52" s="459">
        <v>2232.4901949999999</v>
      </c>
      <c r="Y52" s="459">
        <v>0</v>
      </c>
      <c r="Z52" s="459">
        <v>420.95449100000002</v>
      </c>
      <c r="AA52" s="460">
        <v>301.72266100000002</v>
      </c>
      <c r="AB52" s="459">
        <v>220.64600100000001</v>
      </c>
      <c r="AC52" s="459">
        <v>0</v>
      </c>
      <c r="AD52" s="459">
        <v>413.85126500000001</v>
      </c>
      <c r="AE52" s="459">
        <v>217.80861899999999</v>
      </c>
      <c r="AF52" s="460">
        <v>0</v>
      </c>
      <c r="AG52" s="459">
        <v>36.092896590000002</v>
      </c>
      <c r="AH52" s="459">
        <v>78.630696999999998</v>
      </c>
      <c r="AI52" s="459">
        <v>0</v>
      </c>
      <c r="AJ52" s="459">
        <v>5.5835350000000004</v>
      </c>
      <c r="AK52" s="460">
        <v>66.058477969999998</v>
      </c>
      <c r="AL52" s="459">
        <v>63.084355000000002</v>
      </c>
      <c r="AM52" s="459">
        <v>26.487788260000002</v>
      </c>
      <c r="AN52" s="459">
        <v>0.214194</v>
      </c>
      <c r="AO52" s="459">
        <v>84.458305909999993</v>
      </c>
      <c r="AP52" s="460">
        <v>4.2208832599999999</v>
      </c>
      <c r="AQ52" s="459">
        <v>2.0940873300000002</v>
      </c>
      <c r="AR52" s="459">
        <v>1.5933660000000001</v>
      </c>
      <c r="AS52" s="459">
        <v>60.450243</v>
      </c>
      <c r="AT52" s="459">
        <v>24.987634</v>
      </c>
      <c r="AU52" s="460">
        <v>1.7621960000000001</v>
      </c>
      <c r="AV52" s="459">
        <v>31.804918000000001</v>
      </c>
      <c r="AW52" s="459">
        <v>1510.6128000000001</v>
      </c>
      <c r="AX52" s="459">
        <v>1632.94868348</v>
      </c>
      <c r="AY52" s="459">
        <v>16.905930999999999</v>
      </c>
      <c r="AZ52" s="460">
        <v>0</v>
      </c>
      <c r="BA52" s="459">
        <v>0</v>
      </c>
      <c r="BB52" s="459">
        <v>9.1799999999999998E-4</v>
      </c>
      <c r="BC52" s="460">
        <v>5.2463730000000002</v>
      </c>
      <c r="BE52" s="86">
        <v>0</v>
      </c>
      <c r="BF52" s="86">
        <v>0</v>
      </c>
      <c r="BG52" s="86">
        <v>0</v>
      </c>
      <c r="BH52" s="86">
        <v>0</v>
      </c>
      <c r="BI52" s="86">
        <v>0</v>
      </c>
      <c r="BJ52" s="86">
        <v>0</v>
      </c>
      <c r="BK52" s="86">
        <v>0</v>
      </c>
      <c r="BL52" s="86">
        <v>0</v>
      </c>
      <c r="BM52" s="86">
        <v>0</v>
      </c>
      <c r="BN52" s="86">
        <v>0</v>
      </c>
      <c r="BO52" s="86">
        <v>0</v>
      </c>
      <c r="BP52" s="86">
        <v>0</v>
      </c>
    </row>
    <row r="53" spans="1:104" ht="20.399999999999999" customHeight="1">
      <c r="B53" s="406" t="s">
        <v>308</v>
      </c>
      <c r="C53" s="458">
        <v>271.97352552999996</v>
      </c>
      <c r="D53" s="459">
        <v>227.42824425000001</v>
      </c>
      <c r="E53" s="459">
        <v>0</v>
      </c>
      <c r="F53" s="459">
        <v>0</v>
      </c>
      <c r="G53" s="460">
        <v>0</v>
      </c>
      <c r="H53" s="459">
        <v>0</v>
      </c>
      <c r="I53" s="459">
        <v>0</v>
      </c>
      <c r="J53" s="459">
        <v>0</v>
      </c>
      <c r="K53" s="459">
        <v>0</v>
      </c>
      <c r="L53" s="460">
        <v>0</v>
      </c>
      <c r="M53" s="459">
        <v>0</v>
      </c>
      <c r="N53" s="459">
        <v>0</v>
      </c>
      <c r="O53" s="459">
        <v>0</v>
      </c>
      <c r="P53" s="459">
        <v>0</v>
      </c>
      <c r="Q53" s="460">
        <v>0</v>
      </c>
      <c r="R53" s="459">
        <v>0</v>
      </c>
      <c r="S53" s="459">
        <v>0</v>
      </c>
      <c r="T53" s="459">
        <v>0</v>
      </c>
      <c r="U53" s="459">
        <v>0</v>
      </c>
      <c r="V53" s="460">
        <v>0</v>
      </c>
      <c r="W53" s="459">
        <v>0</v>
      </c>
      <c r="X53" s="459">
        <v>0</v>
      </c>
      <c r="Y53" s="459">
        <v>0</v>
      </c>
      <c r="Z53" s="459">
        <v>0</v>
      </c>
      <c r="AA53" s="460">
        <v>0</v>
      </c>
      <c r="AB53" s="459">
        <v>0.08</v>
      </c>
      <c r="AC53" s="459">
        <v>0</v>
      </c>
      <c r="AD53" s="459">
        <v>0</v>
      </c>
      <c r="AE53" s="459">
        <v>0</v>
      </c>
      <c r="AF53" s="460">
        <v>0</v>
      </c>
      <c r="AG53" s="459">
        <v>0</v>
      </c>
      <c r="AH53" s="459">
        <v>0</v>
      </c>
      <c r="AI53" s="459">
        <v>0</v>
      </c>
      <c r="AJ53" s="459">
        <v>28.436164000000002</v>
      </c>
      <c r="AK53" s="460">
        <v>0</v>
      </c>
      <c r="AL53" s="459">
        <v>0</v>
      </c>
      <c r="AM53" s="459">
        <v>4.5690570300000006</v>
      </c>
      <c r="AN53" s="459">
        <v>0</v>
      </c>
      <c r="AO53" s="459">
        <v>0</v>
      </c>
      <c r="AP53" s="460">
        <v>11.46006025</v>
      </c>
      <c r="AQ53" s="459">
        <v>0</v>
      </c>
      <c r="AR53" s="459">
        <v>0</v>
      </c>
      <c r="AS53" s="459">
        <v>0</v>
      </c>
      <c r="AT53" s="459">
        <v>0</v>
      </c>
      <c r="AU53" s="460">
        <v>0</v>
      </c>
      <c r="AV53" s="459">
        <v>0</v>
      </c>
      <c r="AW53" s="459">
        <v>0</v>
      </c>
      <c r="AX53" s="459">
        <v>0</v>
      </c>
      <c r="AY53" s="459">
        <v>0</v>
      </c>
      <c r="AZ53" s="460">
        <v>0</v>
      </c>
      <c r="BA53" s="459">
        <v>0</v>
      </c>
      <c r="BB53" s="459">
        <v>0</v>
      </c>
      <c r="BC53" s="460">
        <v>0</v>
      </c>
      <c r="BE53" s="86">
        <v>0</v>
      </c>
      <c r="BF53" s="86">
        <v>0</v>
      </c>
      <c r="BG53" s="86">
        <v>0</v>
      </c>
      <c r="BH53" s="86">
        <v>0</v>
      </c>
      <c r="BI53" s="86">
        <v>0</v>
      </c>
      <c r="BJ53" s="86">
        <v>0</v>
      </c>
      <c r="BK53" s="86">
        <v>0</v>
      </c>
      <c r="BL53" s="86">
        <v>0</v>
      </c>
      <c r="BM53" s="86">
        <v>0</v>
      </c>
      <c r="BN53" s="86">
        <v>0</v>
      </c>
      <c r="BO53" s="86">
        <v>0</v>
      </c>
      <c r="BP53" s="86">
        <v>0</v>
      </c>
    </row>
    <row r="54" spans="1:104" ht="20.399999999999999" customHeight="1">
      <c r="B54" s="406" t="s">
        <v>309</v>
      </c>
      <c r="C54" s="458">
        <v>8096.3543630900003</v>
      </c>
      <c r="D54" s="459">
        <v>0</v>
      </c>
      <c r="E54" s="459">
        <v>1735.229225</v>
      </c>
      <c r="F54" s="459">
        <v>1151.3169230899998</v>
      </c>
      <c r="G54" s="460">
        <v>0</v>
      </c>
      <c r="H54" s="459">
        <v>0</v>
      </c>
      <c r="I54" s="459">
        <v>0</v>
      </c>
      <c r="J54" s="459">
        <v>4381.9940889999998</v>
      </c>
      <c r="K54" s="459">
        <v>0</v>
      </c>
      <c r="L54" s="460">
        <v>99.637541760000005</v>
      </c>
      <c r="M54" s="459">
        <v>0</v>
      </c>
      <c r="N54" s="459">
        <v>0</v>
      </c>
      <c r="O54" s="459">
        <v>0</v>
      </c>
      <c r="P54" s="459">
        <v>37.970236240000006</v>
      </c>
      <c r="Q54" s="460">
        <v>0</v>
      </c>
      <c r="R54" s="459">
        <v>74.049335999999997</v>
      </c>
      <c r="S54" s="459">
        <v>0</v>
      </c>
      <c r="T54" s="459">
        <v>0</v>
      </c>
      <c r="U54" s="459">
        <v>0</v>
      </c>
      <c r="V54" s="460">
        <v>0</v>
      </c>
      <c r="W54" s="459">
        <v>0</v>
      </c>
      <c r="X54" s="459">
        <v>0</v>
      </c>
      <c r="Y54" s="459">
        <v>0</v>
      </c>
      <c r="Z54" s="459">
        <v>541.63473099999999</v>
      </c>
      <c r="AA54" s="460">
        <v>74.522281000000007</v>
      </c>
      <c r="AB54" s="459">
        <v>0</v>
      </c>
      <c r="AC54" s="459">
        <v>0</v>
      </c>
      <c r="AD54" s="459">
        <v>0</v>
      </c>
      <c r="AE54" s="459">
        <v>0</v>
      </c>
      <c r="AF54" s="460">
        <v>0</v>
      </c>
      <c r="AG54" s="459">
        <v>0</v>
      </c>
      <c r="AH54" s="459">
        <v>0</v>
      </c>
      <c r="AI54" s="459">
        <v>0</v>
      </c>
      <c r="AJ54" s="459">
        <v>0</v>
      </c>
      <c r="AK54" s="460">
        <v>0</v>
      </c>
      <c r="AL54" s="459">
        <v>0</v>
      </c>
      <c r="AM54" s="459">
        <v>0</v>
      </c>
      <c r="AN54" s="459">
        <v>0</v>
      </c>
      <c r="AO54" s="459">
        <v>0</v>
      </c>
      <c r="AP54" s="460">
        <v>0</v>
      </c>
      <c r="AQ54" s="459">
        <v>0</v>
      </c>
      <c r="AR54" s="459">
        <v>0</v>
      </c>
      <c r="AS54" s="459">
        <v>0</v>
      </c>
      <c r="AT54" s="459">
        <v>0</v>
      </c>
      <c r="AU54" s="460">
        <v>0</v>
      </c>
      <c r="AV54" s="459">
        <v>0</v>
      </c>
      <c r="AW54" s="459">
        <v>0</v>
      </c>
      <c r="AX54" s="459">
        <v>0</v>
      </c>
      <c r="AY54" s="459">
        <v>0</v>
      </c>
      <c r="AZ54" s="460">
        <v>0</v>
      </c>
      <c r="BA54" s="459">
        <v>0</v>
      </c>
      <c r="BB54" s="459">
        <v>0</v>
      </c>
      <c r="BC54" s="460">
        <v>0</v>
      </c>
      <c r="BE54" s="86">
        <v>0</v>
      </c>
      <c r="BF54" s="86">
        <v>0</v>
      </c>
      <c r="BG54" s="86">
        <v>0</v>
      </c>
      <c r="BH54" s="86">
        <v>0</v>
      </c>
      <c r="BI54" s="86">
        <v>0</v>
      </c>
      <c r="BJ54" s="86">
        <v>0</v>
      </c>
      <c r="BK54" s="86">
        <v>0</v>
      </c>
      <c r="BL54" s="86">
        <v>0</v>
      </c>
      <c r="BM54" s="86">
        <v>0</v>
      </c>
      <c r="BN54" s="86">
        <v>0</v>
      </c>
      <c r="BO54" s="86">
        <v>0</v>
      </c>
      <c r="BP54" s="86">
        <v>0</v>
      </c>
    </row>
    <row r="55" spans="1:104" ht="20.399999999999999" customHeight="1">
      <c r="B55" s="406"/>
      <c r="C55" s="458"/>
      <c r="D55" s="459"/>
      <c r="E55" s="459"/>
      <c r="F55" s="459"/>
      <c r="G55" s="460"/>
      <c r="H55" s="459"/>
      <c r="I55" s="459"/>
      <c r="J55" s="459"/>
      <c r="K55" s="459"/>
      <c r="L55" s="460"/>
      <c r="M55" s="459"/>
      <c r="N55" s="459"/>
      <c r="O55" s="459"/>
      <c r="P55" s="459"/>
      <c r="Q55" s="460"/>
      <c r="R55" s="459"/>
      <c r="S55" s="459"/>
      <c r="T55" s="459"/>
      <c r="U55" s="459"/>
      <c r="V55" s="460"/>
      <c r="W55" s="459"/>
      <c r="X55" s="459"/>
      <c r="Y55" s="459"/>
      <c r="Z55" s="459"/>
      <c r="AA55" s="460"/>
      <c r="AB55" s="459"/>
      <c r="AC55" s="459"/>
      <c r="AD55" s="459"/>
      <c r="AE55" s="459"/>
      <c r="AF55" s="460"/>
      <c r="AG55" s="459"/>
      <c r="AH55" s="459"/>
      <c r="AI55" s="459"/>
      <c r="AJ55" s="459"/>
      <c r="AK55" s="460"/>
      <c r="AL55" s="459"/>
      <c r="AM55" s="459"/>
      <c r="AN55" s="459"/>
      <c r="AO55" s="459"/>
      <c r="AP55" s="460"/>
      <c r="AQ55" s="459"/>
      <c r="AR55" s="459"/>
      <c r="AS55" s="459"/>
      <c r="AT55" s="459"/>
      <c r="AU55" s="460"/>
      <c r="AV55" s="459"/>
      <c r="AW55" s="459"/>
      <c r="AX55" s="459"/>
      <c r="AY55" s="459"/>
      <c r="AZ55" s="460"/>
      <c r="BA55" s="459"/>
      <c r="BB55" s="459"/>
      <c r="BC55" s="460"/>
    </row>
    <row r="56" spans="1:104" s="96" customFormat="1" ht="23.25" customHeight="1">
      <c r="A56" s="94"/>
      <c r="B56" s="404" t="s">
        <v>310</v>
      </c>
      <c r="C56" s="455">
        <v>13855332.002804829</v>
      </c>
      <c r="D56" s="456">
        <v>3008853.6869870699</v>
      </c>
      <c r="E56" s="456">
        <v>1874318.5426419999</v>
      </c>
      <c r="F56" s="456">
        <v>1759091.74850004</v>
      </c>
      <c r="G56" s="457">
        <v>912457.62534956005</v>
      </c>
      <c r="H56" s="456">
        <v>822352.42380300001</v>
      </c>
      <c r="I56" s="456">
        <v>795555.39228699997</v>
      </c>
      <c r="J56" s="456">
        <v>493442.73448699998</v>
      </c>
      <c r="K56" s="456">
        <v>502414.99042044999</v>
      </c>
      <c r="L56" s="457">
        <v>326272.18292563001</v>
      </c>
      <c r="M56" s="456">
        <v>303750.85829132999</v>
      </c>
      <c r="N56" s="456">
        <v>313939.49281589</v>
      </c>
      <c r="O56" s="456">
        <v>308544.10495100002</v>
      </c>
      <c r="P56" s="456">
        <v>232980.63349450001</v>
      </c>
      <c r="Q56" s="457">
        <v>213440.76456499999</v>
      </c>
      <c r="R56" s="456">
        <v>189621.26339899999</v>
      </c>
      <c r="S56" s="456">
        <v>165095.85677099999</v>
      </c>
      <c r="T56" s="456">
        <v>155999.55057553001</v>
      </c>
      <c r="U56" s="456">
        <v>148453.76562399999</v>
      </c>
      <c r="V56" s="457">
        <v>148989.62196799999</v>
      </c>
      <c r="W56" s="456">
        <v>140881.69248600001</v>
      </c>
      <c r="X56" s="456">
        <v>125218.38273</v>
      </c>
      <c r="Y56" s="456">
        <v>131847.09041899999</v>
      </c>
      <c r="Z56" s="456">
        <v>134332.64135799999</v>
      </c>
      <c r="AA56" s="457">
        <v>94839.283551</v>
      </c>
      <c r="AB56" s="456">
        <v>81108.674461000002</v>
      </c>
      <c r="AC56" s="456">
        <v>65627.943669999993</v>
      </c>
      <c r="AD56" s="456">
        <v>65836.282925000007</v>
      </c>
      <c r="AE56" s="456">
        <v>45438.249709999996</v>
      </c>
      <c r="AF56" s="457">
        <v>57661.544976999998</v>
      </c>
      <c r="AG56" s="456">
        <v>46548.70851936</v>
      </c>
      <c r="AH56" s="456">
        <v>32836.797854999997</v>
      </c>
      <c r="AI56" s="456">
        <v>30763.846985</v>
      </c>
      <c r="AJ56" s="456">
        <v>17614.189664000001</v>
      </c>
      <c r="AK56" s="457">
        <v>17837.40631617</v>
      </c>
      <c r="AL56" s="456">
        <v>16765.157984000001</v>
      </c>
      <c r="AM56" s="456">
        <v>14268.187346780001</v>
      </c>
      <c r="AN56" s="456">
        <v>11195.582339000001</v>
      </c>
      <c r="AO56" s="456">
        <v>6851.7357620699995</v>
      </c>
      <c r="AP56" s="457">
        <v>8618.0463345099997</v>
      </c>
      <c r="AQ56" s="456">
        <v>6065.4104185100005</v>
      </c>
      <c r="AR56" s="456">
        <v>4069.6010179999998</v>
      </c>
      <c r="AS56" s="456">
        <v>4142.5323250000001</v>
      </c>
      <c r="AT56" s="456">
        <v>5732.9411659999996</v>
      </c>
      <c r="AU56" s="457">
        <v>4583.3438829999996</v>
      </c>
      <c r="AV56" s="456">
        <v>4138.9514749999998</v>
      </c>
      <c r="AW56" s="456">
        <v>1705.9508639999999</v>
      </c>
      <c r="AX56" s="456">
        <v>118.18759369</v>
      </c>
      <c r="AY56" s="456">
        <v>2701.560915</v>
      </c>
      <c r="AZ56" s="457">
        <v>85.687983000000003</v>
      </c>
      <c r="BA56" s="456">
        <v>10.40165174</v>
      </c>
      <c r="BB56" s="456">
        <v>271.81802299999998</v>
      </c>
      <c r="BC56" s="457">
        <v>38.930239</v>
      </c>
      <c r="BD56" s="94"/>
      <c r="BE56" s="94">
        <v>0</v>
      </c>
      <c r="BF56" s="94">
        <v>0</v>
      </c>
      <c r="BG56" s="94">
        <v>0</v>
      </c>
      <c r="BH56" s="94">
        <v>0</v>
      </c>
      <c r="BI56" s="94">
        <v>0</v>
      </c>
      <c r="BJ56" s="94">
        <v>0</v>
      </c>
      <c r="BK56" s="94">
        <v>0</v>
      </c>
      <c r="BL56" s="94">
        <v>0</v>
      </c>
      <c r="BM56" s="94">
        <v>0</v>
      </c>
      <c r="BN56" s="94">
        <v>0</v>
      </c>
      <c r="BO56" s="94">
        <v>0</v>
      </c>
      <c r="BP56" s="94">
        <v>0</v>
      </c>
      <c r="BQ56" s="94"/>
      <c r="BR56" s="94"/>
      <c r="BS56" s="94"/>
      <c r="BT56" s="94"/>
      <c r="BU56" s="94"/>
      <c r="BV56" s="94"/>
      <c r="BW56" s="94"/>
      <c r="BX56" s="94"/>
      <c r="BY56" s="94"/>
      <c r="BZ56" s="94"/>
      <c r="CA56" s="94"/>
      <c r="CB56" s="94"/>
      <c r="CC56" s="94"/>
      <c r="CD56" s="94"/>
      <c r="CE56" s="94"/>
      <c r="CF56" s="94"/>
      <c r="CG56" s="94"/>
      <c r="CH56" s="94"/>
      <c r="CI56" s="94"/>
      <c r="CJ56" s="94"/>
      <c r="CK56" s="94"/>
      <c r="CL56" s="94"/>
      <c r="CM56" s="94"/>
      <c r="CN56" s="94"/>
      <c r="CO56" s="94"/>
      <c r="CP56" s="94"/>
      <c r="CQ56" s="94"/>
      <c r="CR56" s="94"/>
      <c r="CS56" s="94"/>
      <c r="CT56" s="94"/>
      <c r="CU56" s="94"/>
      <c r="CV56" s="94"/>
      <c r="CW56" s="94"/>
      <c r="CX56" s="94"/>
      <c r="CY56" s="94"/>
      <c r="CZ56" s="94"/>
    </row>
    <row r="57" spans="1:104" ht="20.399999999999999" customHeight="1">
      <c r="B57" s="406"/>
      <c r="C57" s="458"/>
      <c r="D57" s="459"/>
      <c r="E57" s="459"/>
      <c r="F57" s="459"/>
      <c r="G57" s="460"/>
      <c r="H57" s="459"/>
      <c r="I57" s="459"/>
      <c r="J57" s="459"/>
      <c r="K57" s="459"/>
      <c r="L57" s="460"/>
      <c r="M57" s="459"/>
      <c r="N57" s="459"/>
      <c r="O57" s="459"/>
      <c r="P57" s="459"/>
      <c r="Q57" s="460"/>
      <c r="R57" s="459"/>
      <c r="S57" s="459"/>
      <c r="T57" s="459"/>
      <c r="U57" s="459"/>
      <c r="V57" s="460"/>
      <c r="W57" s="459"/>
      <c r="X57" s="459"/>
      <c r="Y57" s="459"/>
      <c r="Z57" s="459"/>
      <c r="AA57" s="460"/>
      <c r="AB57" s="459"/>
      <c r="AC57" s="459"/>
      <c r="AD57" s="459"/>
      <c r="AE57" s="459"/>
      <c r="AF57" s="460"/>
      <c r="AG57" s="459"/>
      <c r="AH57" s="459"/>
      <c r="AI57" s="459"/>
      <c r="AJ57" s="459"/>
      <c r="AK57" s="460"/>
      <c r="AL57" s="459"/>
      <c r="AM57" s="459"/>
      <c r="AN57" s="459"/>
      <c r="AO57" s="459"/>
      <c r="AP57" s="460"/>
      <c r="AQ57" s="459"/>
      <c r="AR57" s="459"/>
      <c r="AS57" s="459"/>
      <c r="AT57" s="459"/>
      <c r="AU57" s="460"/>
      <c r="AV57" s="459"/>
      <c r="AW57" s="459"/>
      <c r="AX57" s="459"/>
      <c r="AY57" s="459"/>
      <c r="AZ57" s="460"/>
      <c r="BA57" s="459"/>
      <c r="BB57" s="459"/>
      <c r="BC57" s="460"/>
    </row>
    <row r="58" spans="1:104" ht="17.399999999999999">
      <c r="B58" s="406" t="s">
        <v>311</v>
      </c>
      <c r="C58" s="458">
        <v>8691514.66577591</v>
      </c>
      <c r="D58" s="459">
        <v>2013015.1571949499</v>
      </c>
      <c r="E58" s="459">
        <v>1037825.6463819999</v>
      </c>
      <c r="F58" s="459">
        <v>1202999.6262903798</v>
      </c>
      <c r="G58" s="460">
        <v>711929.43782542006</v>
      </c>
      <c r="H58" s="459">
        <v>563885.62157700001</v>
      </c>
      <c r="I58" s="459">
        <v>535134.88020599994</v>
      </c>
      <c r="J58" s="459">
        <v>427461.39627600001</v>
      </c>
      <c r="K58" s="459">
        <v>277852.9481181</v>
      </c>
      <c r="L58" s="460">
        <v>257385.77806051</v>
      </c>
      <c r="M58" s="459">
        <v>243157.13085004</v>
      </c>
      <c r="N58" s="459">
        <v>78533.670358019997</v>
      </c>
      <c r="O58" s="459">
        <v>82989.600516000006</v>
      </c>
      <c r="P58" s="459">
        <v>187356.49022289002</v>
      </c>
      <c r="Q58" s="460">
        <v>59473.036023000001</v>
      </c>
      <c r="R58" s="459">
        <v>49931.783121</v>
      </c>
      <c r="S58" s="459">
        <v>118373.61998600001</v>
      </c>
      <c r="T58" s="459">
        <v>143184.99245081001</v>
      </c>
      <c r="U58" s="459">
        <v>82545.979068999994</v>
      </c>
      <c r="V58" s="460">
        <v>89123.307272000005</v>
      </c>
      <c r="W58" s="459">
        <v>35372.390049000001</v>
      </c>
      <c r="X58" s="459">
        <v>70072.297735999993</v>
      </c>
      <c r="Y58" s="459">
        <v>0</v>
      </c>
      <c r="Z58" s="459">
        <v>50983.679201999999</v>
      </c>
      <c r="AA58" s="460">
        <v>59816.739677999998</v>
      </c>
      <c r="AB58" s="459">
        <v>40172.399803</v>
      </c>
      <c r="AC58" s="459">
        <v>45980.943890000002</v>
      </c>
      <c r="AD58" s="459">
        <v>42979.694686000003</v>
      </c>
      <c r="AE58" s="459">
        <v>18921.242109999999</v>
      </c>
      <c r="AF58" s="460">
        <v>21.856272000000001</v>
      </c>
      <c r="AG58" s="459">
        <v>37426.377951349998</v>
      </c>
      <c r="AH58" s="459">
        <v>29109.771423999999</v>
      </c>
      <c r="AI58" s="459">
        <v>20191.986346000002</v>
      </c>
      <c r="AJ58" s="459">
        <v>0</v>
      </c>
      <c r="AK58" s="460">
        <v>17318.255305939998</v>
      </c>
      <c r="AL58" s="459">
        <v>14684.294134</v>
      </c>
      <c r="AM58" s="459">
        <v>11853.65463574</v>
      </c>
      <c r="AN58" s="459">
        <v>8724.1625480000002</v>
      </c>
      <c r="AO58" s="459">
        <v>5805.4471676800003</v>
      </c>
      <c r="AP58" s="460">
        <v>5881.2059267100003</v>
      </c>
      <c r="AQ58" s="459">
        <v>954.33458771000005</v>
      </c>
      <c r="AR58" s="459">
        <v>1.3910720000000001</v>
      </c>
      <c r="AS58" s="459">
        <v>2625.5324310000001</v>
      </c>
      <c r="AT58" s="459">
        <v>5478.2012629999999</v>
      </c>
      <c r="AU58" s="460">
        <v>1633.0989219999999</v>
      </c>
      <c r="AV58" s="459">
        <v>166.78036700000001</v>
      </c>
      <c r="AW58" s="459">
        <v>1040.419733</v>
      </c>
      <c r="AX58" s="459">
        <v>34.837426659999998</v>
      </c>
      <c r="AY58" s="459">
        <v>1850.4419600000001</v>
      </c>
      <c r="AZ58" s="460">
        <v>0</v>
      </c>
      <c r="BA58" s="459">
        <v>2.5000000000000001E-2</v>
      </c>
      <c r="BB58" s="459">
        <v>231.29261299999999</v>
      </c>
      <c r="BC58" s="460">
        <v>21.809736000000001</v>
      </c>
      <c r="BE58" s="86">
        <v>0</v>
      </c>
      <c r="BF58" s="86">
        <v>0</v>
      </c>
      <c r="BG58" s="86">
        <v>0</v>
      </c>
      <c r="BH58" s="86">
        <v>0</v>
      </c>
      <c r="BI58" s="86">
        <v>0</v>
      </c>
      <c r="BJ58" s="86">
        <v>0</v>
      </c>
      <c r="BK58" s="86">
        <v>0</v>
      </c>
      <c r="BL58" s="86">
        <v>0</v>
      </c>
      <c r="BM58" s="86">
        <v>0</v>
      </c>
      <c r="BN58" s="86">
        <v>0</v>
      </c>
      <c r="BO58" s="86">
        <v>0</v>
      </c>
      <c r="BP58" s="86">
        <v>0</v>
      </c>
    </row>
    <row r="59" spans="1:104" ht="20.399999999999999" customHeight="1">
      <c r="B59" s="407" t="s">
        <v>312</v>
      </c>
      <c r="C59" s="458">
        <v>5755564.0120668504</v>
      </c>
      <c r="D59" s="459">
        <v>1551868.6674192299</v>
      </c>
      <c r="E59" s="459">
        <v>647116.91515500005</v>
      </c>
      <c r="F59" s="459">
        <v>788459.45896217006</v>
      </c>
      <c r="G59" s="460">
        <v>540306.05668988999</v>
      </c>
      <c r="H59" s="459">
        <v>371854.37501299998</v>
      </c>
      <c r="I59" s="459">
        <v>282941.38757100003</v>
      </c>
      <c r="J59" s="459">
        <v>340395.90502100001</v>
      </c>
      <c r="K59" s="459">
        <v>217783.24432129998</v>
      </c>
      <c r="L59" s="460">
        <v>131192.61716946002</v>
      </c>
      <c r="M59" s="459">
        <v>189408.52976885001</v>
      </c>
      <c r="N59" s="459">
        <v>34879.44524311</v>
      </c>
      <c r="O59" s="459">
        <v>41989.502449</v>
      </c>
      <c r="P59" s="459">
        <v>78834.19483696</v>
      </c>
      <c r="Q59" s="460">
        <v>51982.356190999999</v>
      </c>
      <c r="R59" s="459">
        <v>7591.8690930000002</v>
      </c>
      <c r="S59" s="459">
        <v>36665.773029999997</v>
      </c>
      <c r="T59" s="459">
        <v>137632.27178857001</v>
      </c>
      <c r="U59" s="459">
        <v>30490.894029999999</v>
      </c>
      <c r="V59" s="460">
        <v>43062.105558000003</v>
      </c>
      <c r="W59" s="459">
        <v>20225.838169999999</v>
      </c>
      <c r="X59" s="459">
        <v>40781.892154000001</v>
      </c>
      <c r="Y59" s="459">
        <v>0</v>
      </c>
      <c r="Z59" s="459">
        <v>13626.872791</v>
      </c>
      <c r="AA59" s="460">
        <v>40595.571620000002</v>
      </c>
      <c r="AB59" s="459">
        <v>24373.760754999999</v>
      </c>
      <c r="AC59" s="459">
        <v>16841.289876999999</v>
      </c>
      <c r="AD59" s="459">
        <v>16138.748384</v>
      </c>
      <c r="AE59" s="459">
        <v>3241.2534949999999</v>
      </c>
      <c r="AF59" s="460">
        <v>21.856272000000001</v>
      </c>
      <c r="AG59" s="459">
        <v>5878.3089939600004</v>
      </c>
      <c r="AH59" s="459">
        <v>16036.660435</v>
      </c>
      <c r="AI59" s="459">
        <v>498.43260299999997</v>
      </c>
      <c r="AJ59" s="459">
        <v>0</v>
      </c>
      <c r="AK59" s="460">
        <v>5590.3812542100004</v>
      </c>
      <c r="AL59" s="459">
        <v>6669.2867759999999</v>
      </c>
      <c r="AM59" s="459">
        <v>576.45514025</v>
      </c>
      <c r="AN59" s="459">
        <v>6554.74208</v>
      </c>
      <c r="AO59" s="459">
        <v>1621.57157287</v>
      </c>
      <c r="AP59" s="460">
        <v>2171.1280946500001</v>
      </c>
      <c r="AQ59" s="459">
        <v>954.33458771000005</v>
      </c>
      <c r="AR59" s="459">
        <v>1.0808329999999999</v>
      </c>
      <c r="AS59" s="459">
        <v>2625.5324310000001</v>
      </c>
      <c r="AT59" s="459">
        <v>3332.8599210000002</v>
      </c>
      <c r="AU59" s="460">
        <v>1239.18786</v>
      </c>
      <c r="AV59" s="459">
        <v>0</v>
      </c>
      <c r="AW59" s="459">
        <v>1040.419733</v>
      </c>
      <c r="AX59" s="459">
        <v>34.837426659999998</v>
      </c>
      <c r="AY59" s="459">
        <v>414.34604899999999</v>
      </c>
      <c r="AZ59" s="460">
        <v>0</v>
      </c>
      <c r="BA59" s="459">
        <v>2.5000000000000001E-2</v>
      </c>
      <c r="BB59" s="459">
        <v>0</v>
      </c>
      <c r="BC59" s="460">
        <v>21.768446999999998</v>
      </c>
      <c r="BE59" s="86">
        <v>0</v>
      </c>
      <c r="BF59" s="86">
        <v>0</v>
      </c>
      <c r="BG59" s="86">
        <v>0</v>
      </c>
      <c r="BH59" s="86">
        <v>0</v>
      </c>
      <c r="BI59" s="86">
        <v>0</v>
      </c>
      <c r="BJ59" s="86">
        <v>0</v>
      </c>
      <c r="BK59" s="86">
        <v>0</v>
      </c>
      <c r="BL59" s="86">
        <v>0</v>
      </c>
      <c r="BM59" s="86">
        <v>0</v>
      </c>
      <c r="BN59" s="86">
        <v>0</v>
      </c>
      <c r="BO59" s="86">
        <v>0</v>
      </c>
      <c r="BP59" s="86">
        <v>0</v>
      </c>
    </row>
    <row r="60" spans="1:104" ht="20.399999999999999" customHeight="1">
      <c r="B60" s="407" t="s">
        <v>313</v>
      </c>
      <c r="C60" s="458">
        <v>2537979.6445393604</v>
      </c>
      <c r="D60" s="459">
        <v>306397.33132626</v>
      </c>
      <c r="E60" s="459">
        <v>321922.20791499998</v>
      </c>
      <c r="F60" s="459">
        <v>376139.66061851999</v>
      </c>
      <c r="G60" s="460">
        <v>163105.72437507001</v>
      </c>
      <c r="H60" s="459">
        <v>170243.926194</v>
      </c>
      <c r="I60" s="459">
        <v>220359.24976199999</v>
      </c>
      <c r="J60" s="459">
        <v>56406.894987</v>
      </c>
      <c r="K60" s="459">
        <v>56788.184476660004</v>
      </c>
      <c r="L60" s="460">
        <v>125988.83696105999</v>
      </c>
      <c r="M60" s="459">
        <v>53748.601081190005</v>
      </c>
      <c r="N60" s="459">
        <v>41343.232330359999</v>
      </c>
      <c r="O60" s="459">
        <v>39941.358711000001</v>
      </c>
      <c r="P60" s="459">
        <v>103621.88788089999</v>
      </c>
      <c r="Q60" s="460">
        <v>7490.6798319999998</v>
      </c>
      <c r="R60" s="459">
        <v>41868.917675999997</v>
      </c>
      <c r="S60" s="459">
        <v>81707.846955999994</v>
      </c>
      <c r="T60" s="459">
        <v>4882.0164247100001</v>
      </c>
      <c r="U60" s="459">
        <v>50234.263541</v>
      </c>
      <c r="V60" s="460">
        <v>46016.667600000001</v>
      </c>
      <c r="W60" s="459">
        <v>15108.282764</v>
      </c>
      <c r="X60" s="459">
        <v>29287.908835999999</v>
      </c>
      <c r="Y60" s="459">
        <v>0</v>
      </c>
      <c r="Z60" s="459">
        <v>37262.403339999997</v>
      </c>
      <c r="AA60" s="460">
        <v>19212.678014000001</v>
      </c>
      <c r="AB60" s="459">
        <v>15728.448506000001</v>
      </c>
      <c r="AC60" s="459">
        <v>29139.375859</v>
      </c>
      <c r="AD60" s="459">
        <v>15042.829589000001</v>
      </c>
      <c r="AE60" s="459">
        <v>2295.220922</v>
      </c>
      <c r="AF60" s="460">
        <v>0</v>
      </c>
      <c r="AG60" s="459">
        <v>31548.068957389998</v>
      </c>
      <c r="AH60" s="459">
        <v>13073.110989000001</v>
      </c>
      <c r="AI60" s="459">
        <v>16627.266611999999</v>
      </c>
      <c r="AJ60" s="459">
        <v>0</v>
      </c>
      <c r="AK60" s="460">
        <v>11720.423789889999</v>
      </c>
      <c r="AL60" s="459">
        <v>8015.0073579999998</v>
      </c>
      <c r="AM60" s="459">
        <v>11276.799449479999</v>
      </c>
      <c r="AN60" s="459">
        <v>2169.4204679999998</v>
      </c>
      <c r="AO60" s="459">
        <v>4183.8755948099997</v>
      </c>
      <c r="AP60" s="460">
        <v>3710.0778320599998</v>
      </c>
      <c r="AQ60" s="459">
        <v>0</v>
      </c>
      <c r="AR60" s="459">
        <v>0</v>
      </c>
      <c r="AS60" s="459">
        <v>0</v>
      </c>
      <c r="AT60" s="459">
        <v>2143.863143</v>
      </c>
      <c r="AU60" s="460">
        <v>393.599692</v>
      </c>
      <c r="AV60" s="459">
        <v>166.78036700000001</v>
      </c>
      <c r="AW60" s="459">
        <v>0</v>
      </c>
      <c r="AX60" s="459">
        <v>0</v>
      </c>
      <c r="AY60" s="459">
        <v>1435.4211949999999</v>
      </c>
      <c r="AZ60" s="460">
        <v>0</v>
      </c>
      <c r="BA60" s="459">
        <v>0</v>
      </c>
      <c r="BB60" s="459">
        <v>231.29261299999999</v>
      </c>
      <c r="BC60" s="460">
        <v>0</v>
      </c>
      <c r="BE60" s="86">
        <v>0</v>
      </c>
      <c r="BF60" s="86">
        <v>0</v>
      </c>
      <c r="BG60" s="86">
        <v>0</v>
      </c>
      <c r="BH60" s="86">
        <v>0</v>
      </c>
      <c r="BI60" s="86">
        <v>0</v>
      </c>
      <c r="BJ60" s="86">
        <v>0</v>
      </c>
      <c r="BK60" s="86">
        <v>0</v>
      </c>
      <c r="BL60" s="86">
        <v>0</v>
      </c>
      <c r="BM60" s="86">
        <v>0</v>
      </c>
      <c r="BN60" s="86">
        <v>0</v>
      </c>
      <c r="BO60" s="86">
        <v>0</v>
      </c>
      <c r="BP60" s="86">
        <v>0</v>
      </c>
    </row>
    <row r="61" spans="1:104" ht="20.399999999999999" customHeight="1">
      <c r="B61" s="412" t="s">
        <v>314</v>
      </c>
      <c r="C61" s="458">
        <v>2080303.9022914898</v>
      </c>
      <c r="D61" s="459">
        <v>271645.37585318001</v>
      </c>
      <c r="E61" s="459">
        <v>259559.44829199999</v>
      </c>
      <c r="F61" s="459">
        <v>370137.10015350999</v>
      </c>
      <c r="G61" s="460">
        <v>115476.63877029</v>
      </c>
      <c r="H61" s="459">
        <v>154626.49291299999</v>
      </c>
      <c r="I61" s="459">
        <v>194204.731092</v>
      </c>
      <c r="J61" s="459">
        <v>54482.946887999999</v>
      </c>
      <c r="K61" s="459">
        <v>0</v>
      </c>
      <c r="L61" s="460">
        <v>75937.379323130008</v>
      </c>
      <c r="M61" s="459">
        <v>53748.601081190005</v>
      </c>
      <c r="N61" s="459">
        <v>30218.670556180001</v>
      </c>
      <c r="O61" s="459">
        <v>39941.358711000001</v>
      </c>
      <c r="P61" s="459">
        <v>102511.60205182001</v>
      </c>
      <c r="Q61" s="460">
        <v>0</v>
      </c>
      <c r="R61" s="459">
        <v>13948.698933</v>
      </c>
      <c r="S61" s="459">
        <v>895.76666299999999</v>
      </c>
      <c r="T61" s="459">
        <v>4882.0164247100001</v>
      </c>
      <c r="U61" s="459">
        <v>50148.841420999997</v>
      </c>
      <c r="V61" s="460">
        <v>34902.310733999999</v>
      </c>
      <c r="W61" s="459">
        <v>12916.457041</v>
      </c>
      <c r="X61" s="459">
        <v>24632.741187</v>
      </c>
      <c r="Y61" s="459">
        <v>0</v>
      </c>
      <c r="Z61" s="459">
        <v>37262.403339999997</v>
      </c>
      <c r="AA61" s="460">
        <v>18868.820703000001</v>
      </c>
      <c r="AB61" s="459">
        <v>15728.448506000001</v>
      </c>
      <c r="AC61" s="459">
        <v>29139.375859</v>
      </c>
      <c r="AD61" s="459">
        <v>9815.9471749999993</v>
      </c>
      <c r="AE61" s="459">
        <v>2295.220922</v>
      </c>
      <c r="AF61" s="460">
        <v>0</v>
      </c>
      <c r="AG61" s="459">
        <v>31548.068957389998</v>
      </c>
      <c r="AH61" s="459">
        <v>13073.110989000001</v>
      </c>
      <c r="AI61" s="459">
        <v>13367.648150999999</v>
      </c>
      <c r="AJ61" s="459">
        <v>0</v>
      </c>
      <c r="AK61" s="460">
        <v>11720.423789889999</v>
      </c>
      <c r="AL61" s="459">
        <v>8015.0073579999998</v>
      </c>
      <c r="AM61" s="459">
        <v>11276.799449479999</v>
      </c>
      <c r="AN61" s="459">
        <v>2169.4204679999998</v>
      </c>
      <c r="AO61" s="459">
        <v>3511.3866806999999</v>
      </c>
      <c r="AP61" s="460">
        <v>3690.0661660199999</v>
      </c>
      <c r="AQ61" s="459">
        <v>0</v>
      </c>
      <c r="AR61" s="459">
        <v>0</v>
      </c>
      <c r="AS61" s="459">
        <v>0</v>
      </c>
      <c r="AT61" s="459">
        <v>2143.863143</v>
      </c>
      <c r="AU61" s="460">
        <v>393.599692</v>
      </c>
      <c r="AV61" s="459">
        <v>166.78036700000001</v>
      </c>
      <c r="AW61" s="459">
        <v>0</v>
      </c>
      <c r="AX61" s="459">
        <v>0</v>
      </c>
      <c r="AY61" s="459">
        <v>1069.0398729999999</v>
      </c>
      <c r="AZ61" s="460">
        <v>0</v>
      </c>
      <c r="BA61" s="459">
        <v>0</v>
      </c>
      <c r="BB61" s="459">
        <v>231.29261299999999</v>
      </c>
      <c r="BC61" s="460">
        <v>0</v>
      </c>
      <c r="BE61" s="86">
        <v>0</v>
      </c>
      <c r="BF61" s="86">
        <v>0</v>
      </c>
      <c r="BG61" s="86">
        <v>0</v>
      </c>
      <c r="BH61" s="86">
        <v>0</v>
      </c>
      <c r="BI61" s="86">
        <v>0</v>
      </c>
      <c r="BJ61" s="86">
        <v>0</v>
      </c>
      <c r="BK61" s="86">
        <v>0</v>
      </c>
      <c r="BL61" s="86">
        <v>0</v>
      </c>
      <c r="BM61" s="86">
        <v>0</v>
      </c>
      <c r="BN61" s="86">
        <v>0</v>
      </c>
      <c r="BO61" s="86">
        <v>0</v>
      </c>
      <c r="BP61" s="86">
        <v>0</v>
      </c>
    </row>
    <row r="62" spans="1:104" ht="20.399999999999999" customHeight="1">
      <c r="B62" s="412" t="s">
        <v>315</v>
      </c>
      <c r="C62" s="458">
        <v>457675.74224787008</v>
      </c>
      <c r="D62" s="459">
        <v>34751.955473080001</v>
      </c>
      <c r="E62" s="459">
        <v>62362.759622999998</v>
      </c>
      <c r="F62" s="459">
        <v>6002.5604650100004</v>
      </c>
      <c r="G62" s="460">
        <v>47629.085604779997</v>
      </c>
      <c r="H62" s="459">
        <v>15617.433281</v>
      </c>
      <c r="I62" s="459">
        <v>26154.518670000001</v>
      </c>
      <c r="J62" s="459">
        <v>1923.948099</v>
      </c>
      <c r="K62" s="459">
        <v>56788.184476660004</v>
      </c>
      <c r="L62" s="460">
        <v>50051.457637929998</v>
      </c>
      <c r="M62" s="459">
        <v>0</v>
      </c>
      <c r="N62" s="459">
        <v>11124.56177418</v>
      </c>
      <c r="O62" s="459">
        <v>0</v>
      </c>
      <c r="P62" s="459">
        <v>1110.28582908</v>
      </c>
      <c r="Q62" s="460">
        <v>7490.6798319999998</v>
      </c>
      <c r="R62" s="459">
        <v>27920.218743000001</v>
      </c>
      <c r="S62" s="459">
        <v>80812.080293000006</v>
      </c>
      <c r="T62" s="459">
        <v>0</v>
      </c>
      <c r="U62" s="459">
        <v>85.422120000000007</v>
      </c>
      <c r="V62" s="460">
        <v>11114.356866</v>
      </c>
      <c r="W62" s="459">
        <v>2191.8257229999999</v>
      </c>
      <c r="X62" s="459">
        <v>4655.167649</v>
      </c>
      <c r="Y62" s="459">
        <v>0</v>
      </c>
      <c r="Z62" s="459">
        <v>0</v>
      </c>
      <c r="AA62" s="460">
        <v>343.85731099999998</v>
      </c>
      <c r="AB62" s="459">
        <v>0</v>
      </c>
      <c r="AC62" s="459">
        <v>0</v>
      </c>
      <c r="AD62" s="459">
        <v>5226.8824139999997</v>
      </c>
      <c r="AE62" s="459">
        <v>0</v>
      </c>
      <c r="AF62" s="460">
        <v>0</v>
      </c>
      <c r="AG62" s="459">
        <v>0</v>
      </c>
      <c r="AH62" s="459">
        <v>0</v>
      </c>
      <c r="AI62" s="459">
        <v>3259.618461</v>
      </c>
      <c r="AJ62" s="459">
        <v>0</v>
      </c>
      <c r="AK62" s="460">
        <v>0</v>
      </c>
      <c r="AL62" s="459">
        <v>0</v>
      </c>
      <c r="AM62" s="459">
        <v>0</v>
      </c>
      <c r="AN62" s="459">
        <v>0</v>
      </c>
      <c r="AO62" s="459">
        <v>672.48891411</v>
      </c>
      <c r="AP62" s="460">
        <v>20.011666039999998</v>
      </c>
      <c r="AQ62" s="459">
        <v>0</v>
      </c>
      <c r="AR62" s="459">
        <v>0</v>
      </c>
      <c r="AS62" s="459">
        <v>0</v>
      </c>
      <c r="AT62" s="459">
        <v>0</v>
      </c>
      <c r="AU62" s="460">
        <v>0</v>
      </c>
      <c r="AV62" s="459">
        <v>0</v>
      </c>
      <c r="AW62" s="459">
        <v>0</v>
      </c>
      <c r="AX62" s="459">
        <v>0</v>
      </c>
      <c r="AY62" s="459">
        <v>366.38132200000001</v>
      </c>
      <c r="AZ62" s="460">
        <v>0</v>
      </c>
      <c r="BA62" s="459">
        <v>0</v>
      </c>
      <c r="BB62" s="459">
        <v>0</v>
      </c>
      <c r="BC62" s="460">
        <v>0</v>
      </c>
      <c r="BE62" s="86">
        <v>0</v>
      </c>
      <c r="BF62" s="86">
        <v>0</v>
      </c>
      <c r="BG62" s="86">
        <v>0</v>
      </c>
      <c r="BH62" s="86">
        <v>0</v>
      </c>
      <c r="BI62" s="86">
        <v>0</v>
      </c>
      <c r="BJ62" s="86">
        <v>0</v>
      </c>
      <c r="BK62" s="86">
        <v>0</v>
      </c>
      <c r="BL62" s="86">
        <v>0</v>
      </c>
      <c r="BM62" s="86">
        <v>0</v>
      </c>
      <c r="BN62" s="86">
        <v>0</v>
      </c>
      <c r="BO62" s="86">
        <v>0</v>
      </c>
      <c r="BP62" s="86">
        <v>0</v>
      </c>
    </row>
    <row r="63" spans="1:104" ht="20.399999999999999" customHeight="1">
      <c r="B63" s="407" t="s">
        <v>316</v>
      </c>
      <c r="C63" s="458">
        <v>368936.39936794998</v>
      </c>
      <c r="D63" s="459">
        <v>147539.12353995</v>
      </c>
      <c r="E63" s="459">
        <v>66104.670282000006</v>
      </c>
      <c r="F63" s="459">
        <v>34091.357745729998</v>
      </c>
      <c r="G63" s="460">
        <v>0</v>
      </c>
      <c r="H63" s="459">
        <v>19190.394878999999</v>
      </c>
      <c r="I63" s="459">
        <v>30223.464</v>
      </c>
      <c r="J63" s="459">
        <v>30178.002937000001</v>
      </c>
      <c r="K63" s="459">
        <v>3242.0948423200002</v>
      </c>
      <c r="L63" s="460">
        <v>0</v>
      </c>
      <c r="M63" s="459">
        <v>0</v>
      </c>
      <c r="N63" s="459">
        <v>2307.59569229</v>
      </c>
      <c r="O63" s="459">
        <v>838.12397199999998</v>
      </c>
      <c r="P63" s="459">
        <v>4841.7776516599997</v>
      </c>
      <c r="Q63" s="460">
        <v>0</v>
      </c>
      <c r="R63" s="459">
        <v>470.33796599999999</v>
      </c>
      <c r="S63" s="459">
        <v>0</v>
      </c>
      <c r="T63" s="459">
        <v>0</v>
      </c>
      <c r="U63" s="459">
        <v>1820.39247</v>
      </c>
      <c r="V63" s="460">
        <v>0</v>
      </c>
      <c r="W63" s="459">
        <v>0</v>
      </c>
      <c r="X63" s="459">
        <v>0</v>
      </c>
      <c r="Y63" s="459">
        <v>0</v>
      </c>
      <c r="Z63" s="459">
        <v>0</v>
      </c>
      <c r="AA63" s="460">
        <v>0</v>
      </c>
      <c r="AB63" s="459">
        <v>0</v>
      </c>
      <c r="AC63" s="459">
        <v>0</v>
      </c>
      <c r="AD63" s="459">
        <v>11762.702819</v>
      </c>
      <c r="AE63" s="459">
        <v>13260.481919</v>
      </c>
      <c r="AF63" s="460">
        <v>0</v>
      </c>
      <c r="AG63" s="459">
        <v>0</v>
      </c>
      <c r="AH63" s="459">
        <v>0</v>
      </c>
      <c r="AI63" s="459">
        <v>3065.8786519999999</v>
      </c>
      <c r="AJ63" s="459">
        <v>0</v>
      </c>
      <c r="AK63" s="460">
        <v>0</v>
      </c>
      <c r="AL63" s="459">
        <v>0</v>
      </c>
      <c r="AM63" s="459">
        <v>0</v>
      </c>
      <c r="AN63" s="459">
        <v>0</v>
      </c>
      <c r="AO63" s="459">
        <v>0</v>
      </c>
      <c r="AP63" s="460">
        <v>0</v>
      </c>
      <c r="AQ63" s="459">
        <v>0</v>
      </c>
      <c r="AR63" s="459">
        <v>0</v>
      </c>
      <c r="AS63" s="459">
        <v>0</v>
      </c>
      <c r="AT63" s="459">
        <v>0</v>
      </c>
      <c r="AU63" s="460">
        <v>0</v>
      </c>
      <c r="AV63" s="459">
        <v>0</v>
      </c>
      <c r="AW63" s="459">
        <v>0</v>
      </c>
      <c r="AX63" s="459">
        <v>0</v>
      </c>
      <c r="AY63" s="459">
        <v>0</v>
      </c>
      <c r="AZ63" s="460">
        <v>0</v>
      </c>
      <c r="BA63" s="459">
        <v>0</v>
      </c>
      <c r="BB63" s="459">
        <v>0</v>
      </c>
      <c r="BC63" s="460">
        <v>0</v>
      </c>
      <c r="BE63" s="86">
        <v>0</v>
      </c>
      <c r="BF63" s="86">
        <v>0</v>
      </c>
      <c r="BG63" s="86">
        <v>0</v>
      </c>
      <c r="BH63" s="86">
        <v>0</v>
      </c>
      <c r="BI63" s="86">
        <v>0</v>
      </c>
      <c r="BJ63" s="86">
        <v>0</v>
      </c>
      <c r="BK63" s="86">
        <v>0</v>
      </c>
      <c r="BL63" s="86">
        <v>0</v>
      </c>
      <c r="BM63" s="86">
        <v>0</v>
      </c>
      <c r="BN63" s="86">
        <v>0</v>
      </c>
      <c r="BO63" s="86">
        <v>0</v>
      </c>
      <c r="BP63" s="86">
        <v>0</v>
      </c>
    </row>
    <row r="64" spans="1:104" ht="20.399999999999999" customHeight="1">
      <c r="B64" s="407" t="s">
        <v>317</v>
      </c>
      <c r="C64" s="458">
        <v>29034.609801750001</v>
      </c>
      <c r="D64" s="459">
        <v>7210.03490951</v>
      </c>
      <c r="E64" s="459">
        <v>2681.8530300000002</v>
      </c>
      <c r="F64" s="459">
        <v>4309.1489639600004</v>
      </c>
      <c r="G64" s="460">
        <v>8517.6567604600004</v>
      </c>
      <c r="H64" s="459">
        <v>2596.925491</v>
      </c>
      <c r="I64" s="459">
        <v>1610.778873</v>
      </c>
      <c r="J64" s="459">
        <v>480.59333099999998</v>
      </c>
      <c r="K64" s="459">
        <v>39.42447782</v>
      </c>
      <c r="L64" s="460">
        <v>204.32392999000001</v>
      </c>
      <c r="M64" s="459">
        <v>0</v>
      </c>
      <c r="N64" s="459">
        <v>3.39709226</v>
      </c>
      <c r="O64" s="459">
        <v>220.61538400000001</v>
      </c>
      <c r="P64" s="459">
        <v>58.629853369999999</v>
      </c>
      <c r="Q64" s="460">
        <v>0</v>
      </c>
      <c r="R64" s="459">
        <v>0.65838600000000003</v>
      </c>
      <c r="S64" s="459">
        <v>0</v>
      </c>
      <c r="T64" s="459">
        <v>670.70423753</v>
      </c>
      <c r="U64" s="459">
        <v>0.42902800000000002</v>
      </c>
      <c r="V64" s="460">
        <v>44.534114000000002</v>
      </c>
      <c r="W64" s="459">
        <v>38.269114999999999</v>
      </c>
      <c r="X64" s="459">
        <v>2.4967459999999999</v>
      </c>
      <c r="Y64" s="459">
        <v>0</v>
      </c>
      <c r="Z64" s="459">
        <v>94.403070999999997</v>
      </c>
      <c r="AA64" s="460">
        <v>8.4900439999999993</v>
      </c>
      <c r="AB64" s="459">
        <v>70.190541999999994</v>
      </c>
      <c r="AC64" s="459">
        <v>0.27815400000000001</v>
      </c>
      <c r="AD64" s="459">
        <v>35.413893999999999</v>
      </c>
      <c r="AE64" s="459">
        <v>124.285774</v>
      </c>
      <c r="AF64" s="460">
        <v>0</v>
      </c>
      <c r="AG64" s="459">
        <v>0</v>
      </c>
      <c r="AH64" s="459">
        <v>0</v>
      </c>
      <c r="AI64" s="459">
        <v>0.40847899999999998</v>
      </c>
      <c r="AJ64" s="459">
        <v>0</v>
      </c>
      <c r="AK64" s="460">
        <v>7.4502618399999996</v>
      </c>
      <c r="AL64" s="459">
        <v>0</v>
      </c>
      <c r="AM64" s="459">
        <v>0.40004601000000001</v>
      </c>
      <c r="AN64" s="459">
        <v>0</v>
      </c>
      <c r="AO64" s="459">
        <v>0</v>
      </c>
      <c r="AP64" s="460">
        <v>0</v>
      </c>
      <c r="AQ64" s="459">
        <v>0</v>
      </c>
      <c r="AR64" s="459">
        <v>0.31023899999999999</v>
      </c>
      <c r="AS64" s="459">
        <v>0</v>
      </c>
      <c r="AT64" s="459">
        <v>1.478199</v>
      </c>
      <c r="AU64" s="460">
        <v>0.31136999999999998</v>
      </c>
      <c r="AV64" s="459">
        <v>0</v>
      </c>
      <c r="AW64" s="459">
        <v>0</v>
      </c>
      <c r="AX64" s="459">
        <v>0</v>
      </c>
      <c r="AY64" s="459">
        <v>0.67471599999999998</v>
      </c>
      <c r="AZ64" s="460">
        <v>0</v>
      </c>
      <c r="BA64" s="459">
        <v>0</v>
      </c>
      <c r="BB64" s="459">
        <v>0</v>
      </c>
      <c r="BC64" s="460">
        <v>4.1288999999999999E-2</v>
      </c>
      <c r="BE64" s="86">
        <v>0</v>
      </c>
      <c r="BF64" s="86">
        <v>0</v>
      </c>
      <c r="BG64" s="86">
        <v>0</v>
      </c>
      <c r="BH64" s="86">
        <v>0</v>
      </c>
      <c r="BI64" s="86">
        <v>0</v>
      </c>
      <c r="BJ64" s="86">
        <v>0</v>
      </c>
      <c r="BK64" s="86">
        <v>0</v>
      </c>
      <c r="BL64" s="86">
        <v>0</v>
      </c>
      <c r="BM64" s="86">
        <v>0</v>
      </c>
      <c r="BN64" s="86">
        <v>0</v>
      </c>
      <c r="BO64" s="86">
        <v>0</v>
      </c>
      <c r="BP64" s="86">
        <v>0</v>
      </c>
    </row>
    <row r="65" spans="1:104" ht="20.399999999999999" customHeight="1">
      <c r="B65" s="406" t="s">
        <v>318</v>
      </c>
      <c r="C65" s="458">
        <v>444111.43699001003</v>
      </c>
      <c r="D65" s="459">
        <v>15576.477789440001</v>
      </c>
      <c r="E65" s="459">
        <v>38343.938882000002</v>
      </c>
      <c r="F65" s="459">
        <v>10735.570098280001</v>
      </c>
      <c r="G65" s="460">
        <v>24640.54198726</v>
      </c>
      <c r="H65" s="459">
        <v>11723.033427</v>
      </c>
      <c r="I65" s="459">
        <v>42140.117388999999</v>
      </c>
      <c r="J65" s="459">
        <v>28385.944783999999</v>
      </c>
      <c r="K65" s="459">
        <v>58195.843682489998</v>
      </c>
      <c r="L65" s="460">
        <v>48923.609397620006</v>
      </c>
      <c r="M65" s="459">
        <v>0</v>
      </c>
      <c r="N65" s="459">
        <v>4525.2417327200001</v>
      </c>
      <c r="O65" s="459">
        <v>2527.6394449999998</v>
      </c>
      <c r="P65" s="459">
        <v>3501.6318940599999</v>
      </c>
      <c r="Q65" s="460">
        <v>8241.9440149999991</v>
      </c>
      <c r="R65" s="459">
        <v>4220.418154</v>
      </c>
      <c r="S65" s="459">
        <v>1700.802778</v>
      </c>
      <c r="T65" s="459">
        <v>5102.0400133200001</v>
      </c>
      <c r="U65" s="459">
        <v>17443.538619999999</v>
      </c>
      <c r="V65" s="460">
        <v>9790.3636339999994</v>
      </c>
      <c r="W65" s="459">
        <v>106.06745600000001</v>
      </c>
      <c r="X65" s="459">
        <v>52957.419438999998</v>
      </c>
      <c r="Y65" s="459">
        <v>0</v>
      </c>
      <c r="Z65" s="459">
        <v>98.810888000000006</v>
      </c>
      <c r="AA65" s="460">
        <v>3893.0419809999999</v>
      </c>
      <c r="AB65" s="459">
        <v>794.38805000000002</v>
      </c>
      <c r="AC65" s="459">
        <v>218.02682200000001</v>
      </c>
      <c r="AD65" s="459">
        <v>34.788395999999999</v>
      </c>
      <c r="AE65" s="459">
        <v>21342.131427</v>
      </c>
      <c r="AF65" s="460">
        <v>0</v>
      </c>
      <c r="AG65" s="459">
        <v>6955.1431502400001</v>
      </c>
      <c r="AH65" s="459">
        <v>0</v>
      </c>
      <c r="AI65" s="459">
        <v>402.62533300000001</v>
      </c>
      <c r="AJ65" s="459">
        <v>0</v>
      </c>
      <c r="AK65" s="460">
        <v>1E-8</v>
      </c>
      <c r="AL65" s="459">
        <v>25.906753999999999</v>
      </c>
      <c r="AM65" s="459">
        <v>1548.0294797399999</v>
      </c>
      <c r="AN65" s="459">
        <v>1492.7771419999999</v>
      </c>
      <c r="AO65" s="459">
        <v>720.33861080999998</v>
      </c>
      <c r="AP65" s="460">
        <v>2439.8880987699999</v>
      </c>
      <c r="AQ65" s="459">
        <v>5052.9811562499999</v>
      </c>
      <c r="AR65" s="459">
        <v>3516.4578780000002</v>
      </c>
      <c r="AS65" s="459">
        <v>0</v>
      </c>
      <c r="AT65" s="459">
        <v>0</v>
      </c>
      <c r="AU65" s="460">
        <v>2909.9375879999998</v>
      </c>
      <c r="AV65" s="459">
        <v>3883.979617</v>
      </c>
      <c r="AW65" s="459">
        <v>0</v>
      </c>
      <c r="AX65" s="459">
        <v>0</v>
      </c>
      <c r="AY65" s="459">
        <v>0</v>
      </c>
      <c r="AZ65" s="460">
        <v>0</v>
      </c>
      <c r="BA65" s="459">
        <v>0</v>
      </c>
      <c r="BB65" s="459">
        <v>0</v>
      </c>
      <c r="BC65" s="460">
        <v>0</v>
      </c>
      <c r="BE65" s="86">
        <v>0</v>
      </c>
      <c r="BF65" s="86">
        <v>0</v>
      </c>
      <c r="BG65" s="86">
        <v>0</v>
      </c>
      <c r="BH65" s="86">
        <v>0</v>
      </c>
      <c r="BI65" s="86">
        <v>0</v>
      </c>
      <c r="BJ65" s="86">
        <v>0</v>
      </c>
      <c r="BK65" s="86">
        <v>0</v>
      </c>
      <c r="BL65" s="86">
        <v>0</v>
      </c>
      <c r="BM65" s="86">
        <v>0</v>
      </c>
      <c r="BN65" s="86">
        <v>0</v>
      </c>
      <c r="BO65" s="86">
        <v>0</v>
      </c>
      <c r="BP65" s="86">
        <v>0</v>
      </c>
    </row>
    <row r="66" spans="1:104" ht="20.399999999999999" customHeight="1">
      <c r="B66" s="406" t="s">
        <v>319</v>
      </c>
      <c r="C66" s="458">
        <v>18789.258763000002</v>
      </c>
      <c r="D66" s="459">
        <v>0</v>
      </c>
      <c r="E66" s="459">
        <v>0</v>
      </c>
      <c r="F66" s="459">
        <v>0</v>
      </c>
      <c r="G66" s="460">
        <v>0</v>
      </c>
      <c r="H66" s="459">
        <v>0</v>
      </c>
      <c r="I66" s="459">
        <v>18789.258763000002</v>
      </c>
      <c r="J66" s="459">
        <v>0</v>
      </c>
      <c r="K66" s="459">
        <v>0</v>
      </c>
      <c r="L66" s="460">
        <v>0</v>
      </c>
      <c r="M66" s="459">
        <v>0</v>
      </c>
      <c r="N66" s="459">
        <v>0</v>
      </c>
      <c r="O66" s="459">
        <v>0</v>
      </c>
      <c r="P66" s="459">
        <v>0</v>
      </c>
      <c r="Q66" s="460">
        <v>0</v>
      </c>
      <c r="R66" s="459">
        <v>0</v>
      </c>
      <c r="S66" s="459">
        <v>0</v>
      </c>
      <c r="T66" s="459">
        <v>0</v>
      </c>
      <c r="U66" s="459">
        <v>0</v>
      </c>
      <c r="V66" s="460">
        <v>0</v>
      </c>
      <c r="W66" s="459">
        <v>0</v>
      </c>
      <c r="X66" s="459">
        <v>0</v>
      </c>
      <c r="Y66" s="459">
        <v>0</v>
      </c>
      <c r="Z66" s="459">
        <v>0</v>
      </c>
      <c r="AA66" s="460">
        <v>0</v>
      </c>
      <c r="AB66" s="459">
        <v>0</v>
      </c>
      <c r="AC66" s="459">
        <v>0</v>
      </c>
      <c r="AD66" s="459">
        <v>0</v>
      </c>
      <c r="AE66" s="459">
        <v>0</v>
      </c>
      <c r="AF66" s="460">
        <v>0</v>
      </c>
      <c r="AG66" s="459">
        <v>0</v>
      </c>
      <c r="AH66" s="459">
        <v>0</v>
      </c>
      <c r="AI66" s="459">
        <v>0</v>
      </c>
      <c r="AJ66" s="459">
        <v>0</v>
      </c>
      <c r="AK66" s="460">
        <v>0</v>
      </c>
      <c r="AL66" s="459">
        <v>0</v>
      </c>
      <c r="AM66" s="459">
        <v>0</v>
      </c>
      <c r="AN66" s="459">
        <v>0</v>
      </c>
      <c r="AO66" s="459">
        <v>0</v>
      </c>
      <c r="AP66" s="460">
        <v>0</v>
      </c>
      <c r="AQ66" s="459">
        <v>0</v>
      </c>
      <c r="AR66" s="459">
        <v>0</v>
      </c>
      <c r="AS66" s="459">
        <v>0</v>
      </c>
      <c r="AT66" s="459">
        <v>0</v>
      </c>
      <c r="AU66" s="460">
        <v>0</v>
      </c>
      <c r="AV66" s="459">
        <v>0</v>
      </c>
      <c r="AW66" s="459">
        <v>0</v>
      </c>
      <c r="AX66" s="459">
        <v>0</v>
      </c>
      <c r="AY66" s="459">
        <v>0</v>
      </c>
      <c r="AZ66" s="460">
        <v>0</v>
      </c>
      <c r="BA66" s="459">
        <v>0</v>
      </c>
      <c r="BB66" s="459">
        <v>0</v>
      </c>
      <c r="BC66" s="460">
        <v>0</v>
      </c>
      <c r="BE66" s="86">
        <v>0</v>
      </c>
      <c r="BF66" s="86">
        <v>0</v>
      </c>
      <c r="BG66" s="86">
        <v>0</v>
      </c>
      <c r="BH66" s="86">
        <v>0</v>
      </c>
      <c r="BI66" s="86">
        <v>0</v>
      </c>
      <c r="BJ66" s="86">
        <v>0</v>
      </c>
      <c r="BK66" s="86">
        <v>0</v>
      </c>
      <c r="BL66" s="86">
        <v>0</v>
      </c>
      <c r="BM66" s="86">
        <v>0</v>
      </c>
      <c r="BN66" s="86">
        <v>0</v>
      </c>
      <c r="BO66" s="86">
        <v>0</v>
      </c>
      <c r="BP66" s="86">
        <v>0</v>
      </c>
    </row>
    <row r="67" spans="1:104" ht="20.399999999999999" customHeight="1">
      <c r="B67" s="406" t="s">
        <v>320</v>
      </c>
      <c r="C67" s="458">
        <v>2161042.8454823</v>
      </c>
      <c r="D67" s="459">
        <v>297442.47945048998</v>
      </c>
      <c r="E67" s="459">
        <v>349696.710807</v>
      </c>
      <c r="F67" s="459">
        <v>285721.20038707001</v>
      </c>
      <c r="G67" s="460">
        <v>85725.245936600011</v>
      </c>
      <c r="H67" s="459">
        <v>83468.748368999994</v>
      </c>
      <c r="I67" s="459">
        <v>84532.294204999998</v>
      </c>
      <c r="J67" s="459">
        <v>0</v>
      </c>
      <c r="K67" s="459">
        <v>63615.674682519995</v>
      </c>
      <c r="L67" s="460">
        <v>5846.3680762900003</v>
      </c>
      <c r="M67" s="459">
        <v>37279.131691120005</v>
      </c>
      <c r="N67" s="459">
        <v>155948.29903785</v>
      </c>
      <c r="O67" s="459">
        <v>169501.17038299999</v>
      </c>
      <c r="P67" s="459">
        <v>29877.510623980001</v>
      </c>
      <c r="Q67" s="460">
        <v>8003.7777669999996</v>
      </c>
      <c r="R67" s="459">
        <v>112452.32458099999</v>
      </c>
      <c r="S67" s="459">
        <v>3857.317638</v>
      </c>
      <c r="T67" s="459">
        <v>0</v>
      </c>
      <c r="U67" s="459">
        <v>34898.062922999998</v>
      </c>
      <c r="V67" s="460">
        <v>46622.326766999999</v>
      </c>
      <c r="W67" s="459">
        <v>93275.291314000002</v>
      </c>
      <c r="X67" s="459">
        <v>500.23577399999999</v>
      </c>
      <c r="Y67" s="459">
        <v>15758.856947</v>
      </c>
      <c r="Z67" s="459">
        <v>52355.155585</v>
      </c>
      <c r="AA67" s="460">
        <v>26988.256259000002</v>
      </c>
      <c r="AB67" s="459">
        <v>33374.969964000004</v>
      </c>
      <c r="AC67" s="459">
        <v>17710.964189999999</v>
      </c>
      <c r="AD67" s="459">
        <v>5687.1076210000001</v>
      </c>
      <c r="AE67" s="459">
        <v>0</v>
      </c>
      <c r="AF67" s="460">
        <v>57083.943654000002</v>
      </c>
      <c r="AG67" s="459">
        <v>0</v>
      </c>
      <c r="AH67" s="459">
        <v>102.000001</v>
      </c>
      <c r="AI67" s="459">
        <v>0</v>
      </c>
      <c r="AJ67" s="459">
        <v>3110.7377569999999</v>
      </c>
      <c r="AK67" s="460">
        <v>266.60228938</v>
      </c>
      <c r="AL67" s="459">
        <v>340.08080100000001</v>
      </c>
      <c r="AM67" s="459">
        <v>0</v>
      </c>
      <c r="AN67" s="459">
        <v>0</v>
      </c>
      <c r="AO67" s="459">
        <v>0</v>
      </c>
      <c r="AP67" s="460">
        <v>0</v>
      </c>
      <c r="AQ67" s="459">
        <v>0</v>
      </c>
      <c r="AR67" s="459">
        <v>0</v>
      </c>
      <c r="AS67" s="459">
        <v>0</v>
      </c>
      <c r="AT67" s="459">
        <v>0</v>
      </c>
      <c r="AU67" s="460">
        <v>0</v>
      </c>
      <c r="AV67" s="459">
        <v>0</v>
      </c>
      <c r="AW67" s="459">
        <v>0</v>
      </c>
      <c r="AX67" s="459">
        <v>0</v>
      </c>
      <c r="AY67" s="459">
        <v>0</v>
      </c>
      <c r="AZ67" s="460">
        <v>0</v>
      </c>
      <c r="BA67" s="459">
        <v>0</v>
      </c>
      <c r="BB67" s="459">
        <v>0</v>
      </c>
      <c r="BC67" s="460">
        <v>0</v>
      </c>
      <c r="BE67" s="86">
        <v>0</v>
      </c>
      <c r="BF67" s="86">
        <v>0</v>
      </c>
      <c r="BG67" s="86">
        <v>0</v>
      </c>
      <c r="BH67" s="86">
        <v>0</v>
      </c>
      <c r="BI67" s="86">
        <v>0</v>
      </c>
      <c r="BJ67" s="86">
        <v>0</v>
      </c>
      <c r="BK67" s="86">
        <v>0</v>
      </c>
      <c r="BL67" s="86">
        <v>0</v>
      </c>
      <c r="BM67" s="86">
        <v>0</v>
      </c>
      <c r="BN67" s="86">
        <v>0</v>
      </c>
      <c r="BO67" s="86">
        <v>0</v>
      </c>
      <c r="BP67" s="86">
        <v>0</v>
      </c>
    </row>
    <row r="68" spans="1:104" ht="20.399999999999999" customHeight="1">
      <c r="B68" s="406" t="s">
        <v>280</v>
      </c>
      <c r="C68" s="458">
        <v>3.3965935599999999</v>
      </c>
      <c r="D68" s="459">
        <v>1.97025556</v>
      </c>
      <c r="E68" s="459">
        <v>0.209898</v>
      </c>
      <c r="F68" s="459">
        <v>0</v>
      </c>
      <c r="G68" s="460">
        <v>0</v>
      </c>
      <c r="H68" s="459">
        <v>1.025987</v>
      </c>
      <c r="I68" s="459">
        <v>0</v>
      </c>
      <c r="J68" s="459">
        <v>0</v>
      </c>
      <c r="K68" s="459">
        <v>0</v>
      </c>
      <c r="L68" s="460">
        <v>0</v>
      </c>
      <c r="M68" s="459">
        <v>0</v>
      </c>
      <c r="N68" s="459">
        <v>0</v>
      </c>
      <c r="O68" s="459">
        <v>0</v>
      </c>
      <c r="P68" s="459">
        <v>0</v>
      </c>
      <c r="Q68" s="460">
        <v>0.19045300000000001</v>
      </c>
      <c r="R68" s="459">
        <v>0</v>
      </c>
      <c r="S68" s="459">
        <v>0</v>
      </c>
      <c r="T68" s="459">
        <v>0</v>
      </c>
      <c r="U68" s="459">
        <v>0</v>
      </c>
      <c r="V68" s="460">
        <v>0</v>
      </c>
      <c r="W68" s="459">
        <v>0</v>
      </c>
      <c r="X68" s="459">
        <v>0</v>
      </c>
      <c r="Y68" s="459">
        <v>0</v>
      </c>
      <c r="Z68" s="459">
        <v>0</v>
      </c>
      <c r="AA68" s="460">
        <v>0</v>
      </c>
      <c r="AB68" s="459">
        <v>0</v>
      </c>
      <c r="AC68" s="459">
        <v>0</v>
      </c>
      <c r="AD68" s="459">
        <v>0</v>
      </c>
      <c r="AE68" s="459">
        <v>0</v>
      </c>
      <c r="AF68" s="460">
        <v>0</v>
      </c>
      <c r="AG68" s="459">
        <v>0</v>
      </c>
      <c r="AH68" s="459">
        <v>0</v>
      </c>
      <c r="AI68" s="459">
        <v>0</v>
      </c>
      <c r="AJ68" s="459">
        <v>0</v>
      </c>
      <c r="AK68" s="460">
        <v>0</v>
      </c>
      <c r="AL68" s="459">
        <v>0</v>
      </c>
      <c r="AM68" s="459">
        <v>0</v>
      </c>
      <c r="AN68" s="459">
        <v>0</v>
      </c>
      <c r="AO68" s="459">
        <v>0</v>
      </c>
      <c r="AP68" s="460">
        <v>0</v>
      </c>
      <c r="AQ68" s="459">
        <v>0</v>
      </c>
      <c r="AR68" s="459">
        <v>0</v>
      </c>
      <c r="AS68" s="459">
        <v>0</v>
      </c>
      <c r="AT68" s="459">
        <v>0</v>
      </c>
      <c r="AU68" s="460">
        <v>0</v>
      </c>
      <c r="AV68" s="459">
        <v>0</v>
      </c>
      <c r="AW68" s="459">
        <v>0</v>
      </c>
      <c r="AX68" s="459">
        <v>0</v>
      </c>
      <c r="AY68" s="459">
        <v>0</v>
      </c>
      <c r="AZ68" s="460">
        <v>0</v>
      </c>
      <c r="BA68" s="459">
        <v>0</v>
      </c>
      <c r="BB68" s="459">
        <v>0</v>
      </c>
      <c r="BC68" s="460">
        <v>0</v>
      </c>
      <c r="BE68" s="86">
        <v>0</v>
      </c>
      <c r="BF68" s="86">
        <v>0</v>
      </c>
      <c r="BG68" s="86">
        <v>0</v>
      </c>
      <c r="BH68" s="86">
        <v>0</v>
      </c>
      <c r="BI68" s="86">
        <v>0</v>
      </c>
      <c r="BJ68" s="86">
        <v>0</v>
      </c>
      <c r="BK68" s="86">
        <v>0</v>
      </c>
      <c r="BL68" s="86">
        <v>0</v>
      </c>
      <c r="BM68" s="86">
        <v>0</v>
      </c>
      <c r="BN68" s="86">
        <v>0</v>
      </c>
      <c r="BO68" s="86">
        <v>0</v>
      </c>
      <c r="BP68" s="86">
        <v>0</v>
      </c>
    </row>
    <row r="69" spans="1:104" ht="20.399999999999999" customHeight="1">
      <c r="B69" s="406" t="s">
        <v>321</v>
      </c>
      <c r="C69" s="458">
        <v>553636.69154934003</v>
      </c>
      <c r="D69" s="459">
        <v>95507.494781350004</v>
      </c>
      <c r="E69" s="459">
        <v>157755.65028900001</v>
      </c>
      <c r="F69" s="459">
        <v>76318.061708429988</v>
      </c>
      <c r="G69" s="460">
        <v>0</v>
      </c>
      <c r="H69" s="459">
        <v>53988.848879999998</v>
      </c>
      <c r="I69" s="459">
        <v>0</v>
      </c>
      <c r="J69" s="459">
        <v>0</v>
      </c>
      <c r="K69" s="459">
        <v>5032.8792158100005</v>
      </c>
      <c r="L69" s="460">
        <v>0</v>
      </c>
      <c r="M69" s="459">
        <v>0</v>
      </c>
      <c r="N69" s="459">
        <v>8554.7106697500003</v>
      </c>
      <c r="O69" s="459">
        <v>44928.684699999998</v>
      </c>
      <c r="P69" s="459">
        <v>0</v>
      </c>
      <c r="Q69" s="460">
        <v>12238.057636</v>
      </c>
      <c r="R69" s="459">
        <v>16941.856252000001</v>
      </c>
      <c r="S69" s="459">
        <v>4838.0541389999999</v>
      </c>
      <c r="T69" s="459">
        <v>0</v>
      </c>
      <c r="U69" s="459">
        <v>0.30662200000000001</v>
      </c>
      <c r="V69" s="460">
        <v>0</v>
      </c>
      <c r="W69" s="459">
        <v>4917.3316720000003</v>
      </c>
      <c r="X69" s="459">
        <v>0</v>
      </c>
      <c r="Y69" s="459">
        <v>57945.495487</v>
      </c>
      <c r="Z69" s="459">
        <v>13333.483717999999</v>
      </c>
      <c r="AA69" s="460">
        <v>0</v>
      </c>
      <c r="AB69" s="459">
        <v>0</v>
      </c>
      <c r="AC69" s="459">
        <v>20.004670999999998</v>
      </c>
      <c r="AD69" s="459">
        <v>1315.7711079999999</v>
      </c>
      <c r="AE69" s="459">
        <v>0</v>
      </c>
      <c r="AF69" s="460">
        <v>0</v>
      </c>
      <c r="AG69" s="459">
        <v>0</v>
      </c>
      <c r="AH69" s="459">
        <v>0</v>
      </c>
      <c r="AI69" s="459">
        <v>0</v>
      </c>
      <c r="AJ69" s="459">
        <v>0</v>
      </c>
      <c r="AK69" s="460">
        <v>0</v>
      </c>
      <c r="AL69" s="459">
        <v>0</v>
      </c>
      <c r="AM69" s="459">
        <v>0</v>
      </c>
      <c r="AN69" s="459">
        <v>0</v>
      </c>
      <c r="AO69" s="459">
        <v>0</v>
      </c>
      <c r="AP69" s="460">
        <v>0</v>
      </c>
      <c r="AQ69" s="459">
        <v>0</v>
      </c>
      <c r="AR69" s="459">
        <v>0</v>
      </c>
      <c r="AS69" s="459">
        <v>0</v>
      </c>
      <c r="AT69" s="459">
        <v>0</v>
      </c>
      <c r="AU69" s="460">
        <v>0</v>
      </c>
      <c r="AV69" s="459">
        <v>0</v>
      </c>
      <c r="AW69" s="459">
        <v>0</v>
      </c>
      <c r="AX69" s="459">
        <v>0</v>
      </c>
      <c r="AY69" s="459">
        <v>0</v>
      </c>
      <c r="AZ69" s="460">
        <v>0</v>
      </c>
      <c r="BA69" s="459">
        <v>0</v>
      </c>
      <c r="BB69" s="459">
        <v>0</v>
      </c>
      <c r="BC69" s="460">
        <v>0</v>
      </c>
      <c r="BE69" s="86">
        <v>0</v>
      </c>
      <c r="BF69" s="86">
        <v>0</v>
      </c>
      <c r="BG69" s="86">
        <v>0</v>
      </c>
      <c r="BH69" s="86">
        <v>0</v>
      </c>
      <c r="BI69" s="86">
        <v>0</v>
      </c>
      <c r="BJ69" s="86">
        <v>0</v>
      </c>
      <c r="BK69" s="86">
        <v>0</v>
      </c>
      <c r="BL69" s="86">
        <v>0</v>
      </c>
      <c r="BM69" s="86">
        <v>0</v>
      </c>
      <c r="BN69" s="86">
        <v>0</v>
      </c>
      <c r="BO69" s="86">
        <v>0</v>
      </c>
      <c r="BP69" s="86">
        <v>0</v>
      </c>
    </row>
    <row r="70" spans="1:104" ht="20.399999999999999" customHeight="1">
      <c r="B70" s="406" t="s">
        <v>281</v>
      </c>
      <c r="C70" s="458">
        <v>555650.55449119001</v>
      </c>
      <c r="D70" s="459">
        <v>225565.08444842999</v>
      </c>
      <c r="E70" s="459">
        <v>41222.78168</v>
      </c>
      <c r="F70" s="459">
        <v>11145.906736479999</v>
      </c>
      <c r="G70" s="460">
        <v>2100.8210103599999</v>
      </c>
      <c r="H70" s="459">
        <v>23606.985127</v>
      </c>
      <c r="I70" s="459">
        <v>65787.729389</v>
      </c>
      <c r="J70" s="459">
        <v>21136.43835</v>
      </c>
      <c r="K70" s="459">
        <v>52500.07598912</v>
      </c>
      <c r="L70" s="460">
        <v>194.57362347999998</v>
      </c>
      <c r="M70" s="459">
        <v>1535.1289495599999</v>
      </c>
      <c r="N70" s="459">
        <v>6671.0528496300003</v>
      </c>
      <c r="O70" s="459">
        <v>240.98592099999999</v>
      </c>
      <c r="P70" s="459">
        <v>314.91255702999996</v>
      </c>
      <c r="Q70" s="460">
        <v>52080.283072999999</v>
      </c>
      <c r="R70" s="459">
        <v>1576.1426739999999</v>
      </c>
      <c r="S70" s="459">
        <v>8540.8952559999998</v>
      </c>
      <c r="T70" s="459">
        <v>0</v>
      </c>
      <c r="U70" s="459">
        <v>8589.6434480000007</v>
      </c>
      <c r="V70" s="460">
        <v>0.70220300000000002</v>
      </c>
      <c r="W70" s="459">
        <v>758.36929099999998</v>
      </c>
      <c r="X70" s="459">
        <v>456.61992800000002</v>
      </c>
      <c r="Y70" s="459">
        <v>24515.461899000002</v>
      </c>
      <c r="Z70" s="459">
        <v>774.42066299999999</v>
      </c>
      <c r="AA70" s="460">
        <v>12.886092</v>
      </c>
      <c r="AB70" s="459">
        <v>879.91425500000003</v>
      </c>
      <c r="AC70" s="459">
        <v>9.7530000000000006E-2</v>
      </c>
      <c r="AD70" s="459">
        <v>383.21305799999999</v>
      </c>
      <c r="AE70" s="459">
        <v>0</v>
      </c>
      <c r="AF70" s="460">
        <v>1.4880450000000001</v>
      </c>
      <c r="AG70" s="459">
        <v>0</v>
      </c>
      <c r="AH70" s="459">
        <v>1166.6069210000001</v>
      </c>
      <c r="AI70" s="459">
        <v>16.682601999999999</v>
      </c>
      <c r="AJ70" s="459">
        <v>3796.0793709999998</v>
      </c>
      <c r="AK70" s="460">
        <v>0</v>
      </c>
      <c r="AL70" s="459">
        <v>0</v>
      </c>
      <c r="AM70" s="459">
        <v>0</v>
      </c>
      <c r="AN70" s="459">
        <v>0</v>
      </c>
      <c r="AO70" s="459">
        <v>70.159371069999992</v>
      </c>
      <c r="AP70" s="460">
        <v>8.41218003</v>
      </c>
      <c r="AQ70" s="459">
        <v>0</v>
      </c>
      <c r="AR70" s="459">
        <v>0</v>
      </c>
      <c r="AS70" s="459">
        <v>0</v>
      </c>
      <c r="AT70" s="459">
        <v>0</v>
      </c>
      <c r="AU70" s="460">
        <v>0</v>
      </c>
      <c r="AV70" s="459">
        <v>0</v>
      </c>
      <c r="AW70" s="459">
        <v>0</v>
      </c>
      <c r="AX70" s="459">
        <v>0</v>
      </c>
      <c r="AY70" s="459">
        <v>0</v>
      </c>
      <c r="AZ70" s="460">
        <v>0</v>
      </c>
      <c r="BA70" s="459">
        <v>0</v>
      </c>
      <c r="BB70" s="459">
        <v>0</v>
      </c>
      <c r="BC70" s="460">
        <v>0</v>
      </c>
      <c r="BE70" s="86">
        <v>0</v>
      </c>
      <c r="BF70" s="86">
        <v>0</v>
      </c>
      <c r="BG70" s="86">
        <v>0</v>
      </c>
      <c r="BH70" s="86">
        <v>0</v>
      </c>
      <c r="BI70" s="86">
        <v>0</v>
      </c>
      <c r="BJ70" s="86">
        <v>0</v>
      </c>
      <c r="BK70" s="86">
        <v>0</v>
      </c>
      <c r="BL70" s="86">
        <v>0</v>
      </c>
      <c r="BM70" s="86">
        <v>0</v>
      </c>
      <c r="BN70" s="86">
        <v>0</v>
      </c>
      <c r="BO70" s="86">
        <v>0</v>
      </c>
      <c r="BP70" s="86">
        <v>0</v>
      </c>
    </row>
    <row r="71" spans="1:104" ht="20.399999999999999" customHeight="1">
      <c r="B71" s="407" t="s">
        <v>282</v>
      </c>
      <c r="C71" s="458">
        <v>508976.55630945996</v>
      </c>
      <c r="D71" s="459">
        <v>215139.42306348999</v>
      </c>
      <c r="E71" s="459">
        <v>36282.219814999997</v>
      </c>
      <c r="F71" s="459">
        <v>10577.731812120001</v>
      </c>
      <c r="G71" s="460">
        <v>2094.1294684999998</v>
      </c>
      <c r="H71" s="459">
        <v>23604.896851000001</v>
      </c>
      <c r="I71" s="459">
        <v>49167.597623000001</v>
      </c>
      <c r="J71" s="459">
        <v>10458.916327000001</v>
      </c>
      <c r="K71" s="459">
        <v>52448.502466910002</v>
      </c>
      <c r="L71" s="460">
        <v>194.57362347999998</v>
      </c>
      <c r="M71" s="459">
        <v>662.98192787000005</v>
      </c>
      <c r="N71" s="459">
        <v>6671.0528496300003</v>
      </c>
      <c r="O71" s="459">
        <v>66.936141000000006</v>
      </c>
      <c r="P71" s="459">
        <v>314.88125038999999</v>
      </c>
      <c r="Q71" s="460">
        <v>52080.283072999999</v>
      </c>
      <c r="R71" s="459">
        <v>1576.1426739999999</v>
      </c>
      <c r="S71" s="459">
        <v>8540.8952559999998</v>
      </c>
      <c r="T71" s="459">
        <v>0</v>
      </c>
      <c r="U71" s="459">
        <v>6366.097608</v>
      </c>
      <c r="V71" s="460">
        <v>0.70220300000000002</v>
      </c>
      <c r="W71" s="459">
        <v>758.36929099999998</v>
      </c>
      <c r="X71" s="459">
        <v>456.61992800000002</v>
      </c>
      <c r="Y71" s="459">
        <v>24515.461899000002</v>
      </c>
      <c r="Z71" s="459">
        <v>774.42066299999999</v>
      </c>
      <c r="AA71" s="460">
        <v>12.886092</v>
      </c>
      <c r="AB71" s="459">
        <v>879.91425500000003</v>
      </c>
      <c r="AC71" s="459">
        <v>9.7530000000000006E-2</v>
      </c>
      <c r="AD71" s="459">
        <v>296.48890999999998</v>
      </c>
      <c r="AE71" s="459">
        <v>0</v>
      </c>
      <c r="AF71" s="460">
        <v>1.4880450000000001</v>
      </c>
      <c r="AG71" s="459">
        <v>0</v>
      </c>
      <c r="AH71" s="459">
        <v>1166.6069210000001</v>
      </c>
      <c r="AI71" s="459">
        <v>0</v>
      </c>
      <c r="AJ71" s="459">
        <v>3796.0793709999998</v>
      </c>
      <c r="AK71" s="460">
        <v>0</v>
      </c>
      <c r="AL71" s="459">
        <v>0</v>
      </c>
      <c r="AM71" s="459">
        <v>0</v>
      </c>
      <c r="AN71" s="459">
        <v>0</v>
      </c>
      <c r="AO71" s="459">
        <v>70.159371069999992</v>
      </c>
      <c r="AP71" s="460">
        <v>0</v>
      </c>
      <c r="AQ71" s="459">
        <v>0</v>
      </c>
      <c r="AR71" s="459">
        <v>0</v>
      </c>
      <c r="AS71" s="459">
        <v>0</v>
      </c>
      <c r="AT71" s="459">
        <v>0</v>
      </c>
      <c r="AU71" s="460">
        <v>0</v>
      </c>
      <c r="AV71" s="459">
        <v>0</v>
      </c>
      <c r="AW71" s="459">
        <v>0</v>
      </c>
      <c r="AX71" s="459">
        <v>0</v>
      </c>
      <c r="AY71" s="459">
        <v>0</v>
      </c>
      <c r="AZ71" s="460">
        <v>0</v>
      </c>
      <c r="BA71" s="459">
        <v>0</v>
      </c>
      <c r="BB71" s="459">
        <v>0</v>
      </c>
      <c r="BC71" s="460">
        <v>0</v>
      </c>
      <c r="BE71" s="86">
        <v>0</v>
      </c>
      <c r="BF71" s="86">
        <v>0</v>
      </c>
      <c r="BG71" s="86">
        <v>0</v>
      </c>
      <c r="BH71" s="86">
        <v>0</v>
      </c>
      <c r="BI71" s="86">
        <v>0</v>
      </c>
      <c r="BJ71" s="86">
        <v>0</v>
      </c>
      <c r="BK71" s="86">
        <v>0</v>
      </c>
      <c r="BL71" s="86">
        <v>0</v>
      </c>
      <c r="BM71" s="86">
        <v>0</v>
      </c>
      <c r="BN71" s="86">
        <v>0</v>
      </c>
      <c r="BO71" s="86">
        <v>0</v>
      </c>
      <c r="BP71" s="86">
        <v>0</v>
      </c>
    </row>
    <row r="72" spans="1:104" ht="20.399999999999999" customHeight="1">
      <c r="B72" s="407" t="s">
        <v>322</v>
      </c>
      <c r="C72" s="458">
        <v>46673.998181730007</v>
      </c>
      <c r="D72" s="459">
        <v>10425.66138494</v>
      </c>
      <c r="E72" s="459">
        <v>4940.5618649999997</v>
      </c>
      <c r="F72" s="459">
        <v>568.17492435999998</v>
      </c>
      <c r="G72" s="460">
        <v>6.6915418600000001</v>
      </c>
      <c r="H72" s="459">
        <v>2.088276</v>
      </c>
      <c r="I72" s="459">
        <v>16620.131765999999</v>
      </c>
      <c r="J72" s="459">
        <v>10677.522023</v>
      </c>
      <c r="K72" s="459">
        <v>51.57352221</v>
      </c>
      <c r="L72" s="460">
        <v>0</v>
      </c>
      <c r="M72" s="459">
        <v>872.14702169000009</v>
      </c>
      <c r="N72" s="459">
        <v>0</v>
      </c>
      <c r="O72" s="459">
        <v>174.04978</v>
      </c>
      <c r="P72" s="459">
        <v>3.1306639999999997E-2</v>
      </c>
      <c r="Q72" s="460">
        <v>0</v>
      </c>
      <c r="R72" s="459">
        <v>0</v>
      </c>
      <c r="S72" s="459">
        <v>0</v>
      </c>
      <c r="T72" s="459">
        <v>0</v>
      </c>
      <c r="U72" s="459">
        <v>2223.5458400000002</v>
      </c>
      <c r="V72" s="460">
        <v>0</v>
      </c>
      <c r="W72" s="459">
        <v>0</v>
      </c>
      <c r="X72" s="459">
        <v>0</v>
      </c>
      <c r="Y72" s="459">
        <v>0</v>
      </c>
      <c r="Z72" s="459">
        <v>0</v>
      </c>
      <c r="AA72" s="460">
        <v>0</v>
      </c>
      <c r="AB72" s="459">
        <v>0</v>
      </c>
      <c r="AC72" s="459">
        <v>0</v>
      </c>
      <c r="AD72" s="459">
        <v>86.724148</v>
      </c>
      <c r="AE72" s="459">
        <v>0</v>
      </c>
      <c r="AF72" s="460">
        <v>0</v>
      </c>
      <c r="AG72" s="459">
        <v>0</v>
      </c>
      <c r="AH72" s="459">
        <v>0</v>
      </c>
      <c r="AI72" s="459">
        <v>16.682601999999999</v>
      </c>
      <c r="AJ72" s="459">
        <v>0</v>
      </c>
      <c r="AK72" s="460">
        <v>0</v>
      </c>
      <c r="AL72" s="459">
        <v>0</v>
      </c>
      <c r="AM72" s="459">
        <v>0</v>
      </c>
      <c r="AN72" s="459">
        <v>0</v>
      </c>
      <c r="AO72" s="459">
        <v>0</v>
      </c>
      <c r="AP72" s="460">
        <v>8.41218003</v>
      </c>
      <c r="AQ72" s="459">
        <v>0</v>
      </c>
      <c r="AR72" s="459">
        <v>0</v>
      </c>
      <c r="AS72" s="459">
        <v>0</v>
      </c>
      <c r="AT72" s="459">
        <v>0</v>
      </c>
      <c r="AU72" s="460">
        <v>0</v>
      </c>
      <c r="AV72" s="459">
        <v>0</v>
      </c>
      <c r="AW72" s="459">
        <v>0</v>
      </c>
      <c r="AX72" s="459">
        <v>0</v>
      </c>
      <c r="AY72" s="459">
        <v>0</v>
      </c>
      <c r="AZ72" s="460">
        <v>0</v>
      </c>
      <c r="BA72" s="459">
        <v>0</v>
      </c>
      <c r="BB72" s="459">
        <v>0</v>
      </c>
      <c r="BC72" s="460">
        <v>0</v>
      </c>
      <c r="BE72" s="86">
        <v>0</v>
      </c>
      <c r="BF72" s="86">
        <v>0</v>
      </c>
      <c r="BG72" s="86">
        <v>0</v>
      </c>
      <c r="BH72" s="86">
        <v>0</v>
      </c>
      <c r="BI72" s="86">
        <v>0</v>
      </c>
      <c r="BJ72" s="86">
        <v>0</v>
      </c>
      <c r="BK72" s="86">
        <v>0</v>
      </c>
      <c r="BL72" s="86">
        <v>0</v>
      </c>
      <c r="BM72" s="86">
        <v>0</v>
      </c>
      <c r="BN72" s="86">
        <v>0</v>
      </c>
      <c r="BO72" s="86">
        <v>0</v>
      </c>
      <c r="BP72" s="86">
        <v>0</v>
      </c>
    </row>
    <row r="73" spans="1:104" ht="20.399999999999999" customHeight="1">
      <c r="B73" s="406" t="s">
        <v>323</v>
      </c>
      <c r="C73" s="458">
        <v>-1270.1907057200001</v>
      </c>
      <c r="D73" s="459">
        <v>-1287.0668588199999</v>
      </c>
      <c r="E73" s="459">
        <v>1.4843459999999999</v>
      </c>
      <c r="F73" s="459">
        <v>0</v>
      </c>
      <c r="G73" s="460">
        <v>0</v>
      </c>
      <c r="H73" s="459">
        <v>0</v>
      </c>
      <c r="I73" s="459">
        <v>0</v>
      </c>
      <c r="J73" s="459">
        <v>0</v>
      </c>
      <c r="K73" s="459">
        <v>0</v>
      </c>
      <c r="L73" s="460">
        <v>0</v>
      </c>
      <c r="M73" s="459">
        <v>0</v>
      </c>
      <c r="N73" s="459">
        <v>4.7012790999999998</v>
      </c>
      <c r="O73" s="459">
        <v>0</v>
      </c>
      <c r="P73" s="459">
        <v>0</v>
      </c>
      <c r="Q73" s="460">
        <v>0</v>
      </c>
      <c r="R73" s="459">
        <v>0</v>
      </c>
      <c r="S73" s="459">
        <v>0</v>
      </c>
      <c r="T73" s="459">
        <v>0</v>
      </c>
      <c r="U73" s="459">
        <v>0</v>
      </c>
      <c r="V73" s="460">
        <v>0</v>
      </c>
      <c r="W73" s="459">
        <v>0</v>
      </c>
      <c r="X73" s="459">
        <v>0</v>
      </c>
      <c r="Y73" s="459">
        <v>0</v>
      </c>
      <c r="Z73" s="459">
        <v>0</v>
      </c>
      <c r="AA73" s="460">
        <v>0</v>
      </c>
      <c r="AB73" s="459">
        <v>0</v>
      </c>
      <c r="AC73" s="459">
        <v>0</v>
      </c>
      <c r="AD73" s="459">
        <v>10.690528</v>
      </c>
      <c r="AE73" s="459">
        <v>0</v>
      </c>
      <c r="AF73" s="460">
        <v>0</v>
      </c>
      <c r="AG73" s="459">
        <v>0</v>
      </c>
      <c r="AH73" s="459">
        <v>0</v>
      </c>
      <c r="AI73" s="459">
        <v>0</v>
      </c>
      <c r="AJ73" s="459">
        <v>0</v>
      </c>
      <c r="AK73" s="460">
        <v>0</v>
      </c>
      <c r="AL73" s="459">
        <v>0</v>
      </c>
      <c r="AM73" s="459">
        <v>0</v>
      </c>
      <c r="AN73" s="459">
        <v>0</v>
      </c>
      <c r="AO73" s="459">
        <v>0</v>
      </c>
      <c r="AP73" s="460">
        <v>0</v>
      </c>
      <c r="AQ73" s="459">
        <v>0</v>
      </c>
      <c r="AR73" s="459">
        <v>0</v>
      </c>
      <c r="AS73" s="459">
        <v>0</v>
      </c>
      <c r="AT73" s="459">
        <v>0</v>
      </c>
      <c r="AU73" s="460">
        <v>0</v>
      </c>
      <c r="AV73" s="459">
        <v>0</v>
      </c>
      <c r="AW73" s="459">
        <v>0</v>
      </c>
      <c r="AX73" s="459">
        <v>0</v>
      </c>
      <c r="AY73" s="459">
        <v>0</v>
      </c>
      <c r="AZ73" s="460">
        <v>0</v>
      </c>
      <c r="BA73" s="459">
        <v>0</v>
      </c>
      <c r="BB73" s="459">
        <v>0</v>
      </c>
      <c r="BC73" s="460">
        <v>0</v>
      </c>
      <c r="BE73" s="86">
        <v>0</v>
      </c>
      <c r="BF73" s="86">
        <v>0</v>
      </c>
      <c r="BG73" s="86">
        <v>0</v>
      </c>
      <c r="BH73" s="86">
        <v>0</v>
      </c>
      <c r="BI73" s="86">
        <v>0</v>
      </c>
      <c r="BJ73" s="86">
        <v>0</v>
      </c>
      <c r="BK73" s="86">
        <v>0</v>
      </c>
      <c r="BL73" s="86">
        <v>0</v>
      </c>
      <c r="BM73" s="86">
        <v>0</v>
      </c>
      <c r="BN73" s="86">
        <v>0</v>
      </c>
      <c r="BO73" s="86">
        <v>0</v>
      </c>
      <c r="BP73" s="86">
        <v>0</v>
      </c>
    </row>
    <row r="74" spans="1:104" ht="20.399999999999999" customHeight="1">
      <c r="B74" s="406" t="s">
        <v>324</v>
      </c>
      <c r="C74" s="458">
        <v>0</v>
      </c>
      <c r="D74" s="459">
        <v>0</v>
      </c>
      <c r="E74" s="459">
        <v>0</v>
      </c>
      <c r="F74" s="459">
        <v>0</v>
      </c>
      <c r="G74" s="460">
        <v>0</v>
      </c>
      <c r="H74" s="459">
        <v>0</v>
      </c>
      <c r="I74" s="459">
        <v>0</v>
      </c>
      <c r="J74" s="459">
        <v>0</v>
      </c>
      <c r="K74" s="459">
        <v>0</v>
      </c>
      <c r="L74" s="460">
        <v>0</v>
      </c>
      <c r="M74" s="459">
        <v>0</v>
      </c>
      <c r="N74" s="459">
        <v>0</v>
      </c>
      <c r="O74" s="459">
        <v>0</v>
      </c>
      <c r="P74" s="459">
        <v>0</v>
      </c>
      <c r="Q74" s="460">
        <v>0</v>
      </c>
      <c r="R74" s="459">
        <v>0</v>
      </c>
      <c r="S74" s="459">
        <v>0</v>
      </c>
      <c r="T74" s="459">
        <v>0</v>
      </c>
      <c r="U74" s="459">
        <v>0</v>
      </c>
      <c r="V74" s="460">
        <v>0</v>
      </c>
      <c r="W74" s="459">
        <v>0</v>
      </c>
      <c r="X74" s="459">
        <v>0</v>
      </c>
      <c r="Y74" s="459">
        <v>0</v>
      </c>
      <c r="Z74" s="459">
        <v>0</v>
      </c>
      <c r="AA74" s="460">
        <v>0</v>
      </c>
      <c r="AB74" s="459">
        <v>0</v>
      </c>
      <c r="AC74" s="459">
        <v>0</v>
      </c>
      <c r="AD74" s="459">
        <v>0</v>
      </c>
      <c r="AE74" s="459">
        <v>0</v>
      </c>
      <c r="AF74" s="460">
        <v>0</v>
      </c>
      <c r="AG74" s="459">
        <v>0</v>
      </c>
      <c r="AH74" s="459">
        <v>0</v>
      </c>
      <c r="AI74" s="459">
        <v>0</v>
      </c>
      <c r="AJ74" s="459">
        <v>0</v>
      </c>
      <c r="AK74" s="460">
        <v>0</v>
      </c>
      <c r="AL74" s="459">
        <v>0</v>
      </c>
      <c r="AM74" s="459">
        <v>0</v>
      </c>
      <c r="AN74" s="459">
        <v>0</v>
      </c>
      <c r="AO74" s="459">
        <v>0</v>
      </c>
      <c r="AP74" s="460">
        <v>0</v>
      </c>
      <c r="AQ74" s="459">
        <v>0</v>
      </c>
      <c r="AR74" s="459">
        <v>0</v>
      </c>
      <c r="AS74" s="459">
        <v>0</v>
      </c>
      <c r="AT74" s="459">
        <v>0</v>
      </c>
      <c r="AU74" s="460">
        <v>0</v>
      </c>
      <c r="AV74" s="459">
        <v>0</v>
      </c>
      <c r="AW74" s="459">
        <v>0</v>
      </c>
      <c r="AX74" s="459">
        <v>0</v>
      </c>
      <c r="AY74" s="459">
        <v>0</v>
      </c>
      <c r="AZ74" s="460">
        <v>0</v>
      </c>
      <c r="BA74" s="459">
        <v>0</v>
      </c>
      <c r="BB74" s="459">
        <v>0</v>
      </c>
      <c r="BC74" s="460">
        <v>0</v>
      </c>
      <c r="BE74" s="86">
        <v>0</v>
      </c>
      <c r="BF74" s="86">
        <v>0</v>
      </c>
      <c r="BG74" s="86">
        <v>0</v>
      </c>
      <c r="BH74" s="86">
        <v>0</v>
      </c>
      <c r="BI74" s="86">
        <v>0</v>
      </c>
      <c r="BJ74" s="86">
        <v>0</v>
      </c>
      <c r="BK74" s="86">
        <v>0</v>
      </c>
      <c r="BL74" s="86">
        <v>0</v>
      </c>
      <c r="BM74" s="86">
        <v>0</v>
      </c>
      <c r="BN74" s="86">
        <v>0</v>
      </c>
      <c r="BO74" s="86">
        <v>0</v>
      </c>
      <c r="BP74" s="86">
        <v>0</v>
      </c>
    </row>
    <row r="75" spans="1:104" ht="20.399999999999999" customHeight="1">
      <c r="B75" s="406" t="s">
        <v>325</v>
      </c>
      <c r="C75" s="458">
        <v>50759.197976390016</v>
      </c>
      <c r="D75" s="459">
        <v>5832.3298617600003</v>
      </c>
      <c r="E75" s="459">
        <v>7043.0468659999997</v>
      </c>
      <c r="F75" s="459">
        <v>4482.6202313399999</v>
      </c>
      <c r="G75" s="460">
        <v>8025.4018900800002</v>
      </c>
      <c r="H75" s="459">
        <v>3089.4280939999999</v>
      </c>
      <c r="I75" s="459">
        <v>1512.3152459999999</v>
      </c>
      <c r="J75" s="459">
        <v>489.23859900000002</v>
      </c>
      <c r="K75" s="459">
        <v>1096.85952802</v>
      </c>
      <c r="L75" s="460">
        <v>2635.59460343</v>
      </c>
      <c r="M75" s="459">
        <v>5417.95337251</v>
      </c>
      <c r="N75" s="459">
        <v>495.11762416000005</v>
      </c>
      <c r="O75" s="459">
        <v>1454.6002860000001</v>
      </c>
      <c r="P75" s="459">
        <v>2870.4478477500002</v>
      </c>
      <c r="Q75" s="460">
        <v>306.23314099999999</v>
      </c>
      <c r="R75" s="459">
        <v>278.532938</v>
      </c>
      <c r="S75" s="459">
        <v>288.325422</v>
      </c>
      <c r="T75" s="459">
        <v>1002.43468551</v>
      </c>
      <c r="U75" s="459">
        <v>285.59236700000002</v>
      </c>
      <c r="V75" s="460">
        <v>407.19688300000001</v>
      </c>
      <c r="W75" s="459">
        <v>62.852390999999997</v>
      </c>
      <c r="X75" s="459">
        <v>143.86436599999999</v>
      </c>
      <c r="Y75" s="459">
        <v>16.941759999999999</v>
      </c>
      <c r="Z75" s="459">
        <v>1084.5276140000001</v>
      </c>
      <c r="AA75" s="460">
        <v>135.08577500000001</v>
      </c>
      <c r="AB75" s="459">
        <v>295.66354699999999</v>
      </c>
      <c r="AC75" s="459">
        <v>9.2183010000000003</v>
      </c>
      <c r="AD75" s="459">
        <v>238.38392099999999</v>
      </c>
      <c r="AE75" s="459">
        <v>782.57777899999996</v>
      </c>
      <c r="AF75" s="460">
        <v>0</v>
      </c>
      <c r="AG75" s="459">
        <v>0</v>
      </c>
      <c r="AH75" s="459">
        <v>153.14973900000001</v>
      </c>
      <c r="AI75" s="459">
        <v>59.386527999999998</v>
      </c>
      <c r="AJ75" s="459">
        <v>30.321102</v>
      </c>
      <c r="AK75" s="460">
        <v>73.564619800000003</v>
      </c>
      <c r="AL75" s="459">
        <v>372.200514</v>
      </c>
      <c r="AM75" s="459">
        <v>110.50960169</v>
      </c>
      <c r="AN75" s="459">
        <v>53.408251999999997</v>
      </c>
      <c r="AO75" s="459">
        <v>9.2893034600000011</v>
      </c>
      <c r="AP75" s="460">
        <v>12.15333566</v>
      </c>
      <c r="AQ75" s="459">
        <v>21.577569219999997</v>
      </c>
      <c r="AR75" s="459">
        <v>0</v>
      </c>
      <c r="AS75" s="459">
        <v>13.452146000000001</v>
      </c>
      <c r="AT75" s="459">
        <v>4.0332090000000003</v>
      </c>
      <c r="AU75" s="460">
        <v>11.185415000000001</v>
      </c>
      <c r="AV75" s="459">
        <v>17.277743999999998</v>
      </c>
      <c r="AW75" s="459">
        <v>27.588350999999999</v>
      </c>
      <c r="AX75" s="459">
        <v>0</v>
      </c>
      <c r="AY75" s="459">
        <v>0</v>
      </c>
      <c r="AZ75" s="460">
        <v>0</v>
      </c>
      <c r="BA75" s="459">
        <v>0</v>
      </c>
      <c r="BB75" s="459">
        <v>7.7156060000000002</v>
      </c>
      <c r="BC75" s="460">
        <v>0</v>
      </c>
      <c r="BE75" s="86">
        <v>0</v>
      </c>
      <c r="BF75" s="86">
        <v>0</v>
      </c>
      <c r="BG75" s="86">
        <v>0</v>
      </c>
      <c r="BH75" s="86">
        <v>0</v>
      </c>
      <c r="BI75" s="86">
        <v>0</v>
      </c>
      <c r="BJ75" s="86">
        <v>0</v>
      </c>
      <c r="BK75" s="86">
        <v>0</v>
      </c>
      <c r="BL75" s="86">
        <v>0</v>
      </c>
      <c r="BM75" s="86">
        <v>0</v>
      </c>
      <c r="BN75" s="86">
        <v>0</v>
      </c>
      <c r="BO75" s="86">
        <v>0</v>
      </c>
      <c r="BP75" s="86">
        <v>0</v>
      </c>
    </row>
    <row r="76" spans="1:104" ht="20.399999999999999" customHeight="1">
      <c r="B76" s="406" t="s">
        <v>326</v>
      </c>
      <c r="C76" s="458">
        <v>970233.26639298</v>
      </c>
      <c r="D76" s="459">
        <v>245787.91391529999</v>
      </c>
      <c r="E76" s="459">
        <v>174906.82989600001</v>
      </c>
      <c r="F76" s="459">
        <v>72125.79755191</v>
      </c>
      <c r="G76" s="460">
        <v>47862.34177698</v>
      </c>
      <c r="H76" s="459">
        <v>35406.43849</v>
      </c>
      <c r="I76" s="459">
        <v>29885.812877</v>
      </c>
      <c r="J76" s="459">
        <v>7588.138003</v>
      </c>
      <c r="K76" s="459">
        <v>42220.142674019997</v>
      </c>
      <c r="L76" s="460">
        <v>7560.3173388599998</v>
      </c>
      <c r="M76" s="459">
        <v>15531.055169959998</v>
      </c>
      <c r="N76" s="459">
        <v>56273.606989139997</v>
      </c>
      <c r="O76" s="459">
        <v>2852.126585</v>
      </c>
      <c r="P76" s="459">
        <v>7903.5624724899999</v>
      </c>
      <c r="Q76" s="460">
        <v>72245.699299</v>
      </c>
      <c r="R76" s="459">
        <v>3932.906759</v>
      </c>
      <c r="S76" s="459">
        <v>26937.519357000001</v>
      </c>
      <c r="T76" s="459">
        <v>6056.8167208199993</v>
      </c>
      <c r="U76" s="459">
        <v>4349.4550820000004</v>
      </c>
      <c r="V76" s="460">
        <v>1694.471894</v>
      </c>
      <c r="W76" s="459">
        <v>5702.4972520000001</v>
      </c>
      <c r="X76" s="459">
        <v>740.54718500000001</v>
      </c>
      <c r="Y76" s="459">
        <v>33430.737222999996</v>
      </c>
      <c r="Z76" s="459">
        <v>14338.677922999999</v>
      </c>
      <c r="AA76" s="460">
        <v>3637.8125610000002</v>
      </c>
      <c r="AB76" s="459">
        <v>5087.7862729999997</v>
      </c>
      <c r="AC76" s="459">
        <v>1368.164102</v>
      </c>
      <c r="AD76" s="459">
        <v>14843.093736000001</v>
      </c>
      <c r="AE76" s="459">
        <v>3061.507016</v>
      </c>
      <c r="AF76" s="460">
        <v>31.294557000000001</v>
      </c>
      <c r="AG76" s="459">
        <v>441.01484447000001</v>
      </c>
      <c r="AH76" s="459">
        <v>1938.1734429999999</v>
      </c>
      <c r="AI76" s="459">
        <v>8288.6182379999991</v>
      </c>
      <c r="AJ76" s="459">
        <v>10610.748250000001</v>
      </c>
      <c r="AK76" s="460">
        <v>118.26015503000001</v>
      </c>
      <c r="AL76" s="459">
        <v>1217.4653559999999</v>
      </c>
      <c r="AM76" s="459">
        <v>197.73587225</v>
      </c>
      <c r="AN76" s="459">
        <v>295.14248500000002</v>
      </c>
      <c r="AO76" s="459">
        <v>19.738154829999999</v>
      </c>
      <c r="AP76" s="460">
        <v>154.65196130000001</v>
      </c>
      <c r="AQ76" s="459">
        <v>12.04269601</v>
      </c>
      <c r="AR76" s="459">
        <v>391.41481499999998</v>
      </c>
      <c r="AS76" s="459">
        <v>1460.262299</v>
      </c>
      <c r="AT76" s="459">
        <v>226.77567500000001</v>
      </c>
      <c r="AU76" s="460">
        <v>15.886474</v>
      </c>
      <c r="AV76" s="459">
        <v>65.697712999999993</v>
      </c>
      <c r="AW76" s="459">
        <v>443.187433</v>
      </c>
      <c r="AX76" s="459">
        <v>48.55201375</v>
      </c>
      <c r="AY76" s="459">
        <v>821.01249800000005</v>
      </c>
      <c r="AZ76" s="460">
        <v>58.165965999999997</v>
      </c>
      <c r="BA76" s="459">
        <v>3.7365688599999998</v>
      </c>
      <c r="BB76" s="459">
        <v>26.214694000000001</v>
      </c>
      <c r="BC76" s="460">
        <v>15.698108</v>
      </c>
      <c r="BE76" s="86">
        <v>0</v>
      </c>
      <c r="BF76" s="86">
        <v>0</v>
      </c>
      <c r="BG76" s="86">
        <v>0</v>
      </c>
      <c r="BH76" s="86">
        <v>0</v>
      </c>
      <c r="BI76" s="86">
        <v>0</v>
      </c>
      <c r="BJ76" s="86">
        <v>0</v>
      </c>
      <c r="BK76" s="86">
        <v>0</v>
      </c>
      <c r="BL76" s="86">
        <v>0</v>
      </c>
      <c r="BM76" s="86">
        <v>0</v>
      </c>
      <c r="BN76" s="86">
        <v>0</v>
      </c>
      <c r="BO76" s="86">
        <v>0</v>
      </c>
      <c r="BP76" s="86">
        <v>0</v>
      </c>
    </row>
    <row r="77" spans="1:104" ht="20.399999999999999" customHeight="1">
      <c r="B77" s="406" t="s">
        <v>327</v>
      </c>
      <c r="C77" s="458">
        <v>0</v>
      </c>
      <c r="D77" s="459">
        <v>0</v>
      </c>
      <c r="E77" s="459">
        <v>0</v>
      </c>
      <c r="F77" s="459">
        <v>0</v>
      </c>
      <c r="G77" s="460">
        <v>0</v>
      </c>
      <c r="H77" s="459">
        <v>0</v>
      </c>
      <c r="I77" s="459">
        <v>0</v>
      </c>
      <c r="J77" s="459">
        <v>0</v>
      </c>
      <c r="K77" s="459">
        <v>0</v>
      </c>
      <c r="L77" s="460">
        <v>0</v>
      </c>
      <c r="M77" s="459">
        <v>0</v>
      </c>
      <c r="N77" s="459">
        <v>0</v>
      </c>
      <c r="O77" s="459">
        <v>0</v>
      </c>
      <c r="P77" s="459">
        <v>0</v>
      </c>
      <c r="Q77" s="460">
        <v>0</v>
      </c>
      <c r="R77" s="459">
        <v>0</v>
      </c>
      <c r="S77" s="459">
        <v>0</v>
      </c>
      <c r="T77" s="459">
        <v>0</v>
      </c>
      <c r="U77" s="459">
        <v>0</v>
      </c>
      <c r="V77" s="460">
        <v>0</v>
      </c>
      <c r="W77" s="459">
        <v>0</v>
      </c>
      <c r="X77" s="459">
        <v>0</v>
      </c>
      <c r="Y77" s="459">
        <v>0</v>
      </c>
      <c r="Z77" s="459">
        <v>0</v>
      </c>
      <c r="AA77" s="460">
        <v>0</v>
      </c>
      <c r="AB77" s="459">
        <v>0</v>
      </c>
      <c r="AC77" s="459">
        <v>0</v>
      </c>
      <c r="AD77" s="459">
        <v>0</v>
      </c>
      <c r="AE77" s="459">
        <v>0</v>
      </c>
      <c r="AF77" s="460">
        <v>0</v>
      </c>
      <c r="AG77" s="459">
        <v>0</v>
      </c>
      <c r="AH77" s="459">
        <v>0</v>
      </c>
      <c r="AI77" s="459">
        <v>0</v>
      </c>
      <c r="AJ77" s="459">
        <v>0</v>
      </c>
      <c r="AK77" s="460">
        <v>0</v>
      </c>
      <c r="AL77" s="459">
        <v>0</v>
      </c>
      <c r="AM77" s="459">
        <v>0</v>
      </c>
      <c r="AN77" s="459">
        <v>0</v>
      </c>
      <c r="AO77" s="459">
        <v>0</v>
      </c>
      <c r="AP77" s="460">
        <v>0</v>
      </c>
      <c r="AQ77" s="459">
        <v>0</v>
      </c>
      <c r="AR77" s="459">
        <v>0</v>
      </c>
      <c r="AS77" s="459">
        <v>0</v>
      </c>
      <c r="AT77" s="459">
        <v>0</v>
      </c>
      <c r="AU77" s="460">
        <v>0</v>
      </c>
      <c r="AV77" s="459">
        <v>0</v>
      </c>
      <c r="AW77" s="459">
        <v>0</v>
      </c>
      <c r="AX77" s="459">
        <v>0</v>
      </c>
      <c r="AY77" s="459">
        <v>0</v>
      </c>
      <c r="AZ77" s="460">
        <v>0</v>
      </c>
      <c r="BA77" s="459">
        <v>0</v>
      </c>
      <c r="BB77" s="459">
        <v>0</v>
      </c>
      <c r="BC77" s="460">
        <v>0</v>
      </c>
      <c r="BE77" s="86">
        <v>0</v>
      </c>
      <c r="BF77" s="86">
        <v>0</v>
      </c>
      <c r="BG77" s="86">
        <v>0</v>
      </c>
      <c r="BH77" s="86">
        <v>0</v>
      </c>
      <c r="BI77" s="86">
        <v>0</v>
      </c>
      <c r="BJ77" s="86">
        <v>0</v>
      </c>
      <c r="BK77" s="86">
        <v>0</v>
      </c>
      <c r="BL77" s="86">
        <v>0</v>
      </c>
      <c r="BM77" s="86">
        <v>0</v>
      </c>
      <c r="BN77" s="86">
        <v>0</v>
      </c>
      <c r="BO77" s="86">
        <v>0</v>
      </c>
      <c r="BP77" s="86">
        <v>0</v>
      </c>
    </row>
    <row r="78" spans="1:104" ht="20.399999999999999" customHeight="1">
      <c r="B78" s="406" t="s">
        <v>328</v>
      </c>
      <c r="C78" s="458">
        <v>303108.06259659998</v>
      </c>
      <c r="D78" s="459">
        <v>92190.437005750005</v>
      </c>
      <c r="E78" s="459">
        <v>56789.556301999997</v>
      </c>
      <c r="F78" s="459">
        <v>80735.172690619991</v>
      </c>
      <c r="G78" s="460">
        <v>16000</v>
      </c>
      <c r="H78" s="459">
        <v>38556.453644000001</v>
      </c>
      <c r="I78" s="459">
        <v>8908</v>
      </c>
      <c r="J78" s="459">
        <v>0</v>
      </c>
      <c r="K78" s="459">
        <v>0</v>
      </c>
      <c r="L78" s="460">
        <v>0</v>
      </c>
      <c r="M78" s="459">
        <v>0</v>
      </c>
      <c r="N78" s="459">
        <v>0</v>
      </c>
      <c r="O78" s="459">
        <v>3842.5206240000002</v>
      </c>
      <c r="P78" s="459">
        <v>0</v>
      </c>
      <c r="Q78" s="460">
        <v>0</v>
      </c>
      <c r="R78" s="459">
        <v>0</v>
      </c>
      <c r="S78" s="459">
        <v>0</v>
      </c>
      <c r="T78" s="459">
        <v>0</v>
      </c>
      <c r="U78" s="459">
        <v>0</v>
      </c>
      <c r="V78" s="460">
        <v>996.65792199999999</v>
      </c>
      <c r="W78" s="459">
        <v>0</v>
      </c>
      <c r="X78" s="459">
        <v>0</v>
      </c>
      <c r="Y78" s="459">
        <v>0</v>
      </c>
      <c r="Z78" s="459">
        <v>490.19673499999999</v>
      </c>
      <c r="AA78" s="460">
        <v>0</v>
      </c>
      <c r="AB78" s="459">
        <v>0</v>
      </c>
      <c r="AC78" s="459">
        <v>0</v>
      </c>
      <c r="AD78" s="459">
        <v>0</v>
      </c>
      <c r="AE78" s="459">
        <v>0</v>
      </c>
      <c r="AF78" s="460">
        <v>522.03308900000002</v>
      </c>
      <c r="AG78" s="459">
        <v>1476.8821338299999</v>
      </c>
      <c r="AH78" s="459">
        <v>0</v>
      </c>
      <c r="AI78" s="459">
        <v>1507.848606</v>
      </c>
      <c r="AJ78" s="459">
        <v>0</v>
      </c>
      <c r="AK78" s="460">
        <v>0</v>
      </c>
      <c r="AL78" s="459">
        <v>0</v>
      </c>
      <c r="AM78" s="459">
        <v>501.38123139999999</v>
      </c>
      <c r="AN78" s="459">
        <v>590.92261299999996</v>
      </c>
      <c r="AO78" s="459">
        <v>0</v>
      </c>
      <c r="AP78" s="460">
        <v>0</v>
      </c>
      <c r="AQ78" s="459">
        <v>0</v>
      </c>
      <c r="AR78" s="459">
        <v>0</v>
      </c>
      <c r="AS78" s="459">
        <v>0</v>
      </c>
      <c r="AT78" s="459">
        <v>0</v>
      </c>
      <c r="AU78" s="460">
        <v>0</v>
      </c>
      <c r="AV78" s="459">
        <v>0</v>
      </c>
      <c r="AW78" s="459">
        <v>0</v>
      </c>
      <c r="AX78" s="459">
        <v>0</v>
      </c>
      <c r="AY78" s="459">
        <v>0</v>
      </c>
      <c r="AZ78" s="460">
        <v>0</v>
      </c>
      <c r="BA78" s="459">
        <v>0</v>
      </c>
      <c r="BB78" s="459">
        <v>0</v>
      </c>
      <c r="BC78" s="460">
        <v>0</v>
      </c>
      <c r="BE78" s="86">
        <v>0</v>
      </c>
      <c r="BF78" s="86">
        <v>0</v>
      </c>
      <c r="BG78" s="86">
        <v>0</v>
      </c>
      <c r="BH78" s="86">
        <v>0</v>
      </c>
      <c r="BI78" s="86">
        <v>0</v>
      </c>
      <c r="BJ78" s="86">
        <v>0</v>
      </c>
      <c r="BK78" s="86">
        <v>0</v>
      </c>
      <c r="BL78" s="86">
        <v>0</v>
      </c>
      <c r="BM78" s="86">
        <v>0</v>
      </c>
      <c r="BN78" s="86">
        <v>0</v>
      </c>
      <c r="BO78" s="86">
        <v>0</v>
      </c>
      <c r="BP78" s="86">
        <v>0</v>
      </c>
    </row>
    <row r="79" spans="1:104" ht="20.399999999999999" customHeight="1">
      <c r="B79" s="407" t="s">
        <v>329</v>
      </c>
      <c r="C79" s="458">
        <v>303108.06259659998</v>
      </c>
      <c r="D79" s="459">
        <v>92190.437005750005</v>
      </c>
      <c r="E79" s="459">
        <v>56789.556301999997</v>
      </c>
      <c r="F79" s="459">
        <v>80735.172690619991</v>
      </c>
      <c r="G79" s="460">
        <v>16000</v>
      </c>
      <c r="H79" s="459">
        <v>38556.453644000001</v>
      </c>
      <c r="I79" s="459">
        <v>8908</v>
      </c>
      <c r="J79" s="459">
        <v>0</v>
      </c>
      <c r="K79" s="459">
        <v>0</v>
      </c>
      <c r="L79" s="460">
        <v>0</v>
      </c>
      <c r="M79" s="459">
        <v>0</v>
      </c>
      <c r="N79" s="459">
        <v>0</v>
      </c>
      <c r="O79" s="459">
        <v>3842.5206240000002</v>
      </c>
      <c r="P79" s="459">
        <v>0</v>
      </c>
      <c r="Q79" s="460">
        <v>0</v>
      </c>
      <c r="R79" s="459">
        <v>0</v>
      </c>
      <c r="S79" s="459">
        <v>0</v>
      </c>
      <c r="T79" s="459">
        <v>0</v>
      </c>
      <c r="U79" s="459">
        <v>0</v>
      </c>
      <c r="V79" s="460">
        <v>996.65792199999999</v>
      </c>
      <c r="W79" s="459">
        <v>0</v>
      </c>
      <c r="X79" s="459">
        <v>0</v>
      </c>
      <c r="Y79" s="459">
        <v>0</v>
      </c>
      <c r="Z79" s="459">
        <v>490.19673499999999</v>
      </c>
      <c r="AA79" s="460">
        <v>0</v>
      </c>
      <c r="AB79" s="459">
        <v>0</v>
      </c>
      <c r="AC79" s="459">
        <v>0</v>
      </c>
      <c r="AD79" s="459">
        <v>0</v>
      </c>
      <c r="AE79" s="459">
        <v>0</v>
      </c>
      <c r="AF79" s="460">
        <v>522.03308900000002</v>
      </c>
      <c r="AG79" s="459">
        <v>1476.8821338299999</v>
      </c>
      <c r="AH79" s="459">
        <v>0</v>
      </c>
      <c r="AI79" s="459">
        <v>1507.848606</v>
      </c>
      <c r="AJ79" s="459">
        <v>0</v>
      </c>
      <c r="AK79" s="460">
        <v>0</v>
      </c>
      <c r="AL79" s="459">
        <v>0</v>
      </c>
      <c r="AM79" s="459">
        <v>501.38123139999999</v>
      </c>
      <c r="AN79" s="459">
        <v>590.92261299999996</v>
      </c>
      <c r="AO79" s="459">
        <v>0</v>
      </c>
      <c r="AP79" s="460">
        <v>0</v>
      </c>
      <c r="AQ79" s="459">
        <v>0</v>
      </c>
      <c r="AR79" s="459">
        <v>0</v>
      </c>
      <c r="AS79" s="459">
        <v>0</v>
      </c>
      <c r="AT79" s="459">
        <v>0</v>
      </c>
      <c r="AU79" s="460">
        <v>0</v>
      </c>
      <c r="AV79" s="459">
        <v>0</v>
      </c>
      <c r="AW79" s="459">
        <v>0</v>
      </c>
      <c r="AX79" s="459">
        <v>0</v>
      </c>
      <c r="AY79" s="459">
        <v>0</v>
      </c>
      <c r="AZ79" s="460">
        <v>0</v>
      </c>
      <c r="BA79" s="459">
        <v>0</v>
      </c>
      <c r="BB79" s="459">
        <v>0</v>
      </c>
      <c r="BC79" s="460">
        <v>0</v>
      </c>
      <c r="BE79" s="86">
        <v>0</v>
      </c>
      <c r="BF79" s="86">
        <v>0</v>
      </c>
      <c r="BG79" s="86">
        <v>0</v>
      </c>
      <c r="BH79" s="86">
        <v>0</v>
      </c>
      <c r="BI79" s="86">
        <v>0</v>
      </c>
      <c r="BJ79" s="86">
        <v>0</v>
      </c>
      <c r="BK79" s="86">
        <v>0</v>
      </c>
      <c r="BL79" s="86">
        <v>0</v>
      </c>
      <c r="BM79" s="86">
        <v>0</v>
      </c>
      <c r="BN79" s="86">
        <v>0</v>
      </c>
      <c r="BO79" s="86">
        <v>0</v>
      </c>
      <c r="BP79" s="86">
        <v>0</v>
      </c>
    </row>
    <row r="80" spans="1:104" s="415" customFormat="1" ht="45" customHeight="1">
      <c r="A80" s="413"/>
      <c r="B80" s="414" t="s">
        <v>330</v>
      </c>
      <c r="C80" s="458">
        <v>0</v>
      </c>
      <c r="D80" s="459">
        <v>0</v>
      </c>
      <c r="E80" s="459">
        <v>0</v>
      </c>
      <c r="F80" s="459">
        <v>0</v>
      </c>
      <c r="G80" s="460">
        <v>0</v>
      </c>
      <c r="H80" s="459">
        <v>0</v>
      </c>
      <c r="I80" s="459">
        <v>0</v>
      </c>
      <c r="J80" s="459">
        <v>0</v>
      </c>
      <c r="K80" s="459">
        <v>0</v>
      </c>
      <c r="L80" s="460">
        <v>0</v>
      </c>
      <c r="M80" s="459">
        <v>0</v>
      </c>
      <c r="N80" s="459">
        <v>0</v>
      </c>
      <c r="O80" s="459">
        <v>0</v>
      </c>
      <c r="P80" s="459">
        <v>0</v>
      </c>
      <c r="Q80" s="460">
        <v>0</v>
      </c>
      <c r="R80" s="459">
        <v>0</v>
      </c>
      <c r="S80" s="459">
        <v>0</v>
      </c>
      <c r="T80" s="459">
        <v>0</v>
      </c>
      <c r="U80" s="459">
        <v>0</v>
      </c>
      <c r="V80" s="460">
        <v>0</v>
      </c>
      <c r="W80" s="459">
        <v>0</v>
      </c>
      <c r="X80" s="459">
        <v>0</v>
      </c>
      <c r="Y80" s="459">
        <v>0</v>
      </c>
      <c r="Z80" s="459">
        <v>0</v>
      </c>
      <c r="AA80" s="460">
        <v>0</v>
      </c>
      <c r="AB80" s="459">
        <v>0</v>
      </c>
      <c r="AC80" s="459">
        <v>0</v>
      </c>
      <c r="AD80" s="459">
        <v>0</v>
      </c>
      <c r="AE80" s="459">
        <v>0</v>
      </c>
      <c r="AF80" s="460">
        <v>0</v>
      </c>
      <c r="AG80" s="459">
        <v>0</v>
      </c>
      <c r="AH80" s="459">
        <v>0</v>
      </c>
      <c r="AI80" s="459">
        <v>0</v>
      </c>
      <c r="AJ80" s="459">
        <v>0</v>
      </c>
      <c r="AK80" s="460">
        <v>0</v>
      </c>
      <c r="AL80" s="459">
        <v>0</v>
      </c>
      <c r="AM80" s="459">
        <v>0</v>
      </c>
      <c r="AN80" s="459">
        <v>0</v>
      </c>
      <c r="AO80" s="459">
        <v>0</v>
      </c>
      <c r="AP80" s="460">
        <v>0</v>
      </c>
      <c r="AQ80" s="459">
        <v>0</v>
      </c>
      <c r="AR80" s="459">
        <v>0</v>
      </c>
      <c r="AS80" s="459">
        <v>0</v>
      </c>
      <c r="AT80" s="459">
        <v>0</v>
      </c>
      <c r="AU80" s="460">
        <v>0</v>
      </c>
      <c r="AV80" s="459">
        <v>0</v>
      </c>
      <c r="AW80" s="459">
        <v>0</v>
      </c>
      <c r="AX80" s="459">
        <v>0</v>
      </c>
      <c r="AY80" s="459">
        <v>0</v>
      </c>
      <c r="AZ80" s="460">
        <v>0</v>
      </c>
      <c r="BA80" s="459">
        <v>0</v>
      </c>
      <c r="BB80" s="459">
        <v>0</v>
      </c>
      <c r="BC80" s="460">
        <v>0</v>
      </c>
      <c r="BD80" s="413"/>
      <c r="BE80" s="413">
        <v>0</v>
      </c>
      <c r="BF80" s="413">
        <v>0</v>
      </c>
      <c r="BG80" s="413">
        <v>0</v>
      </c>
      <c r="BH80" s="413">
        <v>0</v>
      </c>
      <c r="BI80" s="413">
        <v>0</v>
      </c>
      <c r="BJ80" s="413">
        <v>0</v>
      </c>
      <c r="BK80" s="413">
        <v>0</v>
      </c>
      <c r="BL80" s="413">
        <v>0</v>
      </c>
      <c r="BM80" s="413">
        <v>0</v>
      </c>
      <c r="BN80" s="413">
        <v>0</v>
      </c>
      <c r="BO80" s="413">
        <v>0</v>
      </c>
      <c r="BP80" s="413">
        <v>0</v>
      </c>
      <c r="BQ80" s="413"/>
      <c r="BR80" s="413"/>
      <c r="BS80" s="413"/>
      <c r="BT80" s="413"/>
      <c r="BU80" s="413"/>
      <c r="BV80" s="413"/>
      <c r="BW80" s="413"/>
      <c r="BX80" s="413"/>
      <c r="BY80" s="413"/>
      <c r="BZ80" s="413"/>
      <c r="CA80" s="413"/>
      <c r="CB80" s="413"/>
      <c r="CC80" s="413"/>
      <c r="CD80" s="413"/>
      <c r="CE80" s="413"/>
      <c r="CF80" s="413"/>
      <c r="CG80" s="413"/>
      <c r="CH80" s="413"/>
      <c r="CI80" s="413"/>
      <c r="CJ80" s="413"/>
      <c r="CK80" s="413"/>
      <c r="CL80" s="413"/>
      <c r="CM80" s="413"/>
      <c r="CN80" s="413"/>
      <c r="CO80" s="413"/>
      <c r="CP80" s="413"/>
      <c r="CQ80" s="413"/>
      <c r="CR80" s="413"/>
      <c r="CS80" s="413"/>
      <c r="CT80" s="413"/>
      <c r="CU80" s="413"/>
      <c r="CV80" s="413"/>
      <c r="CW80" s="413"/>
      <c r="CX80" s="413"/>
      <c r="CY80" s="413"/>
      <c r="CZ80" s="413"/>
    </row>
    <row r="81" spans="1:104" ht="20.399999999999999" customHeight="1">
      <c r="B81" s="407" t="s">
        <v>331</v>
      </c>
      <c r="C81" s="458">
        <v>0</v>
      </c>
      <c r="D81" s="459">
        <v>0</v>
      </c>
      <c r="E81" s="459">
        <v>0</v>
      </c>
      <c r="F81" s="459">
        <v>0</v>
      </c>
      <c r="G81" s="460">
        <v>0</v>
      </c>
      <c r="H81" s="459">
        <v>0</v>
      </c>
      <c r="I81" s="459">
        <v>0</v>
      </c>
      <c r="J81" s="459">
        <v>0</v>
      </c>
      <c r="K81" s="459">
        <v>0</v>
      </c>
      <c r="L81" s="460">
        <v>0</v>
      </c>
      <c r="M81" s="459">
        <v>0</v>
      </c>
      <c r="N81" s="459">
        <v>0</v>
      </c>
      <c r="O81" s="459">
        <v>0</v>
      </c>
      <c r="P81" s="459">
        <v>0</v>
      </c>
      <c r="Q81" s="460">
        <v>0</v>
      </c>
      <c r="R81" s="459">
        <v>0</v>
      </c>
      <c r="S81" s="459">
        <v>0</v>
      </c>
      <c r="T81" s="459">
        <v>0</v>
      </c>
      <c r="U81" s="459">
        <v>0</v>
      </c>
      <c r="V81" s="460">
        <v>0</v>
      </c>
      <c r="W81" s="459">
        <v>0</v>
      </c>
      <c r="X81" s="459">
        <v>0</v>
      </c>
      <c r="Y81" s="459">
        <v>0</v>
      </c>
      <c r="Z81" s="459">
        <v>0</v>
      </c>
      <c r="AA81" s="460">
        <v>0</v>
      </c>
      <c r="AB81" s="459">
        <v>0</v>
      </c>
      <c r="AC81" s="459">
        <v>0</v>
      </c>
      <c r="AD81" s="459">
        <v>0</v>
      </c>
      <c r="AE81" s="459">
        <v>0</v>
      </c>
      <c r="AF81" s="460">
        <v>0</v>
      </c>
      <c r="AG81" s="459">
        <v>0</v>
      </c>
      <c r="AH81" s="459">
        <v>0</v>
      </c>
      <c r="AI81" s="459">
        <v>0</v>
      </c>
      <c r="AJ81" s="459">
        <v>0</v>
      </c>
      <c r="AK81" s="460">
        <v>0</v>
      </c>
      <c r="AL81" s="459">
        <v>0</v>
      </c>
      <c r="AM81" s="459">
        <v>0</v>
      </c>
      <c r="AN81" s="459">
        <v>0</v>
      </c>
      <c r="AO81" s="459">
        <v>0</v>
      </c>
      <c r="AP81" s="460">
        <v>0</v>
      </c>
      <c r="AQ81" s="459">
        <v>0</v>
      </c>
      <c r="AR81" s="459">
        <v>0</v>
      </c>
      <c r="AS81" s="459">
        <v>0</v>
      </c>
      <c r="AT81" s="459">
        <v>0</v>
      </c>
      <c r="AU81" s="460">
        <v>0</v>
      </c>
      <c r="AV81" s="459">
        <v>0</v>
      </c>
      <c r="AW81" s="459">
        <v>0</v>
      </c>
      <c r="AX81" s="459">
        <v>0</v>
      </c>
      <c r="AY81" s="459">
        <v>0</v>
      </c>
      <c r="AZ81" s="460">
        <v>0</v>
      </c>
      <c r="BA81" s="459">
        <v>0</v>
      </c>
      <c r="BB81" s="459">
        <v>0</v>
      </c>
      <c r="BC81" s="460">
        <v>0</v>
      </c>
      <c r="BE81" s="86">
        <v>0</v>
      </c>
      <c r="BF81" s="86">
        <v>0</v>
      </c>
      <c r="BG81" s="86">
        <v>0</v>
      </c>
      <c r="BH81" s="86">
        <v>0</v>
      </c>
      <c r="BI81" s="86">
        <v>0</v>
      </c>
      <c r="BJ81" s="86">
        <v>0</v>
      </c>
      <c r="BK81" s="86">
        <v>0</v>
      </c>
      <c r="BL81" s="86">
        <v>0</v>
      </c>
      <c r="BM81" s="86">
        <v>0</v>
      </c>
      <c r="BN81" s="86">
        <v>0</v>
      </c>
      <c r="BO81" s="86">
        <v>0</v>
      </c>
      <c r="BP81" s="86">
        <v>0</v>
      </c>
    </row>
    <row r="82" spans="1:104" ht="39" customHeight="1">
      <c r="B82" s="411" t="s">
        <v>332</v>
      </c>
      <c r="C82" s="458">
        <v>0</v>
      </c>
      <c r="D82" s="459">
        <v>0</v>
      </c>
      <c r="E82" s="459">
        <v>0</v>
      </c>
      <c r="F82" s="459">
        <v>0</v>
      </c>
      <c r="G82" s="460">
        <v>0</v>
      </c>
      <c r="H82" s="459">
        <v>0</v>
      </c>
      <c r="I82" s="459">
        <v>0</v>
      </c>
      <c r="J82" s="459">
        <v>0</v>
      </c>
      <c r="K82" s="459">
        <v>0</v>
      </c>
      <c r="L82" s="460">
        <v>0</v>
      </c>
      <c r="M82" s="459">
        <v>0</v>
      </c>
      <c r="N82" s="459">
        <v>0</v>
      </c>
      <c r="O82" s="459">
        <v>0</v>
      </c>
      <c r="P82" s="459">
        <v>0</v>
      </c>
      <c r="Q82" s="460">
        <v>0</v>
      </c>
      <c r="R82" s="459">
        <v>0</v>
      </c>
      <c r="S82" s="459">
        <v>0</v>
      </c>
      <c r="T82" s="459">
        <v>0</v>
      </c>
      <c r="U82" s="459">
        <v>0</v>
      </c>
      <c r="V82" s="460">
        <v>0</v>
      </c>
      <c r="W82" s="459">
        <v>0</v>
      </c>
      <c r="X82" s="459">
        <v>0</v>
      </c>
      <c r="Y82" s="459">
        <v>0</v>
      </c>
      <c r="Z82" s="459">
        <v>0</v>
      </c>
      <c r="AA82" s="460">
        <v>0</v>
      </c>
      <c r="AB82" s="459">
        <v>0</v>
      </c>
      <c r="AC82" s="459">
        <v>0</v>
      </c>
      <c r="AD82" s="459">
        <v>0</v>
      </c>
      <c r="AE82" s="459">
        <v>0</v>
      </c>
      <c r="AF82" s="460">
        <v>0</v>
      </c>
      <c r="AG82" s="459">
        <v>0</v>
      </c>
      <c r="AH82" s="459">
        <v>0</v>
      </c>
      <c r="AI82" s="459">
        <v>0</v>
      </c>
      <c r="AJ82" s="459">
        <v>0</v>
      </c>
      <c r="AK82" s="460">
        <v>0</v>
      </c>
      <c r="AL82" s="459">
        <v>0</v>
      </c>
      <c r="AM82" s="459">
        <v>0</v>
      </c>
      <c r="AN82" s="459">
        <v>0</v>
      </c>
      <c r="AO82" s="459">
        <v>0</v>
      </c>
      <c r="AP82" s="460">
        <v>0</v>
      </c>
      <c r="AQ82" s="459">
        <v>0</v>
      </c>
      <c r="AR82" s="459">
        <v>0</v>
      </c>
      <c r="AS82" s="459">
        <v>0</v>
      </c>
      <c r="AT82" s="459">
        <v>0</v>
      </c>
      <c r="AU82" s="460">
        <v>0</v>
      </c>
      <c r="AV82" s="459">
        <v>0</v>
      </c>
      <c r="AW82" s="459">
        <v>0</v>
      </c>
      <c r="AX82" s="459">
        <v>0</v>
      </c>
      <c r="AY82" s="459">
        <v>0</v>
      </c>
      <c r="AZ82" s="460">
        <v>0</v>
      </c>
      <c r="BA82" s="459">
        <v>0</v>
      </c>
      <c r="BB82" s="459">
        <v>0</v>
      </c>
      <c r="BC82" s="460">
        <v>0</v>
      </c>
      <c r="BE82" s="86">
        <v>0</v>
      </c>
      <c r="BF82" s="86">
        <v>0</v>
      </c>
      <c r="BG82" s="86">
        <v>0</v>
      </c>
      <c r="BH82" s="86">
        <v>0</v>
      </c>
      <c r="BI82" s="86">
        <v>0</v>
      </c>
      <c r="BJ82" s="86">
        <v>0</v>
      </c>
      <c r="BK82" s="86">
        <v>0</v>
      </c>
      <c r="BL82" s="86">
        <v>0</v>
      </c>
      <c r="BM82" s="86">
        <v>0</v>
      </c>
      <c r="BN82" s="86">
        <v>0</v>
      </c>
      <c r="BO82" s="86">
        <v>0</v>
      </c>
      <c r="BP82" s="86">
        <v>0</v>
      </c>
    </row>
    <row r="83" spans="1:104" ht="20.399999999999999" customHeight="1">
      <c r="B83" s="406" t="s">
        <v>333</v>
      </c>
      <c r="C83" s="458">
        <v>14721.731396589999</v>
      </c>
      <c r="D83" s="459">
        <v>3226.8888665700001</v>
      </c>
      <c r="E83" s="459">
        <v>0</v>
      </c>
      <c r="F83" s="459">
        <v>3539.6615140900003</v>
      </c>
      <c r="G83" s="460">
        <v>508.95796452999997</v>
      </c>
      <c r="H83" s="459">
        <v>864.40528900000004</v>
      </c>
      <c r="I83" s="459">
        <v>1027.723733</v>
      </c>
      <c r="J83" s="459">
        <v>3604.4376349999998</v>
      </c>
      <c r="K83" s="459">
        <v>0</v>
      </c>
      <c r="L83" s="460">
        <v>253.27411491999999</v>
      </c>
      <c r="M83" s="459">
        <v>0</v>
      </c>
      <c r="N83" s="459">
        <v>0</v>
      </c>
      <c r="O83" s="459">
        <v>0</v>
      </c>
      <c r="P83" s="459">
        <v>93.618025450000005</v>
      </c>
      <c r="Q83" s="460">
        <v>136.496522</v>
      </c>
      <c r="R83" s="459">
        <v>49.183159000000003</v>
      </c>
      <c r="S83" s="459">
        <v>115.95722000000001</v>
      </c>
      <c r="T83" s="459">
        <v>82.435284999999993</v>
      </c>
      <c r="U83" s="459">
        <v>130.145974</v>
      </c>
      <c r="V83" s="460">
        <v>0</v>
      </c>
      <c r="W83" s="459">
        <v>0</v>
      </c>
      <c r="X83" s="459">
        <v>0</v>
      </c>
      <c r="Y83" s="459">
        <v>0</v>
      </c>
      <c r="Z83" s="459">
        <v>60.408394999999999</v>
      </c>
      <c r="AA83" s="460">
        <v>104.974217</v>
      </c>
      <c r="AB83" s="459">
        <v>0</v>
      </c>
      <c r="AC83" s="459">
        <v>232.40816100000001</v>
      </c>
      <c r="AD83" s="459">
        <v>0</v>
      </c>
      <c r="AE83" s="459">
        <v>55.035688999999998</v>
      </c>
      <c r="AF83" s="460">
        <v>0</v>
      </c>
      <c r="AG83" s="459">
        <v>129.38551914999999</v>
      </c>
      <c r="AH83" s="459">
        <v>146.90793199999999</v>
      </c>
      <c r="AI83" s="459">
        <v>216.77508499999999</v>
      </c>
      <c r="AJ83" s="459">
        <v>14</v>
      </c>
      <c r="AK83" s="460">
        <v>5.0000000000000004E-6</v>
      </c>
      <c r="AL83" s="459">
        <v>7.5</v>
      </c>
      <c r="AM83" s="459">
        <v>0</v>
      </c>
      <c r="AN83" s="459">
        <v>0</v>
      </c>
      <c r="AO83" s="459">
        <v>43.671720000000001</v>
      </c>
      <c r="AP83" s="460">
        <v>0</v>
      </c>
      <c r="AQ83" s="459">
        <v>0</v>
      </c>
      <c r="AR83" s="459">
        <v>71.343159</v>
      </c>
      <c r="AS83" s="459">
        <v>0</v>
      </c>
      <c r="AT83" s="459">
        <v>0</v>
      </c>
      <c r="AU83" s="460">
        <v>0</v>
      </c>
      <c r="AV83" s="459">
        <v>0</v>
      </c>
      <c r="AW83" s="459">
        <v>0</v>
      </c>
      <c r="AX83" s="459">
        <v>0</v>
      </c>
      <c r="AY83" s="459">
        <v>0</v>
      </c>
      <c r="AZ83" s="460">
        <v>0</v>
      </c>
      <c r="BA83" s="459">
        <v>6.1362118800000003</v>
      </c>
      <c r="BB83" s="459">
        <v>0</v>
      </c>
      <c r="BC83" s="460">
        <v>0</v>
      </c>
      <c r="BE83" s="86">
        <v>0</v>
      </c>
      <c r="BF83" s="86">
        <v>0</v>
      </c>
      <c r="BG83" s="86">
        <v>0</v>
      </c>
      <c r="BH83" s="86">
        <v>0</v>
      </c>
      <c r="BI83" s="86">
        <v>0</v>
      </c>
      <c r="BJ83" s="86">
        <v>0</v>
      </c>
      <c r="BK83" s="86">
        <v>0</v>
      </c>
      <c r="BL83" s="86">
        <v>0</v>
      </c>
      <c r="BM83" s="86">
        <v>0</v>
      </c>
      <c r="BN83" s="86">
        <v>0</v>
      </c>
      <c r="BO83" s="86">
        <v>0</v>
      </c>
      <c r="BP83" s="86">
        <v>0</v>
      </c>
    </row>
    <row r="84" spans="1:104" ht="20.399999999999999" customHeight="1">
      <c r="B84" s="406" t="s">
        <v>334</v>
      </c>
      <c r="C84" s="458">
        <v>70391.296578759997</v>
      </c>
      <c r="D84" s="459">
        <v>9166.12806112</v>
      </c>
      <c r="E84" s="459">
        <v>10675.778897</v>
      </c>
      <c r="F84" s="459">
        <v>10207.59234985</v>
      </c>
      <c r="G84" s="460">
        <v>11014.95012677</v>
      </c>
      <c r="H84" s="459">
        <v>5693.6754330000003</v>
      </c>
      <c r="I84" s="459">
        <v>6396.3320460000004</v>
      </c>
      <c r="J84" s="459">
        <v>2324.3128200000001</v>
      </c>
      <c r="K84" s="459">
        <v>1283.4319064599999</v>
      </c>
      <c r="L84" s="460">
        <v>3354.65910927</v>
      </c>
      <c r="M84" s="459">
        <v>676.37232228999994</v>
      </c>
      <c r="N84" s="459">
        <v>1449.4415504000001</v>
      </c>
      <c r="O84" s="459">
        <v>95.353971000000001</v>
      </c>
      <c r="P84" s="459">
        <v>670.66535440999996</v>
      </c>
      <c r="Q84" s="460">
        <v>711.53675199999998</v>
      </c>
      <c r="R84" s="459">
        <v>223.307445</v>
      </c>
      <c r="S84" s="459">
        <v>395.85844200000003</v>
      </c>
      <c r="T84" s="459">
        <v>570.58915597999999</v>
      </c>
      <c r="U84" s="459">
        <v>210.81148099999999</v>
      </c>
      <c r="V84" s="460">
        <v>348.23902800000002</v>
      </c>
      <c r="W84" s="459">
        <v>686.89306099999999</v>
      </c>
      <c r="X84" s="459">
        <v>292.79933399999999</v>
      </c>
      <c r="Y84" s="459">
        <v>179.597103</v>
      </c>
      <c r="Z84" s="459">
        <v>626.06009500000005</v>
      </c>
      <c r="AA84" s="460">
        <v>232.47909000000001</v>
      </c>
      <c r="AB84" s="459">
        <v>470.60233499999998</v>
      </c>
      <c r="AC84" s="459">
        <v>39.015329999999999</v>
      </c>
      <c r="AD84" s="459">
        <v>114.027901</v>
      </c>
      <c r="AE84" s="459">
        <v>1275.7556890000001</v>
      </c>
      <c r="AF84" s="460">
        <v>0.92935999999999996</v>
      </c>
      <c r="AG84" s="459">
        <v>12.613323619999999</v>
      </c>
      <c r="AH84" s="459">
        <v>210.98149799999999</v>
      </c>
      <c r="AI84" s="459">
        <v>66.391489000000007</v>
      </c>
      <c r="AJ84" s="459">
        <v>52.303184000000002</v>
      </c>
      <c r="AK84" s="460">
        <v>14.21328368</v>
      </c>
      <c r="AL84" s="459">
        <v>111.114424</v>
      </c>
      <c r="AM84" s="459">
        <v>43.405475369999998</v>
      </c>
      <c r="AN84" s="459">
        <v>39.169299000000002</v>
      </c>
      <c r="AO84" s="459">
        <v>175.80591558</v>
      </c>
      <c r="AP84" s="460">
        <v>7.59751143</v>
      </c>
      <c r="AQ84" s="459">
        <v>24.474409319999999</v>
      </c>
      <c r="AR84" s="459">
        <v>5.8976290000000002</v>
      </c>
      <c r="AS84" s="459">
        <v>28.033925</v>
      </c>
      <c r="AT84" s="459">
        <v>23.511060000000001</v>
      </c>
      <c r="AU84" s="460">
        <v>12.579791999999999</v>
      </c>
      <c r="AV84" s="459">
        <v>2.725492</v>
      </c>
      <c r="AW84" s="459">
        <v>73.312929999999994</v>
      </c>
      <c r="AX84" s="459">
        <v>34.690427210000003</v>
      </c>
      <c r="AY84" s="459">
        <v>29.239087999999999</v>
      </c>
      <c r="AZ84" s="460">
        <v>27.522017000000002</v>
      </c>
      <c r="BA84" s="459">
        <v>0.50387099999999996</v>
      </c>
      <c r="BB84" s="459">
        <v>6.5925900000000004</v>
      </c>
      <c r="BC84" s="460">
        <v>1.4223950000000001</v>
      </c>
      <c r="BE84" s="86">
        <v>0</v>
      </c>
      <c r="BF84" s="86">
        <v>0</v>
      </c>
      <c r="BG84" s="86">
        <v>0</v>
      </c>
      <c r="BH84" s="86">
        <v>0</v>
      </c>
      <c r="BI84" s="86">
        <v>0</v>
      </c>
      <c r="BJ84" s="86">
        <v>0</v>
      </c>
      <c r="BK84" s="86">
        <v>0</v>
      </c>
      <c r="BL84" s="86">
        <v>0</v>
      </c>
      <c r="BM84" s="86">
        <v>0</v>
      </c>
      <c r="BN84" s="86">
        <v>0</v>
      </c>
      <c r="BO84" s="86">
        <v>0</v>
      </c>
      <c r="BP84" s="86">
        <v>0</v>
      </c>
    </row>
    <row r="85" spans="1:104" ht="20.399999999999999" customHeight="1">
      <c r="B85" s="406" t="s">
        <v>335</v>
      </c>
      <c r="C85" s="458">
        <v>22639.788923920001</v>
      </c>
      <c r="D85" s="459">
        <v>6828.3922151699999</v>
      </c>
      <c r="E85" s="459">
        <v>56.908397000000001</v>
      </c>
      <c r="F85" s="459">
        <v>1080.5389415899999</v>
      </c>
      <c r="G85" s="460">
        <v>4649.9268315600002</v>
      </c>
      <c r="H85" s="459">
        <v>2067.7594859999999</v>
      </c>
      <c r="I85" s="459">
        <v>1440.928433</v>
      </c>
      <c r="J85" s="459">
        <v>2452.8280199999999</v>
      </c>
      <c r="K85" s="459">
        <v>617.13462390999996</v>
      </c>
      <c r="L85" s="460">
        <v>118.00860125</v>
      </c>
      <c r="M85" s="459">
        <v>154.08593585</v>
      </c>
      <c r="N85" s="459">
        <v>1483.6507251199998</v>
      </c>
      <c r="O85" s="459">
        <v>111.42252000000001</v>
      </c>
      <c r="P85" s="459">
        <v>391.79449643999999</v>
      </c>
      <c r="Q85" s="460">
        <v>3.509884</v>
      </c>
      <c r="R85" s="459">
        <v>14.808316</v>
      </c>
      <c r="S85" s="459">
        <v>47.506532999999997</v>
      </c>
      <c r="T85" s="459">
        <v>0.24226408999999999</v>
      </c>
      <c r="U85" s="459">
        <v>0.23003799999999999</v>
      </c>
      <c r="V85" s="460">
        <v>6.3563650000000003</v>
      </c>
      <c r="W85" s="459">
        <v>0</v>
      </c>
      <c r="X85" s="459">
        <v>54.598967999999999</v>
      </c>
      <c r="Y85" s="459">
        <v>0</v>
      </c>
      <c r="Z85" s="459">
        <v>187.22054</v>
      </c>
      <c r="AA85" s="460">
        <v>18.007898000000001</v>
      </c>
      <c r="AB85" s="459">
        <v>32.950234000000002</v>
      </c>
      <c r="AC85" s="459">
        <v>49.100673</v>
      </c>
      <c r="AD85" s="459">
        <v>229.51196999999999</v>
      </c>
      <c r="AE85" s="459">
        <v>0</v>
      </c>
      <c r="AF85" s="460">
        <v>0</v>
      </c>
      <c r="AG85" s="459">
        <v>107.2915967</v>
      </c>
      <c r="AH85" s="459">
        <v>9.2068969999999997</v>
      </c>
      <c r="AI85" s="459">
        <v>13.532757999999999</v>
      </c>
      <c r="AJ85" s="459">
        <v>0</v>
      </c>
      <c r="AK85" s="460">
        <v>46.510657330000001</v>
      </c>
      <c r="AL85" s="459">
        <v>6.5960010000000002</v>
      </c>
      <c r="AM85" s="459">
        <v>13.471050589999999</v>
      </c>
      <c r="AN85" s="459">
        <v>0</v>
      </c>
      <c r="AO85" s="459">
        <v>7.2855186399999994</v>
      </c>
      <c r="AP85" s="460">
        <v>114.13732061</v>
      </c>
      <c r="AQ85" s="459">
        <v>0</v>
      </c>
      <c r="AR85" s="459">
        <v>83.096464999999995</v>
      </c>
      <c r="AS85" s="459">
        <v>15.251524</v>
      </c>
      <c r="AT85" s="459">
        <v>0.41995900000000003</v>
      </c>
      <c r="AU85" s="460">
        <v>0.65569200000000005</v>
      </c>
      <c r="AV85" s="459">
        <v>2.490542</v>
      </c>
      <c r="AW85" s="459">
        <v>121.44241700000001</v>
      </c>
      <c r="AX85" s="459">
        <v>0.10772607000000001</v>
      </c>
      <c r="AY85" s="459">
        <v>0.86736899999999995</v>
      </c>
      <c r="AZ85" s="460">
        <v>0</v>
      </c>
      <c r="BA85" s="459">
        <v>0</v>
      </c>
      <c r="BB85" s="459">
        <v>2.5200000000000001E-3</v>
      </c>
      <c r="BC85" s="460">
        <v>0</v>
      </c>
      <c r="BE85" s="86">
        <v>0</v>
      </c>
      <c r="BF85" s="86">
        <v>0</v>
      </c>
      <c r="BG85" s="86">
        <v>0</v>
      </c>
      <c r="BH85" s="86">
        <v>0</v>
      </c>
      <c r="BI85" s="86">
        <v>0</v>
      </c>
      <c r="BJ85" s="86">
        <v>0</v>
      </c>
      <c r="BK85" s="86">
        <v>0</v>
      </c>
      <c r="BL85" s="86">
        <v>0</v>
      </c>
      <c r="BM85" s="86">
        <v>0</v>
      </c>
      <c r="BN85" s="86">
        <v>0</v>
      </c>
      <c r="BO85" s="86">
        <v>0</v>
      </c>
      <c r="BP85" s="86">
        <v>0</v>
      </c>
    </row>
    <row r="86" spans="1:104" ht="20.399999999999999" customHeight="1">
      <c r="B86" s="406"/>
      <c r="C86" s="458"/>
      <c r="D86" s="459"/>
      <c r="E86" s="459"/>
      <c r="F86" s="459"/>
      <c r="G86" s="460"/>
      <c r="H86" s="459"/>
      <c r="I86" s="459"/>
      <c r="J86" s="459"/>
      <c r="K86" s="459"/>
      <c r="L86" s="460"/>
      <c r="M86" s="459"/>
      <c r="N86" s="459"/>
      <c r="O86" s="459"/>
      <c r="P86" s="459"/>
      <c r="Q86" s="460"/>
      <c r="R86" s="459"/>
      <c r="S86" s="459"/>
      <c r="T86" s="459"/>
      <c r="U86" s="459"/>
      <c r="V86" s="460"/>
      <c r="W86" s="459"/>
      <c r="X86" s="459"/>
      <c r="Y86" s="459"/>
      <c r="Z86" s="459"/>
      <c r="AA86" s="460"/>
      <c r="AB86" s="459"/>
      <c r="AC86" s="459"/>
      <c r="AD86" s="459"/>
      <c r="AE86" s="459"/>
      <c r="AF86" s="460"/>
      <c r="AG86" s="459"/>
      <c r="AH86" s="459"/>
      <c r="AI86" s="459"/>
      <c r="AJ86" s="459"/>
      <c r="AK86" s="460"/>
      <c r="AL86" s="459"/>
      <c r="AM86" s="459"/>
      <c r="AN86" s="459"/>
      <c r="AO86" s="459"/>
      <c r="AP86" s="460"/>
      <c r="AQ86" s="459"/>
      <c r="AR86" s="459"/>
      <c r="AS86" s="459"/>
      <c r="AT86" s="459"/>
      <c r="AU86" s="460"/>
      <c r="AV86" s="459"/>
      <c r="AW86" s="459"/>
      <c r="AX86" s="459"/>
      <c r="AY86" s="459"/>
      <c r="AZ86" s="460"/>
      <c r="BA86" s="459"/>
      <c r="BB86" s="459"/>
      <c r="BC86" s="460"/>
    </row>
    <row r="87" spans="1:104" s="96" customFormat="1" ht="20.399999999999999" customHeight="1">
      <c r="A87" s="94"/>
      <c r="B87" s="404" t="s">
        <v>336</v>
      </c>
      <c r="C87" s="455">
        <v>1743785.5449843402</v>
      </c>
      <c r="D87" s="456">
        <v>394138.30921240995</v>
      </c>
      <c r="E87" s="456">
        <v>155788.34061700001</v>
      </c>
      <c r="F87" s="456">
        <v>158827.27449251001</v>
      </c>
      <c r="G87" s="457">
        <v>174819.44511914998</v>
      </c>
      <c r="H87" s="456">
        <v>84733.069401000001</v>
      </c>
      <c r="I87" s="456">
        <v>89992.603247000006</v>
      </c>
      <c r="J87" s="456">
        <v>196593.030428</v>
      </c>
      <c r="K87" s="456">
        <v>73936.685781780005</v>
      </c>
      <c r="L87" s="457">
        <v>44215.216697519994</v>
      </c>
      <c r="M87" s="456">
        <v>42884.589839680004</v>
      </c>
      <c r="N87" s="456">
        <v>15526.30787629</v>
      </c>
      <c r="O87" s="456">
        <v>8996.9616440000009</v>
      </c>
      <c r="P87" s="456">
        <v>31766.184126259999</v>
      </c>
      <c r="Q87" s="457">
        <v>35648.281518000003</v>
      </c>
      <c r="R87" s="456">
        <v>10394.652485000001</v>
      </c>
      <c r="S87" s="456">
        <v>22743.5671</v>
      </c>
      <c r="T87" s="456">
        <v>22301.462295159999</v>
      </c>
      <c r="U87" s="456">
        <v>14857.869687</v>
      </c>
      <c r="V87" s="457">
        <v>10001.277429</v>
      </c>
      <c r="W87" s="456">
        <v>7600.5837869999996</v>
      </c>
      <c r="X87" s="456">
        <v>17374.196606000001</v>
      </c>
      <c r="Y87" s="456">
        <v>8905.5413640000006</v>
      </c>
      <c r="Z87" s="456">
        <v>5851.5806920000005</v>
      </c>
      <c r="AA87" s="457">
        <v>10082.751526</v>
      </c>
      <c r="AB87" s="456">
        <v>11612.221824</v>
      </c>
      <c r="AC87" s="456">
        <v>7573.9943759999996</v>
      </c>
      <c r="AD87" s="456">
        <v>6710.668396</v>
      </c>
      <c r="AE87" s="456">
        <v>17172.892866999999</v>
      </c>
      <c r="AF87" s="457">
        <v>1167.480082</v>
      </c>
      <c r="AG87" s="456">
        <v>4686.6868304499994</v>
      </c>
      <c r="AH87" s="456">
        <v>9316.2140600000002</v>
      </c>
      <c r="AI87" s="456">
        <v>4615.8185320000002</v>
      </c>
      <c r="AJ87" s="456">
        <v>5441.845953</v>
      </c>
      <c r="AK87" s="457">
        <v>1654.99944108</v>
      </c>
      <c r="AL87" s="456">
        <v>1844.7857509999999</v>
      </c>
      <c r="AM87" s="456">
        <v>1854.5869988299999</v>
      </c>
      <c r="AN87" s="456">
        <v>1309.2273749999999</v>
      </c>
      <c r="AO87" s="456">
        <v>4471.2298241999997</v>
      </c>
      <c r="AP87" s="457">
        <v>1177.1737831600001</v>
      </c>
      <c r="AQ87" s="456">
        <v>2258.7742910000002</v>
      </c>
      <c r="AR87" s="456">
        <v>3559.4402020000002</v>
      </c>
      <c r="AS87" s="456">
        <v>2490.9258319999999</v>
      </c>
      <c r="AT87" s="456">
        <v>851.26429399999995</v>
      </c>
      <c r="AU87" s="457">
        <v>1882.2197189999999</v>
      </c>
      <c r="AV87" s="456">
        <v>1747.6251669999999</v>
      </c>
      <c r="AW87" s="456">
        <v>4047.639831</v>
      </c>
      <c r="AX87" s="456">
        <v>3207.09875986</v>
      </c>
      <c r="AY87" s="456">
        <v>499.414919</v>
      </c>
      <c r="AZ87" s="457">
        <v>2172.8107209999998</v>
      </c>
      <c r="BA87" s="456">
        <v>1558.1899989999999</v>
      </c>
      <c r="BB87" s="456">
        <v>611.55688699999996</v>
      </c>
      <c r="BC87" s="457">
        <v>308.97529700000001</v>
      </c>
      <c r="BD87" s="94"/>
      <c r="BE87" s="94">
        <v>0</v>
      </c>
      <c r="BF87" s="94">
        <v>0</v>
      </c>
      <c r="BG87" s="94">
        <v>0</v>
      </c>
      <c r="BH87" s="94">
        <v>0</v>
      </c>
      <c r="BI87" s="94">
        <v>0</v>
      </c>
      <c r="BJ87" s="94">
        <v>0</v>
      </c>
      <c r="BK87" s="94">
        <v>0</v>
      </c>
      <c r="BL87" s="94">
        <v>0</v>
      </c>
      <c r="BM87" s="94">
        <v>0</v>
      </c>
      <c r="BN87" s="94">
        <v>0</v>
      </c>
      <c r="BO87" s="94">
        <v>0</v>
      </c>
      <c r="BP87" s="94">
        <v>0</v>
      </c>
      <c r="BQ87" s="94"/>
      <c r="BR87" s="94"/>
      <c r="BS87" s="94"/>
      <c r="BT87" s="94"/>
      <c r="BU87" s="94"/>
      <c r="BV87" s="94"/>
      <c r="BW87" s="94"/>
      <c r="BX87" s="94"/>
      <c r="BY87" s="94"/>
      <c r="BZ87" s="94"/>
      <c r="CA87" s="94"/>
      <c r="CB87" s="94"/>
      <c r="CC87" s="94"/>
      <c r="CD87" s="94"/>
      <c r="CE87" s="94"/>
      <c r="CF87" s="94"/>
      <c r="CG87" s="94"/>
      <c r="CH87" s="94"/>
      <c r="CI87" s="94"/>
      <c r="CJ87" s="94"/>
      <c r="CK87" s="94"/>
      <c r="CL87" s="94"/>
      <c r="CM87" s="94"/>
      <c r="CN87" s="94"/>
      <c r="CO87" s="94"/>
      <c r="CP87" s="94"/>
      <c r="CQ87" s="94"/>
      <c r="CR87" s="94"/>
      <c r="CS87" s="94"/>
      <c r="CT87" s="94"/>
      <c r="CU87" s="94"/>
      <c r="CV87" s="94"/>
      <c r="CW87" s="94"/>
      <c r="CX87" s="94"/>
      <c r="CY87" s="94"/>
      <c r="CZ87" s="94"/>
    </row>
    <row r="88" spans="1:104" ht="20.399999999999999" customHeight="1">
      <c r="B88" s="406"/>
      <c r="C88" s="458"/>
      <c r="D88" s="459"/>
      <c r="E88" s="459"/>
      <c r="F88" s="459"/>
      <c r="G88" s="460"/>
      <c r="H88" s="459"/>
      <c r="I88" s="459"/>
      <c r="J88" s="459"/>
      <c r="K88" s="459"/>
      <c r="L88" s="460"/>
      <c r="M88" s="459"/>
      <c r="N88" s="459"/>
      <c r="O88" s="459"/>
      <c r="P88" s="459"/>
      <c r="Q88" s="460"/>
      <c r="R88" s="459"/>
      <c r="S88" s="459"/>
      <c r="T88" s="459"/>
      <c r="U88" s="459"/>
      <c r="V88" s="460"/>
      <c r="W88" s="459"/>
      <c r="X88" s="459"/>
      <c r="Y88" s="459"/>
      <c r="Z88" s="459"/>
      <c r="AA88" s="460"/>
      <c r="AB88" s="459"/>
      <c r="AC88" s="459"/>
      <c r="AD88" s="459"/>
      <c r="AE88" s="459"/>
      <c r="AF88" s="460"/>
      <c r="AG88" s="459"/>
      <c r="AH88" s="459"/>
      <c r="AI88" s="459"/>
      <c r="AJ88" s="459"/>
      <c r="AK88" s="460"/>
      <c r="AL88" s="459"/>
      <c r="AM88" s="459"/>
      <c r="AN88" s="459"/>
      <c r="AO88" s="459"/>
      <c r="AP88" s="460"/>
      <c r="AQ88" s="459"/>
      <c r="AR88" s="459"/>
      <c r="AS88" s="459"/>
      <c r="AT88" s="459"/>
      <c r="AU88" s="460"/>
      <c r="AV88" s="459"/>
      <c r="AW88" s="459"/>
      <c r="AX88" s="459"/>
      <c r="AY88" s="459"/>
      <c r="AZ88" s="460"/>
      <c r="BA88" s="459"/>
      <c r="BB88" s="459"/>
      <c r="BC88" s="460"/>
    </row>
    <row r="89" spans="1:104" ht="20.399999999999999" customHeight="1">
      <c r="B89" s="406" t="s">
        <v>337</v>
      </c>
      <c r="C89" s="458">
        <v>405219.26239916007</v>
      </c>
      <c r="D89" s="459">
        <v>40002.839900980005</v>
      </c>
      <c r="E89" s="459">
        <v>34702.315285999997</v>
      </c>
      <c r="F89" s="459">
        <v>24995.539322709999</v>
      </c>
      <c r="G89" s="460">
        <v>29894.200014900001</v>
      </c>
      <c r="H89" s="459">
        <v>38318.523168</v>
      </c>
      <c r="I89" s="459">
        <v>13468.335561</v>
      </c>
      <c r="J89" s="459">
        <v>35264.289098000001</v>
      </c>
      <c r="K89" s="459">
        <v>12670.985737360001</v>
      </c>
      <c r="L89" s="460">
        <v>13805.42000229</v>
      </c>
      <c r="M89" s="459">
        <v>19636.327433330003</v>
      </c>
      <c r="N89" s="459">
        <v>3240.473</v>
      </c>
      <c r="O89" s="459">
        <v>4298.6491120000001</v>
      </c>
      <c r="P89" s="459">
        <v>5990.2223406400008</v>
      </c>
      <c r="Q89" s="460">
        <v>15695.180526</v>
      </c>
      <c r="R89" s="459">
        <v>1697.713573</v>
      </c>
      <c r="S89" s="459">
        <v>7046.465346</v>
      </c>
      <c r="T89" s="459">
        <v>2565.5193507499998</v>
      </c>
      <c r="U89" s="459">
        <v>2875.6425819999999</v>
      </c>
      <c r="V89" s="460">
        <v>3733.2910000000002</v>
      </c>
      <c r="W89" s="459">
        <v>831.81755399999997</v>
      </c>
      <c r="X89" s="459">
        <v>16456.840616000001</v>
      </c>
      <c r="Y89" s="459">
        <v>3842.5636549999999</v>
      </c>
      <c r="Z89" s="459">
        <v>2750.0266900000001</v>
      </c>
      <c r="AA89" s="460">
        <v>3909.2184900000002</v>
      </c>
      <c r="AB89" s="459">
        <v>2833.2790009999999</v>
      </c>
      <c r="AC89" s="459">
        <v>4477.6559999999999</v>
      </c>
      <c r="AD89" s="459">
        <v>3154.8935080000001</v>
      </c>
      <c r="AE89" s="459">
        <v>947.89183100000002</v>
      </c>
      <c r="AF89" s="460">
        <v>895.95183899999995</v>
      </c>
      <c r="AG89" s="459">
        <v>2140</v>
      </c>
      <c r="AH89" s="459">
        <v>3434</v>
      </c>
      <c r="AI89" s="459">
        <v>1616.380576</v>
      </c>
      <c r="AJ89" s="459">
        <v>4500</v>
      </c>
      <c r="AK89" s="460">
        <v>2557.2977100100002</v>
      </c>
      <c r="AL89" s="459">
        <v>2532.3420759999999</v>
      </c>
      <c r="AM89" s="459">
        <v>1540.64942935</v>
      </c>
      <c r="AN89" s="459">
        <v>1597.355</v>
      </c>
      <c r="AO89" s="459">
        <v>2600</v>
      </c>
      <c r="AP89" s="460">
        <v>2318.52839571</v>
      </c>
      <c r="AQ89" s="459">
        <v>2147.018</v>
      </c>
      <c r="AR89" s="459">
        <v>1081.1389999999999</v>
      </c>
      <c r="AS89" s="459">
        <v>1650</v>
      </c>
      <c r="AT89" s="459">
        <v>4878.5736649999999</v>
      </c>
      <c r="AU89" s="460">
        <v>1583</v>
      </c>
      <c r="AV89" s="459">
        <v>1666.828</v>
      </c>
      <c r="AW89" s="459">
        <v>5008.42022</v>
      </c>
      <c r="AX89" s="459">
        <v>4582.3306494199996</v>
      </c>
      <c r="AY89" s="459">
        <v>868</v>
      </c>
      <c r="AZ89" s="460">
        <v>3747.1586950000001</v>
      </c>
      <c r="BA89" s="459">
        <v>1470.00149371</v>
      </c>
      <c r="BB89" s="459">
        <v>984.86794999999995</v>
      </c>
      <c r="BC89" s="460">
        <v>713.3</v>
      </c>
      <c r="BE89" s="86">
        <v>0</v>
      </c>
      <c r="BF89" s="86">
        <v>0</v>
      </c>
      <c r="BG89" s="86">
        <v>0</v>
      </c>
      <c r="BH89" s="86">
        <v>0</v>
      </c>
      <c r="BI89" s="86">
        <v>0</v>
      </c>
      <c r="BJ89" s="86">
        <v>0</v>
      </c>
      <c r="BK89" s="86">
        <v>0</v>
      </c>
      <c r="BL89" s="86">
        <v>0</v>
      </c>
      <c r="BM89" s="86">
        <v>0</v>
      </c>
      <c r="BN89" s="86">
        <v>0</v>
      </c>
      <c r="BO89" s="86">
        <v>0</v>
      </c>
      <c r="BP89" s="86">
        <v>0</v>
      </c>
    </row>
    <row r="90" spans="1:104" ht="20.399999999999999" customHeight="1">
      <c r="B90" s="407" t="s">
        <v>338</v>
      </c>
      <c r="C90" s="458">
        <v>318723.77441805002</v>
      </c>
      <c r="D90" s="459">
        <v>24895.242926900002</v>
      </c>
      <c r="E90" s="459">
        <v>36624.437489999997</v>
      </c>
      <c r="F90" s="459">
        <v>18794.63148145</v>
      </c>
      <c r="G90" s="460">
        <v>25501.969800680003</v>
      </c>
      <c r="H90" s="459">
        <v>6132.2388609999998</v>
      </c>
      <c r="I90" s="459">
        <v>10670.965802000001</v>
      </c>
      <c r="J90" s="459">
        <v>33235.251418</v>
      </c>
      <c r="K90" s="459">
        <v>10896.691720300001</v>
      </c>
      <c r="L90" s="460">
        <v>2989.00570393</v>
      </c>
      <c r="M90" s="459">
        <v>13881.237433329999</v>
      </c>
      <c r="N90" s="459">
        <v>3240.473</v>
      </c>
      <c r="O90" s="459">
        <v>3655.188134</v>
      </c>
      <c r="P90" s="459">
        <v>7502.6820482200001</v>
      </c>
      <c r="Q90" s="460">
        <v>15695.180526</v>
      </c>
      <c r="R90" s="459">
        <v>1697.713573</v>
      </c>
      <c r="S90" s="459">
        <v>7046.465346</v>
      </c>
      <c r="T90" s="459">
        <v>2565.5193507499998</v>
      </c>
      <c r="U90" s="459">
        <v>2700.6425819999999</v>
      </c>
      <c r="V90" s="460">
        <v>3733.2910000000002</v>
      </c>
      <c r="W90" s="459">
        <v>831.81755399999997</v>
      </c>
      <c r="X90" s="459">
        <v>16456.840616000001</v>
      </c>
      <c r="Y90" s="459">
        <v>3111.1546509999998</v>
      </c>
      <c r="Z90" s="459">
        <v>2750.0266900000001</v>
      </c>
      <c r="AA90" s="460">
        <v>2562.5996219999997</v>
      </c>
      <c r="AB90" s="459">
        <v>2833.2790009999999</v>
      </c>
      <c r="AC90" s="459">
        <v>4477.6559999999999</v>
      </c>
      <c r="AD90" s="459">
        <v>2554.8935080000001</v>
      </c>
      <c r="AE90" s="459">
        <v>857.243831</v>
      </c>
      <c r="AF90" s="460">
        <v>895.95183899999995</v>
      </c>
      <c r="AG90" s="459">
        <v>1548.620905</v>
      </c>
      <c r="AH90" s="459">
        <v>3434</v>
      </c>
      <c r="AI90" s="459">
        <v>1486.380576</v>
      </c>
      <c r="AJ90" s="459">
        <v>4500</v>
      </c>
      <c r="AK90" s="460">
        <v>1269.0072300100001</v>
      </c>
      <c r="AL90" s="459">
        <v>3706.6603410000002</v>
      </c>
      <c r="AM90" s="459">
        <v>1540.64942935</v>
      </c>
      <c r="AN90" s="459">
        <v>1597.355</v>
      </c>
      <c r="AO90" s="459">
        <v>2600</v>
      </c>
      <c r="AP90" s="460">
        <v>1945.25229571</v>
      </c>
      <c r="AQ90" s="459">
        <v>2109.518</v>
      </c>
      <c r="AR90" s="459">
        <v>1081.1389999999999</v>
      </c>
      <c r="AS90" s="459">
        <v>1650</v>
      </c>
      <c r="AT90" s="459">
        <v>3033.0253269999998</v>
      </c>
      <c r="AU90" s="460">
        <v>1583</v>
      </c>
      <c r="AV90" s="459">
        <v>1666.828</v>
      </c>
      <c r="AW90" s="459">
        <v>3808.42022</v>
      </c>
      <c r="AX90" s="459">
        <v>4178.5184457100004</v>
      </c>
      <c r="AY90" s="459">
        <v>460</v>
      </c>
      <c r="AZ90" s="460">
        <v>3747.1586950000001</v>
      </c>
      <c r="BA90" s="459">
        <v>1400.00149371</v>
      </c>
      <c r="BB90" s="459">
        <v>897.64795000000004</v>
      </c>
      <c r="BC90" s="460">
        <v>690.3</v>
      </c>
      <c r="BE90" s="86">
        <v>0</v>
      </c>
      <c r="BF90" s="86">
        <v>0</v>
      </c>
      <c r="BG90" s="86">
        <v>0</v>
      </c>
      <c r="BH90" s="86">
        <v>0</v>
      </c>
      <c r="BI90" s="86">
        <v>0</v>
      </c>
      <c r="BJ90" s="86">
        <v>0</v>
      </c>
      <c r="BK90" s="86">
        <v>0</v>
      </c>
      <c r="BL90" s="86">
        <v>0</v>
      </c>
      <c r="BM90" s="86">
        <v>0</v>
      </c>
      <c r="BN90" s="86">
        <v>0</v>
      </c>
      <c r="BO90" s="86">
        <v>0</v>
      </c>
      <c r="BP90" s="86">
        <v>0</v>
      </c>
    </row>
    <row r="91" spans="1:104" ht="20.399999999999999" customHeight="1">
      <c r="B91" s="407" t="s">
        <v>339</v>
      </c>
      <c r="C91" s="458">
        <v>-19813.112153399998</v>
      </c>
      <c r="D91" s="459">
        <v>-752.19195660000003</v>
      </c>
      <c r="E91" s="459">
        <v>-6825.4474810000002</v>
      </c>
      <c r="F91" s="459">
        <v>0</v>
      </c>
      <c r="G91" s="460">
        <v>0</v>
      </c>
      <c r="H91" s="459">
        <v>0</v>
      </c>
      <c r="I91" s="459">
        <v>0</v>
      </c>
      <c r="J91" s="459">
        <v>-9000</v>
      </c>
      <c r="K91" s="459">
        <v>0</v>
      </c>
      <c r="L91" s="460">
        <v>0</v>
      </c>
      <c r="M91" s="459">
        <v>0</v>
      </c>
      <c r="N91" s="459">
        <v>0</v>
      </c>
      <c r="O91" s="459">
        <v>0</v>
      </c>
      <c r="P91" s="459">
        <v>-1517.6106998</v>
      </c>
      <c r="Q91" s="460">
        <v>0</v>
      </c>
      <c r="R91" s="459">
        <v>0</v>
      </c>
      <c r="S91" s="459">
        <v>0</v>
      </c>
      <c r="T91" s="459">
        <v>0</v>
      </c>
      <c r="U91" s="459">
        <v>0</v>
      </c>
      <c r="V91" s="460">
        <v>0</v>
      </c>
      <c r="W91" s="459">
        <v>0</v>
      </c>
      <c r="X91" s="459">
        <v>0</v>
      </c>
      <c r="Y91" s="459">
        <v>0</v>
      </c>
      <c r="Z91" s="459">
        <v>0</v>
      </c>
      <c r="AA91" s="460">
        <v>0</v>
      </c>
      <c r="AB91" s="459">
        <v>0</v>
      </c>
      <c r="AC91" s="459">
        <v>0</v>
      </c>
      <c r="AD91" s="459">
        <v>0</v>
      </c>
      <c r="AE91" s="459">
        <v>0</v>
      </c>
      <c r="AF91" s="460">
        <v>0</v>
      </c>
      <c r="AG91" s="459">
        <v>0</v>
      </c>
      <c r="AH91" s="459">
        <v>0</v>
      </c>
      <c r="AI91" s="459">
        <v>0</v>
      </c>
      <c r="AJ91" s="459">
        <v>0</v>
      </c>
      <c r="AK91" s="460">
        <v>0</v>
      </c>
      <c r="AL91" s="459">
        <v>-1717.862016</v>
      </c>
      <c r="AM91" s="459">
        <v>0</v>
      </c>
      <c r="AN91" s="459">
        <v>0</v>
      </c>
      <c r="AO91" s="459">
        <v>0</v>
      </c>
      <c r="AP91" s="460">
        <v>0</v>
      </c>
      <c r="AQ91" s="459">
        <v>0</v>
      </c>
      <c r="AR91" s="459">
        <v>0</v>
      </c>
      <c r="AS91" s="459">
        <v>0</v>
      </c>
      <c r="AT91" s="459">
        <v>0</v>
      </c>
      <c r="AU91" s="460">
        <v>0</v>
      </c>
      <c r="AV91" s="459">
        <v>0</v>
      </c>
      <c r="AW91" s="459">
        <v>0</v>
      </c>
      <c r="AX91" s="459">
        <v>0</v>
      </c>
      <c r="AY91" s="459">
        <v>0</v>
      </c>
      <c r="AZ91" s="460">
        <v>0</v>
      </c>
      <c r="BA91" s="459">
        <v>0</v>
      </c>
      <c r="BB91" s="459">
        <v>0</v>
      </c>
      <c r="BC91" s="460">
        <v>0</v>
      </c>
      <c r="BE91" s="86">
        <v>0</v>
      </c>
      <c r="BF91" s="86">
        <v>0</v>
      </c>
      <c r="BG91" s="86">
        <v>0</v>
      </c>
      <c r="BH91" s="86">
        <v>0</v>
      </c>
      <c r="BI91" s="86">
        <v>0</v>
      </c>
      <c r="BJ91" s="86">
        <v>0</v>
      </c>
      <c r="BK91" s="86">
        <v>0</v>
      </c>
      <c r="BL91" s="86">
        <v>0</v>
      </c>
      <c r="BM91" s="86">
        <v>0</v>
      </c>
      <c r="BN91" s="86">
        <v>0</v>
      </c>
      <c r="BO91" s="86">
        <v>0</v>
      </c>
      <c r="BP91" s="86">
        <v>0</v>
      </c>
    </row>
    <row r="92" spans="1:104" ht="45.6" customHeight="1">
      <c r="B92" s="414" t="s">
        <v>340</v>
      </c>
      <c r="C92" s="458">
        <v>16086.550669</v>
      </c>
      <c r="D92" s="459">
        <v>0</v>
      </c>
      <c r="E92" s="459">
        <v>0</v>
      </c>
      <c r="F92" s="459">
        <v>0</v>
      </c>
      <c r="G92" s="460">
        <v>2564.172</v>
      </c>
      <c r="H92" s="459">
        <v>0</v>
      </c>
      <c r="I92" s="459">
        <v>0</v>
      </c>
      <c r="J92" s="459">
        <v>0</v>
      </c>
      <c r="K92" s="459">
        <v>1035.828</v>
      </c>
      <c r="L92" s="460">
        <v>0</v>
      </c>
      <c r="M92" s="459">
        <v>5100</v>
      </c>
      <c r="N92" s="459">
        <v>0</v>
      </c>
      <c r="O92" s="459">
        <v>380.024</v>
      </c>
      <c r="P92" s="459">
        <v>0</v>
      </c>
      <c r="Q92" s="460">
        <v>0</v>
      </c>
      <c r="R92" s="459">
        <v>0</v>
      </c>
      <c r="S92" s="459">
        <v>0</v>
      </c>
      <c r="T92" s="459">
        <v>0</v>
      </c>
      <c r="U92" s="459">
        <v>175</v>
      </c>
      <c r="V92" s="460">
        <v>0</v>
      </c>
      <c r="W92" s="459">
        <v>0</v>
      </c>
      <c r="X92" s="459">
        <v>0</v>
      </c>
      <c r="Y92" s="459">
        <v>0</v>
      </c>
      <c r="Z92" s="459">
        <v>0</v>
      </c>
      <c r="AA92" s="460">
        <v>0</v>
      </c>
      <c r="AB92" s="459">
        <v>0</v>
      </c>
      <c r="AC92" s="459">
        <v>0</v>
      </c>
      <c r="AD92" s="459">
        <v>600</v>
      </c>
      <c r="AE92" s="459">
        <v>90.647999999999996</v>
      </c>
      <c r="AF92" s="460">
        <v>0</v>
      </c>
      <c r="AG92" s="459">
        <v>0</v>
      </c>
      <c r="AH92" s="459">
        <v>0</v>
      </c>
      <c r="AI92" s="459">
        <v>130</v>
      </c>
      <c r="AJ92" s="459">
        <v>0</v>
      </c>
      <c r="AK92" s="460">
        <v>1288.2904799999999</v>
      </c>
      <c r="AL92" s="459">
        <v>278.04375099999999</v>
      </c>
      <c r="AM92" s="459">
        <v>0</v>
      </c>
      <c r="AN92" s="459">
        <v>0</v>
      </c>
      <c r="AO92" s="459">
        <v>0</v>
      </c>
      <c r="AP92" s="460">
        <v>373.27609999999999</v>
      </c>
      <c r="AQ92" s="459">
        <v>37.5</v>
      </c>
      <c r="AR92" s="459">
        <v>0</v>
      </c>
      <c r="AS92" s="459">
        <v>0</v>
      </c>
      <c r="AT92" s="459">
        <v>1845.5483380000001</v>
      </c>
      <c r="AU92" s="460">
        <v>0</v>
      </c>
      <c r="AV92" s="459">
        <v>0</v>
      </c>
      <c r="AW92" s="459">
        <v>1200</v>
      </c>
      <c r="AX92" s="459">
        <v>400</v>
      </c>
      <c r="AY92" s="459">
        <v>408</v>
      </c>
      <c r="AZ92" s="460">
        <v>0</v>
      </c>
      <c r="BA92" s="459">
        <v>70</v>
      </c>
      <c r="BB92" s="459">
        <v>87.22</v>
      </c>
      <c r="BC92" s="460">
        <v>23</v>
      </c>
      <c r="BE92" s="86">
        <v>0</v>
      </c>
      <c r="BF92" s="86">
        <v>0</v>
      </c>
      <c r="BG92" s="86">
        <v>0</v>
      </c>
      <c r="BH92" s="86">
        <v>0</v>
      </c>
      <c r="BI92" s="86">
        <v>0</v>
      </c>
      <c r="BJ92" s="86">
        <v>0</v>
      </c>
      <c r="BK92" s="86">
        <v>0</v>
      </c>
      <c r="BL92" s="86">
        <v>0</v>
      </c>
      <c r="BM92" s="86">
        <v>0</v>
      </c>
      <c r="BN92" s="86">
        <v>0</v>
      </c>
      <c r="BO92" s="86">
        <v>0</v>
      </c>
      <c r="BP92" s="86">
        <v>0</v>
      </c>
    </row>
    <row r="93" spans="1:104" ht="20.399999999999999" customHeight="1">
      <c r="B93" s="407" t="s">
        <v>341</v>
      </c>
      <c r="C93" s="458">
        <v>90222.04946550999</v>
      </c>
      <c r="D93" s="459">
        <v>15859.788930680001</v>
      </c>
      <c r="E93" s="459">
        <v>4903.3252769999999</v>
      </c>
      <c r="F93" s="459">
        <v>6200.9078412600002</v>
      </c>
      <c r="G93" s="460">
        <v>1828.0582142200001</v>
      </c>
      <c r="H93" s="459">
        <v>32186.284306999998</v>
      </c>
      <c r="I93" s="459">
        <v>2797.3697589999997</v>
      </c>
      <c r="J93" s="459">
        <v>11029.037679999999</v>
      </c>
      <c r="K93" s="459">
        <v>738.46601706000001</v>
      </c>
      <c r="L93" s="460">
        <v>10816.41429836</v>
      </c>
      <c r="M93" s="459">
        <v>655.09</v>
      </c>
      <c r="N93" s="459">
        <v>0</v>
      </c>
      <c r="O93" s="459">
        <v>263.43697800000001</v>
      </c>
      <c r="P93" s="459">
        <v>5.15099222</v>
      </c>
      <c r="Q93" s="460">
        <v>0</v>
      </c>
      <c r="R93" s="459">
        <v>0</v>
      </c>
      <c r="S93" s="459">
        <v>0</v>
      </c>
      <c r="T93" s="459">
        <v>0</v>
      </c>
      <c r="U93" s="459">
        <v>0</v>
      </c>
      <c r="V93" s="460">
        <v>0</v>
      </c>
      <c r="W93" s="459">
        <v>0</v>
      </c>
      <c r="X93" s="459">
        <v>0</v>
      </c>
      <c r="Y93" s="459">
        <v>731.40900399999998</v>
      </c>
      <c r="Z93" s="459">
        <v>0</v>
      </c>
      <c r="AA93" s="460">
        <v>1346.618868</v>
      </c>
      <c r="AB93" s="459">
        <v>0</v>
      </c>
      <c r="AC93" s="459">
        <v>0</v>
      </c>
      <c r="AD93" s="459">
        <v>0</v>
      </c>
      <c r="AE93" s="459">
        <v>0</v>
      </c>
      <c r="AF93" s="460">
        <v>0</v>
      </c>
      <c r="AG93" s="459">
        <v>591.37909500000001</v>
      </c>
      <c r="AH93" s="459">
        <v>0</v>
      </c>
      <c r="AI93" s="459">
        <v>0</v>
      </c>
      <c r="AJ93" s="459">
        <v>0</v>
      </c>
      <c r="AK93" s="460">
        <v>0</v>
      </c>
      <c r="AL93" s="459">
        <v>265.5</v>
      </c>
      <c r="AM93" s="459">
        <v>0</v>
      </c>
      <c r="AN93" s="459">
        <v>0</v>
      </c>
      <c r="AO93" s="459">
        <v>0</v>
      </c>
      <c r="AP93" s="460">
        <v>0</v>
      </c>
      <c r="AQ93" s="459">
        <v>0</v>
      </c>
      <c r="AR93" s="459">
        <v>0</v>
      </c>
      <c r="AS93" s="459">
        <v>0</v>
      </c>
      <c r="AT93" s="459">
        <v>0</v>
      </c>
      <c r="AU93" s="460">
        <v>0</v>
      </c>
      <c r="AV93" s="459">
        <v>0</v>
      </c>
      <c r="AW93" s="459">
        <v>0</v>
      </c>
      <c r="AX93" s="459">
        <v>3.8122037099999999</v>
      </c>
      <c r="AY93" s="459">
        <v>0</v>
      </c>
      <c r="AZ93" s="460">
        <v>0</v>
      </c>
      <c r="BA93" s="459">
        <v>0</v>
      </c>
      <c r="BB93" s="459">
        <v>0</v>
      </c>
      <c r="BC93" s="460">
        <v>0</v>
      </c>
      <c r="BE93" s="86">
        <v>0</v>
      </c>
      <c r="BF93" s="86">
        <v>0</v>
      </c>
      <c r="BG93" s="86">
        <v>0</v>
      </c>
      <c r="BH93" s="86">
        <v>0</v>
      </c>
      <c r="BI93" s="86">
        <v>0</v>
      </c>
      <c r="BJ93" s="86">
        <v>0</v>
      </c>
      <c r="BK93" s="86">
        <v>0</v>
      </c>
      <c r="BL93" s="86">
        <v>0</v>
      </c>
      <c r="BM93" s="86">
        <v>0</v>
      </c>
      <c r="BN93" s="86">
        <v>0</v>
      </c>
      <c r="BO93" s="86">
        <v>0</v>
      </c>
      <c r="BP93" s="86">
        <v>0</v>
      </c>
    </row>
    <row r="94" spans="1:104" ht="20.399999999999999" customHeight="1">
      <c r="B94" s="407" t="s">
        <v>342</v>
      </c>
      <c r="C94" s="458">
        <v>0</v>
      </c>
      <c r="D94" s="459">
        <v>0</v>
      </c>
      <c r="E94" s="459">
        <v>0</v>
      </c>
      <c r="F94" s="459">
        <v>0</v>
      </c>
      <c r="G94" s="460">
        <v>0</v>
      </c>
      <c r="H94" s="459">
        <v>0</v>
      </c>
      <c r="I94" s="459">
        <v>0</v>
      </c>
      <c r="J94" s="459">
        <v>0</v>
      </c>
      <c r="K94" s="459">
        <v>0</v>
      </c>
      <c r="L94" s="460">
        <v>0</v>
      </c>
      <c r="M94" s="459">
        <v>0</v>
      </c>
      <c r="N94" s="459">
        <v>0</v>
      </c>
      <c r="O94" s="459">
        <v>0</v>
      </c>
      <c r="P94" s="459">
        <v>0</v>
      </c>
      <c r="Q94" s="460">
        <v>0</v>
      </c>
      <c r="R94" s="459">
        <v>0</v>
      </c>
      <c r="S94" s="459">
        <v>0</v>
      </c>
      <c r="T94" s="459">
        <v>0</v>
      </c>
      <c r="U94" s="459">
        <v>0</v>
      </c>
      <c r="V94" s="460">
        <v>0</v>
      </c>
      <c r="W94" s="459">
        <v>0</v>
      </c>
      <c r="X94" s="459">
        <v>0</v>
      </c>
      <c r="Y94" s="459">
        <v>0</v>
      </c>
      <c r="Z94" s="459">
        <v>0</v>
      </c>
      <c r="AA94" s="460">
        <v>0</v>
      </c>
      <c r="AB94" s="459">
        <v>0</v>
      </c>
      <c r="AC94" s="459">
        <v>0</v>
      </c>
      <c r="AD94" s="459">
        <v>0</v>
      </c>
      <c r="AE94" s="459">
        <v>0</v>
      </c>
      <c r="AF94" s="460">
        <v>0</v>
      </c>
      <c r="AG94" s="459">
        <v>0</v>
      </c>
      <c r="AH94" s="459">
        <v>0</v>
      </c>
      <c r="AI94" s="459">
        <v>0</v>
      </c>
      <c r="AJ94" s="459">
        <v>0</v>
      </c>
      <c r="AK94" s="460">
        <v>0</v>
      </c>
      <c r="AL94" s="459">
        <v>0</v>
      </c>
      <c r="AM94" s="459">
        <v>0</v>
      </c>
      <c r="AN94" s="459">
        <v>0</v>
      </c>
      <c r="AO94" s="459">
        <v>0</v>
      </c>
      <c r="AP94" s="460">
        <v>0</v>
      </c>
      <c r="AQ94" s="459">
        <v>0</v>
      </c>
      <c r="AR94" s="459">
        <v>0</v>
      </c>
      <c r="AS94" s="459">
        <v>0</v>
      </c>
      <c r="AT94" s="459">
        <v>0</v>
      </c>
      <c r="AU94" s="460">
        <v>0</v>
      </c>
      <c r="AV94" s="459">
        <v>0</v>
      </c>
      <c r="AW94" s="459">
        <v>0</v>
      </c>
      <c r="AX94" s="459">
        <v>0</v>
      </c>
      <c r="AY94" s="459">
        <v>0</v>
      </c>
      <c r="AZ94" s="460">
        <v>0</v>
      </c>
      <c r="BA94" s="459">
        <v>0</v>
      </c>
      <c r="BB94" s="459">
        <v>0</v>
      </c>
      <c r="BC94" s="460">
        <v>0</v>
      </c>
      <c r="BE94" s="86">
        <v>0</v>
      </c>
      <c r="BF94" s="86">
        <v>0</v>
      </c>
      <c r="BG94" s="86">
        <v>0</v>
      </c>
      <c r="BH94" s="86">
        <v>0</v>
      </c>
      <c r="BI94" s="86">
        <v>0</v>
      </c>
      <c r="BJ94" s="86">
        <v>0</v>
      </c>
      <c r="BK94" s="86">
        <v>0</v>
      </c>
      <c r="BL94" s="86">
        <v>0</v>
      </c>
      <c r="BM94" s="86">
        <v>0</v>
      </c>
      <c r="BN94" s="86">
        <v>0</v>
      </c>
      <c r="BO94" s="86">
        <v>0</v>
      </c>
      <c r="BP94" s="86">
        <v>0</v>
      </c>
    </row>
    <row r="95" spans="1:104" ht="20.399999999999999" customHeight="1">
      <c r="B95" s="406" t="s">
        <v>343</v>
      </c>
      <c r="C95" s="458">
        <v>1335539.1642562298</v>
      </c>
      <c r="D95" s="459">
        <v>354135.46931143</v>
      </c>
      <c r="E95" s="459">
        <v>121086.025331</v>
      </c>
      <c r="F95" s="459">
        <v>133831.7351698</v>
      </c>
      <c r="G95" s="460">
        <v>144925.22492164001</v>
      </c>
      <c r="H95" s="459">
        <v>46414.546233000001</v>
      </c>
      <c r="I95" s="459">
        <v>76524.267686000007</v>
      </c>
      <c r="J95" s="459">
        <v>158301.80933799999</v>
      </c>
      <c r="K95" s="459">
        <v>61265.700044419995</v>
      </c>
      <c r="L95" s="460">
        <v>30409.78786615</v>
      </c>
      <c r="M95" s="459">
        <v>23248.262406349997</v>
      </c>
      <c r="N95" s="459">
        <v>12285.83487629</v>
      </c>
      <c r="O95" s="459">
        <v>4698.2019710000004</v>
      </c>
      <c r="P95" s="459">
        <v>25775.96101762</v>
      </c>
      <c r="Q95" s="460">
        <v>19953.100992</v>
      </c>
      <c r="R95" s="459">
        <v>8696.9389119999996</v>
      </c>
      <c r="S95" s="459">
        <v>15697.101753999999</v>
      </c>
      <c r="T95" s="459">
        <v>19735.942944409999</v>
      </c>
      <c r="U95" s="459">
        <v>11982.227105</v>
      </c>
      <c r="V95" s="460">
        <v>6267.9864289999996</v>
      </c>
      <c r="W95" s="459">
        <v>6768.7660839999999</v>
      </c>
      <c r="X95" s="459">
        <v>917.35599000000002</v>
      </c>
      <c r="Y95" s="459">
        <v>5062.9777089999998</v>
      </c>
      <c r="Z95" s="459">
        <v>3101.5540019999999</v>
      </c>
      <c r="AA95" s="460">
        <v>6173.5326510000004</v>
      </c>
      <c r="AB95" s="459">
        <v>8778.9428229999994</v>
      </c>
      <c r="AC95" s="459">
        <v>3096.3383760000002</v>
      </c>
      <c r="AD95" s="459">
        <v>3555.7748879999999</v>
      </c>
      <c r="AE95" s="459">
        <v>16225.001036</v>
      </c>
      <c r="AF95" s="460">
        <v>271.52824299999997</v>
      </c>
      <c r="AG95" s="459">
        <v>2546.6413681899999</v>
      </c>
      <c r="AH95" s="459">
        <v>5882.2140600000002</v>
      </c>
      <c r="AI95" s="459">
        <v>2999.4379560000002</v>
      </c>
      <c r="AJ95" s="459">
        <v>941.84595300000001</v>
      </c>
      <c r="AK95" s="460">
        <v>-902.29826892999995</v>
      </c>
      <c r="AL95" s="459">
        <v>-687.55632500000002</v>
      </c>
      <c r="AM95" s="459">
        <v>313.93756948000004</v>
      </c>
      <c r="AN95" s="459">
        <v>-288.12762500000002</v>
      </c>
      <c r="AO95" s="459">
        <v>1871.2298241999999</v>
      </c>
      <c r="AP95" s="460">
        <v>-1141.35461255</v>
      </c>
      <c r="AQ95" s="459">
        <v>111.756291</v>
      </c>
      <c r="AR95" s="459">
        <v>2478.3012020000001</v>
      </c>
      <c r="AS95" s="459">
        <v>840.92583200000001</v>
      </c>
      <c r="AT95" s="459">
        <v>-4027.3093709999998</v>
      </c>
      <c r="AU95" s="460">
        <v>299.219719</v>
      </c>
      <c r="AV95" s="459">
        <v>80.797167000000002</v>
      </c>
      <c r="AW95" s="459">
        <v>-960.78038900000001</v>
      </c>
      <c r="AX95" s="459">
        <v>-1375.2318895599999</v>
      </c>
      <c r="AY95" s="459">
        <v>-368.585081</v>
      </c>
      <c r="AZ95" s="460">
        <v>-1574.347974</v>
      </c>
      <c r="BA95" s="459">
        <v>88.188505290000009</v>
      </c>
      <c r="BB95" s="459">
        <v>-373.31106299999999</v>
      </c>
      <c r="BC95" s="460">
        <v>-404.324703</v>
      </c>
      <c r="BE95" s="86">
        <v>0</v>
      </c>
      <c r="BF95" s="86">
        <v>0</v>
      </c>
      <c r="BG95" s="86">
        <v>0</v>
      </c>
      <c r="BH95" s="86">
        <v>0</v>
      </c>
      <c r="BI95" s="86">
        <v>0</v>
      </c>
      <c r="BJ95" s="86">
        <v>0</v>
      </c>
      <c r="BK95" s="86">
        <v>0</v>
      </c>
      <c r="BL95" s="86">
        <v>0</v>
      </c>
      <c r="BM95" s="86">
        <v>0</v>
      </c>
      <c r="BN95" s="86">
        <v>0</v>
      </c>
      <c r="BO95" s="86">
        <v>0</v>
      </c>
      <c r="BP95" s="86">
        <v>0</v>
      </c>
    </row>
    <row r="96" spans="1:104" ht="20.399999999999999" customHeight="1">
      <c r="B96" s="407" t="s">
        <v>344</v>
      </c>
      <c r="C96" s="458">
        <v>189648.87613168001</v>
      </c>
      <c r="D96" s="459">
        <v>6900.5593515</v>
      </c>
      <c r="E96" s="459">
        <v>35796.540397999997</v>
      </c>
      <c r="F96" s="459">
        <v>18959.170777500003</v>
      </c>
      <c r="G96" s="460">
        <v>16888.988902860001</v>
      </c>
      <c r="H96" s="459">
        <v>15990.310968</v>
      </c>
      <c r="I96" s="459">
        <v>10670.965802000001</v>
      </c>
      <c r="J96" s="459">
        <v>22858.264337000001</v>
      </c>
      <c r="K96" s="459">
        <v>6985.3439275399996</v>
      </c>
      <c r="L96" s="460">
        <v>6798.1472963100005</v>
      </c>
      <c r="M96" s="459">
        <v>4049.81037745</v>
      </c>
      <c r="N96" s="459">
        <v>1961.25533122</v>
      </c>
      <c r="O96" s="459">
        <v>604.76846899999998</v>
      </c>
      <c r="P96" s="459">
        <v>22955.387349590001</v>
      </c>
      <c r="Q96" s="460">
        <v>2927.4536900000003</v>
      </c>
      <c r="R96" s="459">
        <v>1250.0000199999999</v>
      </c>
      <c r="S96" s="459">
        <v>1194.974776</v>
      </c>
      <c r="T96" s="459">
        <v>2196.4757317499998</v>
      </c>
      <c r="U96" s="459">
        <v>1091.2603179999999</v>
      </c>
      <c r="V96" s="460">
        <v>609.23700599999995</v>
      </c>
      <c r="W96" s="459">
        <v>740.40666899999997</v>
      </c>
      <c r="X96" s="459">
        <v>88.215148999999997</v>
      </c>
      <c r="Y96" s="459">
        <v>846.28136900000004</v>
      </c>
      <c r="Z96" s="459">
        <v>622.28439800000001</v>
      </c>
      <c r="AA96" s="460">
        <v>617.78351599999996</v>
      </c>
      <c r="AB96" s="459">
        <v>845.60876800000005</v>
      </c>
      <c r="AC96" s="459">
        <v>555.27216899999996</v>
      </c>
      <c r="AD96" s="459">
        <v>355.46248800000001</v>
      </c>
      <c r="AE96" s="459">
        <v>895.36317499999996</v>
      </c>
      <c r="AF96" s="460">
        <v>20.787535999999999</v>
      </c>
      <c r="AG96" s="459">
        <v>228.69528228999999</v>
      </c>
      <c r="AH96" s="459">
        <v>608.11372499999993</v>
      </c>
      <c r="AI96" s="459">
        <v>353.23118899999997</v>
      </c>
      <c r="AJ96" s="459">
        <v>746.64929099999995</v>
      </c>
      <c r="AK96" s="460">
        <v>14.237553589999999</v>
      </c>
      <c r="AL96" s="459">
        <v>56.310287000000002</v>
      </c>
      <c r="AM96" s="459">
        <v>75.255199040000008</v>
      </c>
      <c r="AN96" s="459">
        <v>57.071193999999998</v>
      </c>
      <c r="AO96" s="459">
        <v>167.38769377</v>
      </c>
      <c r="AP96" s="460">
        <v>1.6623730000000001</v>
      </c>
      <c r="AQ96" s="459">
        <v>35.500163329999999</v>
      </c>
      <c r="AR96" s="459">
        <v>756.16347699999994</v>
      </c>
      <c r="AS96" s="459">
        <v>121.078964</v>
      </c>
      <c r="AT96" s="459">
        <v>22.575961999999997</v>
      </c>
      <c r="AU96" s="460">
        <v>35.990681000000002</v>
      </c>
      <c r="AV96" s="459">
        <v>1.078789</v>
      </c>
      <c r="AW96" s="459">
        <v>0</v>
      </c>
      <c r="AX96" s="459">
        <v>9.9915577500000001</v>
      </c>
      <c r="AY96" s="459">
        <v>2.1406809999999998</v>
      </c>
      <c r="AZ96" s="460">
        <v>52.04701</v>
      </c>
      <c r="BA96" s="459">
        <v>18.722674190000003</v>
      </c>
      <c r="BB96" s="459">
        <v>6.3951599999999997</v>
      </c>
      <c r="BC96" s="460">
        <v>2.1971579999999999</v>
      </c>
      <c r="BE96" s="86">
        <v>0</v>
      </c>
      <c r="BF96" s="86">
        <v>0</v>
      </c>
      <c r="BG96" s="86">
        <v>0</v>
      </c>
      <c r="BH96" s="86">
        <v>0</v>
      </c>
      <c r="BI96" s="86">
        <v>0</v>
      </c>
      <c r="BJ96" s="86">
        <v>0</v>
      </c>
      <c r="BK96" s="86">
        <v>0</v>
      </c>
      <c r="BL96" s="86">
        <v>0</v>
      </c>
      <c r="BM96" s="86">
        <v>0</v>
      </c>
      <c r="BN96" s="86">
        <v>0</v>
      </c>
      <c r="BO96" s="86">
        <v>0</v>
      </c>
      <c r="BP96" s="86">
        <v>0</v>
      </c>
    </row>
    <row r="97" spans="1:104" ht="20.399999999999999" customHeight="1">
      <c r="B97" s="407" t="s">
        <v>345</v>
      </c>
      <c r="C97" s="458">
        <v>1173459.1417747801</v>
      </c>
      <c r="D97" s="459">
        <v>354932.17164881999</v>
      </c>
      <c r="E97" s="459">
        <v>87422.386666999999</v>
      </c>
      <c r="F97" s="459">
        <v>116829.76107512</v>
      </c>
      <c r="G97" s="460">
        <v>141175.65345923</v>
      </c>
      <c r="H97" s="459">
        <v>33263.000787999998</v>
      </c>
      <c r="I97" s="459">
        <v>66308.575500000006</v>
      </c>
      <c r="J97" s="459">
        <v>136402.67793199999</v>
      </c>
      <c r="K97" s="459">
        <v>52380.984262650003</v>
      </c>
      <c r="L97" s="460">
        <v>23500.016026699999</v>
      </c>
      <c r="M97" s="459">
        <v>19224.409762900003</v>
      </c>
      <c r="N97" s="459">
        <v>10450.79764549</v>
      </c>
      <c r="O97" s="459">
        <v>4195.8536999999997</v>
      </c>
      <c r="P97" s="459">
        <v>2619.4422764699998</v>
      </c>
      <c r="Q97" s="460">
        <v>17025.647302000001</v>
      </c>
      <c r="R97" s="459">
        <v>7408.2854950000001</v>
      </c>
      <c r="S97" s="459">
        <v>14433.142741</v>
      </c>
      <c r="T97" s="459">
        <v>17968.998899319999</v>
      </c>
      <c r="U97" s="459">
        <v>10945.257202999999</v>
      </c>
      <c r="V97" s="460">
        <v>5656.2333660000004</v>
      </c>
      <c r="W97" s="459">
        <v>6110.3323890000001</v>
      </c>
      <c r="X97" s="459">
        <v>778.82356700000003</v>
      </c>
      <c r="Y97" s="459">
        <v>4216.6963400000004</v>
      </c>
      <c r="Z97" s="459">
        <v>2405.1964440000002</v>
      </c>
      <c r="AA97" s="460">
        <v>5507.5248320000001</v>
      </c>
      <c r="AB97" s="459">
        <v>7966.1596630000004</v>
      </c>
      <c r="AC97" s="459">
        <v>2479.4228010000002</v>
      </c>
      <c r="AD97" s="459">
        <v>3313.853443</v>
      </c>
      <c r="AE97" s="459">
        <v>15398.273325</v>
      </c>
      <c r="AF97" s="460">
        <v>249.84926999999999</v>
      </c>
      <c r="AG97" s="459">
        <v>2317.9460859000001</v>
      </c>
      <c r="AH97" s="459">
        <v>5262.77495</v>
      </c>
      <c r="AI97" s="459">
        <v>2666.4893480000001</v>
      </c>
      <c r="AJ97" s="459">
        <v>95.128827000000001</v>
      </c>
      <c r="AK97" s="460">
        <v>-916.53582254999992</v>
      </c>
      <c r="AL97" s="459">
        <v>-743.86661200000003</v>
      </c>
      <c r="AM97" s="459">
        <v>238.45735984000001</v>
      </c>
      <c r="AN97" s="459">
        <v>-345.40715299999999</v>
      </c>
      <c r="AO97" s="459">
        <v>1703.84213043</v>
      </c>
      <c r="AP97" s="460">
        <v>-1114.0525770199999</v>
      </c>
      <c r="AQ97" s="459">
        <v>76.256127669999998</v>
      </c>
      <c r="AR97" s="459">
        <v>1714.0503409999999</v>
      </c>
      <c r="AS97" s="459">
        <v>723.27844100000004</v>
      </c>
      <c r="AT97" s="459">
        <v>-4063.1519250000001</v>
      </c>
      <c r="AU97" s="460">
        <v>262.80385799999999</v>
      </c>
      <c r="AV97" s="459">
        <v>79.718378000000001</v>
      </c>
      <c r="AW97" s="459">
        <v>-964.17459499999995</v>
      </c>
      <c r="AX97" s="459">
        <v>-1385.2434692899999</v>
      </c>
      <c r="AY97" s="459">
        <v>-371.36740900000001</v>
      </c>
      <c r="AZ97" s="460">
        <v>-1632.1447439999999</v>
      </c>
      <c r="BA97" s="459">
        <v>69.465831099999988</v>
      </c>
      <c r="BB97" s="459">
        <v>-378.33861899999999</v>
      </c>
      <c r="BC97" s="460">
        <v>-406.21480200000002</v>
      </c>
      <c r="BE97" s="86">
        <v>0</v>
      </c>
      <c r="BF97" s="86">
        <v>0</v>
      </c>
      <c r="BG97" s="86">
        <v>0</v>
      </c>
      <c r="BH97" s="86">
        <v>0</v>
      </c>
      <c r="BI97" s="86">
        <v>0</v>
      </c>
      <c r="BJ97" s="86">
        <v>0</v>
      </c>
      <c r="BK97" s="86">
        <v>0</v>
      </c>
      <c r="BL97" s="86">
        <v>0</v>
      </c>
      <c r="BM97" s="86">
        <v>0</v>
      </c>
      <c r="BN97" s="86">
        <v>0</v>
      </c>
      <c r="BO97" s="86">
        <v>0</v>
      </c>
      <c r="BP97" s="86">
        <v>0</v>
      </c>
    </row>
    <row r="98" spans="1:104" ht="20.399999999999999" customHeight="1">
      <c r="B98" s="407" t="s">
        <v>346</v>
      </c>
      <c r="C98" s="458">
        <v>-27579.569422230001</v>
      </c>
      <c r="D98" s="459">
        <v>-7697.2616888900002</v>
      </c>
      <c r="E98" s="459">
        <v>-2132.901734</v>
      </c>
      <c r="F98" s="459">
        <v>-1957.19668282</v>
      </c>
      <c r="G98" s="460">
        <v>-13139.417440450001</v>
      </c>
      <c r="H98" s="459">
        <v>-2838.765523</v>
      </c>
      <c r="I98" s="459">
        <v>-465.45268600000003</v>
      </c>
      <c r="J98" s="459">
        <v>-959.13293099999999</v>
      </c>
      <c r="K98" s="459">
        <v>1899.3718542300001</v>
      </c>
      <c r="L98" s="460">
        <v>111.62454314</v>
      </c>
      <c r="M98" s="459">
        <v>-25.957733999999999</v>
      </c>
      <c r="N98" s="459">
        <v>-126.21810042</v>
      </c>
      <c r="O98" s="459">
        <v>-102.420198</v>
      </c>
      <c r="P98" s="459">
        <v>201.13139156</v>
      </c>
      <c r="Q98" s="460">
        <v>0</v>
      </c>
      <c r="R98" s="459">
        <v>38.116695</v>
      </c>
      <c r="S98" s="459">
        <v>68.984236999999993</v>
      </c>
      <c r="T98" s="459">
        <v>-429.53168666000005</v>
      </c>
      <c r="U98" s="459">
        <v>-54.290416</v>
      </c>
      <c r="V98" s="460">
        <v>2.516057</v>
      </c>
      <c r="W98" s="459">
        <v>-81.972973999999994</v>
      </c>
      <c r="X98" s="459">
        <v>50.317273999999998</v>
      </c>
      <c r="Y98" s="459">
        <v>0</v>
      </c>
      <c r="Z98" s="459">
        <v>74.073160000000001</v>
      </c>
      <c r="AA98" s="460">
        <v>48.224302999999999</v>
      </c>
      <c r="AB98" s="459">
        <v>-32.825608000000003</v>
      </c>
      <c r="AC98" s="459">
        <v>61.643405999999999</v>
      </c>
      <c r="AD98" s="459">
        <v>-113.541043</v>
      </c>
      <c r="AE98" s="459">
        <v>-68.635463999999999</v>
      </c>
      <c r="AF98" s="460">
        <v>0.89143700000000003</v>
      </c>
      <c r="AG98" s="459">
        <v>0</v>
      </c>
      <c r="AH98" s="459">
        <v>11.325385000000001</v>
      </c>
      <c r="AI98" s="459">
        <v>-20.282581</v>
      </c>
      <c r="AJ98" s="459">
        <v>100.067835</v>
      </c>
      <c r="AK98" s="460">
        <v>2.9999999999999997E-8</v>
      </c>
      <c r="AL98" s="459">
        <v>0</v>
      </c>
      <c r="AM98" s="459">
        <v>0.22501060000000001</v>
      </c>
      <c r="AN98" s="459">
        <v>0.20833399999999999</v>
      </c>
      <c r="AO98" s="459">
        <v>0</v>
      </c>
      <c r="AP98" s="460">
        <v>-28.96440853</v>
      </c>
      <c r="AQ98" s="459">
        <v>0</v>
      </c>
      <c r="AR98" s="459">
        <v>8.0873840000000001</v>
      </c>
      <c r="AS98" s="459">
        <v>-3.4315730000000002</v>
      </c>
      <c r="AT98" s="459">
        <v>13.266591999999999</v>
      </c>
      <c r="AU98" s="460">
        <v>0.42518</v>
      </c>
      <c r="AV98" s="459">
        <v>0</v>
      </c>
      <c r="AW98" s="459">
        <v>3.3942060000000001</v>
      </c>
      <c r="AX98" s="459">
        <v>2.0021979999999998E-2</v>
      </c>
      <c r="AY98" s="459">
        <v>0.64164699999999997</v>
      </c>
      <c r="AZ98" s="460">
        <v>5.7497600000000002</v>
      </c>
      <c r="BA98" s="459">
        <v>0</v>
      </c>
      <c r="BB98" s="459">
        <v>-1.367604</v>
      </c>
      <c r="BC98" s="460">
        <v>-0.30705900000000003</v>
      </c>
      <c r="BE98" s="86">
        <v>0</v>
      </c>
      <c r="BF98" s="86">
        <v>0</v>
      </c>
      <c r="BG98" s="86">
        <v>0</v>
      </c>
      <c r="BH98" s="86">
        <v>0</v>
      </c>
      <c r="BI98" s="86">
        <v>0</v>
      </c>
      <c r="BJ98" s="86">
        <v>0</v>
      </c>
      <c r="BK98" s="86">
        <v>0</v>
      </c>
      <c r="BL98" s="86">
        <v>0</v>
      </c>
      <c r="BM98" s="86">
        <v>0</v>
      </c>
      <c r="BN98" s="86">
        <v>0</v>
      </c>
      <c r="BO98" s="86">
        <v>0</v>
      </c>
      <c r="BP98" s="86">
        <v>0</v>
      </c>
    </row>
    <row r="99" spans="1:104" ht="20.399999999999999" customHeight="1">
      <c r="B99" s="416" t="s">
        <v>347</v>
      </c>
      <c r="C99" s="458">
        <v>6614.869473140001</v>
      </c>
      <c r="D99" s="459">
        <v>545.76845347000005</v>
      </c>
      <c r="E99" s="459">
        <v>-627.74393699999996</v>
      </c>
      <c r="F99" s="459">
        <v>-336.15665734999999</v>
      </c>
      <c r="G99" s="460">
        <v>3656.9969039000002</v>
      </c>
      <c r="H99" s="459">
        <v>361.46408600000001</v>
      </c>
      <c r="I99" s="459">
        <v>250.179664</v>
      </c>
      <c r="J99" s="459">
        <v>0</v>
      </c>
      <c r="K99" s="459">
        <v>2519.5298543200001</v>
      </c>
      <c r="L99" s="460">
        <v>0</v>
      </c>
      <c r="M99" s="459">
        <v>0</v>
      </c>
      <c r="N99" s="459">
        <v>3.4390075099999997</v>
      </c>
      <c r="O99" s="459">
        <v>0</v>
      </c>
      <c r="P99" s="459">
        <v>273.93977135</v>
      </c>
      <c r="Q99" s="460">
        <v>0</v>
      </c>
      <c r="R99" s="459">
        <v>0</v>
      </c>
      <c r="S99" s="459">
        <v>34.294403000000003</v>
      </c>
      <c r="T99" s="459">
        <v>-431.08026366000001</v>
      </c>
      <c r="U99" s="459">
        <v>7.8661589999999997</v>
      </c>
      <c r="V99" s="460">
        <v>0</v>
      </c>
      <c r="W99" s="459">
        <v>0</v>
      </c>
      <c r="X99" s="459">
        <v>28.243236</v>
      </c>
      <c r="Y99" s="459">
        <v>0</v>
      </c>
      <c r="Z99" s="459">
        <v>63.747157000000001</v>
      </c>
      <c r="AA99" s="460">
        <v>40.568339999999999</v>
      </c>
      <c r="AB99" s="459">
        <v>0</v>
      </c>
      <c r="AC99" s="459">
        <v>78.876478000000006</v>
      </c>
      <c r="AD99" s="459">
        <v>19.571269999999998</v>
      </c>
      <c r="AE99" s="459">
        <v>0</v>
      </c>
      <c r="AF99" s="460">
        <v>0</v>
      </c>
      <c r="AG99" s="459">
        <v>0</v>
      </c>
      <c r="AH99" s="459">
        <v>7.7815209999999997</v>
      </c>
      <c r="AI99" s="459">
        <v>4.0183000000000003E-2</v>
      </c>
      <c r="AJ99" s="459">
        <v>100.26134</v>
      </c>
      <c r="AK99" s="460">
        <v>0</v>
      </c>
      <c r="AL99" s="459">
        <v>0</v>
      </c>
      <c r="AM99" s="459">
        <v>0.22501060000000001</v>
      </c>
      <c r="AN99" s="459">
        <v>0.20833399999999999</v>
      </c>
      <c r="AO99" s="459">
        <v>0</v>
      </c>
      <c r="AP99" s="460">
        <v>0</v>
      </c>
      <c r="AQ99" s="459">
        <v>0</v>
      </c>
      <c r="AR99" s="459">
        <v>0</v>
      </c>
      <c r="AS99" s="459">
        <v>0</v>
      </c>
      <c r="AT99" s="459">
        <v>13.123082</v>
      </c>
      <c r="AU99" s="460">
        <v>0</v>
      </c>
      <c r="AV99" s="459">
        <v>0</v>
      </c>
      <c r="AW99" s="459">
        <v>3.7260770000000001</v>
      </c>
      <c r="AX99" s="459">
        <v>0</v>
      </c>
      <c r="AY99" s="459">
        <v>0</v>
      </c>
      <c r="AZ99" s="460">
        <v>0</v>
      </c>
      <c r="BA99" s="459">
        <v>0</v>
      </c>
      <c r="BB99" s="459">
        <v>0</v>
      </c>
      <c r="BC99" s="460">
        <v>0</v>
      </c>
      <c r="BE99" s="86">
        <v>0</v>
      </c>
      <c r="BF99" s="86">
        <v>0</v>
      </c>
      <c r="BG99" s="86">
        <v>0</v>
      </c>
      <c r="BH99" s="86">
        <v>0</v>
      </c>
      <c r="BI99" s="86">
        <v>0</v>
      </c>
      <c r="BJ99" s="86">
        <v>0</v>
      </c>
      <c r="BK99" s="86">
        <v>0</v>
      </c>
      <c r="BL99" s="86">
        <v>0</v>
      </c>
      <c r="BM99" s="86">
        <v>0</v>
      </c>
      <c r="BN99" s="86">
        <v>0</v>
      </c>
      <c r="BO99" s="86">
        <v>0</v>
      </c>
      <c r="BP99" s="86">
        <v>0</v>
      </c>
    </row>
    <row r="100" spans="1:104" ht="39" customHeight="1">
      <c r="B100" s="416" t="s">
        <v>348</v>
      </c>
      <c r="C100" s="458">
        <v>-925.62331519999998</v>
      </c>
      <c r="D100" s="459">
        <v>-5.0999999999999999E-7</v>
      </c>
      <c r="E100" s="459">
        <v>1309.853652</v>
      </c>
      <c r="F100" s="459">
        <v>1022.5600096199998</v>
      </c>
      <c r="G100" s="460">
        <v>-17.145380629999998</v>
      </c>
      <c r="H100" s="459">
        <v>-71.097246999999996</v>
      </c>
      <c r="I100" s="459">
        <v>-473.33742699999999</v>
      </c>
      <c r="J100" s="459">
        <v>-2483.794085</v>
      </c>
      <c r="K100" s="459">
        <v>-33.87146225</v>
      </c>
      <c r="L100" s="460">
        <v>23.962799140000001</v>
      </c>
      <c r="M100" s="459">
        <v>0</v>
      </c>
      <c r="N100" s="459">
        <v>0</v>
      </c>
      <c r="O100" s="459">
        <v>-101.178235</v>
      </c>
      <c r="P100" s="459">
        <v>1.3472489299999999</v>
      </c>
      <c r="Q100" s="460">
        <v>0</v>
      </c>
      <c r="R100" s="459">
        <v>3.4403510000000002</v>
      </c>
      <c r="S100" s="459">
        <v>0</v>
      </c>
      <c r="T100" s="459">
        <v>0</v>
      </c>
      <c r="U100" s="459">
        <v>-1.940407</v>
      </c>
      <c r="V100" s="460">
        <v>2.516057</v>
      </c>
      <c r="W100" s="459">
        <v>0</v>
      </c>
      <c r="X100" s="459">
        <v>0</v>
      </c>
      <c r="Y100" s="459">
        <v>0</v>
      </c>
      <c r="Z100" s="459">
        <v>0</v>
      </c>
      <c r="AA100" s="460">
        <v>8.9027440000000002</v>
      </c>
      <c r="AB100" s="459">
        <v>0</v>
      </c>
      <c r="AC100" s="459">
        <v>0</v>
      </c>
      <c r="AD100" s="459">
        <v>-68.309402000000006</v>
      </c>
      <c r="AE100" s="459">
        <v>0</v>
      </c>
      <c r="AF100" s="460">
        <v>0</v>
      </c>
      <c r="AG100" s="459">
        <v>0</v>
      </c>
      <c r="AH100" s="459">
        <v>0</v>
      </c>
      <c r="AI100" s="459">
        <v>-18.323149999999998</v>
      </c>
      <c r="AJ100" s="459">
        <v>0</v>
      </c>
      <c r="AK100" s="460">
        <v>2.9999999999999997E-8</v>
      </c>
      <c r="AL100" s="459">
        <v>0</v>
      </c>
      <c r="AM100" s="459">
        <v>0</v>
      </c>
      <c r="AN100" s="459">
        <v>0</v>
      </c>
      <c r="AO100" s="459">
        <v>0</v>
      </c>
      <c r="AP100" s="460">
        <v>-29.209380530000001</v>
      </c>
      <c r="AQ100" s="459">
        <v>0</v>
      </c>
      <c r="AR100" s="459">
        <v>0</v>
      </c>
      <c r="AS100" s="459">
        <v>0</v>
      </c>
      <c r="AT100" s="459">
        <v>0</v>
      </c>
      <c r="AU100" s="460">
        <v>0</v>
      </c>
      <c r="AV100" s="459">
        <v>0</v>
      </c>
      <c r="AW100" s="459">
        <v>0</v>
      </c>
      <c r="AX100" s="459">
        <v>0</v>
      </c>
      <c r="AY100" s="459">
        <v>0</v>
      </c>
      <c r="AZ100" s="460">
        <v>0</v>
      </c>
      <c r="BA100" s="459">
        <v>0</v>
      </c>
      <c r="BB100" s="459">
        <v>0</v>
      </c>
      <c r="BC100" s="460">
        <v>0</v>
      </c>
      <c r="BE100" s="86">
        <v>0</v>
      </c>
      <c r="BF100" s="86">
        <v>0</v>
      </c>
      <c r="BG100" s="86">
        <v>0</v>
      </c>
      <c r="BH100" s="86">
        <v>0</v>
      </c>
      <c r="BI100" s="86">
        <v>0</v>
      </c>
      <c r="BJ100" s="86">
        <v>0</v>
      </c>
      <c r="BK100" s="86">
        <v>0</v>
      </c>
      <c r="BL100" s="86">
        <v>0</v>
      </c>
      <c r="BM100" s="86">
        <v>0</v>
      </c>
      <c r="BN100" s="86">
        <v>0</v>
      </c>
      <c r="BO100" s="86">
        <v>0</v>
      </c>
      <c r="BP100" s="86">
        <v>0</v>
      </c>
    </row>
    <row r="101" spans="1:104" ht="41.25" customHeight="1">
      <c r="B101" s="416" t="s">
        <v>349</v>
      </c>
      <c r="C101" s="458">
        <v>0</v>
      </c>
      <c r="D101" s="459">
        <v>0</v>
      </c>
      <c r="E101" s="459">
        <v>0</v>
      </c>
      <c r="F101" s="459">
        <v>0</v>
      </c>
      <c r="G101" s="460">
        <v>0</v>
      </c>
      <c r="H101" s="459">
        <v>0</v>
      </c>
      <c r="I101" s="459">
        <v>0</v>
      </c>
      <c r="J101" s="459">
        <v>0</v>
      </c>
      <c r="K101" s="459">
        <v>0</v>
      </c>
      <c r="L101" s="460">
        <v>0</v>
      </c>
      <c r="M101" s="459">
        <v>0</v>
      </c>
      <c r="N101" s="459">
        <v>0</v>
      </c>
      <c r="O101" s="459">
        <v>0</v>
      </c>
      <c r="P101" s="459">
        <v>0</v>
      </c>
      <c r="Q101" s="460">
        <v>0</v>
      </c>
      <c r="R101" s="459">
        <v>0</v>
      </c>
      <c r="S101" s="459">
        <v>0</v>
      </c>
      <c r="T101" s="459">
        <v>0</v>
      </c>
      <c r="U101" s="459">
        <v>0</v>
      </c>
      <c r="V101" s="460">
        <v>0</v>
      </c>
      <c r="W101" s="459">
        <v>0</v>
      </c>
      <c r="X101" s="459">
        <v>0</v>
      </c>
      <c r="Y101" s="459">
        <v>0</v>
      </c>
      <c r="Z101" s="459">
        <v>0</v>
      </c>
      <c r="AA101" s="460">
        <v>0</v>
      </c>
      <c r="AB101" s="459">
        <v>0</v>
      </c>
      <c r="AC101" s="459">
        <v>0</v>
      </c>
      <c r="AD101" s="459">
        <v>0</v>
      </c>
      <c r="AE101" s="459">
        <v>0</v>
      </c>
      <c r="AF101" s="460">
        <v>0</v>
      </c>
      <c r="AG101" s="459">
        <v>0</v>
      </c>
      <c r="AH101" s="459">
        <v>0</v>
      </c>
      <c r="AI101" s="459">
        <v>0</v>
      </c>
      <c r="AJ101" s="459">
        <v>0</v>
      </c>
      <c r="AK101" s="460">
        <v>0</v>
      </c>
      <c r="AL101" s="459">
        <v>0</v>
      </c>
      <c r="AM101" s="459">
        <v>0</v>
      </c>
      <c r="AN101" s="459">
        <v>0</v>
      </c>
      <c r="AO101" s="459">
        <v>0</v>
      </c>
      <c r="AP101" s="460">
        <v>0</v>
      </c>
      <c r="AQ101" s="459">
        <v>0</v>
      </c>
      <c r="AR101" s="459">
        <v>0</v>
      </c>
      <c r="AS101" s="459">
        <v>0</v>
      </c>
      <c r="AT101" s="459">
        <v>0</v>
      </c>
      <c r="AU101" s="460">
        <v>0</v>
      </c>
      <c r="AV101" s="459">
        <v>0</v>
      </c>
      <c r="AW101" s="459">
        <v>0</v>
      </c>
      <c r="AX101" s="459">
        <v>0</v>
      </c>
      <c r="AY101" s="459">
        <v>0</v>
      </c>
      <c r="AZ101" s="460">
        <v>0</v>
      </c>
      <c r="BA101" s="459">
        <v>0</v>
      </c>
      <c r="BB101" s="459">
        <v>0</v>
      </c>
      <c r="BC101" s="460">
        <v>0</v>
      </c>
      <c r="BE101" s="86">
        <v>0</v>
      </c>
      <c r="BF101" s="86">
        <v>0</v>
      </c>
      <c r="BG101" s="86">
        <v>0</v>
      </c>
      <c r="BH101" s="86">
        <v>0</v>
      </c>
      <c r="BI101" s="86">
        <v>0</v>
      </c>
      <c r="BJ101" s="86">
        <v>0</v>
      </c>
      <c r="BK101" s="86">
        <v>0</v>
      </c>
      <c r="BL101" s="86">
        <v>0</v>
      </c>
      <c r="BM101" s="86">
        <v>0</v>
      </c>
      <c r="BN101" s="86">
        <v>0</v>
      </c>
      <c r="BO101" s="86">
        <v>0</v>
      </c>
      <c r="BP101" s="86">
        <v>0</v>
      </c>
    </row>
    <row r="102" spans="1:104" ht="20.399999999999999" customHeight="1">
      <c r="B102" s="416" t="s">
        <v>350</v>
      </c>
      <c r="C102" s="458">
        <v>-35065.494667699997</v>
      </c>
      <c r="D102" s="459">
        <v>-8243.0301418500003</v>
      </c>
      <c r="E102" s="459">
        <v>-2824.361476</v>
      </c>
      <c r="F102" s="459">
        <v>-2791.5690316199998</v>
      </c>
      <c r="G102" s="460">
        <v>-16779.268963719998</v>
      </c>
      <c r="H102" s="459">
        <v>-3129.1323619999998</v>
      </c>
      <c r="I102" s="459">
        <v>-242.29492300000001</v>
      </c>
      <c r="J102" s="459">
        <v>-122.17130899999999</v>
      </c>
      <c r="K102" s="459">
        <v>-586.28653784000005</v>
      </c>
      <c r="L102" s="460">
        <v>87.661743999999999</v>
      </c>
      <c r="M102" s="459">
        <v>-25.957733999999999</v>
      </c>
      <c r="N102" s="459">
        <v>-129.65710793</v>
      </c>
      <c r="O102" s="459">
        <v>-1.2419629999999999</v>
      </c>
      <c r="P102" s="459">
        <v>-74.155628719999996</v>
      </c>
      <c r="Q102" s="460">
        <v>0</v>
      </c>
      <c r="R102" s="459">
        <v>34.676344</v>
      </c>
      <c r="S102" s="459">
        <v>34.689833999999998</v>
      </c>
      <c r="T102" s="459">
        <v>1.5485770000000001</v>
      </c>
      <c r="U102" s="459">
        <v>-60.216168000000003</v>
      </c>
      <c r="V102" s="460">
        <v>0</v>
      </c>
      <c r="W102" s="459">
        <v>-81.972973999999994</v>
      </c>
      <c r="X102" s="459">
        <v>22.074038000000002</v>
      </c>
      <c r="Y102" s="459">
        <v>0</v>
      </c>
      <c r="Z102" s="459">
        <v>10.326003</v>
      </c>
      <c r="AA102" s="460">
        <v>-1.2467809999999999</v>
      </c>
      <c r="AB102" s="459">
        <v>-25.353209</v>
      </c>
      <c r="AC102" s="459">
        <v>-17.233072</v>
      </c>
      <c r="AD102" s="459">
        <v>-64.802910999999995</v>
      </c>
      <c r="AE102" s="459">
        <v>-68.635463999999999</v>
      </c>
      <c r="AF102" s="460">
        <v>0.89143700000000003</v>
      </c>
      <c r="AG102" s="459">
        <v>0</v>
      </c>
      <c r="AH102" s="459">
        <v>3.5438640000000001</v>
      </c>
      <c r="AI102" s="459">
        <v>-1.999614</v>
      </c>
      <c r="AJ102" s="459">
        <v>-0.19350500000000001</v>
      </c>
      <c r="AK102" s="460">
        <v>0</v>
      </c>
      <c r="AL102" s="459">
        <v>0</v>
      </c>
      <c r="AM102" s="459">
        <v>0</v>
      </c>
      <c r="AN102" s="459">
        <v>0</v>
      </c>
      <c r="AO102" s="459">
        <v>0</v>
      </c>
      <c r="AP102" s="460">
        <v>0.244972</v>
      </c>
      <c r="AQ102" s="459">
        <v>0</v>
      </c>
      <c r="AR102" s="459">
        <v>8.0873840000000001</v>
      </c>
      <c r="AS102" s="459">
        <v>-3.4315730000000002</v>
      </c>
      <c r="AT102" s="459">
        <v>0.14351</v>
      </c>
      <c r="AU102" s="460">
        <v>0.42518</v>
      </c>
      <c r="AV102" s="459">
        <v>0</v>
      </c>
      <c r="AW102" s="459">
        <v>-0.33187100000000003</v>
      </c>
      <c r="AX102" s="459">
        <v>2.0021979999999998E-2</v>
      </c>
      <c r="AY102" s="459">
        <v>0.64164699999999997</v>
      </c>
      <c r="AZ102" s="460">
        <v>5.7497600000000002</v>
      </c>
      <c r="BA102" s="459">
        <v>0</v>
      </c>
      <c r="BB102" s="459">
        <v>-1.367604</v>
      </c>
      <c r="BC102" s="460">
        <v>-0.30705900000000003</v>
      </c>
      <c r="BE102" s="86">
        <v>0</v>
      </c>
      <c r="BF102" s="86">
        <v>0</v>
      </c>
      <c r="BG102" s="86">
        <v>0</v>
      </c>
      <c r="BH102" s="86">
        <v>0</v>
      </c>
      <c r="BI102" s="86">
        <v>0</v>
      </c>
      <c r="BJ102" s="86">
        <v>0</v>
      </c>
      <c r="BK102" s="86">
        <v>0</v>
      </c>
      <c r="BL102" s="86">
        <v>0</v>
      </c>
      <c r="BM102" s="86">
        <v>0</v>
      </c>
      <c r="BN102" s="86">
        <v>0</v>
      </c>
      <c r="BO102" s="86">
        <v>0</v>
      </c>
      <c r="BP102" s="86">
        <v>0</v>
      </c>
    </row>
    <row r="103" spans="1:104" ht="20.399999999999999" customHeight="1">
      <c r="B103" s="416" t="s">
        <v>351</v>
      </c>
      <c r="C103" s="458">
        <v>223.80463053000003</v>
      </c>
      <c r="D103" s="459">
        <v>0</v>
      </c>
      <c r="E103" s="459">
        <v>9.3500270000000008</v>
      </c>
      <c r="F103" s="459">
        <v>147.96899653</v>
      </c>
      <c r="G103" s="460">
        <v>0</v>
      </c>
      <c r="H103" s="459">
        <v>0</v>
      </c>
      <c r="I103" s="459">
        <v>0</v>
      </c>
      <c r="J103" s="459">
        <v>73.958005999999997</v>
      </c>
      <c r="K103" s="459">
        <v>0</v>
      </c>
      <c r="L103" s="460">
        <v>0</v>
      </c>
      <c r="M103" s="459">
        <v>0</v>
      </c>
      <c r="N103" s="459">
        <v>0</v>
      </c>
      <c r="O103" s="459">
        <v>0</v>
      </c>
      <c r="P103" s="459">
        <v>0</v>
      </c>
      <c r="Q103" s="460">
        <v>0</v>
      </c>
      <c r="R103" s="459">
        <v>0</v>
      </c>
      <c r="S103" s="459">
        <v>0</v>
      </c>
      <c r="T103" s="459">
        <v>0</v>
      </c>
      <c r="U103" s="459">
        <v>0</v>
      </c>
      <c r="V103" s="460">
        <v>0</v>
      </c>
      <c r="W103" s="459">
        <v>0</v>
      </c>
      <c r="X103" s="459">
        <v>0</v>
      </c>
      <c r="Y103" s="459">
        <v>0</v>
      </c>
      <c r="Z103" s="459">
        <v>0</v>
      </c>
      <c r="AA103" s="460">
        <v>0</v>
      </c>
      <c r="AB103" s="459">
        <v>-7.4723990000000002</v>
      </c>
      <c r="AC103" s="459">
        <v>0</v>
      </c>
      <c r="AD103" s="459">
        <v>0</v>
      </c>
      <c r="AE103" s="459">
        <v>0</v>
      </c>
      <c r="AF103" s="460">
        <v>0</v>
      </c>
      <c r="AG103" s="459">
        <v>0</v>
      </c>
      <c r="AH103" s="459">
        <v>0</v>
      </c>
      <c r="AI103" s="459">
        <v>0</v>
      </c>
      <c r="AJ103" s="459">
        <v>0</v>
      </c>
      <c r="AK103" s="460">
        <v>0</v>
      </c>
      <c r="AL103" s="459">
        <v>0</v>
      </c>
      <c r="AM103" s="459">
        <v>0</v>
      </c>
      <c r="AN103" s="459">
        <v>0</v>
      </c>
      <c r="AO103" s="459">
        <v>0</v>
      </c>
      <c r="AP103" s="460">
        <v>0</v>
      </c>
      <c r="AQ103" s="459">
        <v>0</v>
      </c>
      <c r="AR103" s="459">
        <v>0</v>
      </c>
      <c r="AS103" s="459">
        <v>0</v>
      </c>
      <c r="AT103" s="459">
        <v>0</v>
      </c>
      <c r="AU103" s="460">
        <v>0</v>
      </c>
      <c r="AV103" s="459">
        <v>0</v>
      </c>
      <c r="AW103" s="459">
        <v>0</v>
      </c>
      <c r="AX103" s="459">
        <v>0</v>
      </c>
      <c r="AY103" s="459">
        <v>0</v>
      </c>
      <c r="AZ103" s="460">
        <v>0</v>
      </c>
      <c r="BA103" s="459">
        <v>0</v>
      </c>
      <c r="BB103" s="459">
        <v>0</v>
      </c>
      <c r="BC103" s="460">
        <v>0</v>
      </c>
      <c r="BE103" s="86">
        <v>0</v>
      </c>
      <c r="BF103" s="86">
        <v>0</v>
      </c>
      <c r="BG103" s="86">
        <v>0</v>
      </c>
      <c r="BH103" s="86">
        <v>0</v>
      </c>
      <c r="BI103" s="86">
        <v>0</v>
      </c>
      <c r="BJ103" s="86">
        <v>0</v>
      </c>
      <c r="BK103" s="86">
        <v>0</v>
      </c>
      <c r="BL103" s="86">
        <v>0</v>
      </c>
      <c r="BM103" s="86">
        <v>0</v>
      </c>
      <c r="BN103" s="86">
        <v>0</v>
      </c>
      <c r="BO103" s="86">
        <v>0</v>
      </c>
      <c r="BP103" s="86">
        <v>0</v>
      </c>
    </row>
    <row r="104" spans="1:104" ht="20.399999999999999" customHeight="1">
      <c r="B104" s="410" t="s">
        <v>352</v>
      </c>
      <c r="C104" s="458">
        <v>1572.8744569999999</v>
      </c>
      <c r="D104" s="459">
        <v>0</v>
      </c>
      <c r="E104" s="459">
        <v>0</v>
      </c>
      <c r="F104" s="459">
        <v>0</v>
      </c>
      <c r="G104" s="460">
        <v>0</v>
      </c>
      <c r="H104" s="459">
        <v>0</v>
      </c>
      <c r="I104" s="459">
        <v>0</v>
      </c>
      <c r="J104" s="459">
        <v>1572.8744569999999</v>
      </c>
      <c r="K104" s="459">
        <v>0</v>
      </c>
      <c r="L104" s="460">
        <v>0</v>
      </c>
      <c r="M104" s="459">
        <v>0</v>
      </c>
      <c r="N104" s="459">
        <v>0</v>
      </c>
      <c r="O104" s="459">
        <v>0</v>
      </c>
      <c r="P104" s="459">
        <v>0</v>
      </c>
      <c r="Q104" s="460">
        <v>0</v>
      </c>
      <c r="R104" s="459">
        <v>0</v>
      </c>
      <c r="S104" s="459">
        <v>0</v>
      </c>
      <c r="T104" s="459">
        <v>0</v>
      </c>
      <c r="U104" s="459">
        <v>0</v>
      </c>
      <c r="V104" s="460">
        <v>0</v>
      </c>
      <c r="W104" s="459">
        <v>0</v>
      </c>
      <c r="X104" s="459">
        <v>0</v>
      </c>
      <c r="Y104" s="459">
        <v>0</v>
      </c>
      <c r="Z104" s="459">
        <v>0</v>
      </c>
      <c r="AA104" s="460">
        <v>0</v>
      </c>
      <c r="AB104" s="459">
        <v>0</v>
      </c>
      <c r="AC104" s="459">
        <v>0</v>
      </c>
      <c r="AD104" s="459">
        <v>0</v>
      </c>
      <c r="AE104" s="459">
        <v>0</v>
      </c>
      <c r="AF104" s="460">
        <v>0</v>
      </c>
      <c r="AG104" s="459">
        <v>0</v>
      </c>
      <c r="AH104" s="459">
        <v>0</v>
      </c>
      <c r="AI104" s="459">
        <v>0</v>
      </c>
      <c r="AJ104" s="459">
        <v>0</v>
      </c>
      <c r="AK104" s="460">
        <v>0</v>
      </c>
      <c r="AL104" s="459">
        <v>0</v>
      </c>
      <c r="AM104" s="459">
        <v>0</v>
      </c>
      <c r="AN104" s="459">
        <v>0</v>
      </c>
      <c r="AO104" s="459">
        <v>0</v>
      </c>
      <c r="AP104" s="460">
        <v>0</v>
      </c>
      <c r="AQ104" s="459">
        <v>0</v>
      </c>
      <c r="AR104" s="459">
        <v>0</v>
      </c>
      <c r="AS104" s="459">
        <v>0</v>
      </c>
      <c r="AT104" s="459">
        <v>0</v>
      </c>
      <c r="AU104" s="460">
        <v>0</v>
      </c>
      <c r="AV104" s="459">
        <v>0</v>
      </c>
      <c r="AW104" s="459">
        <v>0</v>
      </c>
      <c r="AX104" s="459">
        <v>0</v>
      </c>
      <c r="AY104" s="459">
        <v>0</v>
      </c>
      <c r="AZ104" s="460">
        <v>0</v>
      </c>
      <c r="BA104" s="459">
        <v>0</v>
      </c>
      <c r="BB104" s="459">
        <v>0</v>
      </c>
      <c r="BC104" s="460">
        <v>0</v>
      </c>
      <c r="BE104" s="86">
        <v>0</v>
      </c>
      <c r="BF104" s="86">
        <v>0</v>
      </c>
      <c r="BG104" s="86">
        <v>0</v>
      </c>
      <c r="BH104" s="86">
        <v>0</v>
      </c>
      <c r="BI104" s="86">
        <v>0</v>
      </c>
      <c r="BJ104" s="86">
        <v>0</v>
      </c>
      <c r="BK104" s="86">
        <v>0</v>
      </c>
      <c r="BL104" s="86">
        <v>0</v>
      </c>
      <c r="BM104" s="86">
        <v>0</v>
      </c>
      <c r="BN104" s="86">
        <v>0</v>
      </c>
      <c r="BO104" s="86">
        <v>0</v>
      </c>
      <c r="BP104" s="86">
        <v>0</v>
      </c>
    </row>
    <row r="105" spans="1:104" ht="20.399999999999999" customHeight="1">
      <c r="B105" s="407" t="s">
        <v>353</v>
      </c>
      <c r="C105" s="458">
        <v>10.715771999999999</v>
      </c>
      <c r="D105" s="459">
        <v>0</v>
      </c>
      <c r="E105" s="459">
        <v>0</v>
      </c>
      <c r="F105" s="459">
        <v>0</v>
      </c>
      <c r="G105" s="460">
        <v>0</v>
      </c>
      <c r="H105" s="459">
        <v>0</v>
      </c>
      <c r="I105" s="459">
        <v>10.179069999999999</v>
      </c>
      <c r="J105" s="459">
        <v>0</v>
      </c>
      <c r="K105" s="459">
        <v>0</v>
      </c>
      <c r="L105" s="460">
        <v>0</v>
      </c>
      <c r="M105" s="459">
        <v>0</v>
      </c>
      <c r="N105" s="459">
        <v>0</v>
      </c>
      <c r="O105" s="459">
        <v>0</v>
      </c>
      <c r="P105" s="459">
        <v>0</v>
      </c>
      <c r="Q105" s="460">
        <v>0</v>
      </c>
      <c r="R105" s="459">
        <v>0.53670200000000001</v>
      </c>
      <c r="S105" s="459">
        <v>0</v>
      </c>
      <c r="T105" s="459">
        <v>0</v>
      </c>
      <c r="U105" s="459">
        <v>0</v>
      </c>
      <c r="V105" s="460">
        <v>0</v>
      </c>
      <c r="W105" s="459">
        <v>0</v>
      </c>
      <c r="X105" s="459">
        <v>0</v>
      </c>
      <c r="Y105" s="459">
        <v>0</v>
      </c>
      <c r="Z105" s="459">
        <v>0</v>
      </c>
      <c r="AA105" s="460">
        <v>0</v>
      </c>
      <c r="AB105" s="459">
        <v>0</v>
      </c>
      <c r="AC105" s="459">
        <v>0</v>
      </c>
      <c r="AD105" s="459">
        <v>0</v>
      </c>
      <c r="AE105" s="459">
        <v>0</v>
      </c>
      <c r="AF105" s="460">
        <v>0</v>
      </c>
      <c r="AG105" s="459">
        <v>0</v>
      </c>
      <c r="AH105" s="459">
        <v>0</v>
      </c>
      <c r="AI105" s="459">
        <v>0</v>
      </c>
      <c r="AJ105" s="459">
        <v>0</v>
      </c>
      <c r="AK105" s="460">
        <v>0</v>
      </c>
      <c r="AL105" s="459">
        <v>0</v>
      </c>
      <c r="AM105" s="459">
        <v>0</v>
      </c>
      <c r="AN105" s="459">
        <v>0</v>
      </c>
      <c r="AO105" s="459">
        <v>0</v>
      </c>
      <c r="AP105" s="460">
        <v>0</v>
      </c>
      <c r="AQ105" s="459">
        <v>0</v>
      </c>
      <c r="AR105" s="459">
        <v>0</v>
      </c>
      <c r="AS105" s="459">
        <v>0</v>
      </c>
      <c r="AT105" s="459">
        <v>0</v>
      </c>
      <c r="AU105" s="460">
        <v>0</v>
      </c>
      <c r="AV105" s="459">
        <v>0</v>
      </c>
      <c r="AW105" s="459">
        <v>0</v>
      </c>
      <c r="AX105" s="459">
        <v>0</v>
      </c>
      <c r="AY105" s="459">
        <v>0</v>
      </c>
      <c r="AZ105" s="460">
        <v>0</v>
      </c>
      <c r="BA105" s="459">
        <v>0</v>
      </c>
      <c r="BB105" s="459">
        <v>0</v>
      </c>
      <c r="BC105" s="460">
        <v>0</v>
      </c>
      <c r="BE105" s="86">
        <v>0</v>
      </c>
      <c r="BF105" s="86">
        <v>0</v>
      </c>
      <c r="BG105" s="86">
        <v>0</v>
      </c>
      <c r="BH105" s="86">
        <v>0</v>
      </c>
      <c r="BI105" s="86">
        <v>0</v>
      </c>
      <c r="BJ105" s="86">
        <v>0</v>
      </c>
      <c r="BK105" s="86">
        <v>0</v>
      </c>
      <c r="BL105" s="86">
        <v>0</v>
      </c>
      <c r="BM105" s="86">
        <v>0</v>
      </c>
      <c r="BN105" s="86">
        <v>0</v>
      </c>
      <c r="BO105" s="86">
        <v>0</v>
      </c>
      <c r="BP105" s="86">
        <v>0</v>
      </c>
    </row>
    <row r="106" spans="1:104" ht="20.399999999999999" customHeight="1">
      <c r="B106" s="406" t="s">
        <v>354</v>
      </c>
      <c r="C106" s="458">
        <v>3027.11832895</v>
      </c>
      <c r="D106" s="459">
        <v>0</v>
      </c>
      <c r="E106" s="459">
        <v>0</v>
      </c>
      <c r="F106" s="459">
        <v>0</v>
      </c>
      <c r="G106" s="460">
        <v>2.018261E-2</v>
      </c>
      <c r="H106" s="459">
        <v>0</v>
      </c>
      <c r="I106" s="459">
        <v>0</v>
      </c>
      <c r="J106" s="459">
        <v>3026.9319919999998</v>
      </c>
      <c r="K106" s="459">
        <v>0</v>
      </c>
      <c r="L106" s="460">
        <v>8.8290799999999996E-3</v>
      </c>
      <c r="M106" s="459">
        <v>0</v>
      </c>
      <c r="N106" s="459">
        <v>0</v>
      </c>
      <c r="O106" s="459">
        <v>0.11056100000000001</v>
      </c>
      <c r="P106" s="459">
        <v>7.6800000000000002E-4</v>
      </c>
      <c r="Q106" s="460">
        <v>0</v>
      </c>
      <c r="R106" s="459">
        <v>0</v>
      </c>
      <c r="S106" s="459">
        <v>0</v>
      </c>
      <c r="T106" s="459">
        <v>0</v>
      </c>
      <c r="U106" s="459">
        <v>0</v>
      </c>
      <c r="V106" s="460">
        <v>0</v>
      </c>
      <c r="W106" s="459">
        <v>1.4899999999999999E-4</v>
      </c>
      <c r="X106" s="459">
        <v>0</v>
      </c>
      <c r="Y106" s="459">
        <v>0</v>
      </c>
      <c r="Z106" s="459">
        <v>0</v>
      </c>
      <c r="AA106" s="460">
        <v>3.8499999999999998E-4</v>
      </c>
      <c r="AB106" s="459">
        <v>0</v>
      </c>
      <c r="AC106" s="459">
        <v>0</v>
      </c>
      <c r="AD106" s="459">
        <v>0</v>
      </c>
      <c r="AE106" s="459">
        <v>0</v>
      </c>
      <c r="AF106" s="460">
        <v>0</v>
      </c>
      <c r="AG106" s="459">
        <v>4.5462260000000004E-2</v>
      </c>
      <c r="AH106" s="459">
        <v>0</v>
      </c>
      <c r="AI106" s="459">
        <v>0</v>
      </c>
      <c r="AJ106" s="459">
        <v>0</v>
      </c>
      <c r="AK106" s="460">
        <v>0</v>
      </c>
      <c r="AL106" s="459">
        <v>0</v>
      </c>
      <c r="AM106" s="459">
        <v>0</v>
      </c>
      <c r="AN106" s="459">
        <v>0</v>
      </c>
      <c r="AO106" s="459">
        <v>0</v>
      </c>
      <c r="AP106" s="460">
        <v>0</v>
      </c>
      <c r="AQ106" s="459">
        <v>0</v>
      </c>
      <c r="AR106" s="459">
        <v>0</v>
      </c>
      <c r="AS106" s="459">
        <v>0</v>
      </c>
      <c r="AT106" s="459">
        <v>0</v>
      </c>
      <c r="AU106" s="460">
        <v>0</v>
      </c>
      <c r="AV106" s="459">
        <v>0</v>
      </c>
      <c r="AW106" s="459">
        <v>0</v>
      </c>
      <c r="AX106" s="459">
        <v>0</v>
      </c>
      <c r="AY106" s="459">
        <v>0</v>
      </c>
      <c r="AZ106" s="460">
        <v>0</v>
      </c>
      <c r="BA106" s="459">
        <v>0</v>
      </c>
      <c r="BB106" s="459">
        <v>0</v>
      </c>
      <c r="BC106" s="460">
        <v>0</v>
      </c>
      <c r="BE106" s="86">
        <v>0</v>
      </c>
      <c r="BF106" s="86">
        <v>0</v>
      </c>
      <c r="BG106" s="86">
        <v>0</v>
      </c>
      <c r="BH106" s="86">
        <v>0</v>
      </c>
      <c r="BI106" s="86">
        <v>0</v>
      </c>
      <c r="BJ106" s="86">
        <v>0</v>
      </c>
      <c r="BK106" s="86">
        <v>0</v>
      </c>
      <c r="BL106" s="86">
        <v>0</v>
      </c>
      <c r="BM106" s="86">
        <v>0</v>
      </c>
      <c r="BN106" s="86">
        <v>0</v>
      </c>
      <c r="BO106" s="86">
        <v>0</v>
      </c>
      <c r="BP106" s="86">
        <v>0</v>
      </c>
    </row>
    <row r="107" spans="1:104" ht="15.75" customHeight="1">
      <c r="B107" s="406"/>
      <c r="C107" s="458"/>
      <c r="D107" s="459"/>
      <c r="E107" s="459"/>
      <c r="F107" s="459"/>
      <c r="G107" s="460"/>
      <c r="H107" s="459"/>
      <c r="I107" s="459"/>
      <c r="J107" s="459"/>
      <c r="K107" s="459"/>
      <c r="L107" s="460"/>
      <c r="M107" s="459"/>
      <c r="N107" s="459"/>
      <c r="O107" s="459"/>
      <c r="P107" s="459"/>
      <c r="Q107" s="460"/>
      <c r="R107" s="459"/>
      <c r="S107" s="459"/>
      <c r="T107" s="459"/>
      <c r="U107" s="459"/>
      <c r="V107" s="460"/>
      <c r="W107" s="459"/>
      <c r="X107" s="459"/>
      <c r="Y107" s="459"/>
      <c r="Z107" s="459"/>
      <c r="AA107" s="460"/>
      <c r="AB107" s="459"/>
      <c r="AC107" s="459"/>
      <c r="AD107" s="459"/>
      <c r="AE107" s="459"/>
      <c r="AF107" s="460"/>
      <c r="AG107" s="459"/>
      <c r="AH107" s="459"/>
      <c r="AI107" s="459"/>
      <c r="AJ107" s="459"/>
      <c r="AK107" s="460"/>
      <c r="AL107" s="459"/>
      <c r="AM107" s="459"/>
      <c r="AN107" s="459"/>
      <c r="AO107" s="459"/>
      <c r="AP107" s="460"/>
      <c r="AQ107" s="459"/>
      <c r="AR107" s="459"/>
      <c r="AS107" s="459"/>
      <c r="AT107" s="459"/>
      <c r="AU107" s="460"/>
      <c r="AV107" s="459"/>
      <c r="AW107" s="459"/>
      <c r="AX107" s="459"/>
      <c r="AY107" s="459"/>
      <c r="AZ107" s="460"/>
      <c r="BA107" s="459"/>
      <c r="BB107" s="459"/>
      <c r="BC107" s="460"/>
    </row>
    <row r="108" spans="1:104" s="96" customFormat="1" ht="15" customHeight="1">
      <c r="A108" s="94"/>
      <c r="B108" s="406"/>
      <c r="C108" s="458"/>
      <c r="D108" s="459"/>
      <c r="E108" s="459"/>
      <c r="F108" s="459"/>
      <c r="G108" s="460"/>
      <c r="H108" s="459"/>
      <c r="I108" s="459"/>
      <c r="J108" s="459"/>
      <c r="K108" s="459"/>
      <c r="L108" s="460"/>
      <c r="M108" s="459"/>
      <c r="N108" s="459"/>
      <c r="O108" s="459"/>
      <c r="P108" s="459"/>
      <c r="Q108" s="460"/>
      <c r="R108" s="459"/>
      <c r="S108" s="459"/>
      <c r="T108" s="459"/>
      <c r="U108" s="459"/>
      <c r="V108" s="460"/>
      <c r="W108" s="459"/>
      <c r="X108" s="459"/>
      <c r="Y108" s="459"/>
      <c r="Z108" s="459"/>
      <c r="AA108" s="460"/>
      <c r="AB108" s="459"/>
      <c r="AC108" s="459"/>
      <c r="AD108" s="459"/>
      <c r="AE108" s="459"/>
      <c r="AF108" s="460"/>
      <c r="AG108" s="459"/>
      <c r="AH108" s="459"/>
      <c r="AI108" s="459"/>
      <c r="AJ108" s="459"/>
      <c r="AK108" s="460"/>
      <c r="AL108" s="459"/>
      <c r="AM108" s="459"/>
      <c r="AN108" s="459"/>
      <c r="AO108" s="459"/>
      <c r="AP108" s="460"/>
      <c r="AQ108" s="459"/>
      <c r="AR108" s="459"/>
      <c r="AS108" s="459"/>
      <c r="AT108" s="459"/>
      <c r="AU108" s="460"/>
      <c r="AV108" s="459"/>
      <c r="AW108" s="459"/>
      <c r="AX108" s="459"/>
      <c r="AY108" s="459"/>
      <c r="AZ108" s="460"/>
      <c r="BA108" s="459"/>
      <c r="BB108" s="459"/>
      <c r="BC108" s="460"/>
      <c r="BD108" s="94"/>
      <c r="BE108" s="94"/>
      <c r="BF108" s="94"/>
      <c r="BG108" s="94"/>
      <c r="BH108" s="94"/>
      <c r="BI108" s="94"/>
      <c r="BJ108" s="94"/>
      <c r="BK108" s="94"/>
      <c r="BL108" s="94"/>
      <c r="BM108" s="94"/>
      <c r="BN108" s="94"/>
      <c r="BO108" s="94"/>
      <c r="BP108" s="94"/>
      <c r="BQ108" s="94"/>
      <c r="BR108" s="94"/>
      <c r="BS108" s="94"/>
      <c r="BT108" s="94"/>
      <c r="BU108" s="94"/>
      <c r="BV108" s="94"/>
      <c r="BW108" s="94"/>
      <c r="BX108" s="94"/>
      <c r="BY108" s="94"/>
      <c r="BZ108" s="94"/>
      <c r="CA108" s="94"/>
      <c r="CB108" s="94"/>
      <c r="CC108" s="94"/>
      <c r="CD108" s="94"/>
      <c r="CE108" s="94"/>
      <c r="CF108" s="94"/>
      <c r="CG108" s="94"/>
      <c r="CH108" s="94"/>
      <c r="CI108" s="94"/>
      <c r="CJ108" s="94"/>
      <c r="CK108" s="94"/>
      <c r="CL108" s="94"/>
      <c r="CM108" s="94"/>
      <c r="CN108" s="94"/>
      <c r="CO108" s="94"/>
      <c r="CP108" s="94"/>
      <c r="CQ108" s="94"/>
      <c r="CR108" s="94"/>
      <c r="CS108" s="94"/>
      <c r="CT108" s="94"/>
      <c r="CU108" s="94"/>
      <c r="CV108" s="94"/>
      <c r="CW108" s="94"/>
      <c r="CX108" s="94"/>
      <c r="CY108" s="94"/>
      <c r="CZ108" s="94"/>
    </row>
    <row r="109" spans="1:104" ht="20.399999999999999" customHeight="1">
      <c r="B109" s="404" t="s">
        <v>355</v>
      </c>
      <c r="C109" s="455">
        <v>65095277.092833929</v>
      </c>
      <c r="D109" s="456">
        <v>10362463.736131391</v>
      </c>
      <c r="E109" s="456">
        <v>4657238.4729749998</v>
      </c>
      <c r="F109" s="456">
        <v>2527128.81411205</v>
      </c>
      <c r="G109" s="457">
        <v>2548785.6123890001</v>
      </c>
      <c r="H109" s="456">
        <v>2515100.521135</v>
      </c>
      <c r="I109" s="456">
        <v>4203206.382557</v>
      </c>
      <c r="J109" s="456">
        <v>3380410.2052620002</v>
      </c>
      <c r="K109" s="456">
        <v>15147630.11421</v>
      </c>
      <c r="L109" s="457">
        <v>467271.98733629996</v>
      </c>
      <c r="M109" s="456">
        <v>929359.45801214001</v>
      </c>
      <c r="N109" s="456">
        <v>1717126.52720626</v>
      </c>
      <c r="O109" s="456">
        <v>749346.81130199996</v>
      </c>
      <c r="P109" s="456">
        <v>521274.87306374998</v>
      </c>
      <c r="Q109" s="457">
        <v>233888.19620100001</v>
      </c>
      <c r="R109" s="456">
        <v>2040126.601299</v>
      </c>
      <c r="S109" s="456">
        <v>165190.64483999999</v>
      </c>
      <c r="T109" s="456">
        <v>337660.20752788999</v>
      </c>
      <c r="U109" s="456">
        <v>580387.19859199994</v>
      </c>
      <c r="V109" s="457">
        <v>325139.38866699999</v>
      </c>
      <c r="W109" s="456">
        <v>196783.53860100001</v>
      </c>
      <c r="X109" s="456">
        <v>122188.575578</v>
      </c>
      <c r="Y109" s="456">
        <v>1040764.282722</v>
      </c>
      <c r="Z109" s="456">
        <v>3197333.3624</v>
      </c>
      <c r="AA109" s="457">
        <v>441269.18408199999</v>
      </c>
      <c r="AB109" s="456">
        <v>83884.255218999999</v>
      </c>
      <c r="AC109" s="456">
        <v>125638.77241600001</v>
      </c>
      <c r="AD109" s="456">
        <v>1044608.103172</v>
      </c>
      <c r="AE109" s="456">
        <v>37837.243892999999</v>
      </c>
      <c r="AF109" s="457">
        <v>12655.182796999999</v>
      </c>
      <c r="AG109" s="456">
        <v>60449.94318532</v>
      </c>
      <c r="AH109" s="456">
        <v>42104.848173999999</v>
      </c>
      <c r="AI109" s="456">
        <v>1809.5065</v>
      </c>
      <c r="AJ109" s="456">
        <v>117002.781563</v>
      </c>
      <c r="AK109" s="457">
        <v>196825.99570089002</v>
      </c>
      <c r="AL109" s="456">
        <v>1378.9627889999999</v>
      </c>
      <c r="AM109" s="456">
        <v>88456.608647509987</v>
      </c>
      <c r="AN109" s="456">
        <v>3047.8452929999999</v>
      </c>
      <c r="AO109" s="456">
        <v>8124.33048151</v>
      </c>
      <c r="AP109" s="457">
        <v>38227.633198410003</v>
      </c>
      <c r="AQ109" s="456">
        <v>1394.7523868199999</v>
      </c>
      <c r="AR109" s="456">
        <v>10.51266</v>
      </c>
      <c r="AS109" s="456">
        <v>4796196.402276</v>
      </c>
      <c r="AT109" s="456">
        <v>3689.2063520000002</v>
      </c>
      <c r="AU109" s="457">
        <v>559.60328900000002</v>
      </c>
      <c r="AV109" s="456">
        <v>5702.8001880000002</v>
      </c>
      <c r="AW109" s="456">
        <v>375.57796300000001</v>
      </c>
      <c r="AX109" s="456">
        <v>6933.57155255</v>
      </c>
      <c r="AY109" s="456">
        <v>1444.7236009999999</v>
      </c>
      <c r="AZ109" s="457">
        <v>7982.4288939999997</v>
      </c>
      <c r="BA109" s="456">
        <v>1705.40197214</v>
      </c>
      <c r="BB109" s="456">
        <v>155.402468</v>
      </c>
      <c r="BC109" s="457">
        <v>0</v>
      </c>
      <c r="BE109" s="86">
        <v>0</v>
      </c>
      <c r="BF109" s="86">
        <v>0</v>
      </c>
      <c r="BG109" s="86">
        <v>0</v>
      </c>
      <c r="BH109" s="86">
        <v>0</v>
      </c>
      <c r="BI109" s="86">
        <v>0</v>
      </c>
      <c r="BJ109" s="86">
        <v>0</v>
      </c>
      <c r="BK109" s="86">
        <v>0</v>
      </c>
      <c r="BL109" s="86">
        <v>0</v>
      </c>
      <c r="BM109" s="86">
        <v>0</v>
      </c>
      <c r="BN109" s="86">
        <v>0</v>
      </c>
      <c r="BO109" s="86">
        <v>0</v>
      </c>
      <c r="BP109" s="86">
        <v>0</v>
      </c>
    </row>
    <row r="110" spans="1:104" ht="20.399999999999999" customHeight="1">
      <c r="B110" s="406"/>
      <c r="C110" s="458"/>
      <c r="D110" s="459"/>
      <c r="E110" s="459"/>
      <c r="F110" s="459"/>
      <c r="G110" s="460"/>
      <c r="H110" s="459"/>
      <c r="I110" s="459"/>
      <c r="J110" s="459"/>
      <c r="K110" s="459"/>
      <c r="L110" s="460"/>
      <c r="M110" s="459"/>
      <c r="N110" s="459"/>
      <c r="O110" s="459"/>
      <c r="P110" s="459"/>
      <c r="Q110" s="460"/>
      <c r="R110" s="459"/>
      <c r="S110" s="459"/>
      <c r="T110" s="459"/>
      <c r="U110" s="459"/>
      <c r="V110" s="460"/>
      <c r="W110" s="459"/>
      <c r="X110" s="459"/>
      <c r="Y110" s="459"/>
      <c r="Z110" s="459"/>
      <c r="AA110" s="460"/>
      <c r="AB110" s="459"/>
      <c r="AC110" s="459"/>
      <c r="AD110" s="459"/>
      <c r="AE110" s="459"/>
      <c r="AF110" s="460"/>
      <c r="AG110" s="459"/>
      <c r="AH110" s="459"/>
      <c r="AI110" s="459"/>
      <c r="AJ110" s="459"/>
      <c r="AK110" s="460"/>
      <c r="AL110" s="459"/>
      <c r="AM110" s="459"/>
      <c r="AN110" s="459"/>
      <c r="AO110" s="459"/>
      <c r="AP110" s="460"/>
      <c r="AQ110" s="459"/>
      <c r="AR110" s="459"/>
      <c r="AS110" s="459"/>
      <c r="AT110" s="459"/>
      <c r="AU110" s="460"/>
      <c r="AV110" s="459"/>
      <c r="AW110" s="459"/>
      <c r="AX110" s="459"/>
      <c r="AY110" s="459"/>
      <c r="AZ110" s="460"/>
      <c r="BA110" s="459"/>
      <c r="BB110" s="459"/>
      <c r="BC110" s="460"/>
    </row>
    <row r="111" spans="1:104" ht="20.399999999999999" customHeight="1">
      <c r="B111" s="406" t="s">
        <v>356</v>
      </c>
      <c r="C111" s="458">
        <v>1150.727492</v>
      </c>
      <c r="D111" s="459">
        <v>0</v>
      </c>
      <c r="E111" s="459">
        <v>0</v>
      </c>
      <c r="F111" s="459">
        <v>0</v>
      </c>
      <c r="G111" s="460">
        <v>0</v>
      </c>
      <c r="H111" s="459">
        <v>0</v>
      </c>
      <c r="I111" s="459">
        <v>0</v>
      </c>
      <c r="J111" s="459">
        <v>0</v>
      </c>
      <c r="K111" s="459">
        <v>0</v>
      </c>
      <c r="L111" s="460">
        <v>0</v>
      </c>
      <c r="M111" s="459">
        <v>0</v>
      </c>
      <c r="N111" s="459">
        <v>0</v>
      </c>
      <c r="O111" s="459">
        <v>1150.727492</v>
      </c>
      <c r="P111" s="459">
        <v>0</v>
      </c>
      <c r="Q111" s="460">
        <v>0</v>
      </c>
      <c r="R111" s="459">
        <v>0</v>
      </c>
      <c r="S111" s="459">
        <v>0</v>
      </c>
      <c r="T111" s="459">
        <v>0</v>
      </c>
      <c r="U111" s="459">
        <v>0</v>
      </c>
      <c r="V111" s="460">
        <v>0</v>
      </c>
      <c r="W111" s="459">
        <v>0</v>
      </c>
      <c r="X111" s="459">
        <v>0</v>
      </c>
      <c r="Y111" s="459">
        <v>0</v>
      </c>
      <c r="Z111" s="459">
        <v>0</v>
      </c>
      <c r="AA111" s="460">
        <v>0</v>
      </c>
      <c r="AB111" s="459">
        <v>0</v>
      </c>
      <c r="AC111" s="459">
        <v>0</v>
      </c>
      <c r="AD111" s="459">
        <v>0</v>
      </c>
      <c r="AE111" s="459">
        <v>0</v>
      </c>
      <c r="AF111" s="460">
        <v>0</v>
      </c>
      <c r="AG111" s="459">
        <v>0</v>
      </c>
      <c r="AH111" s="459">
        <v>0</v>
      </c>
      <c r="AI111" s="459">
        <v>0</v>
      </c>
      <c r="AJ111" s="459">
        <v>0</v>
      </c>
      <c r="AK111" s="460">
        <v>0</v>
      </c>
      <c r="AL111" s="459">
        <v>0</v>
      </c>
      <c r="AM111" s="459">
        <v>0</v>
      </c>
      <c r="AN111" s="459">
        <v>0</v>
      </c>
      <c r="AO111" s="459">
        <v>0</v>
      </c>
      <c r="AP111" s="460">
        <v>0</v>
      </c>
      <c r="AQ111" s="459">
        <v>0</v>
      </c>
      <c r="AR111" s="459">
        <v>0</v>
      </c>
      <c r="AS111" s="459">
        <v>0</v>
      </c>
      <c r="AT111" s="459">
        <v>0</v>
      </c>
      <c r="AU111" s="460">
        <v>0</v>
      </c>
      <c r="AV111" s="459">
        <v>0</v>
      </c>
      <c r="AW111" s="459">
        <v>0</v>
      </c>
      <c r="AX111" s="459">
        <v>0</v>
      </c>
      <c r="AY111" s="459">
        <v>0</v>
      </c>
      <c r="AZ111" s="460">
        <v>0</v>
      </c>
      <c r="BA111" s="459">
        <v>0</v>
      </c>
      <c r="BB111" s="459">
        <v>0</v>
      </c>
      <c r="BC111" s="460">
        <v>0</v>
      </c>
      <c r="BE111" s="86">
        <v>0</v>
      </c>
      <c r="BF111" s="86">
        <v>0</v>
      </c>
      <c r="BG111" s="86">
        <v>0</v>
      </c>
      <c r="BH111" s="86">
        <v>0</v>
      </c>
      <c r="BI111" s="86">
        <v>0</v>
      </c>
      <c r="BJ111" s="86">
        <v>0</v>
      </c>
      <c r="BK111" s="86">
        <v>0</v>
      </c>
      <c r="BL111" s="86">
        <v>0</v>
      </c>
      <c r="BM111" s="86">
        <v>0</v>
      </c>
      <c r="BN111" s="86">
        <v>0</v>
      </c>
      <c r="BO111" s="86">
        <v>0</v>
      </c>
      <c r="BP111" s="86">
        <v>0</v>
      </c>
    </row>
    <row r="112" spans="1:104" ht="20.399999999999999" customHeight="1">
      <c r="B112" s="406" t="s">
        <v>357</v>
      </c>
      <c r="C112" s="458">
        <v>92738.50535195999</v>
      </c>
      <c r="D112" s="459">
        <v>202.61664116999998</v>
      </c>
      <c r="E112" s="459">
        <v>39.320207000000003</v>
      </c>
      <c r="F112" s="459">
        <v>45.677727560000001</v>
      </c>
      <c r="G112" s="460">
        <v>377.821462</v>
      </c>
      <c r="H112" s="459">
        <v>0</v>
      </c>
      <c r="I112" s="459">
        <v>0</v>
      </c>
      <c r="J112" s="459">
        <v>11953.207261</v>
      </c>
      <c r="K112" s="459">
        <v>53635.810619000003</v>
      </c>
      <c r="L112" s="460">
        <v>4920.7266202199999</v>
      </c>
      <c r="M112" s="459">
        <v>0</v>
      </c>
      <c r="N112" s="459">
        <v>0</v>
      </c>
      <c r="O112" s="459">
        <v>0</v>
      </c>
      <c r="P112" s="459">
        <v>0</v>
      </c>
      <c r="Q112" s="460">
        <v>2038.6137040000001</v>
      </c>
      <c r="R112" s="459">
        <v>0</v>
      </c>
      <c r="S112" s="459">
        <v>193.95706999999999</v>
      </c>
      <c r="T112" s="459">
        <v>0</v>
      </c>
      <c r="U112" s="459">
        <v>0</v>
      </c>
      <c r="V112" s="460">
        <v>2604.5737960000001</v>
      </c>
      <c r="W112" s="459">
        <v>38.017581</v>
      </c>
      <c r="X112" s="459">
        <v>9126.8794780000007</v>
      </c>
      <c r="Y112" s="459">
        <v>0</v>
      </c>
      <c r="Z112" s="459">
        <v>1172.9857360000001</v>
      </c>
      <c r="AA112" s="460">
        <v>0</v>
      </c>
      <c r="AB112" s="459">
        <v>0.42575800000000003</v>
      </c>
      <c r="AC112" s="459">
        <v>0</v>
      </c>
      <c r="AD112" s="459">
        <v>9.8361180000000008</v>
      </c>
      <c r="AE112" s="459">
        <v>0</v>
      </c>
      <c r="AF112" s="460">
        <v>0</v>
      </c>
      <c r="AG112" s="459">
        <v>2565.9560710999999</v>
      </c>
      <c r="AH112" s="459">
        <v>484.89249999999998</v>
      </c>
      <c r="AI112" s="459">
        <v>0</v>
      </c>
      <c r="AJ112" s="459">
        <v>0</v>
      </c>
      <c r="AK112" s="460">
        <v>0</v>
      </c>
      <c r="AL112" s="459">
        <v>38.922260000000001</v>
      </c>
      <c r="AM112" s="459">
        <v>0</v>
      </c>
      <c r="AN112" s="459">
        <v>1735.809831</v>
      </c>
      <c r="AO112" s="459">
        <v>1450.39270691</v>
      </c>
      <c r="AP112" s="460">
        <v>0</v>
      </c>
      <c r="AQ112" s="459">
        <v>0</v>
      </c>
      <c r="AR112" s="459">
        <v>0</v>
      </c>
      <c r="AS112" s="459">
        <v>0</v>
      </c>
      <c r="AT112" s="459">
        <v>24.845426</v>
      </c>
      <c r="AU112" s="460">
        <v>77.216778000000005</v>
      </c>
      <c r="AV112" s="459">
        <v>0</v>
      </c>
      <c r="AW112" s="459">
        <v>0</v>
      </c>
      <c r="AX112" s="459">
        <v>0</v>
      </c>
      <c r="AY112" s="459">
        <v>0</v>
      </c>
      <c r="AZ112" s="460">
        <v>0</v>
      </c>
      <c r="BA112" s="459">
        <v>0</v>
      </c>
      <c r="BB112" s="459">
        <v>0</v>
      </c>
      <c r="BC112" s="460">
        <v>0</v>
      </c>
      <c r="BE112" s="86">
        <v>0</v>
      </c>
      <c r="BF112" s="86">
        <v>0</v>
      </c>
      <c r="BG112" s="86">
        <v>0</v>
      </c>
      <c r="BH112" s="86">
        <v>0</v>
      </c>
      <c r="BI112" s="86">
        <v>0</v>
      </c>
      <c r="BJ112" s="86">
        <v>0</v>
      </c>
      <c r="BK112" s="86">
        <v>0</v>
      </c>
      <c r="BL112" s="86">
        <v>0</v>
      </c>
      <c r="BM112" s="86">
        <v>0</v>
      </c>
      <c r="BN112" s="86">
        <v>0</v>
      </c>
      <c r="BO112" s="86">
        <v>0</v>
      </c>
      <c r="BP112" s="86">
        <v>0</v>
      </c>
    </row>
    <row r="113" spans="1:104" ht="20.399999999999999" customHeight="1">
      <c r="B113" s="406" t="s">
        <v>358</v>
      </c>
      <c r="C113" s="458">
        <v>4296022.0480364207</v>
      </c>
      <c r="D113" s="459">
        <v>983571.15374841006</v>
      </c>
      <c r="E113" s="459">
        <v>420675.28943499998</v>
      </c>
      <c r="F113" s="459">
        <v>536567.97076673002</v>
      </c>
      <c r="G113" s="460">
        <v>482592.29638900002</v>
      </c>
      <c r="H113" s="459">
        <v>418980.45885900001</v>
      </c>
      <c r="I113" s="459">
        <v>342312.06981000002</v>
      </c>
      <c r="J113" s="459">
        <v>138924.419776</v>
      </c>
      <c r="K113" s="459">
        <v>232058.28141</v>
      </c>
      <c r="L113" s="460">
        <v>100180.82300347999</v>
      </c>
      <c r="M113" s="459">
        <v>25946.824756810001</v>
      </c>
      <c r="N113" s="459">
        <v>34001.875992050002</v>
      </c>
      <c r="O113" s="459">
        <v>12705.35383</v>
      </c>
      <c r="P113" s="459">
        <v>94638.030394500005</v>
      </c>
      <c r="Q113" s="460">
        <v>42995.628651999999</v>
      </c>
      <c r="R113" s="459">
        <v>68971.824152999994</v>
      </c>
      <c r="S113" s="459">
        <v>69276.224858000001</v>
      </c>
      <c r="T113" s="459">
        <v>82609.268006889994</v>
      </c>
      <c r="U113" s="459">
        <v>27518.203655000001</v>
      </c>
      <c r="V113" s="460">
        <v>22325.679236</v>
      </c>
      <c r="W113" s="459">
        <v>8448.1134239999992</v>
      </c>
      <c r="X113" s="459">
        <v>20926.000287999999</v>
      </c>
      <c r="Y113" s="459">
        <v>0</v>
      </c>
      <c r="Z113" s="459">
        <v>3167.5005310000001</v>
      </c>
      <c r="AA113" s="460">
        <v>11634.652952</v>
      </c>
      <c r="AB113" s="459">
        <v>1222.6367339999999</v>
      </c>
      <c r="AC113" s="459">
        <v>1265.0411899999999</v>
      </c>
      <c r="AD113" s="459">
        <v>11613.900028</v>
      </c>
      <c r="AE113" s="459">
        <v>29023.070605000001</v>
      </c>
      <c r="AF113" s="460">
        <v>0</v>
      </c>
      <c r="AG113" s="459">
        <v>18753.210986439997</v>
      </c>
      <c r="AH113" s="459">
        <v>18000.385007000001</v>
      </c>
      <c r="AI113" s="459">
        <v>1179.4513810000001</v>
      </c>
      <c r="AJ113" s="459">
        <v>0</v>
      </c>
      <c r="AK113" s="460">
        <v>1804.3414652700001</v>
      </c>
      <c r="AL113" s="459">
        <v>1225.9449999999999</v>
      </c>
      <c r="AM113" s="459">
        <v>8491.8696749999999</v>
      </c>
      <c r="AN113" s="459">
        <v>560.12127899999996</v>
      </c>
      <c r="AO113" s="459">
        <v>4673.4537416899993</v>
      </c>
      <c r="AP113" s="460">
        <v>3974.7690799699999</v>
      </c>
      <c r="AQ113" s="459">
        <v>1338.75760818</v>
      </c>
      <c r="AR113" s="459">
        <v>0</v>
      </c>
      <c r="AS113" s="459">
        <v>10184.015545</v>
      </c>
      <c r="AT113" s="459">
        <v>573.13022599999999</v>
      </c>
      <c r="AU113" s="460">
        <v>426.82942000000003</v>
      </c>
      <c r="AV113" s="459">
        <v>130.515908</v>
      </c>
      <c r="AW113" s="459">
        <v>375.57796300000001</v>
      </c>
      <c r="AX113" s="459">
        <v>0</v>
      </c>
      <c r="AY113" s="459">
        <v>177.081267</v>
      </c>
      <c r="AZ113" s="460">
        <v>0</v>
      </c>
      <c r="BA113" s="459">
        <v>0</v>
      </c>
      <c r="BB113" s="459">
        <v>0</v>
      </c>
      <c r="BC113" s="460">
        <v>0</v>
      </c>
      <c r="BE113" s="86">
        <v>0</v>
      </c>
      <c r="BF113" s="86">
        <v>0</v>
      </c>
      <c r="BG113" s="86">
        <v>0</v>
      </c>
      <c r="BH113" s="86">
        <v>0</v>
      </c>
      <c r="BI113" s="86">
        <v>0</v>
      </c>
      <c r="BJ113" s="86">
        <v>0</v>
      </c>
      <c r="BK113" s="86">
        <v>0</v>
      </c>
      <c r="BL113" s="86">
        <v>0</v>
      </c>
      <c r="BM113" s="86">
        <v>0</v>
      </c>
      <c r="BN113" s="86">
        <v>0</v>
      </c>
      <c r="BO113" s="86">
        <v>0</v>
      </c>
      <c r="BP113" s="86">
        <v>0</v>
      </c>
    </row>
    <row r="114" spans="1:104" ht="20.399999999999999" customHeight="1">
      <c r="B114" s="406" t="s">
        <v>359</v>
      </c>
      <c r="C114" s="458">
        <v>11640273.430382971</v>
      </c>
      <c r="D114" s="459">
        <v>667050.58041599998</v>
      </c>
      <c r="E114" s="459">
        <v>203969.01977799999</v>
      </c>
      <c r="F114" s="459">
        <v>360622.41011837998</v>
      </c>
      <c r="G114" s="460">
        <v>463472.99258899997</v>
      </c>
      <c r="H114" s="459">
        <v>200316.60617300001</v>
      </c>
      <c r="I114" s="459">
        <v>542780.91493299999</v>
      </c>
      <c r="J114" s="459">
        <v>999752.40290099999</v>
      </c>
      <c r="K114" s="459">
        <v>1022290.228245</v>
      </c>
      <c r="L114" s="460">
        <v>218836.03960783</v>
      </c>
      <c r="M114" s="459">
        <v>341159.76448658004</v>
      </c>
      <c r="N114" s="459">
        <v>301904.95100623998</v>
      </c>
      <c r="O114" s="459">
        <v>62527.210329000001</v>
      </c>
      <c r="P114" s="459">
        <v>188944.12678463</v>
      </c>
      <c r="Q114" s="460">
        <v>3160.1511390000001</v>
      </c>
      <c r="R114" s="459">
        <v>1188849.823104</v>
      </c>
      <c r="S114" s="459">
        <v>0.83384499999999995</v>
      </c>
      <c r="T114" s="459">
        <v>166.20376725</v>
      </c>
      <c r="U114" s="459">
        <v>240487.488984</v>
      </c>
      <c r="V114" s="460">
        <v>31250.855755</v>
      </c>
      <c r="W114" s="459">
        <v>2881.530229</v>
      </c>
      <c r="X114" s="459">
        <v>22547.843471</v>
      </c>
      <c r="Y114" s="459">
        <v>0</v>
      </c>
      <c r="Z114" s="459">
        <v>3076651.4569179998</v>
      </c>
      <c r="AA114" s="460">
        <v>135372.509506</v>
      </c>
      <c r="AB114" s="459">
        <v>69636.054684999996</v>
      </c>
      <c r="AC114" s="459">
        <v>83559.051128999999</v>
      </c>
      <c r="AD114" s="459">
        <v>912611.62503500003</v>
      </c>
      <c r="AE114" s="459">
        <v>0</v>
      </c>
      <c r="AF114" s="460">
        <v>0</v>
      </c>
      <c r="AG114" s="459">
        <v>24159.15615997</v>
      </c>
      <c r="AH114" s="459">
        <v>0</v>
      </c>
      <c r="AI114" s="459">
        <v>0</v>
      </c>
      <c r="AJ114" s="459">
        <v>0</v>
      </c>
      <c r="AK114" s="460">
        <v>181625.23342382998</v>
      </c>
      <c r="AL114" s="459">
        <v>0</v>
      </c>
      <c r="AM114" s="459">
        <v>76145.649234460012</v>
      </c>
      <c r="AN114" s="459">
        <v>0</v>
      </c>
      <c r="AO114" s="459">
        <v>0</v>
      </c>
      <c r="AP114" s="460">
        <v>17050.205927799998</v>
      </c>
      <c r="AQ114" s="459">
        <v>0</v>
      </c>
      <c r="AR114" s="459">
        <v>0</v>
      </c>
      <c r="AS114" s="459">
        <v>0</v>
      </c>
      <c r="AT114" s="459">
        <v>490.51070199999998</v>
      </c>
      <c r="AU114" s="460">
        <v>0</v>
      </c>
      <c r="AV114" s="459">
        <v>0</v>
      </c>
      <c r="AW114" s="459">
        <v>0</v>
      </c>
      <c r="AX114" s="459">
        <v>0</v>
      </c>
      <c r="AY114" s="459">
        <v>0</v>
      </c>
      <c r="AZ114" s="460">
        <v>0</v>
      </c>
      <c r="BA114" s="459">
        <v>0</v>
      </c>
      <c r="BB114" s="459">
        <v>0</v>
      </c>
      <c r="BC114" s="460">
        <v>0</v>
      </c>
      <c r="BE114" s="86">
        <v>0</v>
      </c>
      <c r="BF114" s="86">
        <v>0</v>
      </c>
      <c r="BG114" s="86">
        <v>0</v>
      </c>
      <c r="BH114" s="86">
        <v>0</v>
      </c>
      <c r="BI114" s="86">
        <v>0</v>
      </c>
      <c r="BJ114" s="86">
        <v>0</v>
      </c>
      <c r="BK114" s="86">
        <v>0</v>
      </c>
      <c r="BL114" s="86">
        <v>0</v>
      </c>
      <c r="BM114" s="86">
        <v>0</v>
      </c>
      <c r="BN114" s="86">
        <v>0</v>
      </c>
      <c r="BO114" s="86">
        <v>0</v>
      </c>
      <c r="BP114" s="86">
        <v>0</v>
      </c>
    </row>
    <row r="115" spans="1:104" ht="20.399999999999999" customHeight="1">
      <c r="B115" s="406" t="s">
        <v>360</v>
      </c>
      <c r="C115" s="458">
        <v>27480097.952547047</v>
      </c>
      <c r="D115" s="459">
        <v>3633178.9820443196</v>
      </c>
      <c r="E115" s="459">
        <v>1350651.8902730001</v>
      </c>
      <c r="F115" s="459">
        <v>761665.16409641004</v>
      </c>
      <c r="G115" s="460">
        <v>1195646.814671</v>
      </c>
      <c r="H115" s="459">
        <v>429750.489153</v>
      </c>
      <c r="I115" s="459">
        <v>81927.517972999995</v>
      </c>
      <c r="J115" s="459">
        <v>324397.36465</v>
      </c>
      <c r="K115" s="459">
        <v>12997222.375984</v>
      </c>
      <c r="L115" s="460">
        <v>67054.485615940008</v>
      </c>
      <c r="M115" s="459">
        <v>327520.51154721004</v>
      </c>
      <c r="N115" s="459">
        <v>13427.734168620002</v>
      </c>
      <c r="O115" s="459">
        <v>200332.54952599999</v>
      </c>
      <c r="P115" s="459">
        <v>45176.222787019993</v>
      </c>
      <c r="Q115" s="460">
        <v>76580.576518999995</v>
      </c>
      <c r="R115" s="459">
        <v>589646.31698700006</v>
      </c>
      <c r="S115" s="459">
        <v>0</v>
      </c>
      <c r="T115" s="459">
        <v>0</v>
      </c>
      <c r="U115" s="459">
        <v>245756.908226</v>
      </c>
      <c r="V115" s="460">
        <v>79222.209472000002</v>
      </c>
      <c r="W115" s="459">
        <v>13109.207649</v>
      </c>
      <c r="X115" s="459">
        <v>0</v>
      </c>
      <c r="Y115" s="459">
        <v>6116.7252209999997</v>
      </c>
      <c r="Z115" s="459">
        <v>12545.991344</v>
      </c>
      <c r="AA115" s="460">
        <v>176.870046</v>
      </c>
      <c r="AB115" s="459">
        <v>32.172089999999997</v>
      </c>
      <c r="AC115" s="459">
        <v>9618.2842560000008</v>
      </c>
      <c r="AD115" s="459">
        <v>108872.79977899999</v>
      </c>
      <c r="AE115" s="459">
        <v>0</v>
      </c>
      <c r="AF115" s="460">
        <v>0</v>
      </c>
      <c r="AG115" s="459">
        <v>5874.6420247899996</v>
      </c>
      <c r="AH115" s="459">
        <v>102.07481199999999</v>
      </c>
      <c r="AI115" s="459">
        <v>0</v>
      </c>
      <c r="AJ115" s="459">
        <v>112092.72214899999</v>
      </c>
      <c r="AK115" s="460">
        <v>1738.4220053900001</v>
      </c>
      <c r="AL115" s="459">
        <v>0</v>
      </c>
      <c r="AM115" s="459">
        <v>2938.6679283099998</v>
      </c>
      <c r="AN115" s="459">
        <v>0</v>
      </c>
      <c r="AO115" s="459">
        <v>0</v>
      </c>
      <c r="AP115" s="460">
        <v>1676.52338304</v>
      </c>
      <c r="AQ115" s="459">
        <v>0</v>
      </c>
      <c r="AR115" s="459">
        <v>0</v>
      </c>
      <c r="AS115" s="459">
        <v>4786012.3867309997</v>
      </c>
      <c r="AT115" s="459">
        <v>32.349435</v>
      </c>
      <c r="AU115" s="460">
        <v>0</v>
      </c>
      <c r="AV115" s="459">
        <v>0</v>
      </c>
      <c r="AW115" s="459">
        <v>0</v>
      </c>
      <c r="AX115" s="459">
        <v>0</v>
      </c>
      <c r="AY115" s="459">
        <v>0</v>
      </c>
      <c r="AZ115" s="460">
        <v>0</v>
      </c>
      <c r="BA115" s="459">
        <v>0</v>
      </c>
      <c r="BB115" s="459">
        <v>0</v>
      </c>
      <c r="BC115" s="460">
        <v>0</v>
      </c>
      <c r="BE115" s="86">
        <v>0</v>
      </c>
      <c r="BF115" s="86">
        <v>0</v>
      </c>
      <c r="BG115" s="86">
        <v>0</v>
      </c>
      <c r="BH115" s="86">
        <v>0</v>
      </c>
      <c r="BI115" s="86">
        <v>0</v>
      </c>
      <c r="BJ115" s="86">
        <v>0</v>
      </c>
      <c r="BK115" s="86">
        <v>0</v>
      </c>
      <c r="BL115" s="86">
        <v>0</v>
      </c>
      <c r="BM115" s="86">
        <v>0</v>
      </c>
      <c r="BN115" s="86">
        <v>0</v>
      </c>
      <c r="BO115" s="86">
        <v>0</v>
      </c>
      <c r="BP115" s="86">
        <v>0</v>
      </c>
    </row>
    <row r="116" spans="1:104" ht="20.399999999999999" customHeight="1">
      <c r="B116" s="406" t="s">
        <v>361</v>
      </c>
      <c r="C116" s="458">
        <v>1139701.5725042501</v>
      </c>
      <c r="D116" s="459">
        <v>114103.23792792</v>
      </c>
      <c r="E116" s="459">
        <v>209739.495899</v>
      </c>
      <c r="F116" s="459">
        <v>236384.76163855</v>
      </c>
      <c r="G116" s="460">
        <v>65.539478000000003</v>
      </c>
      <c r="H116" s="459">
        <v>62084.145644999997</v>
      </c>
      <c r="I116" s="459">
        <v>6531.6921739999998</v>
      </c>
      <c r="J116" s="459">
        <v>14494.130037000001</v>
      </c>
      <c r="K116" s="459">
        <v>6587.5173590000004</v>
      </c>
      <c r="L116" s="460">
        <v>41519.358662140003</v>
      </c>
      <c r="M116" s="459">
        <v>31045.295850330003</v>
      </c>
      <c r="N116" s="459">
        <v>11200.763968159999</v>
      </c>
      <c r="O116" s="459">
        <v>44926.741800999996</v>
      </c>
      <c r="P116" s="459">
        <v>0</v>
      </c>
      <c r="Q116" s="460">
        <v>83742.103573999993</v>
      </c>
      <c r="R116" s="459">
        <v>17189.381958999998</v>
      </c>
      <c r="S116" s="459">
        <v>89512.511989999999</v>
      </c>
      <c r="T116" s="459">
        <v>21281.474884130002</v>
      </c>
      <c r="U116" s="459">
        <v>1297.7306960000001</v>
      </c>
      <c r="V116" s="460">
        <v>16062.30278</v>
      </c>
      <c r="W116" s="459">
        <v>5413.8665080000001</v>
      </c>
      <c r="X116" s="459">
        <v>9366.9875499999998</v>
      </c>
      <c r="Y116" s="459">
        <v>65994.478092999998</v>
      </c>
      <c r="Z116" s="459">
        <v>13367.578643999999</v>
      </c>
      <c r="AA116" s="460">
        <v>6011.429279</v>
      </c>
      <c r="AB116" s="459">
        <v>0</v>
      </c>
      <c r="AC116" s="459">
        <v>20.004511999999998</v>
      </c>
      <c r="AD116" s="459">
        <v>1353.423072</v>
      </c>
      <c r="AE116" s="459">
        <v>0</v>
      </c>
      <c r="AF116" s="460">
        <v>1166.867319</v>
      </c>
      <c r="AG116" s="459">
        <v>0</v>
      </c>
      <c r="AH116" s="459">
        <v>11014.091969999999</v>
      </c>
      <c r="AI116" s="459">
        <v>564.63001099999997</v>
      </c>
      <c r="AJ116" s="459">
        <v>4910.0594140000003</v>
      </c>
      <c r="AK116" s="460">
        <v>2107.3892964500001</v>
      </c>
      <c r="AL116" s="459">
        <v>0</v>
      </c>
      <c r="AM116" s="459">
        <v>400.28309454999999</v>
      </c>
      <c r="AN116" s="459">
        <v>0</v>
      </c>
      <c r="AO116" s="459">
        <v>2000.48403291</v>
      </c>
      <c r="AP116" s="460">
        <v>1510.1670961099999</v>
      </c>
      <c r="AQ116" s="459">
        <v>0</v>
      </c>
      <c r="AR116" s="459">
        <v>0</v>
      </c>
      <c r="AS116" s="459">
        <v>0</v>
      </c>
      <c r="AT116" s="459">
        <v>1031.566096</v>
      </c>
      <c r="AU116" s="460">
        <v>0</v>
      </c>
      <c r="AV116" s="459">
        <v>5569.3222340000002</v>
      </c>
      <c r="AW116" s="459">
        <v>0</v>
      </c>
      <c r="AX116" s="459">
        <v>0</v>
      </c>
      <c r="AY116" s="459">
        <v>130.757959</v>
      </c>
      <c r="AZ116" s="460">
        <v>0</v>
      </c>
      <c r="BA116" s="459">
        <v>0</v>
      </c>
      <c r="BB116" s="459">
        <v>0</v>
      </c>
      <c r="BC116" s="460">
        <v>0</v>
      </c>
      <c r="BE116" s="86">
        <v>0</v>
      </c>
      <c r="BF116" s="86">
        <v>0</v>
      </c>
      <c r="BG116" s="86">
        <v>0</v>
      </c>
      <c r="BH116" s="86">
        <v>0</v>
      </c>
      <c r="BI116" s="86">
        <v>0</v>
      </c>
      <c r="BJ116" s="86">
        <v>0</v>
      </c>
      <c r="BK116" s="86">
        <v>0</v>
      </c>
      <c r="BL116" s="86">
        <v>0</v>
      </c>
      <c r="BM116" s="86">
        <v>0</v>
      </c>
      <c r="BN116" s="86">
        <v>0</v>
      </c>
      <c r="BO116" s="86">
        <v>0</v>
      </c>
      <c r="BP116" s="86">
        <v>0</v>
      </c>
    </row>
    <row r="117" spans="1:104" ht="23.25" customHeight="1">
      <c r="B117" s="417" t="s">
        <v>362</v>
      </c>
      <c r="C117" s="458">
        <v>544679.06214671</v>
      </c>
      <c r="D117" s="459">
        <v>97881.122273490008</v>
      </c>
      <c r="E117" s="459">
        <v>124882.699467</v>
      </c>
      <c r="F117" s="459">
        <v>76326.111698050008</v>
      </c>
      <c r="G117" s="460">
        <v>0</v>
      </c>
      <c r="H117" s="459">
        <v>55197.489372999997</v>
      </c>
      <c r="I117" s="459">
        <v>0</v>
      </c>
      <c r="J117" s="459">
        <v>501.55462299999999</v>
      </c>
      <c r="K117" s="459">
        <v>5032.8792160000003</v>
      </c>
      <c r="L117" s="460">
        <v>0</v>
      </c>
      <c r="M117" s="459">
        <v>0</v>
      </c>
      <c r="N117" s="459">
        <v>9575.4121761700007</v>
      </c>
      <c r="O117" s="459">
        <v>44926.711087999996</v>
      </c>
      <c r="P117" s="459">
        <v>0</v>
      </c>
      <c r="Q117" s="460">
        <v>25371.122613</v>
      </c>
      <c r="R117" s="459">
        <v>16938.820320999999</v>
      </c>
      <c r="S117" s="459">
        <v>6207.1170769999999</v>
      </c>
      <c r="T117" s="459">
        <v>0</v>
      </c>
      <c r="U117" s="459">
        <v>1297.7306960000001</v>
      </c>
      <c r="V117" s="460">
        <v>0</v>
      </c>
      <c r="W117" s="459">
        <v>4918.5650180000002</v>
      </c>
      <c r="X117" s="459">
        <v>0</v>
      </c>
      <c r="Y117" s="459">
        <v>60882.016925000004</v>
      </c>
      <c r="Z117" s="459">
        <v>13367.226671</v>
      </c>
      <c r="AA117" s="460">
        <v>0</v>
      </c>
      <c r="AB117" s="459">
        <v>0</v>
      </c>
      <c r="AC117" s="459">
        <v>20.004511999999998</v>
      </c>
      <c r="AD117" s="459">
        <v>1352.4783990000001</v>
      </c>
      <c r="AE117" s="459">
        <v>0</v>
      </c>
      <c r="AF117" s="460">
        <v>0</v>
      </c>
      <c r="AG117" s="459">
        <v>0</v>
      </c>
      <c r="AH117" s="459">
        <v>0</v>
      </c>
      <c r="AI117" s="459">
        <v>0</v>
      </c>
      <c r="AJ117" s="459">
        <v>0</v>
      </c>
      <c r="AK117" s="460">
        <v>0</v>
      </c>
      <c r="AL117" s="459">
        <v>0</v>
      </c>
      <c r="AM117" s="459">
        <v>0</v>
      </c>
      <c r="AN117" s="459">
        <v>0</v>
      </c>
      <c r="AO117" s="459">
        <v>0</v>
      </c>
      <c r="AP117" s="460">
        <v>0</v>
      </c>
      <c r="AQ117" s="459">
        <v>0</v>
      </c>
      <c r="AR117" s="459">
        <v>0</v>
      </c>
      <c r="AS117" s="459">
        <v>0</v>
      </c>
      <c r="AT117" s="459">
        <v>0</v>
      </c>
      <c r="AU117" s="460">
        <v>0</v>
      </c>
      <c r="AV117" s="459">
        <v>0</v>
      </c>
      <c r="AW117" s="459">
        <v>0</v>
      </c>
      <c r="AX117" s="459">
        <v>0</v>
      </c>
      <c r="AY117" s="459">
        <v>0</v>
      </c>
      <c r="AZ117" s="460">
        <v>0</v>
      </c>
      <c r="BA117" s="459">
        <v>0</v>
      </c>
      <c r="BB117" s="459">
        <v>0</v>
      </c>
      <c r="BC117" s="460">
        <v>0</v>
      </c>
      <c r="BE117" s="86">
        <v>0</v>
      </c>
      <c r="BF117" s="86">
        <v>0</v>
      </c>
      <c r="BG117" s="86">
        <v>0</v>
      </c>
      <c r="BH117" s="86">
        <v>0</v>
      </c>
      <c r="BI117" s="86">
        <v>0</v>
      </c>
      <c r="BJ117" s="86">
        <v>0</v>
      </c>
      <c r="BK117" s="86">
        <v>0</v>
      </c>
      <c r="BL117" s="86">
        <v>0</v>
      </c>
      <c r="BM117" s="86">
        <v>0</v>
      </c>
      <c r="BN117" s="86">
        <v>0</v>
      </c>
      <c r="BO117" s="86">
        <v>0</v>
      </c>
      <c r="BP117" s="86">
        <v>0</v>
      </c>
    </row>
    <row r="118" spans="1:104" ht="38.25" customHeight="1">
      <c r="B118" s="411" t="s">
        <v>363</v>
      </c>
      <c r="C118" s="458">
        <v>22656.305184650002</v>
      </c>
      <c r="D118" s="459">
        <v>3421.9559279599998</v>
      </c>
      <c r="E118" s="459">
        <v>1271.8508730000001</v>
      </c>
      <c r="F118" s="459">
        <v>422.97558029999999</v>
      </c>
      <c r="G118" s="460">
        <v>1526.572132</v>
      </c>
      <c r="H118" s="459">
        <v>581.59893199999999</v>
      </c>
      <c r="I118" s="459">
        <v>2313.8001640000002</v>
      </c>
      <c r="J118" s="459">
        <v>4774.036771</v>
      </c>
      <c r="K118" s="459">
        <v>62.652948000000002</v>
      </c>
      <c r="L118" s="460">
        <v>625.83541092999997</v>
      </c>
      <c r="M118" s="459">
        <v>706.33353605999991</v>
      </c>
      <c r="N118" s="459">
        <v>276.31082877</v>
      </c>
      <c r="O118" s="459">
        <v>203.18935200000001</v>
      </c>
      <c r="P118" s="459">
        <v>180.22538578999999</v>
      </c>
      <c r="Q118" s="460">
        <v>0</v>
      </c>
      <c r="R118" s="459">
        <v>1129.2272909999999</v>
      </c>
      <c r="S118" s="459">
        <v>0</v>
      </c>
      <c r="T118" s="459">
        <v>437.41237104999999</v>
      </c>
      <c r="U118" s="459">
        <v>232.84275299999999</v>
      </c>
      <c r="V118" s="460">
        <v>180.530697</v>
      </c>
      <c r="W118" s="459">
        <v>52.369331000000003</v>
      </c>
      <c r="X118" s="459">
        <v>589.50105900000005</v>
      </c>
      <c r="Y118" s="459">
        <v>0</v>
      </c>
      <c r="Z118" s="459">
        <v>156.00005200000001</v>
      </c>
      <c r="AA118" s="460">
        <v>173.38041200000001</v>
      </c>
      <c r="AB118" s="459">
        <v>574.91835700000001</v>
      </c>
      <c r="AC118" s="459">
        <v>879.70594100000005</v>
      </c>
      <c r="AD118" s="459">
        <v>88.620086999999998</v>
      </c>
      <c r="AE118" s="459">
        <v>37.887574000000001</v>
      </c>
      <c r="AF118" s="460">
        <v>0</v>
      </c>
      <c r="AG118" s="459">
        <v>391.92295243000001</v>
      </c>
      <c r="AH118" s="459">
        <v>0</v>
      </c>
      <c r="AI118" s="459">
        <v>65.425107999999994</v>
      </c>
      <c r="AJ118" s="459">
        <v>0</v>
      </c>
      <c r="AK118" s="460">
        <v>145.19118072000001</v>
      </c>
      <c r="AL118" s="459">
        <v>114.095529</v>
      </c>
      <c r="AM118" s="459">
        <v>389.64553211999998</v>
      </c>
      <c r="AN118" s="459">
        <v>0</v>
      </c>
      <c r="AO118" s="459">
        <v>0</v>
      </c>
      <c r="AP118" s="460">
        <v>284.14299088000001</v>
      </c>
      <c r="AQ118" s="459">
        <v>55.99477864</v>
      </c>
      <c r="AR118" s="459">
        <v>10.51266</v>
      </c>
      <c r="AS118" s="459">
        <v>0</v>
      </c>
      <c r="AT118" s="459">
        <v>238.802786</v>
      </c>
      <c r="AU118" s="460">
        <v>55.557091</v>
      </c>
      <c r="AV118" s="459">
        <v>2.962046</v>
      </c>
      <c r="AW118" s="459">
        <v>0</v>
      </c>
      <c r="AX118" s="459">
        <v>0.26769500000000002</v>
      </c>
      <c r="AY118" s="459">
        <v>1.492826</v>
      </c>
      <c r="AZ118" s="460">
        <v>0</v>
      </c>
      <c r="BA118" s="459">
        <v>0</v>
      </c>
      <c r="BB118" s="459">
        <v>0.55824200000000002</v>
      </c>
      <c r="BC118" s="460">
        <v>0</v>
      </c>
      <c r="BE118" s="86">
        <v>0</v>
      </c>
      <c r="BF118" s="86">
        <v>0</v>
      </c>
      <c r="BG118" s="86">
        <v>0</v>
      </c>
      <c r="BH118" s="86">
        <v>0</v>
      </c>
      <c r="BI118" s="86">
        <v>0</v>
      </c>
      <c r="BJ118" s="86">
        <v>0</v>
      </c>
      <c r="BK118" s="86">
        <v>0</v>
      </c>
      <c r="BL118" s="86">
        <v>0</v>
      </c>
      <c r="BM118" s="86">
        <v>0</v>
      </c>
      <c r="BN118" s="86">
        <v>0</v>
      </c>
      <c r="BO118" s="86">
        <v>0</v>
      </c>
      <c r="BP118" s="86">
        <v>0</v>
      </c>
    </row>
    <row r="119" spans="1:104" ht="20.399999999999999" customHeight="1">
      <c r="B119" s="406" t="s">
        <v>364</v>
      </c>
      <c r="C119" s="458">
        <v>19877957.489187922</v>
      </c>
      <c r="D119" s="459">
        <v>4863054.0871521197</v>
      </c>
      <c r="E119" s="459">
        <v>2346008.9070430002</v>
      </c>
      <c r="F119" s="459">
        <v>555093.74248606991</v>
      </c>
      <c r="G119" s="460">
        <v>405103.57566799998</v>
      </c>
      <c r="H119" s="459">
        <v>1348189.733</v>
      </c>
      <c r="I119" s="459">
        <v>3227340.387503</v>
      </c>
      <c r="J119" s="459">
        <v>1885613.0892429999</v>
      </c>
      <c r="K119" s="459">
        <v>830740.36842900002</v>
      </c>
      <c r="L119" s="460">
        <v>34134.718415759999</v>
      </c>
      <c r="M119" s="459">
        <v>202980.72783515</v>
      </c>
      <c r="N119" s="459">
        <v>1346739.4790662499</v>
      </c>
      <c r="O119" s="459">
        <v>382574.32788400003</v>
      </c>
      <c r="P119" s="459">
        <v>192336.26771181001</v>
      </c>
      <c r="Q119" s="460">
        <v>0</v>
      </c>
      <c r="R119" s="459">
        <v>157401.20748400001</v>
      </c>
      <c r="S119" s="459">
        <v>0</v>
      </c>
      <c r="T119" s="459">
        <v>233165.84849857001</v>
      </c>
      <c r="U119" s="459">
        <v>63796.293581999998</v>
      </c>
      <c r="V119" s="460">
        <v>173493.23693099999</v>
      </c>
      <c r="W119" s="459">
        <v>161921.868861</v>
      </c>
      <c r="X119" s="459">
        <v>59631.363731999998</v>
      </c>
      <c r="Y119" s="459">
        <v>907771.06248299999</v>
      </c>
      <c r="Z119" s="459">
        <v>76904.622503999999</v>
      </c>
      <c r="AA119" s="460">
        <v>287900.34188700002</v>
      </c>
      <c r="AB119" s="459">
        <v>12418.047595</v>
      </c>
      <c r="AC119" s="459">
        <v>30276.680875999999</v>
      </c>
      <c r="AD119" s="459">
        <v>8705.4206539999996</v>
      </c>
      <c r="AE119" s="459">
        <v>8776.2857139999996</v>
      </c>
      <c r="AF119" s="460">
        <v>11488.315478</v>
      </c>
      <c r="AG119" s="459">
        <v>8705.0549905900007</v>
      </c>
      <c r="AH119" s="459">
        <v>12503.403885</v>
      </c>
      <c r="AI119" s="459">
        <v>0</v>
      </c>
      <c r="AJ119" s="459">
        <v>0</v>
      </c>
      <c r="AK119" s="460">
        <v>9405.4183292300004</v>
      </c>
      <c r="AL119" s="459">
        <v>0</v>
      </c>
      <c r="AM119" s="459">
        <v>90.493183069999986</v>
      </c>
      <c r="AN119" s="459">
        <v>751.91418299999998</v>
      </c>
      <c r="AO119" s="459">
        <v>0</v>
      </c>
      <c r="AP119" s="460">
        <v>13731.82472061</v>
      </c>
      <c r="AQ119" s="459">
        <v>0</v>
      </c>
      <c r="AR119" s="459">
        <v>0</v>
      </c>
      <c r="AS119" s="459">
        <v>0</v>
      </c>
      <c r="AT119" s="459">
        <v>1298.001681</v>
      </c>
      <c r="AU119" s="460">
        <v>0</v>
      </c>
      <c r="AV119" s="459">
        <v>0</v>
      </c>
      <c r="AW119" s="459">
        <v>0</v>
      </c>
      <c r="AX119" s="459">
        <v>6933.3038575500004</v>
      </c>
      <c r="AY119" s="459">
        <v>1135.3915489999999</v>
      </c>
      <c r="AZ119" s="460">
        <v>7982.4288939999997</v>
      </c>
      <c r="BA119" s="459">
        <v>1705.40197214</v>
      </c>
      <c r="BB119" s="459">
        <v>154.84422599999999</v>
      </c>
      <c r="BC119" s="460">
        <v>0</v>
      </c>
      <c r="BE119" s="86">
        <v>0</v>
      </c>
      <c r="BF119" s="86">
        <v>0</v>
      </c>
      <c r="BG119" s="86">
        <v>0</v>
      </c>
      <c r="BH119" s="86">
        <v>0</v>
      </c>
      <c r="BI119" s="86">
        <v>0</v>
      </c>
      <c r="BJ119" s="86">
        <v>0</v>
      </c>
      <c r="BK119" s="86">
        <v>0</v>
      </c>
      <c r="BL119" s="86">
        <v>0</v>
      </c>
      <c r="BM119" s="86">
        <v>0</v>
      </c>
      <c r="BN119" s="86">
        <v>0</v>
      </c>
      <c r="BO119" s="86">
        <v>0</v>
      </c>
      <c r="BP119" s="86">
        <v>0</v>
      </c>
    </row>
    <row r="120" spans="1:104" ht="20.399999999999999" customHeight="1">
      <c r="B120" s="418"/>
      <c r="C120" s="458"/>
      <c r="D120" s="459"/>
      <c r="E120" s="459"/>
      <c r="F120" s="459"/>
      <c r="G120" s="460"/>
      <c r="H120" s="459"/>
      <c r="I120" s="459"/>
      <c r="J120" s="459"/>
      <c r="K120" s="459"/>
      <c r="L120" s="460"/>
      <c r="M120" s="459"/>
      <c r="N120" s="459"/>
      <c r="O120" s="459"/>
      <c r="P120" s="459"/>
      <c r="Q120" s="460"/>
      <c r="R120" s="459"/>
      <c r="S120" s="459"/>
      <c r="T120" s="459"/>
      <c r="U120" s="459"/>
      <c r="V120" s="460"/>
      <c r="W120" s="459"/>
      <c r="X120" s="459"/>
      <c r="Y120" s="459"/>
      <c r="Z120" s="459"/>
      <c r="AA120" s="460"/>
      <c r="AB120" s="459"/>
      <c r="AC120" s="459"/>
      <c r="AD120" s="459"/>
      <c r="AE120" s="459"/>
      <c r="AF120" s="460"/>
      <c r="AG120" s="459"/>
      <c r="AH120" s="459"/>
      <c r="AI120" s="459"/>
      <c r="AJ120" s="459"/>
      <c r="AK120" s="460"/>
      <c r="AL120" s="459"/>
      <c r="AM120" s="459"/>
      <c r="AN120" s="459"/>
      <c r="AO120" s="459"/>
      <c r="AP120" s="460"/>
      <c r="AQ120" s="459"/>
      <c r="AR120" s="459"/>
      <c r="AS120" s="459"/>
      <c r="AT120" s="459"/>
      <c r="AU120" s="460"/>
      <c r="AV120" s="459"/>
      <c r="AW120" s="459"/>
      <c r="AX120" s="459"/>
      <c r="AY120" s="459"/>
      <c r="AZ120" s="460"/>
      <c r="BA120" s="459"/>
      <c r="BB120" s="459"/>
      <c r="BC120" s="460"/>
    </row>
    <row r="121" spans="1:104" ht="20.399999999999999" customHeight="1">
      <c r="B121" s="419" t="s">
        <v>365</v>
      </c>
      <c r="C121" s="458">
        <v>0</v>
      </c>
      <c r="D121" s="459">
        <v>0</v>
      </c>
      <c r="E121" s="459">
        <v>0</v>
      </c>
      <c r="F121" s="459">
        <v>0</v>
      </c>
      <c r="G121" s="460">
        <v>0</v>
      </c>
      <c r="H121" s="459">
        <v>0</v>
      </c>
      <c r="I121" s="459">
        <v>0</v>
      </c>
      <c r="J121" s="459">
        <v>0</v>
      </c>
      <c r="K121" s="459">
        <v>0</v>
      </c>
      <c r="L121" s="460">
        <v>0</v>
      </c>
      <c r="M121" s="459">
        <v>0</v>
      </c>
      <c r="N121" s="459">
        <v>0</v>
      </c>
      <c r="O121" s="459">
        <v>0</v>
      </c>
      <c r="P121" s="459">
        <v>0</v>
      </c>
      <c r="Q121" s="460">
        <v>0</v>
      </c>
      <c r="R121" s="459">
        <v>0</v>
      </c>
      <c r="S121" s="459">
        <v>0</v>
      </c>
      <c r="T121" s="459">
        <v>0</v>
      </c>
      <c r="U121" s="459">
        <v>0</v>
      </c>
      <c r="V121" s="460">
        <v>0</v>
      </c>
      <c r="W121" s="459">
        <v>0</v>
      </c>
      <c r="X121" s="459">
        <v>0</v>
      </c>
      <c r="Y121" s="459">
        <v>0</v>
      </c>
      <c r="Z121" s="459">
        <v>0</v>
      </c>
      <c r="AA121" s="460">
        <v>0</v>
      </c>
      <c r="AB121" s="459">
        <v>0</v>
      </c>
      <c r="AC121" s="459">
        <v>0</v>
      </c>
      <c r="AD121" s="459">
        <v>0</v>
      </c>
      <c r="AE121" s="459">
        <v>0</v>
      </c>
      <c r="AF121" s="460">
        <v>0</v>
      </c>
      <c r="AG121" s="459">
        <v>0</v>
      </c>
      <c r="AH121" s="459">
        <v>0</v>
      </c>
      <c r="AI121" s="459">
        <v>0</v>
      </c>
      <c r="AJ121" s="459">
        <v>0</v>
      </c>
      <c r="AK121" s="460">
        <v>0</v>
      </c>
      <c r="AL121" s="459">
        <v>0</v>
      </c>
      <c r="AM121" s="459">
        <v>0</v>
      </c>
      <c r="AN121" s="459">
        <v>0</v>
      </c>
      <c r="AO121" s="459">
        <v>0</v>
      </c>
      <c r="AP121" s="460">
        <v>0</v>
      </c>
      <c r="AQ121" s="459">
        <v>0</v>
      </c>
      <c r="AR121" s="459">
        <v>0</v>
      </c>
      <c r="AS121" s="459">
        <v>0</v>
      </c>
      <c r="AT121" s="459">
        <v>0</v>
      </c>
      <c r="AU121" s="460">
        <v>0</v>
      </c>
      <c r="AV121" s="459">
        <v>0</v>
      </c>
      <c r="AW121" s="459">
        <v>0</v>
      </c>
      <c r="AX121" s="459">
        <v>0</v>
      </c>
      <c r="AY121" s="459">
        <v>0</v>
      </c>
      <c r="AZ121" s="460">
        <v>0</v>
      </c>
      <c r="BA121" s="459">
        <v>0</v>
      </c>
      <c r="BB121" s="459">
        <v>0</v>
      </c>
      <c r="BC121" s="460">
        <v>0</v>
      </c>
    </row>
    <row r="122" spans="1:104" ht="20.399999999999999" customHeight="1">
      <c r="B122" s="105"/>
      <c r="C122" s="458"/>
      <c r="D122" s="459"/>
      <c r="E122" s="459"/>
      <c r="F122" s="459"/>
      <c r="G122" s="460"/>
      <c r="H122" s="459"/>
      <c r="I122" s="459"/>
      <c r="J122" s="459"/>
      <c r="K122" s="459"/>
      <c r="L122" s="460"/>
      <c r="M122" s="459"/>
      <c r="N122" s="459"/>
      <c r="O122" s="459"/>
      <c r="P122" s="459"/>
      <c r="Q122" s="460"/>
      <c r="R122" s="459"/>
      <c r="S122" s="459"/>
      <c r="T122" s="459"/>
      <c r="U122" s="459"/>
      <c r="V122" s="460"/>
      <c r="W122" s="459"/>
      <c r="X122" s="459"/>
      <c r="Y122" s="459"/>
      <c r="Z122" s="459"/>
      <c r="AA122" s="460"/>
      <c r="AB122" s="459"/>
      <c r="AC122" s="459"/>
      <c r="AD122" s="459"/>
      <c r="AE122" s="459"/>
      <c r="AF122" s="460"/>
      <c r="AG122" s="459"/>
      <c r="AH122" s="459"/>
      <c r="AI122" s="459"/>
      <c r="AJ122" s="459"/>
      <c r="AK122" s="460"/>
      <c r="AL122" s="459"/>
      <c r="AM122" s="459"/>
      <c r="AN122" s="459"/>
      <c r="AO122" s="459"/>
      <c r="AP122" s="460"/>
      <c r="AQ122" s="459"/>
      <c r="AR122" s="459"/>
      <c r="AS122" s="459"/>
      <c r="AT122" s="459"/>
      <c r="AU122" s="460"/>
      <c r="AV122" s="459"/>
      <c r="AW122" s="459"/>
      <c r="AX122" s="459"/>
      <c r="AY122" s="459"/>
      <c r="AZ122" s="460"/>
      <c r="BA122" s="459"/>
      <c r="BB122" s="459"/>
      <c r="BC122" s="460"/>
    </row>
    <row r="123" spans="1:104" s="96" customFormat="1" ht="20.399999999999999" customHeight="1">
      <c r="A123" s="94"/>
      <c r="B123" s="420" t="s">
        <v>366</v>
      </c>
      <c r="C123" s="455">
        <v>769227.02606612013</v>
      </c>
      <c r="D123" s="456">
        <v>142379.75658846</v>
      </c>
      <c r="E123" s="456">
        <v>82353.758535000001</v>
      </c>
      <c r="F123" s="456">
        <v>159679.02298363001</v>
      </c>
      <c r="G123" s="457">
        <v>53968.361606980005</v>
      </c>
      <c r="H123" s="456">
        <v>39820.518144000001</v>
      </c>
      <c r="I123" s="456">
        <v>32914.299859999999</v>
      </c>
      <c r="J123" s="456">
        <v>42279.640415000002</v>
      </c>
      <c r="K123" s="456">
        <v>16760.460392630001</v>
      </c>
      <c r="L123" s="457">
        <v>17251.856658159999</v>
      </c>
      <c r="M123" s="456">
        <v>44262.157722579999</v>
      </c>
      <c r="N123" s="456">
        <v>7357.2429722799998</v>
      </c>
      <c r="O123" s="456">
        <v>13229.918926</v>
      </c>
      <c r="P123" s="456">
        <v>12840.98549399</v>
      </c>
      <c r="Q123" s="457">
        <v>4016.1481829999998</v>
      </c>
      <c r="R123" s="456">
        <v>9361.9979249999997</v>
      </c>
      <c r="S123" s="456">
        <v>8669.2713390000008</v>
      </c>
      <c r="T123" s="456">
        <v>9364.1528541700009</v>
      </c>
      <c r="U123" s="456">
        <v>6028.9678389999999</v>
      </c>
      <c r="V123" s="457">
        <v>6859.6088749999999</v>
      </c>
      <c r="W123" s="456">
        <v>5336.8073059999997</v>
      </c>
      <c r="X123" s="456">
        <v>5568.7849130000004</v>
      </c>
      <c r="Y123" s="456">
        <v>2112.4659499999998</v>
      </c>
      <c r="Z123" s="456">
        <v>4469.1213299999999</v>
      </c>
      <c r="AA123" s="457">
        <v>4196.2864310000004</v>
      </c>
      <c r="AB123" s="456">
        <v>2670.5053010000001</v>
      </c>
      <c r="AC123" s="456">
        <v>3076.9701930000001</v>
      </c>
      <c r="AD123" s="456">
        <v>2734.6337210000002</v>
      </c>
      <c r="AE123" s="456">
        <v>13857.539175</v>
      </c>
      <c r="AF123" s="457">
        <v>1893.828968</v>
      </c>
      <c r="AG123" s="456">
        <v>2635.7833107299998</v>
      </c>
      <c r="AH123" s="456">
        <v>1359.208445</v>
      </c>
      <c r="AI123" s="456">
        <v>3298.8318599999998</v>
      </c>
      <c r="AJ123" s="456">
        <v>511.27165100000002</v>
      </c>
      <c r="AK123" s="457">
        <v>821.53101313000002</v>
      </c>
      <c r="AL123" s="456">
        <v>899.62402799999995</v>
      </c>
      <c r="AM123" s="456">
        <v>875.28802604999998</v>
      </c>
      <c r="AN123" s="456">
        <v>309.80213800000001</v>
      </c>
      <c r="AO123" s="456">
        <v>474.27791207999996</v>
      </c>
      <c r="AP123" s="457">
        <v>600.93811928000002</v>
      </c>
      <c r="AQ123" s="456">
        <v>271.32251229000002</v>
      </c>
      <c r="AR123" s="456">
        <v>465.57894399999998</v>
      </c>
      <c r="AS123" s="456">
        <v>188.753726</v>
      </c>
      <c r="AT123" s="456">
        <v>288.17685399999999</v>
      </c>
      <c r="AU123" s="457">
        <v>205.96011300000001</v>
      </c>
      <c r="AV123" s="456">
        <v>173.108475</v>
      </c>
      <c r="AW123" s="456">
        <v>99.158896999999996</v>
      </c>
      <c r="AX123" s="456">
        <v>58.828355670000001</v>
      </c>
      <c r="AY123" s="456">
        <v>100.76724299999999</v>
      </c>
      <c r="AZ123" s="457">
        <v>79.369018999999994</v>
      </c>
      <c r="BA123" s="456">
        <v>57.289057010000001</v>
      </c>
      <c r="BB123" s="456">
        <v>128.09269399999999</v>
      </c>
      <c r="BC123" s="457">
        <v>8.9930710000000005</v>
      </c>
      <c r="BD123" s="94"/>
      <c r="BE123" s="94">
        <v>0</v>
      </c>
      <c r="BF123" s="94">
        <v>0</v>
      </c>
      <c r="BG123" s="94">
        <v>0</v>
      </c>
      <c r="BH123" s="94">
        <v>0</v>
      </c>
      <c r="BI123" s="94">
        <v>0</v>
      </c>
      <c r="BJ123" s="94">
        <v>0</v>
      </c>
      <c r="BK123" s="94">
        <v>0</v>
      </c>
      <c r="BL123" s="94">
        <v>0</v>
      </c>
      <c r="BM123" s="94">
        <v>0</v>
      </c>
      <c r="BN123" s="94">
        <v>0</v>
      </c>
      <c r="BO123" s="94">
        <v>0</v>
      </c>
      <c r="BP123" s="94">
        <v>0</v>
      </c>
      <c r="BQ123" s="94"/>
      <c r="BR123" s="94"/>
      <c r="BS123" s="94"/>
      <c r="BT123" s="94"/>
      <c r="BU123" s="94"/>
      <c r="BV123" s="94"/>
      <c r="BW123" s="94"/>
      <c r="BX123" s="94"/>
      <c r="BY123" s="94"/>
      <c r="BZ123" s="94"/>
      <c r="CA123" s="94"/>
      <c r="CB123" s="94"/>
      <c r="CC123" s="94"/>
      <c r="CD123" s="94"/>
      <c r="CE123" s="94"/>
      <c r="CF123" s="94"/>
      <c r="CG123" s="94"/>
      <c r="CH123" s="94"/>
      <c r="CI123" s="94"/>
      <c r="CJ123" s="94"/>
      <c r="CK123" s="94"/>
      <c r="CL123" s="94"/>
      <c r="CM123" s="94"/>
      <c r="CN123" s="94"/>
      <c r="CO123" s="94"/>
      <c r="CP123" s="94"/>
      <c r="CQ123" s="94"/>
      <c r="CR123" s="94"/>
      <c r="CS123" s="94"/>
      <c r="CT123" s="94"/>
      <c r="CU123" s="94"/>
      <c r="CV123" s="94"/>
      <c r="CW123" s="94"/>
      <c r="CX123" s="94"/>
      <c r="CY123" s="94"/>
      <c r="CZ123" s="94"/>
    </row>
    <row r="124" spans="1:104" ht="20.399999999999999" customHeight="1">
      <c r="B124" s="421" t="s">
        <v>367</v>
      </c>
      <c r="C124" s="458">
        <v>26237.508011059999</v>
      </c>
      <c r="D124" s="459">
        <v>4779.3150776099992</v>
      </c>
      <c r="E124" s="459">
        <v>2361.8960870000001</v>
      </c>
      <c r="F124" s="459">
        <v>2576.83834841</v>
      </c>
      <c r="G124" s="460">
        <v>2212.2864656799998</v>
      </c>
      <c r="H124" s="459">
        <v>1393.434174</v>
      </c>
      <c r="I124" s="459">
        <v>1456.7779619999999</v>
      </c>
      <c r="J124" s="459">
        <v>2243.0327379999999</v>
      </c>
      <c r="K124" s="459">
        <v>1520.6146402500001</v>
      </c>
      <c r="L124" s="460">
        <v>322.71051466</v>
      </c>
      <c r="M124" s="459">
        <v>423.15974826000001</v>
      </c>
      <c r="N124" s="459">
        <v>743.95150350999995</v>
      </c>
      <c r="O124" s="459">
        <v>215.63757899999999</v>
      </c>
      <c r="P124" s="459">
        <v>309.93775997</v>
      </c>
      <c r="Q124" s="460">
        <v>364.49693500000001</v>
      </c>
      <c r="R124" s="459">
        <v>115.143388</v>
      </c>
      <c r="S124" s="459">
        <v>390.77495900000002</v>
      </c>
      <c r="T124" s="459">
        <v>226.66821100999999</v>
      </c>
      <c r="U124" s="459">
        <v>296.28568200000001</v>
      </c>
      <c r="V124" s="460">
        <v>335.19115099999999</v>
      </c>
      <c r="W124" s="459">
        <v>438.19077600000003</v>
      </c>
      <c r="X124" s="459">
        <v>330.761256</v>
      </c>
      <c r="Y124" s="459">
        <v>47.590246</v>
      </c>
      <c r="Z124" s="459">
        <v>269.82340299999998</v>
      </c>
      <c r="AA124" s="460">
        <v>105.817483</v>
      </c>
      <c r="AB124" s="459">
        <v>407.208215</v>
      </c>
      <c r="AC124" s="459">
        <v>460.532175</v>
      </c>
      <c r="AD124" s="459">
        <v>182.32525799999999</v>
      </c>
      <c r="AE124" s="459">
        <v>193.39648700000001</v>
      </c>
      <c r="AF124" s="460">
        <v>1.3532280000000001</v>
      </c>
      <c r="AG124" s="459">
        <v>156.26483542</v>
      </c>
      <c r="AH124" s="459">
        <v>273.26132000000001</v>
      </c>
      <c r="AI124" s="459">
        <v>29.158802000000001</v>
      </c>
      <c r="AJ124" s="459">
        <v>5.7668340000000002</v>
      </c>
      <c r="AK124" s="460">
        <v>30.071406440000001</v>
      </c>
      <c r="AL124" s="459">
        <v>136.85994700000001</v>
      </c>
      <c r="AM124" s="459">
        <v>67.503732239999991</v>
      </c>
      <c r="AN124" s="459">
        <v>141.052121</v>
      </c>
      <c r="AO124" s="459">
        <v>94.202542390000005</v>
      </c>
      <c r="AP124" s="460">
        <v>83.603841099999997</v>
      </c>
      <c r="AQ124" s="459">
        <v>121.88049699</v>
      </c>
      <c r="AR124" s="459">
        <v>9.5716990000000006</v>
      </c>
      <c r="AS124" s="459">
        <v>166.80361500000001</v>
      </c>
      <c r="AT124" s="459">
        <v>19.613527000000001</v>
      </c>
      <c r="AU124" s="460">
        <v>20.664217000000001</v>
      </c>
      <c r="AV124" s="459">
        <v>0.21359400000000001</v>
      </c>
      <c r="AW124" s="459">
        <v>11.508518</v>
      </c>
      <c r="AX124" s="459">
        <v>54.26219511</v>
      </c>
      <c r="AY124" s="459">
        <v>13.34568</v>
      </c>
      <c r="AZ124" s="460">
        <v>0.552755</v>
      </c>
      <c r="BA124" s="459">
        <v>57.289057010000001</v>
      </c>
      <c r="BB124" s="459">
        <v>9.9127530000000004</v>
      </c>
      <c r="BC124" s="460">
        <v>8.9930710000000005</v>
      </c>
      <c r="BE124" s="86">
        <v>0</v>
      </c>
      <c r="BF124" s="86">
        <v>0</v>
      </c>
      <c r="BG124" s="86">
        <v>0</v>
      </c>
      <c r="BH124" s="86">
        <v>0</v>
      </c>
      <c r="BI124" s="86">
        <v>0</v>
      </c>
      <c r="BJ124" s="86">
        <v>0</v>
      </c>
      <c r="BK124" s="86">
        <v>0</v>
      </c>
      <c r="BL124" s="86">
        <v>0</v>
      </c>
      <c r="BM124" s="86">
        <v>0</v>
      </c>
      <c r="BN124" s="86">
        <v>0</v>
      </c>
      <c r="BO124" s="86">
        <v>0</v>
      </c>
      <c r="BP124" s="86">
        <v>0</v>
      </c>
    </row>
    <row r="125" spans="1:104" ht="20.399999999999999" customHeight="1">
      <c r="B125" s="421" t="s">
        <v>368</v>
      </c>
      <c r="C125" s="458">
        <v>890.99316353999995</v>
      </c>
      <c r="D125" s="459">
        <v>106.71747959999999</v>
      </c>
      <c r="E125" s="459">
        <v>251.647063</v>
      </c>
      <c r="F125" s="459">
        <v>-99.693093129999994</v>
      </c>
      <c r="G125" s="460">
        <v>73.032437170000009</v>
      </c>
      <c r="H125" s="459">
        <v>0</v>
      </c>
      <c r="I125" s="459">
        <v>120.412302</v>
      </c>
      <c r="J125" s="459">
        <v>114.14296400000001</v>
      </c>
      <c r="K125" s="459">
        <v>27.569408790000001</v>
      </c>
      <c r="L125" s="460">
        <v>105.73734784</v>
      </c>
      <c r="M125" s="459">
        <v>71.863529270000001</v>
      </c>
      <c r="N125" s="459">
        <v>0</v>
      </c>
      <c r="O125" s="459">
        <v>0</v>
      </c>
      <c r="P125" s="459">
        <v>0</v>
      </c>
      <c r="Q125" s="460">
        <v>27.371485</v>
      </c>
      <c r="R125" s="459">
        <v>17.157</v>
      </c>
      <c r="S125" s="459">
        <v>65.872772999999995</v>
      </c>
      <c r="T125" s="459">
        <v>0</v>
      </c>
      <c r="U125" s="459">
        <v>0</v>
      </c>
      <c r="V125" s="460">
        <v>0</v>
      </c>
      <c r="W125" s="459">
        <v>0</v>
      </c>
      <c r="X125" s="459">
        <v>0.239871</v>
      </c>
      <c r="Y125" s="459">
        <v>8.7945670000000007</v>
      </c>
      <c r="Z125" s="459">
        <v>0</v>
      </c>
      <c r="AA125" s="460">
        <v>0</v>
      </c>
      <c r="AB125" s="459">
        <v>0</v>
      </c>
      <c r="AC125" s="459">
        <v>7.4970000000000002E-3</v>
      </c>
      <c r="AD125" s="459">
        <v>0</v>
      </c>
      <c r="AE125" s="459">
        <v>0</v>
      </c>
      <c r="AF125" s="460">
        <v>0.120532</v>
      </c>
      <c r="AG125" s="459">
        <v>0</v>
      </c>
      <c r="AH125" s="459">
        <v>0</v>
      </c>
      <c r="AI125" s="459">
        <v>0</v>
      </c>
      <c r="AJ125" s="459">
        <v>0</v>
      </c>
      <c r="AK125" s="460">
        <v>0</v>
      </c>
      <c r="AL125" s="459">
        <v>0</v>
      </c>
      <c r="AM125" s="459">
        <v>0</v>
      </c>
      <c r="AN125" s="459">
        <v>0</v>
      </c>
      <c r="AO125" s="459">
        <v>0</v>
      </c>
      <c r="AP125" s="460">
        <v>0</v>
      </c>
      <c r="AQ125" s="459">
        <v>0</v>
      </c>
      <c r="AR125" s="459">
        <v>0</v>
      </c>
      <c r="AS125" s="459">
        <v>0</v>
      </c>
      <c r="AT125" s="459">
        <v>0</v>
      </c>
      <c r="AU125" s="460">
        <v>0</v>
      </c>
      <c r="AV125" s="459">
        <v>0</v>
      </c>
      <c r="AW125" s="459">
        <v>0</v>
      </c>
      <c r="AX125" s="459">
        <v>0</v>
      </c>
      <c r="AY125" s="459">
        <v>0</v>
      </c>
      <c r="AZ125" s="460">
        <v>0</v>
      </c>
      <c r="BA125" s="459">
        <v>0</v>
      </c>
      <c r="BB125" s="459">
        <v>0</v>
      </c>
      <c r="BC125" s="460">
        <v>0</v>
      </c>
      <c r="BE125" s="86">
        <v>0</v>
      </c>
      <c r="BF125" s="86">
        <v>0</v>
      </c>
      <c r="BG125" s="86">
        <v>0</v>
      </c>
      <c r="BH125" s="86">
        <v>0</v>
      </c>
      <c r="BI125" s="86">
        <v>0</v>
      </c>
      <c r="BJ125" s="86">
        <v>0</v>
      </c>
      <c r="BK125" s="86">
        <v>0</v>
      </c>
      <c r="BL125" s="86">
        <v>0</v>
      </c>
      <c r="BM125" s="86">
        <v>0</v>
      </c>
      <c r="BN125" s="86">
        <v>0</v>
      </c>
      <c r="BO125" s="86">
        <v>0</v>
      </c>
      <c r="BP125" s="86">
        <v>0</v>
      </c>
    </row>
    <row r="126" spans="1:104" ht="45" customHeight="1">
      <c r="B126" s="422" t="s">
        <v>369</v>
      </c>
      <c r="C126" s="458">
        <v>1554.3094097799999</v>
      </c>
      <c r="D126" s="459">
        <v>0</v>
      </c>
      <c r="E126" s="459">
        <v>0</v>
      </c>
      <c r="F126" s="459">
        <v>164.23323211000002</v>
      </c>
      <c r="G126" s="460">
        <v>1.6643228999999999</v>
      </c>
      <c r="H126" s="459">
        <v>0</v>
      </c>
      <c r="I126" s="459">
        <v>0</v>
      </c>
      <c r="J126" s="459">
        <v>460.41037299999999</v>
      </c>
      <c r="K126" s="459">
        <v>368.73404995999999</v>
      </c>
      <c r="L126" s="460">
        <v>0</v>
      </c>
      <c r="M126" s="459">
        <v>0</v>
      </c>
      <c r="N126" s="459">
        <v>0</v>
      </c>
      <c r="O126" s="459">
        <v>0</v>
      </c>
      <c r="P126" s="459">
        <v>1.5754226499999999</v>
      </c>
      <c r="Q126" s="460">
        <v>43.038479000000002</v>
      </c>
      <c r="R126" s="459">
        <v>7.4097460000000002</v>
      </c>
      <c r="S126" s="459">
        <v>177.81308300000001</v>
      </c>
      <c r="T126" s="459">
        <v>0</v>
      </c>
      <c r="U126" s="459">
        <v>10.130315</v>
      </c>
      <c r="V126" s="460">
        <v>6.6191610000000001</v>
      </c>
      <c r="W126" s="459">
        <v>0</v>
      </c>
      <c r="X126" s="459">
        <v>0</v>
      </c>
      <c r="Y126" s="459">
        <v>124.803444</v>
      </c>
      <c r="Z126" s="459">
        <v>0</v>
      </c>
      <c r="AA126" s="460">
        <v>0</v>
      </c>
      <c r="AB126" s="459">
        <v>0.75073599999999996</v>
      </c>
      <c r="AC126" s="459">
        <v>0</v>
      </c>
      <c r="AD126" s="459">
        <v>4.2774239999999999</v>
      </c>
      <c r="AE126" s="459">
        <v>0</v>
      </c>
      <c r="AF126" s="460">
        <v>0</v>
      </c>
      <c r="AG126" s="459">
        <v>0</v>
      </c>
      <c r="AH126" s="459">
        <v>24.59394</v>
      </c>
      <c r="AI126" s="459">
        <v>0.67822199999999999</v>
      </c>
      <c r="AJ126" s="459">
        <v>148.28880799999999</v>
      </c>
      <c r="AK126" s="460">
        <v>0</v>
      </c>
      <c r="AL126" s="459">
        <v>0</v>
      </c>
      <c r="AM126" s="459">
        <v>0</v>
      </c>
      <c r="AN126" s="459">
        <v>0</v>
      </c>
      <c r="AO126" s="459">
        <v>0.78102616000000002</v>
      </c>
      <c r="AP126" s="460">
        <v>7.9634299999999998</v>
      </c>
      <c r="AQ126" s="459">
        <v>0</v>
      </c>
      <c r="AR126" s="459">
        <v>0</v>
      </c>
      <c r="AS126" s="459">
        <v>0</v>
      </c>
      <c r="AT126" s="459">
        <v>0</v>
      </c>
      <c r="AU126" s="460">
        <v>0</v>
      </c>
      <c r="AV126" s="459">
        <v>0</v>
      </c>
      <c r="AW126" s="459">
        <v>0</v>
      </c>
      <c r="AX126" s="459">
        <v>0</v>
      </c>
      <c r="AY126" s="459">
        <v>0</v>
      </c>
      <c r="AZ126" s="460">
        <v>0.54419499999999998</v>
      </c>
      <c r="BA126" s="459">
        <v>0</v>
      </c>
      <c r="BB126" s="459">
        <v>0</v>
      </c>
      <c r="BC126" s="460">
        <v>0</v>
      </c>
      <c r="BE126" s="86">
        <v>0</v>
      </c>
      <c r="BF126" s="86">
        <v>0</v>
      </c>
      <c r="BG126" s="86">
        <v>0</v>
      </c>
      <c r="BH126" s="86">
        <v>0</v>
      </c>
      <c r="BI126" s="86">
        <v>0</v>
      </c>
      <c r="BJ126" s="86">
        <v>0</v>
      </c>
      <c r="BK126" s="86">
        <v>0</v>
      </c>
      <c r="BL126" s="86">
        <v>0</v>
      </c>
      <c r="BM126" s="86">
        <v>0</v>
      </c>
      <c r="BN126" s="86">
        <v>0</v>
      </c>
      <c r="BO126" s="86">
        <v>0</v>
      </c>
      <c r="BP126" s="86">
        <v>0</v>
      </c>
    </row>
    <row r="127" spans="1:104" ht="20.399999999999999" customHeight="1">
      <c r="B127" s="421" t="s">
        <v>370</v>
      </c>
      <c r="C127" s="458">
        <v>132793.28849204999</v>
      </c>
      <c r="D127" s="459">
        <v>19965.114730450001</v>
      </c>
      <c r="E127" s="459">
        <v>18832.057035999998</v>
      </c>
      <c r="F127" s="459">
        <v>13625.067316440001</v>
      </c>
      <c r="G127" s="460">
        <v>11992.31809411</v>
      </c>
      <c r="H127" s="459">
        <v>7661.8896059999997</v>
      </c>
      <c r="I127" s="459">
        <v>6646.5812349999997</v>
      </c>
      <c r="J127" s="459">
        <v>2545.3483769999998</v>
      </c>
      <c r="K127" s="459">
        <v>7067.5860166000002</v>
      </c>
      <c r="L127" s="460">
        <v>1039.3543460399999</v>
      </c>
      <c r="M127" s="459">
        <v>2770.34487958</v>
      </c>
      <c r="N127" s="459">
        <v>3862.7630990600001</v>
      </c>
      <c r="O127" s="459">
        <v>7586.5786870000002</v>
      </c>
      <c r="P127" s="459">
        <v>1846.3055619000002</v>
      </c>
      <c r="Q127" s="460">
        <v>1479.153382</v>
      </c>
      <c r="R127" s="459">
        <v>4846.3358390000003</v>
      </c>
      <c r="S127" s="459">
        <v>1106.5320280000001</v>
      </c>
      <c r="T127" s="459">
        <v>2940.0769796999998</v>
      </c>
      <c r="U127" s="459">
        <v>445.867234</v>
      </c>
      <c r="V127" s="460">
        <v>2045.719335</v>
      </c>
      <c r="W127" s="459">
        <v>3972.7412979999999</v>
      </c>
      <c r="X127" s="459">
        <v>728.18477299999995</v>
      </c>
      <c r="Y127" s="459">
        <v>345.92931099999998</v>
      </c>
      <c r="Z127" s="459">
        <v>3101.0845629999999</v>
      </c>
      <c r="AA127" s="460">
        <v>1117.1326340000001</v>
      </c>
      <c r="AB127" s="459">
        <v>1208.284744</v>
      </c>
      <c r="AC127" s="459">
        <v>406.17721499999999</v>
      </c>
      <c r="AD127" s="459">
        <v>343.54349100000002</v>
      </c>
      <c r="AE127" s="459">
        <v>0</v>
      </c>
      <c r="AF127" s="460">
        <v>1847.395546</v>
      </c>
      <c r="AG127" s="459">
        <v>118.94052767000001</v>
      </c>
      <c r="AH127" s="459">
        <v>292.118244</v>
      </c>
      <c r="AI127" s="459">
        <v>33.377954000000003</v>
      </c>
      <c r="AJ127" s="459">
        <v>347.69888200000003</v>
      </c>
      <c r="AK127" s="460">
        <v>144.94171252999999</v>
      </c>
      <c r="AL127" s="459">
        <v>14.262708</v>
      </c>
      <c r="AM127" s="459">
        <v>8.2678829599999997</v>
      </c>
      <c r="AN127" s="459">
        <v>14.576307</v>
      </c>
      <c r="AO127" s="459">
        <v>10.747147009999999</v>
      </c>
      <c r="AP127" s="460">
        <v>0</v>
      </c>
      <c r="AQ127" s="459">
        <v>0</v>
      </c>
      <c r="AR127" s="459">
        <v>0</v>
      </c>
      <c r="AS127" s="459">
        <v>0.14362800000000001</v>
      </c>
      <c r="AT127" s="459">
        <v>135.153617</v>
      </c>
      <c r="AU127" s="460">
        <v>67.077843000000001</v>
      </c>
      <c r="AV127" s="459">
        <v>64.938095000000004</v>
      </c>
      <c r="AW127" s="459">
        <v>87.304517000000004</v>
      </c>
      <c r="AX127" s="459">
        <v>0</v>
      </c>
      <c r="AY127" s="459">
        <v>0</v>
      </c>
      <c r="AZ127" s="460">
        <v>78.272069000000002</v>
      </c>
      <c r="BA127" s="459">
        <v>0</v>
      </c>
      <c r="BB127" s="459">
        <v>0</v>
      </c>
      <c r="BC127" s="460">
        <v>0</v>
      </c>
      <c r="BE127" s="86">
        <v>0</v>
      </c>
      <c r="BF127" s="86">
        <v>0</v>
      </c>
      <c r="BG127" s="86">
        <v>0</v>
      </c>
      <c r="BH127" s="86">
        <v>0</v>
      </c>
      <c r="BI127" s="86">
        <v>0</v>
      </c>
      <c r="BJ127" s="86">
        <v>0</v>
      </c>
      <c r="BK127" s="86">
        <v>0</v>
      </c>
      <c r="BL127" s="86">
        <v>0</v>
      </c>
      <c r="BM127" s="86">
        <v>0</v>
      </c>
      <c r="BN127" s="86">
        <v>0</v>
      </c>
      <c r="BO127" s="86">
        <v>0</v>
      </c>
      <c r="BP127" s="86">
        <v>0</v>
      </c>
    </row>
    <row r="128" spans="1:104" ht="20.399999999999999" customHeight="1">
      <c r="B128" s="421" t="s">
        <v>371</v>
      </c>
      <c r="C128" s="458">
        <v>32136.227177050005</v>
      </c>
      <c r="D128" s="459">
        <v>2592.0440785999999</v>
      </c>
      <c r="E128" s="459">
        <v>5884.2876980000001</v>
      </c>
      <c r="F128" s="459">
        <v>5140.2598113000004</v>
      </c>
      <c r="G128" s="460">
        <v>1132.4129892000001</v>
      </c>
      <c r="H128" s="459">
        <v>2275.713741</v>
      </c>
      <c r="I128" s="459">
        <v>554.87530100000004</v>
      </c>
      <c r="J128" s="459">
        <v>422.01702999999998</v>
      </c>
      <c r="K128" s="459">
        <v>265.57088309</v>
      </c>
      <c r="L128" s="460">
        <v>1723.09121276</v>
      </c>
      <c r="M128" s="459">
        <v>230.24299513</v>
      </c>
      <c r="N128" s="459">
        <v>628.70196553999995</v>
      </c>
      <c r="O128" s="459">
        <v>1372.6378299999999</v>
      </c>
      <c r="P128" s="459">
        <v>5.4935399999999999E-3</v>
      </c>
      <c r="Q128" s="460">
        <v>1094.3755000000001</v>
      </c>
      <c r="R128" s="459">
        <v>486.64260000000002</v>
      </c>
      <c r="S128" s="459">
        <v>1698.7823060000001</v>
      </c>
      <c r="T128" s="459">
        <v>246.97680141000001</v>
      </c>
      <c r="U128" s="459">
        <v>1517.94407</v>
      </c>
      <c r="V128" s="460">
        <v>434.56229400000001</v>
      </c>
      <c r="W128" s="459">
        <v>387.84258499999999</v>
      </c>
      <c r="X128" s="459">
        <v>678.64813700000002</v>
      </c>
      <c r="Y128" s="459">
        <v>1585.3483819999999</v>
      </c>
      <c r="Z128" s="459">
        <v>202.62659500000001</v>
      </c>
      <c r="AA128" s="460">
        <v>64.160264999999995</v>
      </c>
      <c r="AB128" s="459">
        <v>51.081305</v>
      </c>
      <c r="AC128" s="459">
        <v>659.46827499999995</v>
      </c>
      <c r="AD128" s="459">
        <v>192.83822599999999</v>
      </c>
      <c r="AE128" s="459">
        <v>0</v>
      </c>
      <c r="AF128" s="460">
        <v>31.790832000000002</v>
      </c>
      <c r="AG128" s="459">
        <v>0</v>
      </c>
      <c r="AH128" s="459">
        <v>293.61175500000002</v>
      </c>
      <c r="AI128" s="459">
        <v>1.301334</v>
      </c>
      <c r="AJ128" s="459">
        <v>9.5171270000000003</v>
      </c>
      <c r="AK128" s="460">
        <v>45.216740100000003</v>
      </c>
      <c r="AL128" s="459">
        <v>0.91851400000000005</v>
      </c>
      <c r="AM128" s="459">
        <v>15.825801279999999</v>
      </c>
      <c r="AN128" s="459">
        <v>0</v>
      </c>
      <c r="AO128" s="459">
        <v>81.0013857</v>
      </c>
      <c r="AP128" s="460">
        <v>35.037441399999999</v>
      </c>
      <c r="AQ128" s="459">
        <v>0</v>
      </c>
      <c r="AR128" s="459">
        <v>0</v>
      </c>
      <c r="AS128" s="459">
        <v>15.103721999999999</v>
      </c>
      <c r="AT128" s="459">
        <v>76.263463000000002</v>
      </c>
      <c r="AU128" s="460">
        <v>0</v>
      </c>
      <c r="AV128" s="459">
        <v>0</v>
      </c>
      <c r="AW128" s="459">
        <v>0</v>
      </c>
      <c r="AX128" s="459">
        <v>0</v>
      </c>
      <c r="AY128" s="459">
        <v>7.4806910000000002</v>
      </c>
      <c r="AZ128" s="460">
        <v>0</v>
      </c>
      <c r="BA128" s="459">
        <v>0</v>
      </c>
      <c r="BB128" s="459">
        <v>0</v>
      </c>
      <c r="BC128" s="460">
        <v>0</v>
      </c>
      <c r="BE128" s="86">
        <v>0</v>
      </c>
      <c r="BF128" s="86">
        <v>0</v>
      </c>
      <c r="BG128" s="86">
        <v>0</v>
      </c>
      <c r="BH128" s="86">
        <v>0</v>
      </c>
      <c r="BI128" s="86">
        <v>0</v>
      </c>
      <c r="BJ128" s="86">
        <v>0</v>
      </c>
      <c r="BK128" s="86">
        <v>0</v>
      </c>
      <c r="BL128" s="86">
        <v>0</v>
      </c>
      <c r="BM128" s="86">
        <v>0</v>
      </c>
      <c r="BN128" s="86">
        <v>0</v>
      </c>
      <c r="BO128" s="86">
        <v>0</v>
      </c>
      <c r="BP128" s="86">
        <v>0</v>
      </c>
    </row>
    <row r="129" spans="2:68" ht="20.399999999999999" customHeight="1">
      <c r="B129" s="421" t="s">
        <v>372</v>
      </c>
      <c r="C129" s="458">
        <v>14271.41506825</v>
      </c>
      <c r="D129" s="459">
        <v>2173.5609087899998</v>
      </c>
      <c r="E129" s="459">
        <v>1250.6536599999999</v>
      </c>
      <c r="F129" s="459">
        <v>2481.4047307199999</v>
      </c>
      <c r="G129" s="460">
        <v>0</v>
      </c>
      <c r="H129" s="459">
        <v>8.5956410000000005</v>
      </c>
      <c r="I129" s="459">
        <v>0</v>
      </c>
      <c r="J129" s="459">
        <v>7463.2367130000002</v>
      </c>
      <c r="K129" s="459">
        <v>0</v>
      </c>
      <c r="L129" s="460">
        <v>19.955860879999999</v>
      </c>
      <c r="M129" s="459">
        <v>721.97970996000004</v>
      </c>
      <c r="N129" s="459">
        <v>0</v>
      </c>
      <c r="O129" s="459">
        <v>24.776389999999999</v>
      </c>
      <c r="P129" s="459">
        <v>122.97304290000001</v>
      </c>
      <c r="Q129" s="460">
        <v>0</v>
      </c>
      <c r="R129" s="459">
        <v>4.2784110000000002</v>
      </c>
      <c r="S129" s="459">
        <v>0</v>
      </c>
      <c r="T129" s="459">
        <v>0</v>
      </c>
      <c r="U129" s="459">
        <v>0</v>
      </c>
      <c r="V129" s="460">
        <v>0</v>
      </c>
      <c r="W129" s="459">
        <v>0</v>
      </c>
      <c r="X129" s="459">
        <v>0</v>
      </c>
      <c r="Y129" s="459">
        <v>0</v>
      </c>
      <c r="Z129" s="459">
        <v>0</v>
      </c>
      <c r="AA129" s="460">
        <v>0</v>
      </c>
      <c r="AB129" s="459">
        <v>0</v>
      </c>
      <c r="AC129" s="459">
        <v>0</v>
      </c>
      <c r="AD129" s="459">
        <v>0</v>
      </c>
      <c r="AE129" s="459">
        <v>0</v>
      </c>
      <c r="AF129" s="460">
        <v>0</v>
      </c>
      <c r="AG129" s="459">
        <v>0</v>
      </c>
      <c r="AH129" s="459">
        <v>0</v>
      </c>
      <c r="AI129" s="459">
        <v>0</v>
      </c>
      <c r="AJ129" s="459">
        <v>0</v>
      </c>
      <c r="AK129" s="460">
        <v>0</v>
      </c>
      <c r="AL129" s="459">
        <v>0</v>
      </c>
      <c r="AM129" s="459">
        <v>0</v>
      </c>
      <c r="AN129" s="459">
        <v>0</v>
      </c>
      <c r="AO129" s="459">
        <v>0</v>
      </c>
      <c r="AP129" s="460">
        <v>0</v>
      </c>
      <c r="AQ129" s="459">
        <v>0</v>
      </c>
      <c r="AR129" s="459">
        <v>0</v>
      </c>
      <c r="AS129" s="459">
        <v>0</v>
      </c>
      <c r="AT129" s="459">
        <v>0</v>
      </c>
      <c r="AU129" s="460">
        <v>0</v>
      </c>
      <c r="AV129" s="459">
        <v>0</v>
      </c>
      <c r="AW129" s="459">
        <v>0</v>
      </c>
      <c r="AX129" s="459">
        <v>0</v>
      </c>
      <c r="AY129" s="459">
        <v>0</v>
      </c>
      <c r="AZ129" s="460">
        <v>0</v>
      </c>
      <c r="BA129" s="459">
        <v>0</v>
      </c>
      <c r="BB129" s="459">
        <v>0</v>
      </c>
      <c r="BC129" s="460">
        <v>0</v>
      </c>
      <c r="BE129" s="86">
        <v>0</v>
      </c>
      <c r="BF129" s="86">
        <v>0</v>
      </c>
      <c r="BG129" s="86">
        <v>0</v>
      </c>
      <c r="BH129" s="86">
        <v>0</v>
      </c>
      <c r="BI129" s="86">
        <v>0</v>
      </c>
      <c r="BJ129" s="86">
        <v>0</v>
      </c>
      <c r="BK129" s="86">
        <v>0</v>
      </c>
      <c r="BL129" s="86">
        <v>0</v>
      </c>
      <c r="BM129" s="86">
        <v>0</v>
      </c>
      <c r="BN129" s="86">
        <v>0</v>
      </c>
      <c r="BO129" s="86">
        <v>0</v>
      </c>
      <c r="BP129" s="86">
        <v>0</v>
      </c>
    </row>
    <row r="130" spans="2:68" ht="20.399999999999999" customHeight="1">
      <c r="B130" s="421" t="s">
        <v>373</v>
      </c>
      <c r="C130" s="458">
        <v>81088.830377989987</v>
      </c>
      <c r="D130" s="459">
        <v>0</v>
      </c>
      <c r="E130" s="459">
        <v>0</v>
      </c>
      <c r="F130" s="459">
        <v>74896.685798229999</v>
      </c>
      <c r="G130" s="460">
        <v>0</v>
      </c>
      <c r="H130" s="459">
        <v>0</v>
      </c>
      <c r="I130" s="459">
        <v>0</v>
      </c>
      <c r="J130" s="459">
        <v>5112.6433470000002</v>
      </c>
      <c r="K130" s="459">
        <v>0</v>
      </c>
      <c r="L130" s="460">
        <v>62.477917590000004</v>
      </c>
      <c r="M130" s="459">
        <v>0</v>
      </c>
      <c r="N130" s="459">
        <v>0</v>
      </c>
      <c r="O130" s="459">
        <v>72.09836</v>
      </c>
      <c r="P130" s="459">
        <v>647.98856116999991</v>
      </c>
      <c r="Q130" s="460">
        <v>0</v>
      </c>
      <c r="R130" s="459">
        <v>294.15642800000001</v>
      </c>
      <c r="S130" s="459">
        <v>0</v>
      </c>
      <c r="T130" s="459">
        <v>0</v>
      </c>
      <c r="U130" s="459">
        <v>0</v>
      </c>
      <c r="V130" s="460">
        <v>0</v>
      </c>
      <c r="W130" s="459">
        <v>0.313166</v>
      </c>
      <c r="X130" s="459">
        <v>0</v>
      </c>
      <c r="Y130" s="459">
        <v>0</v>
      </c>
      <c r="Z130" s="459">
        <v>0</v>
      </c>
      <c r="AA130" s="460">
        <v>0</v>
      </c>
      <c r="AB130" s="459">
        <v>0</v>
      </c>
      <c r="AC130" s="459">
        <v>0</v>
      </c>
      <c r="AD130" s="459">
        <v>0</v>
      </c>
      <c r="AE130" s="459">
        <v>0</v>
      </c>
      <c r="AF130" s="460">
        <v>2.4668000000000001</v>
      </c>
      <c r="AG130" s="459">
        <v>0</v>
      </c>
      <c r="AH130" s="459">
        <v>0</v>
      </c>
      <c r="AI130" s="459">
        <v>0</v>
      </c>
      <c r="AJ130" s="459">
        <v>0</v>
      </c>
      <c r="AK130" s="460">
        <v>0</v>
      </c>
      <c r="AL130" s="459">
        <v>0</v>
      </c>
      <c r="AM130" s="459">
        <v>0</v>
      </c>
      <c r="AN130" s="459">
        <v>0</v>
      </c>
      <c r="AO130" s="459">
        <v>0</v>
      </c>
      <c r="AP130" s="460">
        <v>0</v>
      </c>
      <c r="AQ130" s="459">
        <v>0</v>
      </c>
      <c r="AR130" s="459">
        <v>0</v>
      </c>
      <c r="AS130" s="459">
        <v>0</v>
      </c>
      <c r="AT130" s="459">
        <v>0</v>
      </c>
      <c r="AU130" s="460">
        <v>0</v>
      </c>
      <c r="AV130" s="459">
        <v>0</v>
      </c>
      <c r="AW130" s="459">
        <v>0</v>
      </c>
      <c r="AX130" s="459">
        <v>0</v>
      </c>
      <c r="AY130" s="459">
        <v>0</v>
      </c>
      <c r="AZ130" s="460">
        <v>0</v>
      </c>
      <c r="BA130" s="459">
        <v>0</v>
      </c>
      <c r="BB130" s="459">
        <v>0</v>
      </c>
      <c r="BC130" s="460">
        <v>0</v>
      </c>
      <c r="BE130" s="86">
        <v>0</v>
      </c>
      <c r="BF130" s="86">
        <v>0</v>
      </c>
      <c r="BG130" s="86">
        <v>0</v>
      </c>
      <c r="BH130" s="86">
        <v>0</v>
      </c>
      <c r="BI130" s="86">
        <v>0</v>
      </c>
      <c r="BJ130" s="86">
        <v>0</v>
      </c>
      <c r="BK130" s="86">
        <v>0</v>
      </c>
      <c r="BL130" s="86">
        <v>0</v>
      </c>
      <c r="BM130" s="86">
        <v>0</v>
      </c>
      <c r="BN130" s="86">
        <v>0</v>
      </c>
      <c r="BO130" s="86">
        <v>0</v>
      </c>
      <c r="BP130" s="86">
        <v>0</v>
      </c>
    </row>
    <row r="131" spans="2:68" ht="20.399999999999999" customHeight="1">
      <c r="B131" s="421" t="s">
        <v>374</v>
      </c>
      <c r="C131" s="458">
        <v>448691.32695926994</v>
      </c>
      <c r="D131" s="459">
        <v>106554.62186097</v>
      </c>
      <c r="E131" s="459">
        <v>51966.528062999998</v>
      </c>
      <c r="F131" s="459">
        <v>59100.880226180001</v>
      </c>
      <c r="G131" s="460">
        <v>30695.638378539999</v>
      </c>
      <c r="H131" s="459">
        <v>27179.218699000001</v>
      </c>
      <c r="I131" s="459">
        <v>23403.077796000001</v>
      </c>
      <c r="J131" s="459">
        <v>22941.903740999998</v>
      </c>
      <c r="K131" s="459">
        <v>7118.8977367399993</v>
      </c>
      <c r="L131" s="460">
        <v>13350.016907969999</v>
      </c>
      <c r="M131" s="459">
        <v>37338.403613410002</v>
      </c>
      <c r="N131" s="459">
        <v>2028.4564203699999</v>
      </c>
      <c r="O131" s="459">
        <v>3659.1116259999999</v>
      </c>
      <c r="P131" s="459">
        <v>9310.370366950001</v>
      </c>
      <c r="Q131" s="460">
        <v>1007.712402</v>
      </c>
      <c r="R131" s="459">
        <v>3521.5785810000002</v>
      </c>
      <c r="S131" s="459">
        <v>1451.832476</v>
      </c>
      <c r="T131" s="459">
        <v>5629.2059591099996</v>
      </c>
      <c r="U131" s="459">
        <v>3679.4114530000002</v>
      </c>
      <c r="V131" s="460">
        <v>3977.7494099999999</v>
      </c>
      <c r="W131" s="459">
        <v>506.72344399999997</v>
      </c>
      <c r="X131" s="459">
        <v>3684.1597000000002</v>
      </c>
      <c r="Y131" s="459">
        <v>0</v>
      </c>
      <c r="Z131" s="459">
        <v>838.88323800000001</v>
      </c>
      <c r="AA131" s="460">
        <v>2783.137753</v>
      </c>
      <c r="AB131" s="459">
        <v>939.56809699999997</v>
      </c>
      <c r="AC131" s="459">
        <v>1347.2755830000001</v>
      </c>
      <c r="AD131" s="459">
        <v>1405.366462</v>
      </c>
      <c r="AE131" s="459">
        <v>13410.86471</v>
      </c>
      <c r="AF131" s="460">
        <v>10.702030000000001</v>
      </c>
      <c r="AG131" s="459">
        <v>2226.6184202199997</v>
      </c>
      <c r="AH131" s="459">
        <v>474.68411900000001</v>
      </c>
      <c r="AI131" s="459">
        <v>3234.315548</v>
      </c>
      <c r="AJ131" s="459">
        <v>0</v>
      </c>
      <c r="AK131" s="460">
        <v>531.11617744</v>
      </c>
      <c r="AL131" s="459">
        <v>712.46265300000005</v>
      </c>
      <c r="AM131" s="459">
        <v>762.71849854999994</v>
      </c>
      <c r="AN131" s="459">
        <v>147.773832</v>
      </c>
      <c r="AO131" s="459">
        <v>285.26032500000002</v>
      </c>
      <c r="AP131" s="460">
        <v>408.80095891000002</v>
      </c>
      <c r="AQ131" s="459">
        <v>148.63724705000001</v>
      </c>
      <c r="AR131" s="459">
        <v>443.16422</v>
      </c>
      <c r="AS131" s="459">
        <v>6.7027609999999997</v>
      </c>
      <c r="AT131" s="459">
        <v>46.241363999999997</v>
      </c>
      <c r="AU131" s="460">
        <v>115.322857</v>
      </c>
      <c r="AV131" s="459">
        <v>106.00465699999999</v>
      </c>
      <c r="AW131" s="459">
        <v>0.34272999999999998</v>
      </c>
      <c r="AX131" s="459">
        <v>3.88519886</v>
      </c>
      <c r="AY131" s="459">
        <v>79.046334000000002</v>
      </c>
      <c r="AZ131" s="460">
        <v>0</v>
      </c>
      <c r="BA131" s="459">
        <v>0</v>
      </c>
      <c r="BB131" s="459">
        <v>116.93232399999999</v>
      </c>
      <c r="BC131" s="460">
        <v>0</v>
      </c>
      <c r="BE131" s="86">
        <v>0</v>
      </c>
      <c r="BF131" s="86">
        <v>0</v>
      </c>
      <c r="BG131" s="86">
        <v>0</v>
      </c>
      <c r="BH131" s="86">
        <v>0</v>
      </c>
      <c r="BI131" s="86">
        <v>0</v>
      </c>
      <c r="BJ131" s="86">
        <v>0</v>
      </c>
      <c r="BK131" s="86">
        <v>0</v>
      </c>
      <c r="BL131" s="86">
        <v>0</v>
      </c>
      <c r="BM131" s="86">
        <v>0</v>
      </c>
      <c r="BN131" s="86">
        <v>0</v>
      </c>
      <c r="BO131" s="86">
        <v>0</v>
      </c>
      <c r="BP131" s="86">
        <v>0</v>
      </c>
    </row>
    <row r="132" spans="2:68" ht="20.399999999999999" customHeight="1">
      <c r="B132" s="421" t="s">
        <v>375</v>
      </c>
      <c r="C132" s="458">
        <v>10500.28604022</v>
      </c>
      <c r="D132" s="459">
        <v>3703.2527569899999</v>
      </c>
      <c r="E132" s="459">
        <v>921.15521699999999</v>
      </c>
      <c r="F132" s="459">
        <v>680.35028709000005</v>
      </c>
      <c r="G132" s="460">
        <v>1399.6564390000001</v>
      </c>
      <c r="H132" s="459">
        <v>543.339203</v>
      </c>
      <c r="I132" s="459">
        <v>316.408119</v>
      </c>
      <c r="J132" s="459">
        <v>239.62592699999999</v>
      </c>
      <c r="K132" s="459">
        <v>0.57991946999999999</v>
      </c>
      <c r="L132" s="460">
        <v>173.91178343999999</v>
      </c>
      <c r="M132" s="459">
        <v>1237.7575563599999</v>
      </c>
      <c r="N132" s="459">
        <v>9.1184308900000008</v>
      </c>
      <c r="O132" s="459">
        <v>222.948519</v>
      </c>
      <c r="P132" s="459">
        <v>193.63261346000002</v>
      </c>
      <c r="Q132" s="460">
        <v>0</v>
      </c>
      <c r="R132" s="459">
        <v>29.824873</v>
      </c>
      <c r="S132" s="459">
        <v>0</v>
      </c>
      <c r="T132" s="459">
        <v>154.47708978999998</v>
      </c>
      <c r="U132" s="459">
        <v>0</v>
      </c>
      <c r="V132" s="460">
        <v>11.663835000000001</v>
      </c>
      <c r="W132" s="459">
        <v>4.2676119999999997</v>
      </c>
      <c r="X132" s="459">
        <v>80.768195000000006</v>
      </c>
      <c r="Y132" s="459">
        <v>0</v>
      </c>
      <c r="Z132" s="459">
        <v>0.96121299999999998</v>
      </c>
      <c r="AA132" s="460">
        <v>75.929942999999994</v>
      </c>
      <c r="AB132" s="459">
        <v>24.67295</v>
      </c>
      <c r="AC132" s="459">
        <v>80.160150999999999</v>
      </c>
      <c r="AD132" s="459">
        <v>23.055864</v>
      </c>
      <c r="AE132" s="459">
        <v>196.53976800000001</v>
      </c>
      <c r="AF132" s="460">
        <v>0</v>
      </c>
      <c r="AG132" s="459">
        <v>102.75946334999999</v>
      </c>
      <c r="AH132" s="459">
        <v>0</v>
      </c>
      <c r="AI132" s="459">
        <v>0</v>
      </c>
      <c r="AJ132" s="459">
        <v>0</v>
      </c>
      <c r="AK132" s="460">
        <v>27.13422336</v>
      </c>
      <c r="AL132" s="459">
        <v>3.7312460000000001</v>
      </c>
      <c r="AM132" s="459">
        <v>1.3305363799999999</v>
      </c>
      <c r="AN132" s="459">
        <v>3.1471879999999999</v>
      </c>
      <c r="AO132" s="459">
        <v>0</v>
      </c>
      <c r="AP132" s="460">
        <v>20.86324694</v>
      </c>
      <c r="AQ132" s="459">
        <v>0</v>
      </c>
      <c r="AR132" s="459">
        <v>4.4457700000000004</v>
      </c>
      <c r="AS132" s="459">
        <v>0</v>
      </c>
      <c r="AT132" s="459">
        <v>10.242661</v>
      </c>
      <c r="AU132" s="460">
        <v>0</v>
      </c>
      <c r="AV132" s="459">
        <v>0</v>
      </c>
      <c r="AW132" s="459">
        <v>3.1319999999999998E-3</v>
      </c>
      <c r="AX132" s="459">
        <v>0.6809617</v>
      </c>
      <c r="AY132" s="459">
        <v>0.70976300000000003</v>
      </c>
      <c r="AZ132" s="460">
        <v>0</v>
      </c>
      <c r="BA132" s="459">
        <v>0</v>
      </c>
      <c r="BB132" s="459">
        <v>1.179583</v>
      </c>
      <c r="BC132" s="460">
        <v>0</v>
      </c>
      <c r="BE132" s="86">
        <v>0</v>
      </c>
      <c r="BF132" s="86">
        <v>0</v>
      </c>
      <c r="BG132" s="86">
        <v>0</v>
      </c>
      <c r="BH132" s="86">
        <v>0</v>
      </c>
      <c r="BI132" s="86">
        <v>0</v>
      </c>
      <c r="BJ132" s="86">
        <v>0</v>
      </c>
      <c r="BK132" s="86">
        <v>0</v>
      </c>
      <c r="BL132" s="86">
        <v>0</v>
      </c>
      <c r="BM132" s="86">
        <v>0</v>
      </c>
      <c r="BN132" s="86">
        <v>0</v>
      </c>
      <c r="BO132" s="86">
        <v>0</v>
      </c>
      <c r="BP132" s="86">
        <v>0</v>
      </c>
    </row>
    <row r="133" spans="2:68" ht="20.399999999999999" customHeight="1">
      <c r="B133" s="421" t="s">
        <v>376</v>
      </c>
      <c r="C133" s="458">
        <v>3819.1701335099997</v>
      </c>
      <c r="D133" s="459">
        <v>631.36869360000003</v>
      </c>
      <c r="E133" s="459">
        <v>151.60600700000001</v>
      </c>
      <c r="F133" s="459">
        <v>115.07410868000001</v>
      </c>
      <c r="G133" s="460">
        <v>569.19819393</v>
      </c>
      <c r="H133" s="459">
        <v>166.91031699999999</v>
      </c>
      <c r="I133" s="459">
        <v>188.32011800000001</v>
      </c>
      <c r="J133" s="459">
        <v>108.14120800000001</v>
      </c>
      <c r="K133" s="459">
        <v>46.304537259999996</v>
      </c>
      <c r="L133" s="460">
        <v>47.407855259999998</v>
      </c>
      <c r="M133" s="459">
        <v>1344.92450052</v>
      </c>
      <c r="N133" s="459">
        <v>1.61468805</v>
      </c>
      <c r="O133" s="459">
        <v>1.712318</v>
      </c>
      <c r="P133" s="459">
        <v>67.84729652</v>
      </c>
      <c r="Q133" s="460">
        <v>0</v>
      </c>
      <c r="R133" s="459">
        <v>1.9000000000000001E-5</v>
      </c>
      <c r="S133" s="459">
        <v>0</v>
      </c>
      <c r="T133" s="459">
        <v>128.12855590000001</v>
      </c>
      <c r="U133" s="459">
        <v>56.026294999999998</v>
      </c>
      <c r="V133" s="460">
        <v>23.692053999999999</v>
      </c>
      <c r="W133" s="459">
        <v>3.179322</v>
      </c>
      <c r="X133" s="459">
        <v>9.3530909999999992</v>
      </c>
      <c r="Y133" s="459">
        <v>0</v>
      </c>
      <c r="Z133" s="459">
        <v>2.6721439999999999</v>
      </c>
      <c r="AA133" s="460">
        <v>2.3613110000000002</v>
      </c>
      <c r="AB133" s="459">
        <v>27.858941000000002</v>
      </c>
      <c r="AC133" s="459">
        <v>50.749926000000002</v>
      </c>
      <c r="AD133" s="459">
        <v>14.699558</v>
      </c>
      <c r="AE133" s="459">
        <v>4.4272359999999997</v>
      </c>
      <c r="AF133" s="460">
        <v>0</v>
      </c>
      <c r="AG133" s="459">
        <v>6.5482352000000006</v>
      </c>
      <c r="AH133" s="459">
        <v>0</v>
      </c>
      <c r="AI133" s="459">
        <v>0</v>
      </c>
      <c r="AJ133" s="459">
        <v>0</v>
      </c>
      <c r="AK133" s="460">
        <v>26.710314370000003</v>
      </c>
      <c r="AL133" s="459">
        <v>8.9091740000000001</v>
      </c>
      <c r="AM133" s="459">
        <v>1.1295841200000001</v>
      </c>
      <c r="AN133" s="459">
        <v>0</v>
      </c>
      <c r="AO133" s="459">
        <v>0</v>
      </c>
      <c r="AP133" s="460">
        <v>5.6912540999999992</v>
      </c>
      <c r="AQ133" s="459">
        <v>0</v>
      </c>
      <c r="AR133" s="459">
        <v>5.915235</v>
      </c>
      <c r="AS133" s="459">
        <v>0</v>
      </c>
      <c r="AT133" s="459">
        <v>0.62312900000000004</v>
      </c>
      <c r="AU133" s="460">
        <v>0</v>
      </c>
      <c r="AV133" s="459">
        <v>0</v>
      </c>
      <c r="AW133" s="459">
        <v>0</v>
      </c>
      <c r="AX133" s="459">
        <v>0</v>
      </c>
      <c r="AY133" s="459">
        <v>0</v>
      </c>
      <c r="AZ133" s="460">
        <v>0</v>
      </c>
      <c r="BA133" s="459">
        <v>0</v>
      </c>
      <c r="BB133" s="459">
        <v>6.4912999999999998E-2</v>
      </c>
      <c r="BC133" s="460">
        <v>0</v>
      </c>
      <c r="BE133" s="86">
        <v>0</v>
      </c>
      <c r="BF133" s="86">
        <v>0</v>
      </c>
      <c r="BG133" s="86">
        <v>0</v>
      </c>
      <c r="BH133" s="86">
        <v>0</v>
      </c>
      <c r="BI133" s="86">
        <v>0</v>
      </c>
      <c r="BJ133" s="86">
        <v>0</v>
      </c>
      <c r="BK133" s="86">
        <v>0</v>
      </c>
      <c r="BL133" s="86">
        <v>0</v>
      </c>
      <c r="BM133" s="86">
        <v>0</v>
      </c>
      <c r="BN133" s="86">
        <v>0</v>
      </c>
      <c r="BO133" s="86">
        <v>0</v>
      </c>
      <c r="BP133" s="86">
        <v>0</v>
      </c>
    </row>
    <row r="134" spans="2:68" ht="20.399999999999999" customHeight="1">
      <c r="B134" s="421" t="s">
        <v>377</v>
      </c>
      <c r="C134" s="458">
        <v>126.08835453</v>
      </c>
      <c r="D134" s="459">
        <v>126.08835453</v>
      </c>
      <c r="E134" s="459">
        <v>0</v>
      </c>
      <c r="F134" s="459">
        <v>0</v>
      </c>
      <c r="G134" s="460">
        <v>0</v>
      </c>
      <c r="H134" s="459">
        <v>0</v>
      </c>
      <c r="I134" s="459">
        <v>0</v>
      </c>
      <c r="J134" s="459">
        <v>0</v>
      </c>
      <c r="K134" s="459">
        <v>0</v>
      </c>
      <c r="L134" s="460">
        <v>0</v>
      </c>
      <c r="M134" s="459">
        <v>0</v>
      </c>
      <c r="N134" s="459">
        <v>0</v>
      </c>
      <c r="O134" s="459">
        <v>0</v>
      </c>
      <c r="P134" s="459">
        <v>0</v>
      </c>
      <c r="Q134" s="460">
        <v>0</v>
      </c>
      <c r="R134" s="459">
        <v>0</v>
      </c>
      <c r="S134" s="459">
        <v>0</v>
      </c>
      <c r="T134" s="459">
        <v>0</v>
      </c>
      <c r="U134" s="459">
        <v>0</v>
      </c>
      <c r="V134" s="460">
        <v>0</v>
      </c>
      <c r="W134" s="459">
        <v>0</v>
      </c>
      <c r="X134" s="459">
        <v>0</v>
      </c>
      <c r="Y134" s="459">
        <v>0</v>
      </c>
      <c r="Z134" s="459">
        <v>0</v>
      </c>
      <c r="AA134" s="460">
        <v>0</v>
      </c>
      <c r="AB134" s="459">
        <v>0</v>
      </c>
      <c r="AC134" s="459">
        <v>0</v>
      </c>
      <c r="AD134" s="459">
        <v>0</v>
      </c>
      <c r="AE134" s="459">
        <v>0</v>
      </c>
      <c r="AF134" s="460">
        <v>0</v>
      </c>
      <c r="AG134" s="459">
        <v>0</v>
      </c>
      <c r="AH134" s="459">
        <v>0</v>
      </c>
      <c r="AI134" s="459">
        <v>0</v>
      </c>
      <c r="AJ134" s="459">
        <v>0</v>
      </c>
      <c r="AK134" s="460">
        <v>0</v>
      </c>
      <c r="AL134" s="459">
        <v>0</v>
      </c>
      <c r="AM134" s="459">
        <v>0</v>
      </c>
      <c r="AN134" s="459">
        <v>0</v>
      </c>
      <c r="AO134" s="459">
        <v>0</v>
      </c>
      <c r="AP134" s="460">
        <v>0</v>
      </c>
      <c r="AQ134" s="459">
        <v>0</v>
      </c>
      <c r="AR134" s="459">
        <v>0</v>
      </c>
      <c r="AS134" s="459">
        <v>0</v>
      </c>
      <c r="AT134" s="459">
        <v>0</v>
      </c>
      <c r="AU134" s="460">
        <v>0</v>
      </c>
      <c r="AV134" s="459">
        <v>0</v>
      </c>
      <c r="AW134" s="459">
        <v>0</v>
      </c>
      <c r="AX134" s="459">
        <v>0</v>
      </c>
      <c r="AY134" s="459">
        <v>0</v>
      </c>
      <c r="AZ134" s="460">
        <v>0</v>
      </c>
      <c r="BA134" s="459">
        <v>0</v>
      </c>
      <c r="BB134" s="459">
        <v>0</v>
      </c>
      <c r="BC134" s="460">
        <v>0</v>
      </c>
      <c r="BE134" s="86">
        <v>0</v>
      </c>
      <c r="BF134" s="86">
        <v>0</v>
      </c>
      <c r="BG134" s="86">
        <v>0</v>
      </c>
      <c r="BH134" s="86">
        <v>0</v>
      </c>
      <c r="BI134" s="86">
        <v>0</v>
      </c>
      <c r="BJ134" s="86">
        <v>0</v>
      </c>
      <c r="BK134" s="86">
        <v>0</v>
      </c>
      <c r="BL134" s="86">
        <v>0</v>
      </c>
      <c r="BM134" s="86">
        <v>0</v>
      </c>
      <c r="BN134" s="86">
        <v>0</v>
      </c>
      <c r="BO134" s="86">
        <v>0</v>
      </c>
      <c r="BP134" s="86">
        <v>0</v>
      </c>
    </row>
    <row r="135" spans="2:68" ht="20.399999999999999" customHeight="1">
      <c r="B135" s="421" t="s">
        <v>378</v>
      </c>
      <c r="C135" s="458">
        <v>0</v>
      </c>
      <c r="D135" s="459">
        <v>0</v>
      </c>
      <c r="E135" s="459">
        <v>0</v>
      </c>
      <c r="F135" s="459">
        <v>0</v>
      </c>
      <c r="G135" s="460">
        <v>0</v>
      </c>
      <c r="H135" s="459">
        <v>0</v>
      </c>
      <c r="I135" s="459">
        <v>0</v>
      </c>
      <c r="J135" s="459">
        <v>0</v>
      </c>
      <c r="K135" s="459">
        <v>0</v>
      </c>
      <c r="L135" s="460">
        <v>0</v>
      </c>
      <c r="M135" s="459">
        <v>0</v>
      </c>
      <c r="N135" s="459">
        <v>0</v>
      </c>
      <c r="O135" s="459">
        <v>0</v>
      </c>
      <c r="P135" s="459">
        <v>0</v>
      </c>
      <c r="Q135" s="460">
        <v>0</v>
      </c>
      <c r="R135" s="459">
        <v>0</v>
      </c>
      <c r="S135" s="459">
        <v>0</v>
      </c>
      <c r="T135" s="459">
        <v>0</v>
      </c>
      <c r="U135" s="459">
        <v>0</v>
      </c>
      <c r="V135" s="460">
        <v>0</v>
      </c>
      <c r="W135" s="459">
        <v>0</v>
      </c>
      <c r="X135" s="459">
        <v>0</v>
      </c>
      <c r="Y135" s="459">
        <v>0</v>
      </c>
      <c r="Z135" s="459">
        <v>0</v>
      </c>
      <c r="AA135" s="460">
        <v>0</v>
      </c>
      <c r="AB135" s="459">
        <v>0</v>
      </c>
      <c r="AC135" s="459">
        <v>0</v>
      </c>
      <c r="AD135" s="459">
        <v>0</v>
      </c>
      <c r="AE135" s="459">
        <v>0</v>
      </c>
      <c r="AF135" s="460">
        <v>0</v>
      </c>
      <c r="AG135" s="459">
        <v>0</v>
      </c>
      <c r="AH135" s="459">
        <v>0</v>
      </c>
      <c r="AI135" s="459">
        <v>0</v>
      </c>
      <c r="AJ135" s="459">
        <v>0</v>
      </c>
      <c r="AK135" s="460">
        <v>0</v>
      </c>
      <c r="AL135" s="459">
        <v>0</v>
      </c>
      <c r="AM135" s="459">
        <v>0</v>
      </c>
      <c r="AN135" s="459">
        <v>0</v>
      </c>
      <c r="AO135" s="459">
        <v>0</v>
      </c>
      <c r="AP135" s="460">
        <v>0</v>
      </c>
      <c r="AQ135" s="459">
        <v>0</v>
      </c>
      <c r="AR135" s="459">
        <v>0</v>
      </c>
      <c r="AS135" s="459">
        <v>0</v>
      </c>
      <c r="AT135" s="459">
        <v>0</v>
      </c>
      <c r="AU135" s="460">
        <v>0</v>
      </c>
      <c r="AV135" s="459">
        <v>0</v>
      </c>
      <c r="AW135" s="459">
        <v>0</v>
      </c>
      <c r="AX135" s="459">
        <v>0</v>
      </c>
      <c r="AY135" s="459">
        <v>0</v>
      </c>
      <c r="AZ135" s="460">
        <v>0</v>
      </c>
      <c r="BA135" s="459">
        <v>0</v>
      </c>
      <c r="BB135" s="459">
        <v>0</v>
      </c>
      <c r="BC135" s="460">
        <v>0</v>
      </c>
      <c r="BE135" s="86">
        <v>0</v>
      </c>
      <c r="BF135" s="86">
        <v>0</v>
      </c>
      <c r="BG135" s="86">
        <v>0</v>
      </c>
      <c r="BH135" s="86">
        <v>0</v>
      </c>
      <c r="BI135" s="86">
        <v>0</v>
      </c>
      <c r="BJ135" s="86">
        <v>0</v>
      </c>
      <c r="BK135" s="86">
        <v>0</v>
      </c>
      <c r="BL135" s="86">
        <v>0</v>
      </c>
      <c r="BM135" s="86">
        <v>0</v>
      </c>
      <c r="BN135" s="86">
        <v>0</v>
      </c>
      <c r="BO135" s="86">
        <v>0</v>
      </c>
      <c r="BP135" s="86">
        <v>0</v>
      </c>
    </row>
    <row r="136" spans="2:68" ht="20.399999999999999" customHeight="1">
      <c r="B136" s="421" t="s">
        <v>379</v>
      </c>
      <c r="C136" s="458">
        <v>5261.2704801</v>
      </c>
      <c r="D136" s="459">
        <v>1383.7770900599999</v>
      </c>
      <c r="E136" s="459">
        <v>266.38318299999997</v>
      </c>
      <c r="F136" s="459">
        <v>790.12910963000002</v>
      </c>
      <c r="G136" s="460">
        <v>272.71948092000002</v>
      </c>
      <c r="H136" s="459">
        <v>554.13880300000005</v>
      </c>
      <c r="I136" s="459">
        <v>226.82702699999999</v>
      </c>
      <c r="J136" s="459">
        <v>176.75861</v>
      </c>
      <c r="K136" s="459">
        <v>122.72168461</v>
      </c>
      <c r="L136" s="460">
        <v>407.19291172000004</v>
      </c>
      <c r="M136" s="459">
        <v>65.040380889999994</v>
      </c>
      <c r="N136" s="459">
        <v>19.653670160000001</v>
      </c>
      <c r="O136" s="459">
        <v>74.417617000000007</v>
      </c>
      <c r="P136" s="459">
        <v>340.13394893000003</v>
      </c>
      <c r="Q136" s="460">
        <v>0</v>
      </c>
      <c r="R136" s="459">
        <v>39.468440000000001</v>
      </c>
      <c r="S136" s="459">
        <v>3.5124620000000002</v>
      </c>
      <c r="T136" s="459">
        <v>25.044746979999999</v>
      </c>
      <c r="U136" s="459">
        <v>23.302790000000002</v>
      </c>
      <c r="V136" s="460">
        <v>24.411635</v>
      </c>
      <c r="W136" s="459">
        <v>23.549102999999999</v>
      </c>
      <c r="X136" s="459">
        <v>32.166536000000001</v>
      </c>
      <c r="Y136" s="459">
        <v>0</v>
      </c>
      <c r="Z136" s="459">
        <v>31.039846000000001</v>
      </c>
      <c r="AA136" s="460">
        <v>120.992296</v>
      </c>
      <c r="AB136" s="459">
        <v>11.080313</v>
      </c>
      <c r="AC136" s="459">
        <v>72.599371000000005</v>
      </c>
      <c r="AD136" s="459">
        <v>44.701464000000001</v>
      </c>
      <c r="AE136" s="459">
        <v>0</v>
      </c>
      <c r="AF136" s="460">
        <v>0</v>
      </c>
      <c r="AG136" s="459">
        <v>19.844578179999999</v>
      </c>
      <c r="AH136" s="459">
        <v>0.93906699999999999</v>
      </c>
      <c r="AI136" s="459">
        <v>0</v>
      </c>
      <c r="AJ136" s="459">
        <v>0</v>
      </c>
      <c r="AK136" s="460">
        <v>16.238979099999998</v>
      </c>
      <c r="AL136" s="459">
        <v>22.479786000000001</v>
      </c>
      <c r="AM136" s="459">
        <v>17.930704559999999</v>
      </c>
      <c r="AN136" s="459">
        <v>3.2490049999999999</v>
      </c>
      <c r="AO136" s="459">
        <v>2.0820310499999999</v>
      </c>
      <c r="AP136" s="460">
        <v>19.301075059999999</v>
      </c>
      <c r="AQ136" s="459">
        <v>0.80476824999999996</v>
      </c>
      <c r="AR136" s="459">
        <v>2.4820199999999999</v>
      </c>
      <c r="AS136" s="459">
        <v>0</v>
      </c>
      <c r="AT136" s="459">
        <v>3.9093000000000003E-2</v>
      </c>
      <c r="AU136" s="460">
        <v>2.8951959999999999</v>
      </c>
      <c r="AV136" s="459">
        <v>1.0337609999999999</v>
      </c>
      <c r="AW136" s="459">
        <v>0</v>
      </c>
      <c r="AX136" s="459">
        <v>0</v>
      </c>
      <c r="AY136" s="459">
        <v>0.18477499999999999</v>
      </c>
      <c r="AZ136" s="460">
        <v>0</v>
      </c>
      <c r="BA136" s="459">
        <v>0</v>
      </c>
      <c r="BB136" s="459">
        <v>3.1210000000000001E-3</v>
      </c>
      <c r="BC136" s="460">
        <v>0</v>
      </c>
      <c r="BE136" s="86">
        <v>0</v>
      </c>
      <c r="BF136" s="86">
        <v>0</v>
      </c>
      <c r="BG136" s="86">
        <v>0</v>
      </c>
      <c r="BH136" s="86">
        <v>0</v>
      </c>
      <c r="BI136" s="86">
        <v>0</v>
      </c>
      <c r="BJ136" s="86">
        <v>0</v>
      </c>
      <c r="BK136" s="86">
        <v>0</v>
      </c>
      <c r="BL136" s="86">
        <v>0</v>
      </c>
      <c r="BM136" s="86">
        <v>0</v>
      </c>
      <c r="BN136" s="86">
        <v>0</v>
      </c>
      <c r="BO136" s="86">
        <v>0</v>
      </c>
      <c r="BP136" s="86">
        <v>0</v>
      </c>
    </row>
    <row r="137" spans="2:68" ht="20.399999999999999" customHeight="1">
      <c r="B137" s="421" t="s">
        <v>380</v>
      </c>
      <c r="C137" s="458">
        <v>431.34206704999997</v>
      </c>
      <c r="D137" s="459">
        <v>171.31407463999997</v>
      </c>
      <c r="E137" s="459">
        <v>0</v>
      </c>
      <c r="F137" s="459">
        <v>191.03214165</v>
      </c>
      <c r="G137" s="460">
        <v>39.31011376</v>
      </c>
      <c r="H137" s="459">
        <v>0</v>
      </c>
      <c r="I137" s="459">
        <v>0</v>
      </c>
      <c r="J137" s="459">
        <v>0</v>
      </c>
      <c r="K137" s="459">
        <v>0</v>
      </c>
      <c r="L137" s="460">
        <v>0</v>
      </c>
      <c r="M137" s="459">
        <v>0</v>
      </c>
      <c r="N137" s="459">
        <v>0</v>
      </c>
      <c r="O137" s="459">
        <v>0</v>
      </c>
      <c r="P137" s="459">
        <v>0</v>
      </c>
      <c r="Q137" s="460">
        <v>0</v>
      </c>
      <c r="R137" s="459">
        <v>0</v>
      </c>
      <c r="S137" s="459">
        <v>0</v>
      </c>
      <c r="T137" s="459">
        <v>0</v>
      </c>
      <c r="U137" s="459">
        <v>0</v>
      </c>
      <c r="V137" s="460">
        <v>0</v>
      </c>
      <c r="W137" s="459">
        <v>0</v>
      </c>
      <c r="X137" s="459">
        <v>0</v>
      </c>
      <c r="Y137" s="459">
        <v>0</v>
      </c>
      <c r="Z137" s="459">
        <v>0.121887</v>
      </c>
      <c r="AA137" s="460">
        <v>0</v>
      </c>
      <c r="AB137" s="459">
        <v>0</v>
      </c>
      <c r="AC137" s="459">
        <v>0</v>
      </c>
      <c r="AD137" s="459">
        <v>0</v>
      </c>
      <c r="AE137" s="459">
        <v>29.560165000000001</v>
      </c>
      <c r="AF137" s="460">
        <v>0</v>
      </c>
      <c r="AG137" s="459">
        <v>0</v>
      </c>
      <c r="AH137" s="459">
        <v>0</v>
      </c>
      <c r="AI137" s="459">
        <v>0</v>
      </c>
      <c r="AJ137" s="459">
        <v>0</v>
      </c>
      <c r="AK137" s="460">
        <v>0</v>
      </c>
      <c r="AL137" s="459">
        <v>0</v>
      </c>
      <c r="AM137" s="459">
        <v>0</v>
      </c>
      <c r="AN137" s="459">
        <v>3.6849999999999999E-3</v>
      </c>
      <c r="AO137" s="459">
        <v>0</v>
      </c>
      <c r="AP137" s="460">
        <v>0</v>
      </c>
      <c r="AQ137" s="459">
        <v>0</v>
      </c>
      <c r="AR137" s="459">
        <v>0</v>
      </c>
      <c r="AS137" s="459">
        <v>0</v>
      </c>
      <c r="AT137" s="459">
        <v>0</v>
      </c>
      <c r="AU137" s="460">
        <v>0</v>
      </c>
      <c r="AV137" s="459">
        <v>0</v>
      </c>
      <c r="AW137" s="459">
        <v>0</v>
      </c>
      <c r="AX137" s="459">
        <v>0</v>
      </c>
      <c r="AY137" s="459">
        <v>0</v>
      </c>
      <c r="AZ137" s="460">
        <v>0</v>
      </c>
      <c r="BA137" s="459">
        <v>0</v>
      </c>
      <c r="BB137" s="459">
        <v>0</v>
      </c>
      <c r="BC137" s="460">
        <v>0</v>
      </c>
      <c r="BE137" s="86">
        <v>0</v>
      </c>
      <c r="BF137" s="86">
        <v>0</v>
      </c>
      <c r="BG137" s="86">
        <v>0</v>
      </c>
      <c r="BH137" s="86">
        <v>0</v>
      </c>
      <c r="BI137" s="86">
        <v>0</v>
      </c>
      <c r="BJ137" s="86">
        <v>0</v>
      </c>
      <c r="BK137" s="86">
        <v>0</v>
      </c>
      <c r="BL137" s="86">
        <v>0</v>
      </c>
      <c r="BM137" s="86">
        <v>0</v>
      </c>
      <c r="BN137" s="86">
        <v>0</v>
      </c>
      <c r="BO137" s="86">
        <v>0</v>
      </c>
      <c r="BP137" s="86">
        <v>0</v>
      </c>
    </row>
    <row r="138" spans="2:68" ht="20.399999999999999" customHeight="1">
      <c r="B138" s="421" t="s">
        <v>381</v>
      </c>
      <c r="C138" s="458">
        <v>72.173277720000002</v>
      </c>
      <c r="D138" s="459">
        <v>0.15795824999999999</v>
      </c>
      <c r="E138" s="459">
        <v>0</v>
      </c>
      <c r="F138" s="459">
        <v>0</v>
      </c>
      <c r="G138" s="460">
        <v>0</v>
      </c>
      <c r="H138" s="459">
        <v>0</v>
      </c>
      <c r="I138" s="459">
        <v>0</v>
      </c>
      <c r="J138" s="459">
        <v>0</v>
      </c>
      <c r="K138" s="459">
        <v>0</v>
      </c>
      <c r="L138" s="460">
        <v>0</v>
      </c>
      <c r="M138" s="459">
        <v>58.440809200000004</v>
      </c>
      <c r="N138" s="459">
        <v>0</v>
      </c>
      <c r="O138" s="459">
        <v>0</v>
      </c>
      <c r="P138" s="459">
        <v>0</v>
      </c>
      <c r="Q138" s="460">
        <v>0</v>
      </c>
      <c r="R138" s="459">
        <v>0</v>
      </c>
      <c r="S138" s="459">
        <v>0</v>
      </c>
      <c r="T138" s="459">
        <v>13.574510269999999</v>
      </c>
      <c r="U138" s="459">
        <v>0</v>
      </c>
      <c r="V138" s="460">
        <v>0</v>
      </c>
      <c r="W138" s="459">
        <v>0</v>
      </c>
      <c r="X138" s="459">
        <v>0</v>
      </c>
      <c r="Y138" s="459">
        <v>0</v>
      </c>
      <c r="Z138" s="459">
        <v>0</v>
      </c>
      <c r="AA138" s="460">
        <v>0</v>
      </c>
      <c r="AB138" s="459">
        <v>0</v>
      </c>
      <c r="AC138" s="459">
        <v>0</v>
      </c>
      <c r="AD138" s="459">
        <v>0</v>
      </c>
      <c r="AE138" s="459">
        <v>0</v>
      </c>
      <c r="AF138" s="460">
        <v>0</v>
      </c>
      <c r="AG138" s="459">
        <v>0</v>
      </c>
      <c r="AH138" s="459">
        <v>0</v>
      </c>
      <c r="AI138" s="459">
        <v>0</v>
      </c>
      <c r="AJ138" s="459">
        <v>0</v>
      </c>
      <c r="AK138" s="460">
        <v>0</v>
      </c>
      <c r="AL138" s="459">
        <v>0</v>
      </c>
      <c r="AM138" s="459">
        <v>0</v>
      </c>
      <c r="AN138" s="459">
        <v>0</v>
      </c>
      <c r="AO138" s="459">
        <v>0</v>
      </c>
      <c r="AP138" s="460">
        <v>0</v>
      </c>
      <c r="AQ138" s="459">
        <v>0</v>
      </c>
      <c r="AR138" s="459">
        <v>0</v>
      </c>
      <c r="AS138" s="459">
        <v>0</v>
      </c>
      <c r="AT138" s="459">
        <v>0</v>
      </c>
      <c r="AU138" s="460">
        <v>0</v>
      </c>
      <c r="AV138" s="459">
        <v>0</v>
      </c>
      <c r="AW138" s="459">
        <v>0</v>
      </c>
      <c r="AX138" s="459">
        <v>0</v>
      </c>
      <c r="AY138" s="459">
        <v>0</v>
      </c>
      <c r="AZ138" s="460">
        <v>0</v>
      </c>
      <c r="BA138" s="459">
        <v>0</v>
      </c>
      <c r="BB138" s="459">
        <v>0</v>
      </c>
      <c r="BC138" s="460">
        <v>0</v>
      </c>
      <c r="BE138" s="86">
        <v>0</v>
      </c>
      <c r="BF138" s="86">
        <v>0</v>
      </c>
      <c r="BG138" s="86">
        <v>0</v>
      </c>
      <c r="BH138" s="86">
        <v>0</v>
      </c>
      <c r="BI138" s="86">
        <v>0</v>
      </c>
      <c r="BJ138" s="86">
        <v>0</v>
      </c>
      <c r="BK138" s="86">
        <v>0</v>
      </c>
      <c r="BL138" s="86">
        <v>0</v>
      </c>
      <c r="BM138" s="86">
        <v>0</v>
      </c>
      <c r="BN138" s="86">
        <v>0</v>
      </c>
      <c r="BO138" s="86">
        <v>0</v>
      </c>
      <c r="BP138" s="86">
        <v>0</v>
      </c>
    </row>
    <row r="139" spans="2:68" ht="21.75" customHeight="1">
      <c r="B139" s="422" t="s">
        <v>382</v>
      </c>
      <c r="C139" s="458">
        <v>1.02</v>
      </c>
      <c r="D139" s="459">
        <v>0</v>
      </c>
      <c r="E139" s="459">
        <v>0</v>
      </c>
      <c r="F139" s="459">
        <v>0</v>
      </c>
      <c r="G139" s="460">
        <v>0</v>
      </c>
      <c r="H139" s="459">
        <v>0</v>
      </c>
      <c r="I139" s="459">
        <v>1.02</v>
      </c>
      <c r="J139" s="459">
        <v>0</v>
      </c>
      <c r="K139" s="459">
        <v>0</v>
      </c>
      <c r="L139" s="460">
        <v>0</v>
      </c>
      <c r="M139" s="459">
        <v>0</v>
      </c>
      <c r="N139" s="459">
        <v>0</v>
      </c>
      <c r="O139" s="459">
        <v>0</v>
      </c>
      <c r="P139" s="459">
        <v>0</v>
      </c>
      <c r="Q139" s="460">
        <v>0</v>
      </c>
      <c r="R139" s="459">
        <v>0</v>
      </c>
      <c r="S139" s="459">
        <v>0</v>
      </c>
      <c r="T139" s="459">
        <v>0</v>
      </c>
      <c r="U139" s="459">
        <v>0</v>
      </c>
      <c r="V139" s="460">
        <v>0</v>
      </c>
      <c r="W139" s="459">
        <v>0</v>
      </c>
      <c r="X139" s="459">
        <v>0</v>
      </c>
      <c r="Y139" s="459">
        <v>0</v>
      </c>
      <c r="Z139" s="459">
        <v>0</v>
      </c>
      <c r="AA139" s="460">
        <v>0</v>
      </c>
      <c r="AB139" s="459">
        <v>0</v>
      </c>
      <c r="AC139" s="459">
        <v>0</v>
      </c>
      <c r="AD139" s="459">
        <v>0</v>
      </c>
      <c r="AE139" s="459">
        <v>0</v>
      </c>
      <c r="AF139" s="460">
        <v>0</v>
      </c>
      <c r="AG139" s="459">
        <v>0</v>
      </c>
      <c r="AH139" s="459">
        <v>0</v>
      </c>
      <c r="AI139" s="459">
        <v>0</v>
      </c>
      <c r="AJ139" s="459">
        <v>0</v>
      </c>
      <c r="AK139" s="460">
        <v>0</v>
      </c>
      <c r="AL139" s="459">
        <v>0</v>
      </c>
      <c r="AM139" s="459">
        <v>0</v>
      </c>
      <c r="AN139" s="459">
        <v>0</v>
      </c>
      <c r="AO139" s="459">
        <v>0</v>
      </c>
      <c r="AP139" s="460">
        <v>0</v>
      </c>
      <c r="AQ139" s="459">
        <v>0</v>
      </c>
      <c r="AR139" s="459">
        <v>0</v>
      </c>
      <c r="AS139" s="459">
        <v>0</v>
      </c>
      <c r="AT139" s="459">
        <v>0</v>
      </c>
      <c r="AU139" s="460">
        <v>0</v>
      </c>
      <c r="AV139" s="459">
        <v>0</v>
      </c>
      <c r="AW139" s="459">
        <v>0</v>
      </c>
      <c r="AX139" s="459">
        <v>0</v>
      </c>
      <c r="AY139" s="459">
        <v>0</v>
      </c>
      <c r="AZ139" s="460">
        <v>0</v>
      </c>
      <c r="BA139" s="459">
        <v>0</v>
      </c>
      <c r="BB139" s="459">
        <v>0</v>
      </c>
      <c r="BC139" s="460">
        <v>0</v>
      </c>
      <c r="BE139" s="86">
        <v>0</v>
      </c>
      <c r="BF139" s="86">
        <v>0</v>
      </c>
      <c r="BG139" s="86">
        <v>0</v>
      </c>
      <c r="BH139" s="86">
        <v>0</v>
      </c>
      <c r="BI139" s="86">
        <v>0</v>
      </c>
      <c r="BJ139" s="86">
        <v>0</v>
      </c>
      <c r="BK139" s="86">
        <v>0</v>
      </c>
      <c r="BL139" s="86">
        <v>0</v>
      </c>
      <c r="BM139" s="86">
        <v>0</v>
      </c>
      <c r="BN139" s="86">
        <v>0</v>
      </c>
      <c r="BO139" s="86">
        <v>0</v>
      </c>
      <c r="BP139" s="86">
        <v>0</v>
      </c>
    </row>
    <row r="140" spans="2:68" ht="41.25" customHeight="1">
      <c r="B140" s="423" t="s">
        <v>383</v>
      </c>
      <c r="C140" s="458">
        <v>298.90434450999999</v>
      </c>
      <c r="D140" s="459">
        <v>65.250629889999999</v>
      </c>
      <c r="E140" s="459">
        <v>44.169986999999999</v>
      </c>
      <c r="F140" s="459">
        <v>16.760966320000001</v>
      </c>
      <c r="G140" s="460">
        <v>0</v>
      </c>
      <c r="H140" s="459">
        <v>0</v>
      </c>
      <c r="I140" s="459">
        <v>0</v>
      </c>
      <c r="J140" s="459">
        <v>23.459800000000001</v>
      </c>
      <c r="K140" s="459">
        <v>149.2603613</v>
      </c>
      <c r="L140" s="460">
        <v>0</v>
      </c>
      <c r="M140" s="459">
        <v>0</v>
      </c>
      <c r="N140" s="459">
        <v>0</v>
      </c>
      <c r="O140" s="459">
        <v>0</v>
      </c>
      <c r="P140" s="459">
        <v>0</v>
      </c>
      <c r="Q140" s="460">
        <v>0</v>
      </c>
      <c r="R140" s="459">
        <v>2.5999999999999999E-3</v>
      </c>
      <c r="S140" s="459">
        <v>0</v>
      </c>
      <c r="T140" s="459">
        <v>0</v>
      </c>
      <c r="U140" s="459">
        <v>0</v>
      </c>
      <c r="V140" s="460">
        <v>0</v>
      </c>
      <c r="W140" s="459">
        <v>0</v>
      </c>
      <c r="X140" s="459">
        <v>0</v>
      </c>
      <c r="Y140" s="459">
        <v>0</v>
      </c>
      <c r="Z140" s="459">
        <v>0</v>
      </c>
      <c r="AA140" s="460">
        <v>0</v>
      </c>
      <c r="AB140" s="459">
        <v>0</v>
      </c>
      <c r="AC140" s="459">
        <v>0</v>
      </c>
      <c r="AD140" s="459">
        <v>0</v>
      </c>
      <c r="AE140" s="459">
        <v>0</v>
      </c>
      <c r="AF140" s="460">
        <v>0</v>
      </c>
      <c r="AG140" s="459">
        <v>0</v>
      </c>
      <c r="AH140" s="459">
        <v>0</v>
      </c>
      <c r="AI140" s="459">
        <v>0</v>
      </c>
      <c r="AJ140" s="459">
        <v>0</v>
      </c>
      <c r="AK140" s="460">
        <v>0</v>
      </c>
      <c r="AL140" s="459">
        <v>0</v>
      </c>
      <c r="AM140" s="459">
        <v>0</v>
      </c>
      <c r="AN140" s="459">
        <v>0</v>
      </c>
      <c r="AO140" s="459">
        <v>0</v>
      </c>
      <c r="AP140" s="460">
        <v>0</v>
      </c>
      <c r="AQ140" s="459">
        <v>0</v>
      </c>
      <c r="AR140" s="459">
        <v>0</v>
      </c>
      <c r="AS140" s="459">
        <v>0</v>
      </c>
      <c r="AT140" s="459">
        <v>0</v>
      </c>
      <c r="AU140" s="460">
        <v>0</v>
      </c>
      <c r="AV140" s="459">
        <v>0</v>
      </c>
      <c r="AW140" s="459">
        <v>0</v>
      </c>
      <c r="AX140" s="459">
        <v>0</v>
      </c>
      <c r="AY140" s="459">
        <v>0</v>
      </c>
      <c r="AZ140" s="460">
        <v>0</v>
      </c>
      <c r="BA140" s="459">
        <v>0</v>
      </c>
      <c r="BB140" s="459">
        <v>0</v>
      </c>
      <c r="BC140" s="460">
        <v>0</v>
      </c>
      <c r="BE140" s="86">
        <v>0</v>
      </c>
      <c r="BF140" s="86">
        <v>0</v>
      </c>
      <c r="BG140" s="86">
        <v>0</v>
      </c>
      <c r="BH140" s="86">
        <v>0</v>
      </c>
      <c r="BI140" s="86">
        <v>0</v>
      </c>
      <c r="BJ140" s="86">
        <v>0</v>
      </c>
      <c r="BK140" s="86">
        <v>0</v>
      </c>
      <c r="BL140" s="86">
        <v>0</v>
      </c>
      <c r="BM140" s="86">
        <v>0</v>
      </c>
      <c r="BN140" s="86">
        <v>0</v>
      </c>
      <c r="BO140" s="86">
        <v>0</v>
      </c>
      <c r="BP140" s="86">
        <v>0</v>
      </c>
    </row>
    <row r="141" spans="2:68" ht="20.399999999999999" customHeight="1">
      <c r="B141" s="421" t="s">
        <v>384</v>
      </c>
      <c r="C141" s="458">
        <v>11052.872709490002</v>
      </c>
      <c r="D141" s="459">
        <v>127.17289448000001</v>
      </c>
      <c r="E141" s="459">
        <v>423.37453399999998</v>
      </c>
      <c r="F141" s="459">
        <v>0</v>
      </c>
      <c r="G141" s="460">
        <v>5580.12469177</v>
      </c>
      <c r="H141" s="459">
        <v>37.27796</v>
      </c>
      <c r="I141" s="459">
        <v>0</v>
      </c>
      <c r="J141" s="459">
        <v>428.91958699999998</v>
      </c>
      <c r="K141" s="459">
        <v>72.621154560000008</v>
      </c>
      <c r="L141" s="460">
        <v>0</v>
      </c>
      <c r="M141" s="459">
        <v>0</v>
      </c>
      <c r="N141" s="459">
        <v>62.983194700000006</v>
      </c>
      <c r="O141" s="459">
        <v>0</v>
      </c>
      <c r="P141" s="459">
        <v>0.21542600000000001</v>
      </c>
      <c r="Q141" s="460">
        <v>0</v>
      </c>
      <c r="R141" s="459">
        <v>0</v>
      </c>
      <c r="S141" s="459">
        <v>3774.1512520000001</v>
      </c>
      <c r="T141" s="459">
        <v>0</v>
      </c>
      <c r="U141" s="459">
        <v>0</v>
      </c>
      <c r="V141" s="460">
        <v>0</v>
      </c>
      <c r="W141" s="459">
        <v>0</v>
      </c>
      <c r="X141" s="459">
        <v>24.503354000000002</v>
      </c>
      <c r="Y141" s="459">
        <v>0</v>
      </c>
      <c r="Z141" s="459">
        <v>21.908441</v>
      </c>
      <c r="AA141" s="460">
        <v>-73.245254000000003</v>
      </c>
      <c r="AB141" s="459">
        <v>0</v>
      </c>
      <c r="AC141" s="459">
        <v>0</v>
      </c>
      <c r="AD141" s="459">
        <v>523.82597399999997</v>
      </c>
      <c r="AE141" s="459">
        <v>22.750809</v>
      </c>
      <c r="AF141" s="460">
        <v>0</v>
      </c>
      <c r="AG141" s="459">
        <v>4.80725069</v>
      </c>
      <c r="AH141" s="459">
        <v>0</v>
      </c>
      <c r="AI141" s="459">
        <v>0</v>
      </c>
      <c r="AJ141" s="459">
        <v>0</v>
      </c>
      <c r="AK141" s="460">
        <v>0.10145978999999999</v>
      </c>
      <c r="AL141" s="459">
        <v>0</v>
      </c>
      <c r="AM141" s="459">
        <v>0.58128595999999999</v>
      </c>
      <c r="AN141" s="459">
        <v>0</v>
      </c>
      <c r="AO141" s="459">
        <v>0.20345476999999998</v>
      </c>
      <c r="AP141" s="460">
        <v>19.676871769999998</v>
      </c>
      <c r="AQ141" s="459">
        <v>0</v>
      </c>
      <c r="AR141" s="459">
        <v>0</v>
      </c>
      <c r="AS141" s="459">
        <v>0</v>
      </c>
      <c r="AT141" s="459">
        <v>0</v>
      </c>
      <c r="AU141" s="460">
        <v>0</v>
      </c>
      <c r="AV141" s="459">
        <v>0.91836799999999996</v>
      </c>
      <c r="AW141" s="459">
        <v>0</v>
      </c>
      <c r="AX141" s="459">
        <v>0</v>
      </c>
      <c r="AY141" s="459">
        <v>0</v>
      </c>
      <c r="AZ141" s="460">
        <v>0</v>
      </c>
      <c r="BA141" s="459">
        <v>0</v>
      </c>
      <c r="BB141" s="459">
        <v>0</v>
      </c>
      <c r="BC141" s="460">
        <v>0</v>
      </c>
      <c r="BE141" s="86">
        <v>0</v>
      </c>
      <c r="BF141" s="86">
        <v>0</v>
      </c>
      <c r="BG141" s="86">
        <v>0</v>
      </c>
      <c r="BH141" s="86">
        <v>0</v>
      </c>
      <c r="BI141" s="86">
        <v>0</v>
      </c>
      <c r="BJ141" s="86">
        <v>0</v>
      </c>
      <c r="BK141" s="86">
        <v>0</v>
      </c>
      <c r="BL141" s="86">
        <v>0</v>
      </c>
      <c r="BM141" s="86">
        <v>0</v>
      </c>
      <c r="BN141" s="86">
        <v>0</v>
      </c>
      <c r="BO141" s="86">
        <v>0</v>
      </c>
      <c r="BP141" s="86">
        <v>0</v>
      </c>
    </row>
    <row r="142" spans="2:68" ht="20.399999999999999" customHeight="1">
      <c r="B142" s="421" t="s">
        <v>385</v>
      </c>
      <c r="C142" s="458">
        <v>0</v>
      </c>
      <c r="D142" s="459">
        <v>0</v>
      </c>
      <c r="E142" s="459">
        <v>0</v>
      </c>
      <c r="F142" s="459">
        <v>0</v>
      </c>
      <c r="G142" s="460">
        <v>0</v>
      </c>
      <c r="H142" s="459">
        <v>0</v>
      </c>
      <c r="I142" s="459">
        <v>0</v>
      </c>
      <c r="J142" s="459">
        <v>0</v>
      </c>
      <c r="K142" s="459">
        <v>0</v>
      </c>
      <c r="L142" s="460">
        <v>0</v>
      </c>
      <c r="M142" s="459">
        <v>0</v>
      </c>
      <c r="N142" s="459">
        <v>0</v>
      </c>
      <c r="O142" s="459">
        <v>0</v>
      </c>
      <c r="P142" s="459">
        <v>0</v>
      </c>
      <c r="Q142" s="460">
        <v>0</v>
      </c>
      <c r="R142" s="459">
        <v>0</v>
      </c>
      <c r="S142" s="459">
        <v>0</v>
      </c>
      <c r="T142" s="459">
        <v>0</v>
      </c>
      <c r="U142" s="459">
        <v>0</v>
      </c>
      <c r="V142" s="460">
        <v>0</v>
      </c>
      <c r="W142" s="459">
        <v>0</v>
      </c>
      <c r="X142" s="459">
        <v>0</v>
      </c>
      <c r="Y142" s="459">
        <v>0</v>
      </c>
      <c r="Z142" s="459">
        <v>0</v>
      </c>
      <c r="AA142" s="460">
        <v>0</v>
      </c>
      <c r="AB142" s="459">
        <v>0</v>
      </c>
      <c r="AC142" s="459">
        <v>0</v>
      </c>
      <c r="AD142" s="459">
        <v>0</v>
      </c>
      <c r="AE142" s="459">
        <v>0</v>
      </c>
      <c r="AF142" s="460">
        <v>0</v>
      </c>
      <c r="AG142" s="459">
        <v>0</v>
      </c>
      <c r="AH142" s="459">
        <v>0</v>
      </c>
      <c r="AI142" s="459">
        <v>0</v>
      </c>
      <c r="AJ142" s="459">
        <v>0</v>
      </c>
      <c r="AK142" s="460">
        <v>0</v>
      </c>
      <c r="AL142" s="459">
        <v>0</v>
      </c>
      <c r="AM142" s="459">
        <v>0</v>
      </c>
      <c r="AN142" s="459">
        <v>0</v>
      </c>
      <c r="AO142" s="459">
        <v>0</v>
      </c>
      <c r="AP142" s="460">
        <v>0</v>
      </c>
      <c r="AQ142" s="459">
        <v>0</v>
      </c>
      <c r="AR142" s="459">
        <v>0</v>
      </c>
      <c r="AS142" s="459">
        <v>0</v>
      </c>
      <c r="AT142" s="459">
        <v>0</v>
      </c>
      <c r="AU142" s="460">
        <v>0</v>
      </c>
      <c r="AV142" s="459">
        <v>0</v>
      </c>
      <c r="AW142" s="459">
        <v>0</v>
      </c>
      <c r="AX142" s="459">
        <v>0</v>
      </c>
      <c r="AY142" s="459">
        <v>0</v>
      </c>
      <c r="AZ142" s="460">
        <v>0</v>
      </c>
      <c r="BA142" s="459">
        <v>0</v>
      </c>
      <c r="BB142" s="459">
        <v>0</v>
      </c>
      <c r="BC142" s="460">
        <v>0</v>
      </c>
      <c r="BE142" s="86">
        <v>0</v>
      </c>
      <c r="BF142" s="86">
        <v>0</v>
      </c>
      <c r="BG142" s="86">
        <v>0</v>
      </c>
      <c r="BH142" s="86">
        <v>0</v>
      </c>
      <c r="BI142" s="86">
        <v>0</v>
      </c>
      <c r="BJ142" s="86">
        <v>0</v>
      </c>
      <c r="BK142" s="86">
        <v>0</v>
      </c>
      <c r="BL142" s="86">
        <v>0</v>
      </c>
      <c r="BM142" s="86">
        <v>0</v>
      </c>
      <c r="BN142" s="86">
        <v>0</v>
      </c>
      <c r="BO142" s="86">
        <v>0</v>
      </c>
      <c r="BP142" s="86">
        <v>0</v>
      </c>
    </row>
    <row r="143" spans="2:68" ht="17.399999999999999">
      <c r="B143" s="105"/>
      <c r="C143" s="458"/>
      <c r="D143" s="459"/>
      <c r="E143" s="459"/>
      <c r="F143" s="459"/>
      <c r="G143" s="460"/>
      <c r="H143" s="459"/>
      <c r="I143" s="459"/>
      <c r="J143" s="459"/>
      <c r="K143" s="459"/>
      <c r="L143" s="460"/>
      <c r="M143" s="459"/>
      <c r="N143" s="459"/>
      <c r="O143" s="459"/>
      <c r="P143" s="459"/>
      <c r="Q143" s="460"/>
      <c r="R143" s="459"/>
      <c r="S143" s="459"/>
      <c r="T143" s="459"/>
      <c r="U143" s="459"/>
      <c r="V143" s="460"/>
      <c r="W143" s="459"/>
      <c r="X143" s="459"/>
      <c r="Y143" s="459"/>
      <c r="Z143" s="459"/>
      <c r="AA143" s="460"/>
      <c r="AB143" s="459"/>
      <c r="AC143" s="459"/>
      <c r="AD143" s="459"/>
      <c r="AE143" s="459"/>
      <c r="AF143" s="460"/>
      <c r="AG143" s="459"/>
      <c r="AH143" s="459"/>
      <c r="AI143" s="459"/>
      <c r="AJ143" s="459"/>
      <c r="AK143" s="460"/>
      <c r="AL143" s="459"/>
      <c r="AM143" s="459"/>
      <c r="AN143" s="459"/>
      <c r="AO143" s="459"/>
      <c r="AP143" s="460"/>
      <c r="AQ143" s="459"/>
      <c r="AR143" s="459"/>
      <c r="AS143" s="459"/>
      <c r="AT143" s="459"/>
      <c r="AU143" s="460"/>
      <c r="AV143" s="459"/>
      <c r="AW143" s="459"/>
      <c r="AX143" s="459"/>
      <c r="AY143" s="459"/>
      <c r="AZ143" s="460"/>
      <c r="BA143" s="459"/>
      <c r="BB143" s="459"/>
      <c r="BC143" s="460"/>
    </row>
    <row r="144" spans="2:68" ht="12" customHeight="1">
      <c r="B144" s="421"/>
      <c r="C144" s="458"/>
      <c r="D144" s="459"/>
      <c r="E144" s="459"/>
      <c r="F144" s="459"/>
      <c r="G144" s="460"/>
      <c r="H144" s="459"/>
      <c r="I144" s="459"/>
      <c r="J144" s="459"/>
      <c r="K144" s="459"/>
      <c r="L144" s="460"/>
      <c r="M144" s="459"/>
      <c r="N144" s="459"/>
      <c r="O144" s="459"/>
      <c r="P144" s="459"/>
      <c r="Q144" s="460"/>
      <c r="R144" s="459"/>
      <c r="S144" s="459"/>
      <c r="T144" s="459"/>
      <c r="U144" s="459"/>
      <c r="V144" s="460"/>
      <c r="W144" s="459"/>
      <c r="X144" s="459"/>
      <c r="Y144" s="459"/>
      <c r="Z144" s="459"/>
      <c r="AA144" s="460"/>
      <c r="AB144" s="459"/>
      <c r="AC144" s="459"/>
      <c r="AD144" s="459"/>
      <c r="AE144" s="459"/>
      <c r="AF144" s="460"/>
      <c r="AG144" s="459"/>
      <c r="AH144" s="459"/>
      <c r="AI144" s="459"/>
      <c r="AJ144" s="459"/>
      <c r="AK144" s="460"/>
      <c r="AL144" s="459"/>
      <c r="AM144" s="459"/>
      <c r="AN144" s="459"/>
      <c r="AO144" s="459"/>
      <c r="AP144" s="460"/>
      <c r="AQ144" s="459"/>
      <c r="AR144" s="459"/>
      <c r="AS144" s="459"/>
      <c r="AT144" s="459"/>
      <c r="AU144" s="460"/>
      <c r="AV144" s="459"/>
      <c r="AW144" s="459"/>
      <c r="AX144" s="459"/>
      <c r="AY144" s="459"/>
      <c r="AZ144" s="460"/>
      <c r="BA144" s="459"/>
      <c r="BB144" s="459"/>
      <c r="BC144" s="460"/>
    </row>
    <row r="145" spans="1:104" s="96" customFormat="1" ht="20.399999999999999" customHeight="1">
      <c r="A145" s="94"/>
      <c r="B145" s="420" t="s">
        <v>386</v>
      </c>
      <c r="C145" s="455">
        <v>397931.01337533002</v>
      </c>
      <c r="D145" s="456">
        <v>47805.473874279996</v>
      </c>
      <c r="E145" s="456">
        <v>43455.814544000001</v>
      </c>
      <c r="F145" s="456">
        <v>112655.86836158</v>
      </c>
      <c r="G145" s="457">
        <v>14821.900780290001</v>
      </c>
      <c r="H145" s="456">
        <v>19471.114334999998</v>
      </c>
      <c r="I145" s="456">
        <v>20314.888849999999</v>
      </c>
      <c r="J145" s="456">
        <v>26085.56899</v>
      </c>
      <c r="K145" s="456">
        <v>12483.54788183</v>
      </c>
      <c r="L145" s="457">
        <v>8097.9317397200002</v>
      </c>
      <c r="M145" s="456">
        <v>5144.6832900299996</v>
      </c>
      <c r="N145" s="456">
        <v>7196.4348000299997</v>
      </c>
      <c r="O145" s="456">
        <v>10872.860349</v>
      </c>
      <c r="P145" s="456">
        <v>6666.5664912700004</v>
      </c>
      <c r="Q145" s="457">
        <v>2320.7288370000001</v>
      </c>
      <c r="R145" s="456">
        <v>8014.2901629999997</v>
      </c>
      <c r="S145" s="456">
        <v>7976.9193260000002</v>
      </c>
      <c r="T145" s="456">
        <v>1543.4168919599999</v>
      </c>
      <c r="U145" s="456">
        <v>4605.2603429999999</v>
      </c>
      <c r="V145" s="457">
        <v>5149.5147500000003</v>
      </c>
      <c r="W145" s="456">
        <v>4678.0670479999999</v>
      </c>
      <c r="X145" s="456">
        <v>3945.2105029999998</v>
      </c>
      <c r="Y145" s="456">
        <v>1918.136632</v>
      </c>
      <c r="Z145" s="456">
        <v>3228.3492209999999</v>
      </c>
      <c r="AA145" s="457">
        <v>2846.123928</v>
      </c>
      <c r="AB145" s="456">
        <v>1410.9702130000001</v>
      </c>
      <c r="AC145" s="456">
        <v>1770.366546</v>
      </c>
      <c r="AD145" s="456">
        <v>2000.7093400000001</v>
      </c>
      <c r="AE145" s="456">
        <v>2457.3524480000001</v>
      </c>
      <c r="AF145" s="457">
        <v>1969.161147</v>
      </c>
      <c r="AG145" s="456">
        <v>1679.6584321099999</v>
      </c>
      <c r="AH145" s="456">
        <v>421.82884799999999</v>
      </c>
      <c r="AI145" s="456">
        <v>1390.680546</v>
      </c>
      <c r="AJ145" s="456">
        <v>287.46587699999998</v>
      </c>
      <c r="AK145" s="457">
        <v>600.8012877000001</v>
      </c>
      <c r="AL145" s="456">
        <v>411.48632700000002</v>
      </c>
      <c r="AM145" s="456">
        <v>617.83647975999997</v>
      </c>
      <c r="AN145" s="456">
        <v>99.191726000000003</v>
      </c>
      <c r="AO145" s="456">
        <v>218.25115212</v>
      </c>
      <c r="AP145" s="457">
        <v>355.33380325000002</v>
      </c>
      <c r="AQ145" s="456">
        <v>168.42010468000001</v>
      </c>
      <c r="AR145" s="456">
        <v>172.29021900000001</v>
      </c>
      <c r="AS145" s="456">
        <v>56.944682999999998</v>
      </c>
      <c r="AT145" s="456">
        <v>261.15910400000001</v>
      </c>
      <c r="AU145" s="457">
        <v>103.397744</v>
      </c>
      <c r="AV145" s="456">
        <v>87.316818999999995</v>
      </c>
      <c r="AW145" s="456">
        <v>15.945078000000001</v>
      </c>
      <c r="AX145" s="456">
        <v>0.61104172000000001</v>
      </c>
      <c r="AY145" s="456">
        <v>64.288428999999994</v>
      </c>
      <c r="AZ145" s="457">
        <v>0.49742399999999998</v>
      </c>
      <c r="BA145" s="456">
        <v>0</v>
      </c>
      <c r="BB145" s="456">
        <v>10.376626</v>
      </c>
      <c r="BC145" s="457">
        <v>0</v>
      </c>
      <c r="BD145" s="94"/>
      <c r="BE145" s="94">
        <v>0</v>
      </c>
      <c r="BF145" s="94">
        <v>0</v>
      </c>
      <c r="BG145" s="94">
        <v>0</v>
      </c>
      <c r="BH145" s="94">
        <v>0</v>
      </c>
      <c r="BI145" s="94">
        <v>0</v>
      </c>
      <c r="BJ145" s="94">
        <v>0</v>
      </c>
      <c r="BK145" s="94">
        <v>0</v>
      </c>
      <c r="BL145" s="94">
        <v>0</v>
      </c>
      <c r="BM145" s="94">
        <v>0</v>
      </c>
      <c r="BN145" s="94">
        <v>0</v>
      </c>
      <c r="BO145" s="94">
        <v>0</v>
      </c>
      <c r="BP145" s="94">
        <v>0</v>
      </c>
      <c r="BQ145" s="94"/>
      <c r="BR145" s="94"/>
      <c r="BS145" s="94"/>
      <c r="BT145" s="94"/>
      <c r="BU145" s="94"/>
      <c r="BV145" s="94"/>
      <c r="BW145" s="94"/>
      <c r="BX145" s="94"/>
      <c r="BY145" s="94"/>
      <c r="BZ145" s="94"/>
      <c r="CA145" s="94"/>
      <c r="CB145" s="94"/>
      <c r="CC145" s="94"/>
      <c r="CD145" s="94"/>
      <c r="CE145" s="94"/>
      <c r="CF145" s="94"/>
      <c r="CG145" s="94"/>
      <c r="CH145" s="94"/>
      <c r="CI145" s="94"/>
      <c r="CJ145" s="94"/>
      <c r="CK145" s="94"/>
      <c r="CL145" s="94"/>
      <c r="CM145" s="94"/>
      <c r="CN145" s="94"/>
      <c r="CO145" s="94"/>
      <c r="CP145" s="94"/>
      <c r="CQ145" s="94"/>
      <c r="CR145" s="94"/>
      <c r="CS145" s="94"/>
      <c r="CT145" s="94"/>
      <c r="CU145" s="94"/>
      <c r="CV145" s="94"/>
      <c r="CW145" s="94"/>
      <c r="CX145" s="94"/>
      <c r="CY145" s="94"/>
      <c r="CZ145" s="94"/>
    </row>
    <row r="146" spans="1:104" ht="20.399999999999999" customHeight="1">
      <c r="B146" s="423" t="s">
        <v>387</v>
      </c>
      <c r="C146" s="458">
        <v>67658.730476319994</v>
      </c>
      <c r="D146" s="459">
        <v>11416.90786483</v>
      </c>
      <c r="E146" s="459">
        <v>6941.9250380000003</v>
      </c>
      <c r="F146" s="459">
        <v>7570.2249916599994</v>
      </c>
      <c r="G146" s="460">
        <v>2440.75939797</v>
      </c>
      <c r="H146" s="459">
        <v>5465.4375689999997</v>
      </c>
      <c r="I146" s="459">
        <v>6006.418036</v>
      </c>
      <c r="J146" s="459">
        <v>11875.10017</v>
      </c>
      <c r="K146" s="459">
        <v>3640.9388429599999</v>
      </c>
      <c r="L146" s="460">
        <v>1600.1196630100001</v>
      </c>
      <c r="M146" s="459">
        <v>1681.7876503499999</v>
      </c>
      <c r="N146" s="459">
        <v>25.118460880000001</v>
      </c>
      <c r="O146" s="459">
        <v>525.15003400000001</v>
      </c>
      <c r="P146" s="459">
        <v>528.15951270999994</v>
      </c>
      <c r="Q146" s="460">
        <v>1232.1277259999999</v>
      </c>
      <c r="R146" s="459">
        <v>53.957600999999997</v>
      </c>
      <c r="S146" s="459">
        <v>620.03578700000003</v>
      </c>
      <c r="T146" s="459">
        <v>1226.1434166600002</v>
      </c>
      <c r="U146" s="459">
        <v>534.74531200000001</v>
      </c>
      <c r="V146" s="460">
        <v>1140.145037</v>
      </c>
      <c r="W146" s="459">
        <v>135.83539099999999</v>
      </c>
      <c r="X146" s="459">
        <v>1186.569172</v>
      </c>
      <c r="Y146" s="459">
        <v>0</v>
      </c>
      <c r="Z146" s="459">
        <v>20.767219999999998</v>
      </c>
      <c r="AA146" s="460">
        <v>1105.094912</v>
      </c>
      <c r="AB146" s="459">
        <v>68.297718000000003</v>
      </c>
      <c r="AC146" s="459">
        <v>45.835732</v>
      </c>
      <c r="AD146" s="459">
        <v>29.437660999999999</v>
      </c>
      <c r="AE146" s="459">
        <v>5.636514</v>
      </c>
      <c r="AF146" s="460">
        <v>2.8549999999999999E-3</v>
      </c>
      <c r="AG146" s="459">
        <v>90.337460659999991</v>
      </c>
      <c r="AH146" s="459">
        <v>5.930288</v>
      </c>
      <c r="AI146" s="459">
        <v>0.68065900000000001</v>
      </c>
      <c r="AJ146" s="459">
        <v>0</v>
      </c>
      <c r="AK146" s="460">
        <v>66.783552479999997</v>
      </c>
      <c r="AL146" s="459">
        <v>71.334962000000004</v>
      </c>
      <c r="AM146" s="459">
        <v>10.17891141</v>
      </c>
      <c r="AN146" s="459">
        <v>5.723141</v>
      </c>
      <c r="AO146" s="459">
        <v>1.2528535900000002</v>
      </c>
      <c r="AP146" s="460">
        <v>0</v>
      </c>
      <c r="AQ146" s="459">
        <v>33.931226509999995</v>
      </c>
      <c r="AR146" s="459">
        <v>2.2929999999999999E-3</v>
      </c>
      <c r="AS146" s="459">
        <v>52.044617000000002</v>
      </c>
      <c r="AT146" s="459">
        <v>154.74073100000001</v>
      </c>
      <c r="AU146" s="460">
        <v>15.229315</v>
      </c>
      <c r="AV146" s="459">
        <v>0</v>
      </c>
      <c r="AW146" s="459">
        <v>14.768598000000001</v>
      </c>
      <c r="AX146" s="459">
        <v>0.49757064000000001</v>
      </c>
      <c r="AY146" s="459">
        <v>12.615011000000001</v>
      </c>
      <c r="AZ146" s="460">
        <v>0</v>
      </c>
      <c r="BA146" s="459">
        <v>0</v>
      </c>
      <c r="BB146" s="459">
        <v>0</v>
      </c>
      <c r="BC146" s="460">
        <v>0</v>
      </c>
      <c r="BE146" s="86">
        <v>0</v>
      </c>
      <c r="BF146" s="86">
        <v>0</v>
      </c>
      <c r="BG146" s="86">
        <v>0</v>
      </c>
      <c r="BH146" s="86">
        <v>0</v>
      </c>
      <c r="BI146" s="86">
        <v>0</v>
      </c>
      <c r="BJ146" s="86">
        <v>0</v>
      </c>
      <c r="BK146" s="86">
        <v>0</v>
      </c>
      <c r="BL146" s="86">
        <v>0</v>
      </c>
      <c r="BM146" s="86">
        <v>0</v>
      </c>
      <c r="BN146" s="86">
        <v>0</v>
      </c>
      <c r="BO146" s="86">
        <v>0</v>
      </c>
      <c r="BP146" s="86">
        <v>0</v>
      </c>
    </row>
    <row r="147" spans="1:104" ht="20.399999999999999" customHeight="1">
      <c r="B147" s="423" t="s">
        <v>388</v>
      </c>
      <c r="C147" s="458">
        <v>85168.495958820014</v>
      </c>
      <c r="D147" s="459">
        <v>9823.7058082200001</v>
      </c>
      <c r="E147" s="459">
        <v>11062.694439000001</v>
      </c>
      <c r="F147" s="459">
        <v>11603.341421770001</v>
      </c>
      <c r="G147" s="460">
        <v>5231.1702857800001</v>
      </c>
      <c r="H147" s="459">
        <v>5882.1029769999996</v>
      </c>
      <c r="I147" s="459">
        <v>8524.2166539999998</v>
      </c>
      <c r="J147" s="459">
        <v>2062.165931</v>
      </c>
      <c r="K147" s="459">
        <v>1766.18943382</v>
      </c>
      <c r="L147" s="460">
        <v>4436.8428258200001</v>
      </c>
      <c r="M147" s="459">
        <v>1804.92401406</v>
      </c>
      <c r="N147" s="459">
        <v>904.78397008000002</v>
      </c>
      <c r="O147" s="459">
        <v>1472.817597</v>
      </c>
      <c r="P147" s="459">
        <v>3494.6575912199996</v>
      </c>
      <c r="Q147" s="460">
        <v>225.60548800000001</v>
      </c>
      <c r="R147" s="459">
        <v>1727.007527</v>
      </c>
      <c r="S147" s="459">
        <v>2120.6882999999998</v>
      </c>
      <c r="T147" s="459">
        <v>63.645927960000002</v>
      </c>
      <c r="U147" s="459">
        <v>1860.2544499999999</v>
      </c>
      <c r="V147" s="460">
        <v>1610.411122</v>
      </c>
      <c r="W147" s="459">
        <v>567.07919400000003</v>
      </c>
      <c r="X147" s="459">
        <v>1033.13912</v>
      </c>
      <c r="Y147" s="459">
        <v>0</v>
      </c>
      <c r="Z147" s="459">
        <v>951.88640699999996</v>
      </c>
      <c r="AA147" s="460">
        <v>746.98931600000003</v>
      </c>
      <c r="AB147" s="459">
        <v>420.31062500000002</v>
      </c>
      <c r="AC147" s="459">
        <v>1060.569444</v>
      </c>
      <c r="AD147" s="459">
        <v>530.13906599999996</v>
      </c>
      <c r="AE147" s="459">
        <v>88.393771000000001</v>
      </c>
      <c r="AF147" s="460">
        <v>0</v>
      </c>
      <c r="AG147" s="459">
        <v>1200.4164419799999</v>
      </c>
      <c r="AH147" s="459">
        <v>321.28425800000002</v>
      </c>
      <c r="AI147" s="459">
        <v>669.83963900000003</v>
      </c>
      <c r="AJ147" s="459">
        <v>0</v>
      </c>
      <c r="AK147" s="460">
        <v>495.93232025999998</v>
      </c>
      <c r="AL147" s="459">
        <v>322.21133200000003</v>
      </c>
      <c r="AM147" s="459">
        <v>491.49005873000004</v>
      </c>
      <c r="AN147" s="459">
        <v>30.823886999999999</v>
      </c>
      <c r="AO147" s="459">
        <v>189.92447156</v>
      </c>
      <c r="AP147" s="460">
        <v>210.73363055999999</v>
      </c>
      <c r="AQ147" s="459">
        <v>0</v>
      </c>
      <c r="AR147" s="459">
        <v>0</v>
      </c>
      <c r="AS147" s="459">
        <v>0</v>
      </c>
      <c r="AT147" s="459">
        <v>88.149827000000002</v>
      </c>
      <c r="AU147" s="460">
        <v>5.9726840000000001</v>
      </c>
      <c r="AV147" s="459">
        <v>4.4122830000000004</v>
      </c>
      <c r="AW147" s="459">
        <v>0</v>
      </c>
      <c r="AX147" s="459">
        <v>0</v>
      </c>
      <c r="AY147" s="459">
        <v>51.519786000000003</v>
      </c>
      <c r="AZ147" s="460">
        <v>0</v>
      </c>
      <c r="BA147" s="459">
        <v>0</v>
      </c>
      <c r="BB147" s="459">
        <v>10.052633</v>
      </c>
      <c r="BC147" s="460">
        <v>0</v>
      </c>
      <c r="BE147" s="86">
        <v>0</v>
      </c>
      <c r="BF147" s="86">
        <v>0</v>
      </c>
      <c r="BG147" s="86">
        <v>0</v>
      </c>
      <c r="BH147" s="86">
        <v>0</v>
      </c>
      <c r="BI147" s="86">
        <v>0</v>
      </c>
      <c r="BJ147" s="86">
        <v>0</v>
      </c>
      <c r="BK147" s="86">
        <v>0</v>
      </c>
      <c r="BL147" s="86">
        <v>0</v>
      </c>
      <c r="BM147" s="86">
        <v>0</v>
      </c>
      <c r="BN147" s="86">
        <v>0</v>
      </c>
      <c r="BO147" s="86">
        <v>0</v>
      </c>
      <c r="BP147" s="86">
        <v>0</v>
      </c>
    </row>
    <row r="148" spans="1:104" ht="20.399999999999999" customHeight="1">
      <c r="B148" s="423" t="s">
        <v>389</v>
      </c>
      <c r="C148" s="458">
        <v>15585.782300839999</v>
      </c>
      <c r="D148" s="459">
        <v>605.66311808</v>
      </c>
      <c r="E148" s="459">
        <v>2082.632169</v>
      </c>
      <c r="F148" s="459">
        <v>390.1746546</v>
      </c>
      <c r="G148" s="460">
        <v>935.62950716</v>
      </c>
      <c r="H148" s="459">
        <v>453.68445100000002</v>
      </c>
      <c r="I148" s="459">
        <v>1401.6457190000001</v>
      </c>
      <c r="J148" s="459">
        <v>1447.6387440000001</v>
      </c>
      <c r="K148" s="459">
        <v>1287.47942154</v>
      </c>
      <c r="L148" s="460">
        <v>1656.08448748</v>
      </c>
      <c r="M148" s="459">
        <v>5.5777617199999998</v>
      </c>
      <c r="N148" s="459">
        <v>79.581354439999998</v>
      </c>
      <c r="O148" s="459">
        <v>67.551922000000005</v>
      </c>
      <c r="P148" s="459">
        <v>122.28384312999999</v>
      </c>
      <c r="Q148" s="460">
        <v>166.223579</v>
      </c>
      <c r="R148" s="459">
        <v>160.54562000000001</v>
      </c>
      <c r="S148" s="459">
        <v>6.1624949999999998</v>
      </c>
      <c r="T148" s="459">
        <v>121.00355442</v>
      </c>
      <c r="U148" s="459">
        <v>622.50801200000001</v>
      </c>
      <c r="V148" s="460">
        <v>488.36759599999999</v>
      </c>
      <c r="W148" s="459">
        <v>5.3271730000000002</v>
      </c>
      <c r="X148" s="459">
        <v>1344.499411</v>
      </c>
      <c r="Y148" s="459">
        <v>5.3294639999999998</v>
      </c>
      <c r="Z148" s="459">
        <v>0.85118099999999997</v>
      </c>
      <c r="AA148" s="460">
        <v>139.186485</v>
      </c>
      <c r="AB148" s="459">
        <v>20.648637999999998</v>
      </c>
      <c r="AC148" s="459">
        <v>9.8066940000000002</v>
      </c>
      <c r="AD148" s="459">
        <v>1.5516529999999999</v>
      </c>
      <c r="AE148" s="459">
        <v>858.12337200000002</v>
      </c>
      <c r="AF148" s="460">
        <v>0</v>
      </c>
      <c r="AG148" s="459">
        <v>270.55481681999999</v>
      </c>
      <c r="AH148" s="459">
        <v>0.56040000000000001</v>
      </c>
      <c r="AI148" s="459">
        <v>152.38163900000001</v>
      </c>
      <c r="AJ148" s="459">
        <v>0</v>
      </c>
      <c r="AK148" s="460">
        <v>3.9176702400000001</v>
      </c>
      <c r="AL148" s="459">
        <v>1.4116789999999999</v>
      </c>
      <c r="AM148" s="459">
        <v>76.260011700000007</v>
      </c>
      <c r="AN148" s="459">
        <v>33.327295999999997</v>
      </c>
      <c r="AO148" s="459">
        <v>26.260629420000001</v>
      </c>
      <c r="AP148" s="460">
        <v>119.16871176000001</v>
      </c>
      <c r="AQ148" s="459">
        <v>113.92418333000001</v>
      </c>
      <c r="AR148" s="459">
        <v>158.53169</v>
      </c>
      <c r="AS148" s="459">
        <v>4.4290950000000002</v>
      </c>
      <c r="AT148" s="459">
        <v>0</v>
      </c>
      <c r="AU148" s="460">
        <v>59.305222000000001</v>
      </c>
      <c r="AV148" s="459">
        <v>79.987176000000005</v>
      </c>
      <c r="AW148" s="459">
        <v>0</v>
      </c>
      <c r="AX148" s="459">
        <v>0</v>
      </c>
      <c r="AY148" s="459">
        <v>0</v>
      </c>
      <c r="AZ148" s="460">
        <v>0</v>
      </c>
      <c r="BA148" s="459">
        <v>0</v>
      </c>
      <c r="BB148" s="459">
        <v>0</v>
      </c>
      <c r="BC148" s="460">
        <v>0</v>
      </c>
      <c r="BE148" s="86">
        <v>0</v>
      </c>
      <c r="BF148" s="86">
        <v>0</v>
      </c>
      <c r="BG148" s="86">
        <v>0</v>
      </c>
      <c r="BH148" s="86">
        <v>0</v>
      </c>
      <c r="BI148" s="86">
        <v>0</v>
      </c>
      <c r="BJ148" s="86">
        <v>0</v>
      </c>
      <c r="BK148" s="86">
        <v>0</v>
      </c>
      <c r="BL148" s="86">
        <v>0</v>
      </c>
      <c r="BM148" s="86">
        <v>0</v>
      </c>
      <c r="BN148" s="86">
        <v>0</v>
      </c>
      <c r="BO148" s="86">
        <v>0</v>
      </c>
      <c r="BP148" s="86">
        <v>0</v>
      </c>
    </row>
    <row r="149" spans="1:104" ht="20.399999999999999" customHeight="1">
      <c r="B149" s="423" t="s">
        <v>390</v>
      </c>
      <c r="C149" s="458">
        <v>20031.323780140003</v>
      </c>
      <c r="D149" s="459">
        <v>7178.4472427999999</v>
      </c>
      <c r="E149" s="459">
        <v>4677.9182689999998</v>
      </c>
      <c r="F149" s="459">
        <v>1311.4870179300001</v>
      </c>
      <c r="G149" s="460">
        <v>0</v>
      </c>
      <c r="H149" s="459">
        <v>2161.4711390000002</v>
      </c>
      <c r="I149" s="459">
        <v>1373.868954</v>
      </c>
      <c r="J149" s="459">
        <v>719.04384800000003</v>
      </c>
      <c r="K149" s="459">
        <v>193.28723328999999</v>
      </c>
      <c r="L149" s="460">
        <v>0</v>
      </c>
      <c r="M149" s="459">
        <v>0</v>
      </c>
      <c r="N149" s="459">
        <v>211.46296616000001</v>
      </c>
      <c r="O149" s="459">
        <v>217.17491200000001</v>
      </c>
      <c r="P149" s="459">
        <v>185.22255390999999</v>
      </c>
      <c r="Q149" s="460">
        <v>0</v>
      </c>
      <c r="R149" s="459">
        <v>5.1782979999999998</v>
      </c>
      <c r="S149" s="459">
        <v>0</v>
      </c>
      <c r="T149" s="459">
        <v>0</v>
      </c>
      <c r="U149" s="459">
        <v>76.352716000000001</v>
      </c>
      <c r="V149" s="460">
        <v>56.197409999999998</v>
      </c>
      <c r="W149" s="459">
        <v>2.3261259999999999</v>
      </c>
      <c r="X149" s="459">
        <v>1.4561599999999999</v>
      </c>
      <c r="Y149" s="459">
        <v>0</v>
      </c>
      <c r="Z149" s="459">
        <v>20.474387</v>
      </c>
      <c r="AA149" s="460">
        <v>0</v>
      </c>
      <c r="AB149" s="459">
        <v>0</v>
      </c>
      <c r="AC149" s="459">
        <v>0</v>
      </c>
      <c r="AD149" s="459">
        <v>527.68547100000001</v>
      </c>
      <c r="AE149" s="459">
        <v>559.39354000000003</v>
      </c>
      <c r="AF149" s="460">
        <v>27.049140999999999</v>
      </c>
      <c r="AG149" s="459">
        <v>71.08541120000001</v>
      </c>
      <c r="AH149" s="459">
        <v>0</v>
      </c>
      <c r="AI149" s="459">
        <v>397.58409499999999</v>
      </c>
      <c r="AJ149" s="459">
        <v>0</v>
      </c>
      <c r="AK149" s="460">
        <v>0</v>
      </c>
      <c r="AL149" s="459">
        <v>0</v>
      </c>
      <c r="AM149" s="459">
        <v>34.586549850000004</v>
      </c>
      <c r="AN149" s="459">
        <v>22.568339000000002</v>
      </c>
      <c r="AO149" s="459">
        <v>0</v>
      </c>
      <c r="AP149" s="460">
        <v>0</v>
      </c>
      <c r="AQ149" s="459">
        <v>0</v>
      </c>
      <c r="AR149" s="459">
        <v>2E-3</v>
      </c>
      <c r="AS149" s="459">
        <v>0</v>
      </c>
      <c r="AT149" s="459">
        <v>0</v>
      </c>
      <c r="AU149" s="460">
        <v>0</v>
      </c>
      <c r="AV149" s="459">
        <v>0</v>
      </c>
      <c r="AW149" s="459">
        <v>0</v>
      </c>
      <c r="AX149" s="459">
        <v>0</v>
      </c>
      <c r="AY149" s="459">
        <v>0</v>
      </c>
      <c r="AZ149" s="460">
        <v>0</v>
      </c>
      <c r="BA149" s="459">
        <v>0</v>
      </c>
      <c r="BB149" s="459">
        <v>0</v>
      </c>
      <c r="BC149" s="460">
        <v>0</v>
      </c>
      <c r="BE149" s="86">
        <v>0</v>
      </c>
      <c r="BF149" s="86">
        <v>0</v>
      </c>
      <c r="BG149" s="86">
        <v>0</v>
      </c>
      <c r="BH149" s="86">
        <v>0</v>
      </c>
      <c r="BI149" s="86">
        <v>0</v>
      </c>
      <c r="BJ149" s="86">
        <v>0</v>
      </c>
      <c r="BK149" s="86">
        <v>0</v>
      </c>
      <c r="BL149" s="86">
        <v>0</v>
      </c>
      <c r="BM149" s="86">
        <v>0</v>
      </c>
      <c r="BN149" s="86">
        <v>0</v>
      </c>
      <c r="BO149" s="86">
        <v>0</v>
      </c>
      <c r="BP149" s="86">
        <v>0</v>
      </c>
    </row>
    <row r="150" spans="1:104" ht="20.399999999999999" customHeight="1">
      <c r="B150" s="423" t="s">
        <v>391</v>
      </c>
      <c r="C150" s="458">
        <v>1253.5712641199998</v>
      </c>
      <c r="D150" s="459">
        <v>15.02964877</v>
      </c>
      <c r="E150" s="459">
        <v>214.092206</v>
      </c>
      <c r="F150" s="459">
        <v>87.623121909999995</v>
      </c>
      <c r="G150" s="460">
        <v>8.303114990000001</v>
      </c>
      <c r="H150" s="459">
        <v>0</v>
      </c>
      <c r="I150" s="459">
        <v>0</v>
      </c>
      <c r="J150" s="459">
        <v>45.290852999999998</v>
      </c>
      <c r="K150" s="459">
        <v>263.82774555000003</v>
      </c>
      <c r="L150" s="460">
        <v>0</v>
      </c>
      <c r="M150" s="459">
        <v>0</v>
      </c>
      <c r="N150" s="459">
        <v>0</v>
      </c>
      <c r="O150" s="459">
        <v>0</v>
      </c>
      <c r="P150" s="459">
        <v>3.6948859000000001</v>
      </c>
      <c r="Q150" s="460">
        <v>29.388817</v>
      </c>
      <c r="R150" s="459">
        <v>12.524289</v>
      </c>
      <c r="S150" s="459">
        <v>258.96939400000002</v>
      </c>
      <c r="T150" s="459">
        <v>0</v>
      </c>
      <c r="U150" s="459">
        <v>4.4513619999999996</v>
      </c>
      <c r="V150" s="460">
        <v>1.870161</v>
      </c>
      <c r="W150" s="459">
        <v>19.996009999999998</v>
      </c>
      <c r="X150" s="459">
        <v>8.9811239999999994</v>
      </c>
      <c r="Y150" s="459">
        <v>46.735604000000002</v>
      </c>
      <c r="Z150" s="459">
        <v>0.64345600000000003</v>
      </c>
      <c r="AA150" s="460">
        <v>0</v>
      </c>
      <c r="AB150" s="459">
        <v>6.4609110000000003</v>
      </c>
      <c r="AC150" s="459">
        <v>0</v>
      </c>
      <c r="AD150" s="459">
        <v>1.8485180000000001</v>
      </c>
      <c r="AE150" s="459">
        <v>0</v>
      </c>
      <c r="AF150" s="460">
        <v>0</v>
      </c>
      <c r="AG150" s="459">
        <v>0</v>
      </c>
      <c r="AH150" s="459">
        <v>77.976230999999999</v>
      </c>
      <c r="AI150" s="459">
        <v>0</v>
      </c>
      <c r="AJ150" s="459">
        <v>145.863811</v>
      </c>
      <c r="AK150" s="460">
        <v>0</v>
      </c>
      <c r="AL150" s="459">
        <v>0</v>
      </c>
      <c r="AM150" s="459">
        <v>0</v>
      </c>
      <c r="AN150" s="459">
        <v>0</v>
      </c>
      <c r="AO150" s="459">
        <v>0</v>
      </c>
      <c r="AP150" s="460">
        <v>0</v>
      </c>
      <c r="AQ150" s="459">
        <v>0</v>
      </c>
      <c r="AR150" s="459">
        <v>0</v>
      </c>
      <c r="AS150" s="459">
        <v>0</v>
      </c>
      <c r="AT150" s="459">
        <v>0</v>
      </c>
      <c r="AU150" s="460">
        <v>0</v>
      </c>
      <c r="AV150" s="459">
        <v>0</v>
      </c>
      <c r="AW150" s="459">
        <v>0</v>
      </c>
      <c r="AX150" s="459">
        <v>0</v>
      </c>
      <c r="AY150" s="459">
        <v>0</v>
      </c>
      <c r="AZ150" s="460">
        <v>0</v>
      </c>
      <c r="BA150" s="459">
        <v>0</v>
      </c>
      <c r="BB150" s="459">
        <v>0</v>
      </c>
      <c r="BC150" s="460">
        <v>0</v>
      </c>
      <c r="BE150" s="86">
        <v>0</v>
      </c>
      <c r="BF150" s="86">
        <v>0</v>
      </c>
      <c r="BG150" s="86">
        <v>0</v>
      </c>
      <c r="BH150" s="86">
        <v>0</v>
      </c>
      <c r="BI150" s="86">
        <v>0</v>
      </c>
      <c r="BJ150" s="86">
        <v>0</v>
      </c>
      <c r="BK150" s="86">
        <v>0</v>
      </c>
      <c r="BL150" s="86">
        <v>0</v>
      </c>
      <c r="BM150" s="86">
        <v>0</v>
      </c>
      <c r="BN150" s="86">
        <v>0</v>
      </c>
      <c r="BO150" s="86">
        <v>0</v>
      </c>
      <c r="BP150" s="86">
        <v>0</v>
      </c>
    </row>
    <row r="151" spans="1:104" ht="20.399999999999999" customHeight="1">
      <c r="B151" s="423" t="s">
        <v>392</v>
      </c>
      <c r="C151" s="458">
        <v>0</v>
      </c>
      <c r="D151" s="459">
        <v>0</v>
      </c>
      <c r="E151" s="459">
        <v>0</v>
      </c>
      <c r="F151" s="459">
        <v>0</v>
      </c>
      <c r="G151" s="460">
        <v>0</v>
      </c>
      <c r="H151" s="459">
        <v>0</v>
      </c>
      <c r="I151" s="459">
        <v>0</v>
      </c>
      <c r="J151" s="459">
        <v>0</v>
      </c>
      <c r="K151" s="459">
        <v>0</v>
      </c>
      <c r="L151" s="460">
        <v>0</v>
      </c>
      <c r="M151" s="459">
        <v>0</v>
      </c>
      <c r="N151" s="459">
        <v>0</v>
      </c>
      <c r="O151" s="459">
        <v>0</v>
      </c>
      <c r="P151" s="459">
        <v>0</v>
      </c>
      <c r="Q151" s="460">
        <v>0</v>
      </c>
      <c r="R151" s="459">
        <v>0</v>
      </c>
      <c r="S151" s="459">
        <v>0</v>
      </c>
      <c r="T151" s="459">
        <v>0</v>
      </c>
      <c r="U151" s="459">
        <v>0</v>
      </c>
      <c r="V151" s="460">
        <v>0</v>
      </c>
      <c r="W151" s="459">
        <v>0</v>
      </c>
      <c r="X151" s="459">
        <v>0</v>
      </c>
      <c r="Y151" s="459">
        <v>0</v>
      </c>
      <c r="Z151" s="459">
        <v>0</v>
      </c>
      <c r="AA151" s="460">
        <v>0</v>
      </c>
      <c r="AB151" s="459">
        <v>0</v>
      </c>
      <c r="AC151" s="459">
        <v>0</v>
      </c>
      <c r="AD151" s="459">
        <v>0</v>
      </c>
      <c r="AE151" s="459">
        <v>0</v>
      </c>
      <c r="AF151" s="460">
        <v>0</v>
      </c>
      <c r="AG151" s="459">
        <v>0</v>
      </c>
      <c r="AH151" s="459">
        <v>0</v>
      </c>
      <c r="AI151" s="459">
        <v>0</v>
      </c>
      <c r="AJ151" s="459">
        <v>0</v>
      </c>
      <c r="AK151" s="460">
        <v>0</v>
      </c>
      <c r="AL151" s="459">
        <v>0</v>
      </c>
      <c r="AM151" s="459">
        <v>0</v>
      </c>
      <c r="AN151" s="459">
        <v>0</v>
      </c>
      <c r="AO151" s="459">
        <v>0</v>
      </c>
      <c r="AP151" s="460">
        <v>0</v>
      </c>
      <c r="AQ151" s="459">
        <v>0</v>
      </c>
      <c r="AR151" s="459">
        <v>0</v>
      </c>
      <c r="AS151" s="459">
        <v>0</v>
      </c>
      <c r="AT151" s="459">
        <v>0</v>
      </c>
      <c r="AU151" s="460">
        <v>0</v>
      </c>
      <c r="AV151" s="459">
        <v>0</v>
      </c>
      <c r="AW151" s="459">
        <v>0</v>
      </c>
      <c r="AX151" s="459">
        <v>0</v>
      </c>
      <c r="AY151" s="459">
        <v>0</v>
      </c>
      <c r="AZ151" s="460">
        <v>0</v>
      </c>
      <c r="BA151" s="459">
        <v>0</v>
      </c>
      <c r="BB151" s="459">
        <v>0</v>
      </c>
      <c r="BC151" s="460">
        <v>0</v>
      </c>
      <c r="BE151" s="86">
        <v>0</v>
      </c>
      <c r="BF151" s="86">
        <v>0</v>
      </c>
      <c r="BG151" s="86">
        <v>0</v>
      </c>
      <c r="BH151" s="86">
        <v>0</v>
      </c>
      <c r="BI151" s="86">
        <v>0</v>
      </c>
      <c r="BJ151" s="86">
        <v>0</v>
      </c>
      <c r="BK151" s="86">
        <v>0</v>
      </c>
      <c r="BL151" s="86">
        <v>0</v>
      </c>
      <c r="BM151" s="86">
        <v>0</v>
      </c>
      <c r="BN151" s="86">
        <v>0</v>
      </c>
      <c r="BO151" s="86">
        <v>0</v>
      </c>
      <c r="BP151" s="86">
        <v>0</v>
      </c>
    </row>
    <row r="152" spans="1:104" ht="20.399999999999999" customHeight="1">
      <c r="B152" s="423" t="s">
        <v>393</v>
      </c>
      <c r="C152" s="458">
        <v>95649.511999620008</v>
      </c>
      <c r="D152" s="459">
        <v>15048.606607170001</v>
      </c>
      <c r="E152" s="459">
        <v>16589.882214000001</v>
      </c>
      <c r="F152" s="459">
        <v>14268.466226879998</v>
      </c>
      <c r="G152" s="460">
        <v>2717.3773054000003</v>
      </c>
      <c r="H152" s="459">
        <v>4538.8676779999996</v>
      </c>
      <c r="I152" s="459">
        <v>2349.234543</v>
      </c>
      <c r="J152" s="459">
        <v>153.90255400000001</v>
      </c>
      <c r="K152" s="459">
        <v>2159.2016191900002</v>
      </c>
      <c r="L152" s="460">
        <v>200.52978524</v>
      </c>
      <c r="M152" s="459">
        <v>1011.18031652</v>
      </c>
      <c r="N152" s="459">
        <v>5961.7772116400001</v>
      </c>
      <c r="O152" s="459">
        <v>8352.0758289999994</v>
      </c>
      <c r="P152" s="459">
        <v>1055.4328903200001</v>
      </c>
      <c r="Q152" s="460">
        <v>193.269925</v>
      </c>
      <c r="R152" s="459">
        <v>4811.1549029999996</v>
      </c>
      <c r="S152" s="459">
        <v>99.709879000000001</v>
      </c>
      <c r="T152" s="459">
        <v>0</v>
      </c>
      <c r="U152" s="459">
        <v>1492.011886</v>
      </c>
      <c r="V152" s="460">
        <v>1720.8884169999999</v>
      </c>
      <c r="W152" s="459">
        <v>3855.884783</v>
      </c>
      <c r="X152" s="459">
        <v>321.90384899999998</v>
      </c>
      <c r="Y152" s="459">
        <v>1851.0863509999999</v>
      </c>
      <c r="Z152" s="459">
        <v>2154.0251659999999</v>
      </c>
      <c r="AA152" s="460">
        <v>819.84900600000003</v>
      </c>
      <c r="AB152" s="459">
        <v>884.04602599999998</v>
      </c>
      <c r="AC152" s="459">
        <v>654.15467599999999</v>
      </c>
      <c r="AD152" s="459">
        <v>273.29806200000002</v>
      </c>
      <c r="AE152" s="459">
        <v>0</v>
      </c>
      <c r="AF152" s="460">
        <v>1939.807397</v>
      </c>
      <c r="AG152" s="459">
        <v>0</v>
      </c>
      <c r="AH152" s="459">
        <v>11.017913999999999</v>
      </c>
      <c r="AI152" s="459">
        <v>9.3239640000000001</v>
      </c>
      <c r="AJ152" s="459">
        <v>140.88083499999999</v>
      </c>
      <c r="AK152" s="460">
        <v>3.75849426</v>
      </c>
      <c r="AL152" s="459">
        <v>6.7520540000000002</v>
      </c>
      <c r="AM152" s="459">
        <v>0</v>
      </c>
      <c r="AN152" s="459">
        <v>0</v>
      </c>
      <c r="AO152" s="459">
        <v>0</v>
      </c>
      <c r="AP152" s="460">
        <v>0</v>
      </c>
      <c r="AQ152" s="459">
        <v>0</v>
      </c>
      <c r="AR152" s="459">
        <v>0</v>
      </c>
      <c r="AS152" s="459">
        <v>0</v>
      </c>
      <c r="AT152" s="459">
        <v>0</v>
      </c>
      <c r="AU152" s="460">
        <v>0</v>
      </c>
      <c r="AV152" s="459">
        <v>0</v>
      </c>
      <c r="AW152" s="459">
        <v>0</v>
      </c>
      <c r="AX152" s="459">
        <v>0</v>
      </c>
      <c r="AY152" s="459">
        <v>0.15363199999999999</v>
      </c>
      <c r="AZ152" s="460">
        <v>0</v>
      </c>
      <c r="BA152" s="459">
        <v>0</v>
      </c>
      <c r="BB152" s="459">
        <v>0</v>
      </c>
      <c r="BC152" s="460">
        <v>0</v>
      </c>
      <c r="BE152" s="86">
        <v>0</v>
      </c>
      <c r="BF152" s="86">
        <v>0</v>
      </c>
      <c r="BG152" s="86">
        <v>0</v>
      </c>
      <c r="BH152" s="86">
        <v>0</v>
      </c>
      <c r="BI152" s="86">
        <v>0</v>
      </c>
      <c r="BJ152" s="86">
        <v>0</v>
      </c>
      <c r="BK152" s="86">
        <v>0</v>
      </c>
      <c r="BL152" s="86">
        <v>0</v>
      </c>
      <c r="BM152" s="86">
        <v>0</v>
      </c>
      <c r="BN152" s="86">
        <v>0</v>
      </c>
      <c r="BO152" s="86">
        <v>0</v>
      </c>
      <c r="BP152" s="86">
        <v>0</v>
      </c>
    </row>
    <row r="153" spans="1:104" ht="20.399999999999999" customHeight="1">
      <c r="B153" s="423" t="s">
        <v>394</v>
      </c>
      <c r="C153" s="458">
        <v>9059.6200996299995</v>
      </c>
      <c r="D153" s="459">
        <v>735.09032102999993</v>
      </c>
      <c r="E153" s="459">
        <v>171.91805099999999</v>
      </c>
      <c r="F153" s="459">
        <v>2256.0912226300002</v>
      </c>
      <c r="G153" s="460">
        <v>0</v>
      </c>
      <c r="H153" s="459">
        <v>34.377547</v>
      </c>
      <c r="I153" s="459">
        <v>0</v>
      </c>
      <c r="J153" s="459">
        <v>5388.8025010000001</v>
      </c>
      <c r="K153" s="459">
        <v>0</v>
      </c>
      <c r="L153" s="460">
        <v>0.55523316</v>
      </c>
      <c r="M153" s="459">
        <v>371.95364230000001</v>
      </c>
      <c r="N153" s="459">
        <v>0</v>
      </c>
      <c r="O153" s="459">
        <v>0.117377</v>
      </c>
      <c r="P153" s="459">
        <v>97.310763510000001</v>
      </c>
      <c r="Q153" s="460">
        <v>0</v>
      </c>
      <c r="R153" s="459">
        <v>2.2682410000000002</v>
      </c>
      <c r="S153" s="459">
        <v>0</v>
      </c>
      <c r="T153" s="459">
        <v>0</v>
      </c>
      <c r="U153" s="459">
        <v>0</v>
      </c>
      <c r="V153" s="460">
        <v>0</v>
      </c>
      <c r="W153" s="459">
        <v>0</v>
      </c>
      <c r="X153" s="459">
        <v>0</v>
      </c>
      <c r="Y153" s="459">
        <v>0</v>
      </c>
      <c r="Z153" s="459">
        <v>0</v>
      </c>
      <c r="AA153" s="460">
        <v>0</v>
      </c>
      <c r="AB153" s="459">
        <v>0</v>
      </c>
      <c r="AC153" s="459">
        <v>0</v>
      </c>
      <c r="AD153" s="459">
        <v>0</v>
      </c>
      <c r="AE153" s="459">
        <v>0</v>
      </c>
      <c r="AF153" s="460">
        <v>1.1352</v>
      </c>
      <c r="AG153" s="459">
        <v>0</v>
      </c>
      <c r="AH153" s="459">
        <v>0</v>
      </c>
      <c r="AI153" s="459">
        <v>0</v>
      </c>
      <c r="AJ153" s="459">
        <v>0</v>
      </c>
      <c r="AK153" s="460">
        <v>0</v>
      </c>
      <c r="AL153" s="459">
        <v>0</v>
      </c>
      <c r="AM153" s="459">
        <v>0</v>
      </c>
      <c r="AN153" s="459">
        <v>0</v>
      </c>
      <c r="AO153" s="459">
        <v>0</v>
      </c>
      <c r="AP153" s="460">
        <v>0</v>
      </c>
      <c r="AQ153" s="459">
        <v>0</v>
      </c>
      <c r="AR153" s="459">
        <v>0</v>
      </c>
      <c r="AS153" s="459">
        <v>0</v>
      </c>
      <c r="AT153" s="459">
        <v>0</v>
      </c>
      <c r="AU153" s="460">
        <v>0</v>
      </c>
      <c r="AV153" s="459">
        <v>0</v>
      </c>
      <c r="AW153" s="459">
        <v>0</v>
      </c>
      <c r="AX153" s="459">
        <v>0</v>
      </c>
      <c r="AY153" s="459">
        <v>0</v>
      </c>
      <c r="AZ153" s="460">
        <v>0</v>
      </c>
      <c r="BA153" s="459">
        <v>0</v>
      </c>
      <c r="BB153" s="459">
        <v>0</v>
      </c>
      <c r="BC153" s="460">
        <v>0</v>
      </c>
      <c r="BE153" s="86">
        <v>0</v>
      </c>
      <c r="BF153" s="86">
        <v>0</v>
      </c>
      <c r="BG153" s="86">
        <v>0</v>
      </c>
      <c r="BH153" s="86">
        <v>0</v>
      </c>
      <c r="BI153" s="86">
        <v>0</v>
      </c>
      <c r="BJ153" s="86">
        <v>0</v>
      </c>
      <c r="BK153" s="86">
        <v>0</v>
      </c>
      <c r="BL153" s="86">
        <v>0</v>
      </c>
      <c r="BM153" s="86">
        <v>0</v>
      </c>
      <c r="BN153" s="86">
        <v>0</v>
      </c>
      <c r="BO153" s="86">
        <v>0</v>
      </c>
      <c r="BP153" s="86">
        <v>0</v>
      </c>
    </row>
    <row r="154" spans="1:104" ht="20.399999999999999" customHeight="1">
      <c r="B154" s="423" t="s">
        <v>395</v>
      </c>
      <c r="C154" s="458">
        <v>78484.900517319998</v>
      </c>
      <c r="D154" s="459">
        <v>915.15980329000001</v>
      </c>
      <c r="E154" s="459">
        <v>0</v>
      </c>
      <c r="F154" s="459">
        <v>72657.966585779999</v>
      </c>
      <c r="G154" s="460">
        <v>0</v>
      </c>
      <c r="H154" s="459">
        <v>0</v>
      </c>
      <c r="I154" s="459">
        <v>0</v>
      </c>
      <c r="J154" s="459">
        <v>3533.1776009999999</v>
      </c>
      <c r="K154" s="459">
        <v>0</v>
      </c>
      <c r="L154" s="460">
        <v>63.737086579999996</v>
      </c>
      <c r="M154" s="459">
        <v>0</v>
      </c>
      <c r="N154" s="459">
        <v>0</v>
      </c>
      <c r="O154" s="459">
        <v>95.89161</v>
      </c>
      <c r="P154" s="459">
        <v>632.98142867000001</v>
      </c>
      <c r="Q154" s="460">
        <v>0</v>
      </c>
      <c r="R154" s="459">
        <v>571.74820899999997</v>
      </c>
      <c r="S154" s="459">
        <v>0</v>
      </c>
      <c r="T154" s="459">
        <v>0</v>
      </c>
      <c r="U154" s="459">
        <v>0</v>
      </c>
      <c r="V154" s="460">
        <v>0</v>
      </c>
      <c r="W154" s="459">
        <v>1.260785</v>
      </c>
      <c r="X154" s="459">
        <v>0</v>
      </c>
      <c r="Y154" s="459">
        <v>11.810854000000001</v>
      </c>
      <c r="Z154" s="459">
        <v>0</v>
      </c>
      <c r="AA154" s="460">
        <v>0</v>
      </c>
      <c r="AB154" s="459">
        <v>0</v>
      </c>
      <c r="AC154" s="459">
        <v>0</v>
      </c>
      <c r="AD154" s="459">
        <v>0</v>
      </c>
      <c r="AE154" s="459">
        <v>0</v>
      </c>
      <c r="AF154" s="460">
        <v>1.1665540000000001</v>
      </c>
      <c r="AG154" s="459">
        <v>0</v>
      </c>
      <c r="AH154" s="459">
        <v>0</v>
      </c>
      <c r="AI154" s="459">
        <v>0</v>
      </c>
      <c r="AJ154" s="459">
        <v>0</v>
      </c>
      <c r="AK154" s="460">
        <v>0</v>
      </c>
      <c r="AL154" s="459">
        <v>0</v>
      </c>
      <c r="AM154" s="459">
        <v>0</v>
      </c>
      <c r="AN154" s="459">
        <v>0</v>
      </c>
      <c r="AO154" s="459">
        <v>0</v>
      </c>
      <c r="AP154" s="460">
        <v>0</v>
      </c>
      <c r="AQ154" s="459">
        <v>0</v>
      </c>
      <c r="AR154" s="459">
        <v>0</v>
      </c>
      <c r="AS154" s="459">
        <v>0</v>
      </c>
      <c r="AT154" s="459">
        <v>0</v>
      </c>
      <c r="AU154" s="460">
        <v>0</v>
      </c>
      <c r="AV154" s="459">
        <v>0</v>
      </c>
      <c r="AW154" s="459">
        <v>0</v>
      </c>
      <c r="AX154" s="459">
        <v>0</v>
      </c>
      <c r="AY154" s="459">
        <v>0</v>
      </c>
      <c r="AZ154" s="460">
        <v>0</v>
      </c>
      <c r="BA154" s="459">
        <v>0</v>
      </c>
      <c r="BB154" s="459">
        <v>0</v>
      </c>
      <c r="BC154" s="460">
        <v>0</v>
      </c>
      <c r="BE154" s="86">
        <v>0</v>
      </c>
      <c r="BF154" s="86">
        <v>0</v>
      </c>
      <c r="BG154" s="86">
        <v>0</v>
      </c>
      <c r="BH154" s="86">
        <v>0</v>
      </c>
      <c r="BI154" s="86">
        <v>0</v>
      </c>
      <c r="BJ154" s="86">
        <v>0</v>
      </c>
      <c r="BK154" s="86">
        <v>0</v>
      </c>
      <c r="BL154" s="86">
        <v>0</v>
      </c>
      <c r="BM154" s="86">
        <v>0</v>
      </c>
      <c r="BN154" s="86">
        <v>0</v>
      </c>
      <c r="BO154" s="86">
        <v>0</v>
      </c>
      <c r="BP154" s="86">
        <v>0</v>
      </c>
    </row>
    <row r="155" spans="1:104" ht="20.399999999999999" customHeight="1">
      <c r="B155" s="423" t="s">
        <v>396</v>
      </c>
      <c r="C155" s="458">
        <v>2142.9798792900001</v>
      </c>
      <c r="D155" s="459">
        <v>165.94202973</v>
      </c>
      <c r="E155" s="459">
        <v>935.45463900000004</v>
      </c>
      <c r="F155" s="459">
        <v>0</v>
      </c>
      <c r="G155" s="460">
        <v>0</v>
      </c>
      <c r="H155" s="459">
        <v>0</v>
      </c>
      <c r="I155" s="459">
        <v>0.99659600000000004</v>
      </c>
      <c r="J155" s="459">
        <v>0</v>
      </c>
      <c r="K155" s="459">
        <v>559.19354755999996</v>
      </c>
      <c r="L155" s="460">
        <v>0</v>
      </c>
      <c r="M155" s="459">
        <v>0</v>
      </c>
      <c r="N155" s="459">
        <v>0</v>
      </c>
      <c r="O155" s="459">
        <v>0</v>
      </c>
      <c r="P155" s="459">
        <v>0</v>
      </c>
      <c r="Q155" s="460">
        <v>468.95635199999998</v>
      </c>
      <c r="R155" s="459">
        <v>6.5200000000000002E-4</v>
      </c>
      <c r="S155" s="459">
        <v>9.3547410000000006</v>
      </c>
      <c r="T155" s="459">
        <v>0</v>
      </c>
      <c r="U155" s="459">
        <v>0</v>
      </c>
      <c r="V155" s="460">
        <v>0</v>
      </c>
      <c r="W155" s="459">
        <v>0</v>
      </c>
      <c r="X155" s="459">
        <v>0</v>
      </c>
      <c r="Y155" s="459">
        <v>3.0813220000000001</v>
      </c>
      <c r="Z155" s="459">
        <v>0</v>
      </c>
      <c r="AA155" s="460">
        <v>0</v>
      </c>
      <c r="AB155" s="459">
        <v>0</v>
      </c>
      <c r="AC155" s="459">
        <v>0</v>
      </c>
      <c r="AD155" s="459">
        <v>0</v>
      </c>
      <c r="AE155" s="459">
        <v>0</v>
      </c>
      <c r="AF155" s="460">
        <v>0</v>
      </c>
      <c r="AG155" s="459">
        <v>0</v>
      </c>
      <c r="AH155" s="459">
        <v>0</v>
      </c>
      <c r="AI155" s="459">
        <v>0</v>
      </c>
      <c r="AJ155" s="459">
        <v>0</v>
      </c>
      <c r="AK155" s="460">
        <v>0</v>
      </c>
      <c r="AL155" s="459">
        <v>0</v>
      </c>
      <c r="AM155" s="459">
        <v>0</v>
      </c>
      <c r="AN155" s="459">
        <v>0</v>
      </c>
      <c r="AO155" s="459">
        <v>0</v>
      </c>
      <c r="AP155" s="460">
        <v>0</v>
      </c>
      <c r="AQ155" s="459">
        <v>0</v>
      </c>
      <c r="AR155" s="459">
        <v>0</v>
      </c>
      <c r="AS155" s="459">
        <v>0</v>
      </c>
      <c r="AT155" s="459">
        <v>0</v>
      </c>
      <c r="AU155" s="460">
        <v>0</v>
      </c>
      <c r="AV155" s="459">
        <v>0</v>
      </c>
      <c r="AW155" s="459">
        <v>0</v>
      </c>
      <c r="AX155" s="459">
        <v>0</v>
      </c>
      <c r="AY155" s="459">
        <v>0</v>
      </c>
      <c r="AZ155" s="460">
        <v>0</v>
      </c>
      <c r="BA155" s="459">
        <v>0</v>
      </c>
      <c r="BB155" s="459">
        <v>0</v>
      </c>
      <c r="BC155" s="460">
        <v>0</v>
      </c>
      <c r="BE155" s="86">
        <v>0</v>
      </c>
      <c r="BF155" s="86">
        <v>0</v>
      </c>
      <c r="BG155" s="86">
        <v>0</v>
      </c>
      <c r="BH155" s="86">
        <v>0</v>
      </c>
      <c r="BI155" s="86">
        <v>0</v>
      </c>
      <c r="BJ155" s="86">
        <v>0</v>
      </c>
      <c r="BK155" s="86">
        <v>0</v>
      </c>
      <c r="BL155" s="86">
        <v>0</v>
      </c>
      <c r="BM155" s="86">
        <v>0</v>
      </c>
      <c r="BN155" s="86">
        <v>0</v>
      </c>
      <c r="BO155" s="86">
        <v>0</v>
      </c>
      <c r="BP155" s="86">
        <v>0</v>
      </c>
    </row>
    <row r="156" spans="1:104" ht="20.399999999999999" customHeight="1">
      <c r="B156" s="423" t="s">
        <v>380</v>
      </c>
      <c r="C156" s="458">
        <v>1148.82239046</v>
      </c>
      <c r="D156" s="459">
        <v>380.21644798</v>
      </c>
      <c r="E156" s="459">
        <v>0</v>
      </c>
      <c r="F156" s="459">
        <v>245.25568711000003</v>
      </c>
      <c r="G156" s="460">
        <v>16.866673370000001</v>
      </c>
      <c r="H156" s="459">
        <v>0</v>
      </c>
      <c r="I156" s="459">
        <v>0</v>
      </c>
      <c r="J156" s="459">
        <v>433.10612400000002</v>
      </c>
      <c r="K156" s="459">
        <v>0</v>
      </c>
      <c r="L156" s="460">
        <v>0</v>
      </c>
      <c r="M156" s="459">
        <v>0</v>
      </c>
      <c r="N156" s="459">
        <v>0</v>
      </c>
      <c r="O156" s="459">
        <v>0</v>
      </c>
      <c r="P156" s="459">
        <v>0</v>
      </c>
      <c r="Q156" s="460">
        <v>0</v>
      </c>
      <c r="R156" s="459">
        <v>0</v>
      </c>
      <c r="S156" s="459">
        <v>0</v>
      </c>
      <c r="T156" s="459">
        <v>0</v>
      </c>
      <c r="U156" s="459">
        <v>0</v>
      </c>
      <c r="V156" s="460">
        <v>0</v>
      </c>
      <c r="W156" s="459">
        <v>0</v>
      </c>
      <c r="X156" s="459">
        <v>0</v>
      </c>
      <c r="Y156" s="459">
        <v>0</v>
      </c>
      <c r="Z156" s="459">
        <v>4.9536999999999998E-2</v>
      </c>
      <c r="AA156" s="460">
        <v>0</v>
      </c>
      <c r="AB156" s="459">
        <v>0</v>
      </c>
      <c r="AC156" s="459">
        <v>0</v>
      </c>
      <c r="AD156" s="459">
        <v>0</v>
      </c>
      <c r="AE156" s="459">
        <v>66.976183000000006</v>
      </c>
      <c r="AF156" s="460">
        <v>0</v>
      </c>
      <c r="AG156" s="459">
        <v>0</v>
      </c>
      <c r="AH156" s="459">
        <v>0</v>
      </c>
      <c r="AI156" s="459">
        <v>0.17821500000000001</v>
      </c>
      <c r="AJ156" s="459">
        <v>0</v>
      </c>
      <c r="AK156" s="460">
        <v>0</v>
      </c>
      <c r="AL156" s="459">
        <v>0</v>
      </c>
      <c r="AM156" s="459">
        <v>0</v>
      </c>
      <c r="AN156" s="459">
        <v>6.1735230000000003</v>
      </c>
      <c r="AO156" s="459">
        <v>0</v>
      </c>
      <c r="AP156" s="460">
        <v>0</v>
      </c>
      <c r="AQ156" s="459">
        <v>0</v>
      </c>
      <c r="AR156" s="459">
        <v>0</v>
      </c>
      <c r="AS156" s="459">
        <v>0</v>
      </c>
      <c r="AT156" s="459">
        <v>0</v>
      </c>
      <c r="AU156" s="460">
        <v>0</v>
      </c>
      <c r="AV156" s="459">
        <v>0</v>
      </c>
      <c r="AW156" s="459">
        <v>0</v>
      </c>
      <c r="AX156" s="459">
        <v>0</v>
      </c>
      <c r="AY156" s="459">
        <v>0</v>
      </c>
      <c r="AZ156" s="460">
        <v>0</v>
      </c>
      <c r="BA156" s="459">
        <v>0</v>
      </c>
      <c r="BB156" s="459">
        <v>0</v>
      </c>
      <c r="BC156" s="460">
        <v>0</v>
      </c>
      <c r="BE156" s="86">
        <v>0</v>
      </c>
      <c r="BF156" s="86">
        <v>0</v>
      </c>
      <c r="BG156" s="86">
        <v>0</v>
      </c>
      <c r="BH156" s="86">
        <v>0</v>
      </c>
      <c r="BI156" s="86">
        <v>0</v>
      </c>
      <c r="BJ156" s="86">
        <v>0</v>
      </c>
      <c r="BK156" s="86">
        <v>0</v>
      </c>
      <c r="BL156" s="86">
        <v>0</v>
      </c>
      <c r="BM156" s="86">
        <v>0</v>
      </c>
      <c r="BN156" s="86">
        <v>0</v>
      </c>
      <c r="BO156" s="86">
        <v>0</v>
      </c>
      <c r="BP156" s="86">
        <v>0</v>
      </c>
    </row>
    <row r="157" spans="1:104" ht="20.399999999999999" customHeight="1">
      <c r="B157" s="423" t="s">
        <v>397</v>
      </c>
      <c r="C157" s="458">
        <v>6651.4306785500003</v>
      </c>
      <c r="D157" s="459">
        <v>945.29288653999993</v>
      </c>
      <c r="E157" s="459">
        <v>423.512584</v>
      </c>
      <c r="F157" s="459">
        <v>1380.7156316600001</v>
      </c>
      <c r="G157" s="460">
        <v>718.43240346000005</v>
      </c>
      <c r="H157" s="459">
        <v>673.80298100000005</v>
      </c>
      <c r="I157" s="459">
        <v>581.85220800000002</v>
      </c>
      <c r="J157" s="459">
        <v>8.8508300000000002</v>
      </c>
      <c r="K157" s="459">
        <v>35.385988470000001</v>
      </c>
      <c r="L157" s="460">
        <v>0</v>
      </c>
      <c r="M157" s="459">
        <v>0</v>
      </c>
      <c r="N157" s="459">
        <v>0</v>
      </c>
      <c r="O157" s="459">
        <v>82.514032</v>
      </c>
      <c r="P157" s="459">
        <v>445.0875231</v>
      </c>
      <c r="Q157" s="460">
        <v>0</v>
      </c>
      <c r="R157" s="459">
        <v>2.6989589999999999</v>
      </c>
      <c r="S157" s="459">
        <v>0</v>
      </c>
      <c r="T157" s="459">
        <v>59.728520580000001</v>
      </c>
      <c r="U157" s="459">
        <v>0</v>
      </c>
      <c r="V157" s="460">
        <v>112.772717</v>
      </c>
      <c r="W157" s="459">
        <v>10.507102</v>
      </c>
      <c r="X157" s="459">
        <v>0.65991100000000003</v>
      </c>
      <c r="Y157" s="459">
        <v>0</v>
      </c>
      <c r="Z157" s="459">
        <v>0</v>
      </c>
      <c r="AA157" s="460">
        <v>49.163223000000002</v>
      </c>
      <c r="AB157" s="459">
        <v>0</v>
      </c>
      <c r="AC157" s="459">
        <v>0</v>
      </c>
      <c r="AD157" s="459">
        <v>0</v>
      </c>
      <c r="AE157" s="459">
        <v>854.858068</v>
      </c>
      <c r="AF157" s="460">
        <v>0</v>
      </c>
      <c r="AG157" s="459">
        <v>47.264301450000005</v>
      </c>
      <c r="AH157" s="459">
        <v>1.976019</v>
      </c>
      <c r="AI157" s="459">
        <v>160.690763</v>
      </c>
      <c r="AJ157" s="459">
        <v>0</v>
      </c>
      <c r="AK157" s="460">
        <v>23.62493632</v>
      </c>
      <c r="AL157" s="459">
        <v>0</v>
      </c>
      <c r="AM157" s="459">
        <v>0</v>
      </c>
      <c r="AN157" s="459">
        <v>9.4009999999999996E-3</v>
      </c>
      <c r="AO157" s="459">
        <v>0.25547697000000003</v>
      </c>
      <c r="AP157" s="460">
        <v>0</v>
      </c>
      <c r="AQ157" s="459">
        <v>0</v>
      </c>
      <c r="AR157" s="459">
        <v>13.748599</v>
      </c>
      <c r="AS157" s="459">
        <v>0</v>
      </c>
      <c r="AT157" s="459">
        <v>18.025613</v>
      </c>
      <c r="AU157" s="460">
        <v>0</v>
      </c>
      <c r="AV157" s="459">
        <v>0</v>
      </c>
      <c r="AW157" s="459">
        <v>0</v>
      </c>
      <c r="AX157" s="459">
        <v>0</v>
      </c>
      <c r="AY157" s="459">
        <v>0</v>
      </c>
      <c r="AZ157" s="460">
        <v>0</v>
      </c>
      <c r="BA157" s="459">
        <v>0</v>
      </c>
      <c r="BB157" s="459">
        <v>0</v>
      </c>
      <c r="BC157" s="460">
        <v>0</v>
      </c>
      <c r="BE157" s="86">
        <v>0</v>
      </c>
      <c r="BF157" s="86">
        <v>0</v>
      </c>
      <c r="BG157" s="86">
        <v>0</v>
      </c>
      <c r="BH157" s="86">
        <v>0</v>
      </c>
      <c r="BI157" s="86">
        <v>0</v>
      </c>
      <c r="BJ157" s="86">
        <v>0</v>
      </c>
      <c r="BK157" s="86">
        <v>0</v>
      </c>
      <c r="BL157" s="86">
        <v>0</v>
      </c>
      <c r="BM157" s="86">
        <v>0</v>
      </c>
      <c r="BN157" s="86">
        <v>0</v>
      </c>
      <c r="BO157" s="86">
        <v>0</v>
      </c>
      <c r="BP157" s="86">
        <v>0</v>
      </c>
    </row>
    <row r="158" spans="1:104" ht="20.399999999999999" customHeight="1">
      <c r="B158" s="423" t="s">
        <v>398</v>
      </c>
      <c r="C158" s="458">
        <v>12665.825240979999</v>
      </c>
      <c r="D158" s="459">
        <v>312.80505626000001</v>
      </c>
      <c r="E158" s="459">
        <v>0</v>
      </c>
      <c r="F158" s="459">
        <v>668.14037910000002</v>
      </c>
      <c r="G158" s="460">
        <v>2311.4534779200003</v>
      </c>
      <c r="H158" s="459">
        <v>0</v>
      </c>
      <c r="I158" s="459">
        <v>0</v>
      </c>
      <c r="J158" s="459">
        <v>408.56642799999997</v>
      </c>
      <c r="K158" s="459">
        <v>2545.1560267399996</v>
      </c>
      <c r="L158" s="460">
        <v>39.821146560000003</v>
      </c>
      <c r="M158" s="459">
        <v>0</v>
      </c>
      <c r="N158" s="459">
        <v>0.57026781000000004</v>
      </c>
      <c r="O158" s="459">
        <v>0</v>
      </c>
      <c r="P158" s="459">
        <v>0</v>
      </c>
      <c r="Q158" s="460">
        <v>0</v>
      </c>
      <c r="R158" s="459">
        <v>658.99474299999997</v>
      </c>
      <c r="S158" s="459">
        <v>4860.7064650000002</v>
      </c>
      <c r="T158" s="459">
        <v>4.1357476000000002</v>
      </c>
      <c r="U158" s="459">
        <v>0</v>
      </c>
      <c r="V158" s="460">
        <v>0</v>
      </c>
      <c r="W158" s="459">
        <v>78.120823000000001</v>
      </c>
      <c r="X158" s="459">
        <v>45.251261999999997</v>
      </c>
      <c r="Y158" s="459">
        <v>0</v>
      </c>
      <c r="Z158" s="459">
        <v>47.058458000000002</v>
      </c>
      <c r="AA158" s="460">
        <v>-18.863130000000002</v>
      </c>
      <c r="AB158" s="459">
        <v>0</v>
      </c>
      <c r="AC158" s="459">
        <v>0</v>
      </c>
      <c r="AD158" s="459">
        <v>625.86505499999998</v>
      </c>
      <c r="AE158" s="459">
        <v>0</v>
      </c>
      <c r="AF158" s="460">
        <v>0</v>
      </c>
      <c r="AG158" s="459">
        <v>0</v>
      </c>
      <c r="AH158" s="459">
        <v>0</v>
      </c>
      <c r="AI158" s="459">
        <v>0</v>
      </c>
      <c r="AJ158" s="459">
        <v>0</v>
      </c>
      <c r="AK158" s="460">
        <v>6.7843141399999993</v>
      </c>
      <c r="AL158" s="459">
        <v>0</v>
      </c>
      <c r="AM158" s="459">
        <v>0.58292043999999998</v>
      </c>
      <c r="AN158" s="459">
        <v>0</v>
      </c>
      <c r="AO158" s="459">
        <v>0.37850388000000001</v>
      </c>
      <c r="AP158" s="460">
        <v>25.43146093</v>
      </c>
      <c r="AQ158" s="459">
        <v>19.752085519999998</v>
      </c>
      <c r="AR158" s="459">
        <v>0</v>
      </c>
      <c r="AS158" s="459">
        <v>0</v>
      </c>
      <c r="AT158" s="459">
        <v>0</v>
      </c>
      <c r="AU158" s="460">
        <v>22.552969999999998</v>
      </c>
      <c r="AV158" s="459">
        <v>2.4473090000000002</v>
      </c>
      <c r="AW158" s="459">
        <v>0</v>
      </c>
      <c r="AX158" s="459">
        <v>0.11347108</v>
      </c>
      <c r="AY158" s="459">
        <v>0</v>
      </c>
      <c r="AZ158" s="460">
        <v>0</v>
      </c>
      <c r="BA158" s="459">
        <v>0</v>
      </c>
      <c r="BB158" s="459">
        <v>0</v>
      </c>
      <c r="BC158" s="460">
        <v>0</v>
      </c>
      <c r="BE158" s="86">
        <v>0</v>
      </c>
      <c r="BF158" s="86">
        <v>0</v>
      </c>
      <c r="BG158" s="86">
        <v>0</v>
      </c>
      <c r="BH158" s="86">
        <v>0</v>
      </c>
      <c r="BI158" s="86">
        <v>0</v>
      </c>
      <c r="BJ158" s="86">
        <v>0</v>
      </c>
      <c r="BK158" s="86">
        <v>0</v>
      </c>
      <c r="BL158" s="86">
        <v>0</v>
      </c>
      <c r="BM158" s="86">
        <v>0</v>
      </c>
      <c r="BN158" s="86">
        <v>0</v>
      </c>
      <c r="BO158" s="86">
        <v>0</v>
      </c>
      <c r="BP158" s="86">
        <v>0</v>
      </c>
    </row>
    <row r="159" spans="1:104" ht="20.399999999999999" customHeight="1">
      <c r="B159" s="423" t="s">
        <v>399</v>
      </c>
      <c r="C159" s="458">
        <v>405.56510472999997</v>
      </c>
      <c r="D159" s="459">
        <v>73.409241709999989</v>
      </c>
      <c r="E159" s="459">
        <v>32.447268000000001</v>
      </c>
      <c r="F159" s="459">
        <v>71.720934459999995</v>
      </c>
      <c r="G159" s="460">
        <v>131.67399084000002</v>
      </c>
      <c r="H159" s="459">
        <v>42.421624999999999</v>
      </c>
      <c r="I159" s="459">
        <v>24.720374</v>
      </c>
      <c r="J159" s="459">
        <v>7.6323780000000001</v>
      </c>
      <c r="K159" s="459">
        <v>0.59898233999999995</v>
      </c>
      <c r="L159" s="460">
        <v>3.1869368499999999</v>
      </c>
      <c r="M159" s="459">
        <v>0</v>
      </c>
      <c r="N159" s="459">
        <v>3.8022529999999999E-2</v>
      </c>
      <c r="O159" s="459">
        <v>0</v>
      </c>
      <c r="P159" s="459">
        <v>0.75496359999999996</v>
      </c>
      <c r="Q159" s="460">
        <v>0</v>
      </c>
      <c r="R159" s="459">
        <v>0</v>
      </c>
      <c r="S159" s="459">
        <v>0</v>
      </c>
      <c r="T159" s="459">
        <v>12.6646105</v>
      </c>
      <c r="U159" s="459">
        <v>1.8E-5</v>
      </c>
      <c r="V159" s="460">
        <v>0.59675100000000003</v>
      </c>
      <c r="W159" s="459">
        <v>0.48385</v>
      </c>
      <c r="X159" s="459">
        <v>9.4899999999999997E-4</v>
      </c>
      <c r="Y159" s="459">
        <v>0</v>
      </c>
      <c r="Z159" s="459">
        <v>1.525604</v>
      </c>
      <c r="AA159" s="460">
        <v>0</v>
      </c>
      <c r="AB159" s="459">
        <v>1.0723959999999999</v>
      </c>
      <c r="AC159" s="459">
        <v>0</v>
      </c>
      <c r="AD159" s="459">
        <v>0.60630200000000001</v>
      </c>
      <c r="AE159" s="459">
        <v>0</v>
      </c>
      <c r="AF159" s="460">
        <v>0</v>
      </c>
      <c r="AG159" s="459">
        <v>0</v>
      </c>
      <c r="AH159" s="459">
        <v>0</v>
      </c>
      <c r="AI159" s="459">
        <v>1.572E-3</v>
      </c>
      <c r="AJ159" s="459">
        <v>0</v>
      </c>
      <c r="AK159" s="460">
        <v>0</v>
      </c>
      <c r="AL159" s="459">
        <v>0</v>
      </c>
      <c r="AM159" s="459">
        <v>9.4390000000000001E-4</v>
      </c>
      <c r="AN159" s="459">
        <v>0</v>
      </c>
      <c r="AO159" s="459">
        <v>0</v>
      </c>
      <c r="AP159" s="460">
        <v>0</v>
      </c>
      <c r="AQ159" s="459">
        <v>0</v>
      </c>
      <c r="AR159" s="459">
        <v>5.6369999999999996E-3</v>
      </c>
      <c r="AS159" s="459">
        <v>0</v>
      </c>
      <c r="AT159" s="459">
        <v>0</v>
      </c>
      <c r="AU159" s="460">
        <v>1.7539999999999999E-3</v>
      </c>
      <c r="AV159" s="459">
        <v>0</v>
      </c>
      <c r="AW159" s="459">
        <v>0</v>
      </c>
      <c r="AX159" s="459">
        <v>0</v>
      </c>
      <c r="AY159" s="459">
        <v>0</v>
      </c>
      <c r="AZ159" s="460">
        <v>0</v>
      </c>
      <c r="BA159" s="459">
        <v>0</v>
      </c>
      <c r="BB159" s="459">
        <v>0</v>
      </c>
      <c r="BC159" s="460">
        <v>0</v>
      </c>
      <c r="BE159" s="86">
        <v>0</v>
      </c>
      <c r="BF159" s="86">
        <v>0</v>
      </c>
      <c r="BG159" s="86">
        <v>0</v>
      </c>
      <c r="BH159" s="86">
        <v>0</v>
      </c>
      <c r="BI159" s="86">
        <v>0</v>
      </c>
      <c r="BJ159" s="86">
        <v>0</v>
      </c>
      <c r="BK159" s="86">
        <v>0</v>
      </c>
      <c r="BL159" s="86">
        <v>0</v>
      </c>
      <c r="BM159" s="86">
        <v>0</v>
      </c>
      <c r="BN159" s="86">
        <v>0</v>
      </c>
      <c r="BO159" s="86">
        <v>0</v>
      </c>
      <c r="BP159" s="86">
        <v>0</v>
      </c>
    </row>
    <row r="160" spans="1:104" ht="20.399999999999999" customHeight="1">
      <c r="B160" s="423" t="s">
        <v>400</v>
      </c>
      <c r="C160" s="458">
        <v>2024.4536845099999</v>
      </c>
      <c r="D160" s="459">
        <v>189.19779787000002</v>
      </c>
      <c r="E160" s="459">
        <v>323.33766700000001</v>
      </c>
      <c r="F160" s="459">
        <v>144.66048609000001</v>
      </c>
      <c r="G160" s="460">
        <v>310.23462339999998</v>
      </c>
      <c r="H160" s="459">
        <v>218.94836799999999</v>
      </c>
      <c r="I160" s="459">
        <v>51.935766000000001</v>
      </c>
      <c r="J160" s="459">
        <v>2.2910279999999998</v>
      </c>
      <c r="K160" s="459">
        <v>32.289040370000002</v>
      </c>
      <c r="L160" s="460">
        <v>97.054575020000001</v>
      </c>
      <c r="M160" s="459">
        <v>269.25990508000001</v>
      </c>
      <c r="N160" s="459">
        <v>13.10254649</v>
      </c>
      <c r="O160" s="459">
        <v>59.567036000000002</v>
      </c>
      <c r="P160" s="459">
        <v>100.98053520000001</v>
      </c>
      <c r="Q160" s="460">
        <v>5.1569500000000001</v>
      </c>
      <c r="R160" s="459">
        <v>8.2111210000000003</v>
      </c>
      <c r="S160" s="459">
        <v>1.292265</v>
      </c>
      <c r="T160" s="459">
        <v>56.095114240000001</v>
      </c>
      <c r="U160" s="459">
        <v>14.936586999999999</v>
      </c>
      <c r="V160" s="460">
        <v>18.265539</v>
      </c>
      <c r="W160" s="459">
        <v>1.245811</v>
      </c>
      <c r="X160" s="459">
        <v>2.7495449999999999</v>
      </c>
      <c r="Y160" s="459">
        <v>9.3036999999999995E-2</v>
      </c>
      <c r="Z160" s="459">
        <v>31.067805</v>
      </c>
      <c r="AA160" s="460">
        <v>4.704116</v>
      </c>
      <c r="AB160" s="459">
        <v>10.133899</v>
      </c>
      <c r="AC160" s="459">
        <v>0</v>
      </c>
      <c r="AD160" s="459">
        <v>10.277552</v>
      </c>
      <c r="AE160" s="459">
        <v>23.971</v>
      </c>
      <c r="AF160" s="460">
        <v>0</v>
      </c>
      <c r="AG160" s="459">
        <v>0</v>
      </c>
      <c r="AH160" s="459">
        <v>3.0837379999999999</v>
      </c>
      <c r="AI160" s="459">
        <v>0</v>
      </c>
      <c r="AJ160" s="459">
        <v>0.72123099999999996</v>
      </c>
      <c r="AK160" s="460">
        <v>0</v>
      </c>
      <c r="AL160" s="459">
        <v>9.7763000000000009</v>
      </c>
      <c r="AM160" s="459">
        <v>4.7370837300000002</v>
      </c>
      <c r="AN160" s="459">
        <v>0.56613899999999995</v>
      </c>
      <c r="AO160" s="459">
        <v>0.17921670000000001</v>
      </c>
      <c r="AP160" s="460">
        <v>0</v>
      </c>
      <c r="AQ160" s="459">
        <v>0.81260931999999997</v>
      </c>
      <c r="AR160" s="459">
        <v>0</v>
      </c>
      <c r="AS160" s="459">
        <v>0.47097099999999997</v>
      </c>
      <c r="AT160" s="459">
        <v>0.24293300000000001</v>
      </c>
      <c r="AU160" s="460">
        <v>0.33579900000000001</v>
      </c>
      <c r="AV160" s="459">
        <v>0.470051</v>
      </c>
      <c r="AW160" s="459">
        <v>1.17648</v>
      </c>
      <c r="AX160" s="459">
        <v>0</v>
      </c>
      <c r="AY160" s="459">
        <v>0</v>
      </c>
      <c r="AZ160" s="460">
        <v>0.49742399999999998</v>
      </c>
      <c r="BA160" s="459">
        <v>0</v>
      </c>
      <c r="BB160" s="459">
        <v>0.32399299999999998</v>
      </c>
      <c r="BC160" s="460">
        <v>0</v>
      </c>
      <c r="BE160" s="86">
        <v>0</v>
      </c>
      <c r="BF160" s="86">
        <v>0</v>
      </c>
      <c r="BG160" s="86">
        <v>0</v>
      </c>
      <c r="BH160" s="86">
        <v>0</v>
      </c>
      <c r="BI160" s="86">
        <v>0</v>
      </c>
      <c r="BJ160" s="86">
        <v>0</v>
      </c>
      <c r="BK160" s="86">
        <v>0</v>
      </c>
      <c r="BL160" s="86">
        <v>0</v>
      </c>
      <c r="BM160" s="86">
        <v>0</v>
      </c>
      <c r="BN160" s="86">
        <v>0</v>
      </c>
      <c r="BO160" s="86">
        <v>0</v>
      </c>
      <c r="BP160" s="86">
        <v>0</v>
      </c>
    </row>
    <row r="161" spans="1:104" ht="20.399999999999999" customHeight="1">
      <c r="B161" s="423" t="s">
        <v>401</v>
      </c>
      <c r="C161" s="458">
        <v>0</v>
      </c>
      <c r="D161" s="459">
        <v>0</v>
      </c>
      <c r="E161" s="459">
        <v>0</v>
      </c>
      <c r="F161" s="459">
        <v>0</v>
      </c>
      <c r="G161" s="460">
        <v>0</v>
      </c>
      <c r="H161" s="459">
        <v>0</v>
      </c>
      <c r="I161" s="459">
        <v>0</v>
      </c>
      <c r="J161" s="459">
        <v>0</v>
      </c>
      <c r="K161" s="459">
        <v>0</v>
      </c>
      <c r="L161" s="460">
        <v>0</v>
      </c>
      <c r="M161" s="459">
        <v>0</v>
      </c>
      <c r="N161" s="459">
        <v>0</v>
      </c>
      <c r="O161" s="459">
        <v>0</v>
      </c>
      <c r="P161" s="459">
        <v>0</v>
      </c>
      <c r="Q161" s="460">
        <v>0</v>
      </c>
      <c r="R161" s="459">
        <v>0</v>
      </c>
      <c r="S161" s="459">
        <v>0</v>
      </c>
      <c r="T161" s="459">
        <v>0</v>
      </c>
      <c r="U161" s="459">
        <v>0</v>
      </c>
      <c r="V161" s="460">
        <v>0</v>
      </c>
      <c r="W161" s="459">
        <v>0</v>
      </c>
      <c r="X161" s="459">
        <v>0</v>
      </c>
      <c r="Y161" s="459">
        <v>0</v>
      </c>
      <c r="Z161" s="459">
        <v>0</v>
      </c>
      <c r="AA161" s="460">
        <v>0</v>
      </c>
      <c r="AB161" s="459">
        <v>0</v>
      </c>
      <c r="AC161" s="459">
        <v>0</v>
      </c>
      <c r="AD161" s="459">
        <v>0</v>
      </c>
      <c r="AE161" s="459">
        <v>0</v>
      </c>
      <c r="AF161" s="460">
        <v>0</v>
      </c>
      <c r="AG161" s="459">
        <v>0</v>
      </c>
      <c r="AH161" s="459">
        <v>0</v>
      </c>
      <c r="AI161" s="459">
        <v>0</v>
      </c>
      <c r="AJ161" s="459">
        <v>0</v>
      </c>
      <c r="AK161" s="460">
        <v>0</v>
      </c>
      <c r="AL161" s="459">
        <v>0</v>
      </c>
      <c r="AM161" s="459">
        <v>0</v>
      </c>
      <c r="AN161" s="459">
        <v>0</v>
      </c>
      <c r="AO161" s="459">
        <v>0</v>
      </c>
      <c r="AP161" s="460">
        <v>0</v>
      </c>
      <c r="AQ161" s="459">
        <v>0</v>
      </c>
      <c r="AR161" s="459">
        <v>0</v>
      </c>
      <c r="AS161" s="459">
        <v>0</v>
      </c>
      <c r="AT161" s="459">
        <v>0</v>
      </c>
      <c r="AU161" s="460">
        <v>0</v>
      </c>
      <c r="AV161" s="459">
        <v>0</v>
      </c>
      <c r="AW161" s="459">
        <v>0</v>
      </c>
      <c r="AX161" s="459">
        <v>0</v>
      </c>
      <c r="AY161" s="459">
        <v>0</v>
      </c>
      <c r="AZ161" s="460">
        <v>0</v>
      </c>
      <c r="BA161" s="459">
        <v>0</v>
      </c>
      <c r="BB161" s="459">
        <v>0</v>
      </c>
      <c r="BC161" s="460">
        <v>0</v>
      </c>
      <c r="BE161" s="86">
        <v>0</v>
      </c>
      <c r="BF161" s="86">
        <v>0</v>
      </c>
      <c r="BG161" s="86">
        <v>0</v>
      </c>
      <c r="BH161" s="86">
        <v>0</v>
      </c>
      <c r="BI161" s="86">
        <v>0</v>
      </c>
      <c r="BJ161" s="86">
        <v>0</v>
      </c>
      <c r="BK161" s="86">
        <v>0</v>
      </c>
      <c r="BL161" s="86">
        <v>0</v>
      </c>
      <c r="BM161" s="86">
        <v>0</v>
      </c>
      <c r="BN161" s="86">
        <v>0</v>
      </c>
      <c r="BO161" s="86">
        <v>0</v>
      </c>
      <c r="BP161" s="86">
        <v>0</v>
      </c>
    </row>
    <row r="162" spans="1:104" ht="19.5" customHeight="1">
      <c r="B162" s="423" t="s">
        <v>402</v>
      </c>
      <c r="C162" s="458">
        <v>0</v>
      </c>
      <c r="D162" s="459">
        <v>0</v>
      </c>
      <c r="E162" s="459">
        <v>0</v>
      </c>
      <c r="F162" s="459">
        <v>0</v>
      </c>
      <c r="G162" s="460">
        <v>0</v>
      </c>
      <c r="H162" s="459">
        <v>0</v>
      </c>
      <c r="I162" s="459">
        <v>0</v>
      </c>
      <c r="J162" s="459">
        <v>0</v>
      </c>
      <c r="K162" s="459">
        <v>0</v>
      </c>
      <c r="L162" s="460">
        <v>0</v>
      </c>
      <c r="M162" s="459">
        <v>0</v>
      </c>
      <c r="N162" s="459">
        <v>0</v>
      </c>
      <c r="O162" s="459">
        <v>0</v>
      </c>
      <c r="P162" s="459">
        <v>0</v>
      </c>
      <c r="Q162" s="460">
        <v>0</v>
      </c>
      <c r="R162" s="459">
        <v>0</v>
      </c>
      <c r="S162" s="459">
        <v>0</v>
      </c>
      <c r="T162" s="459">
        <v>0</v>
      </c>
      <c r="U162" s="459">
        <v>0</v>
      </c>
      <c r="V162" s="460">
        <v>0</v>
      </c>
      <c r="W162" s="459">
        <v>0</v>
      </c>
      <c r="X162" s="459">
        <v>0</v>
      </c>
      <c r="Y162" s="459">
        <v>0</v>
      </c>
      <c r="Z162" s="459">
        <v>0</v>
      </c>
      <c r="AA162" s="460">
        <v>0</v>
      </c>
      <c r="AB162" s="459">
        <v>0</v>
      </c>
      <c r="AC162" s="459">
        <v>0</v>
      </c>
      <c r="AD162" s="459">
        <v>0</v>
      </c>
      <c r="AE162" s="459">
        <v>0</v>
      </c>
      <c r="AF162" s="460">
        <v>0</v>
      </c>
      <c r="AG162" s="459">
        <v>0</v>
      </c>
      <c r="AH162" s="459">
        <v>0</v>
      </c>
      <c r="AI162" s="459">
        <v>0</v>
      </c>
      <c r="AJ162" s="459">
        <v>0</v>
      </c>
      <c r="AK162" s="460">
        <v>0</v>
      </c>
      <c r="AL162" s="459">
        <v>0</v>
      </c>
      <c r="AM162" s="459">
        <v>0</v>
      </c>
      <c r="AN162" s="459">
        <v>0</v>
      </c>
      <c r="AO162" s="459">
        <v>0</v>
      </c>
      <c r="AP162" s="460">
        <v>0</v>
      </c>
      <c r="AQ162" s="459">
        <v>0</v>
      </c>
      <c r="AR162" s="459">
        <v>0</v>
      </c>
      <c r="AS162" s="459">
        <v>0</v>
      </c>
      <c r="AT162" s="459">
        <v>0</v>
      </c>
      <c r="AU162" s="460">
        <v>0</v>
      </c>
      <c r="AV162" s="459">
        <v>0</v>
      </c>
      <c r="AW162" s="459">
        <v>0</v>
      </c>
      <c r="AX162" s="459">
        <v>0</v>
      </c>
      <c r="AY162" s="459">
        <v>0</v>
      </c>
      <c r="AZ162" s="460">
        <v>0</v>
      </c>
      <c r="BA162" s="459">
        <v>0</v>
      </c>
      <c r="BB162" s="459">
        <v>0</v>
      </c>
      <c r="BC162" s="460">
        <v>0</v>
      </c>
      <c r="BE162" s="86">
        <v>0</v>
      </c>
      <c r="BF162" s="86">
        <v>0</v>
      </c>
      <c r="BG162" s="86">
        <v>0</v>
      </c>
      <c r="BH162" s="86">
        <v>0</v>
      </c>
      <c r="BI162" s="86">
        <v>0</v>
      </c>
      <c r="BJ162" s="86">
        <v>0</v>
      </c>
      <c r="BK162" s="86">
        <v>0</v>
      </c>
      <c r="BL162" s="86">
        <v>0</v>
      </c>
      <c r="BM162" s="86">
        <v>0</v>
      </c>
      <c r="BN162" s="86">
        <v>0</v>
      </c>
      <c r="BO162" s="86">
        <v>0</v>
      </c>
      <c r="BP162" s="86">
        <v>0</v>
      </c>
    </row>
    <row r="163" spans="1:104" ht="17.399999999999999">
      <c r="B163" s="406"/>
      <c r="C163" s="458"/>
      <c r="D163" s="459"/>
      <c r="E163" s="459"/>
      <c r="F163" s="459"/>
      <c r="G163" s="460"/>
      <c r="H163" s="459"/>
      <c r="I163" s="459"/>
      <c r="J163" s="459"/>
      <c r="K163" s="459"/>
      <c r="L163" s="460"/>
      <c r="M163" s="459"/>
      <c r="N163" s="459"/>
      <c r="O163" s="459"/>
      <c r="P163" s="459"/>
      <c r="Q163" s="460"/>
      <c r="R163" s="459"/>
      <c r="S163" s="459"/>
      <c r="T163" s="459"/>
      <c r="U163" s="459"/>
      <c r="V163" s="460"/>
      <c r="W163" s="459"/>
      <c r="X163" s="459"/>
      <c r="Y163" s="459"/>
      <c r="Z163" s="459"/>
      <c r="AA163" s="460"/>
      <c r="AB163" s="459"/>
      <c r="AC163" s="459"/>
      <c r="AD163" s="459"/>
      <c r="AE163" s="459"/>
      <c r="AF163" s="460"/>
      <c r="AG163" s="459"/>
      <c r="AH163" s="459"/>
      <c r="AI163" s="459"/>
      <c r="AJ163" s="459"/>
      <c r="AK163" s="460"/>
      <c r="AL163" s="459"/>
      <c r="AM163" s="459"/>
      <c r="AN163" s="459"/>
      <c r="AO163" s="459"/>
      <c r="AP163" s="460"/>
      <c r="AQ163" s="459"/>
      <c r="AR163" s="459"/>
      <c r="AS163" s="459"/>
      <c r="AT163" s="459"/>
      <c r="AU163" s="460"/>
      <c r="AV163" s="459"/>
      <c r="AW163" s="459"/>
      <c r="AX163" s="459"/>
      <c r="AY163" s="459"/>
      <c r="AZ163" s="460"/>
      <c r="BA163" s="459"/>
      <c r="BB163" s="459"/>
      <c r="BC163" s="460"/>
    </row>
    <row r="164" spans="1:104" ht="20.399999999999999" customHeight="1">
      <c r="B164" s="105" t="s">
        <v>403</v>
      </c>
      <c r="C164" s="458">
        <v>0</v>
      </c>
      <c r="D164" s="459">
        <v>0</v>
      </c>
      <c r="E164" s="459">
        <v>0</v>
      </c>
      <c r="F164" s="459">
        <v>0</v>
      </c>
      <c r="G164" s="460">
        <v>0</v>
      </c>
      <c r="H164" s="459">
        <v>0</v>
      </c>
      <c r="I164" s="459">
        <v>0</v>
      </c>
      <c r="J164" s="459">
        <v>0</v>
      </c>
      <c r="K164" s="459">
        <v>0</v>
      </c>
      <c r="L164" s="460">
        <v>0</v>
      </c>
      <c r="M164" s="459">
        <v>0</v>
      </c>
      <c r="N164" s="459">
        <v>0</v>
      </c>
      <c r="O164" s="459">
        <v>0</v>
      </c>
      <c r="P164" s="459">
        <v>0</v>
      </c>
      <c r="Q164" s="460">
        <v>0</v>
      </c>
      <c r="R164" s="459">
        <v>0</v>
      </c>
      <c r="S164" s="459">
        <v>0</v>
      </c>
      <c r="T164" s="459">
        <v>0</v>
      </c>
      <c r="U164" s="459">
        <v>0</v>
      </c>
      <c r="V164" s="460">
        <v>0</v>
      </c>
      <c r="W164" s="459">
        <v>0</v>
      </c>
      <c r="X164" s="459">
        <v>0</v>
      </c>
      <c r="Y164" s="459">
        <v>0</v>
      </c>
      <c r="Z164" s="459">
        <v>0</v>
      </c>
      <c r="AA164" s="460">
        <v>0</v>
      </c>
      <c r="AB164" s="459">
        <v>0</v>
      </c>
      <c r="AC164" s="459">
        <v>0</v>
      </c>
      <c r="AD164" s="459">
        <v>0</v>
      </c>
      <c r="AE164" s="459">
        <v>0</v>
      </c>
      <c r="AF164" s="460">
        <v>0</v>
      </c>
      <c r="AG164" s="459">
        <v>0</v>
      </c>
      <c r="AH164" s="459">
        <v>0</v>
      </c>
      <c r="AI164" s="459">
        <v>0</v>
      </c>
      <c r="AJ164" s="459">
        <v>0</v>
      </c>
      <c r="AK164" s="460">
        <v>0</v>
      </c>
      <c r="AL164" s="459">
        <v>0</v>
      </c>
      <c r="AM164" s="459">
        <v>0</v>
      </c>
      <c r="AN164" s="459">
        <v>0</v>
      </c>
      <c r="AO164" s="459">
        <v>0</v>
      </c>
      <c r="AP164" s="460">
        <v>0</v>
      </c>
      <c r="AQ164" s="459">
        <v>0</v>
      </c>
      <c r="AR164" s="459">
        <v>0</v>
      </c>
      <c r="AS164" s="459">
        <v>0</v>
      </c>
      <c r="AT164" s="459">
        <v>0</v>
      </c>
      <c r="AU164" s="460">
        <v>0</v>
      </c>
      <c r="AV164" s="459">
        <v>0</v>
      </c>
      <c r="AW164" s="459">
        <v>0</v>
      </c>
      <c r="AX164" s="459">
        <v>0</v>
      </c>
      <c r="AY164" s="459">
        <v>0</v>
      </c>
      <c r="AZ164" s="460">
        <v>0</v>
      </c>
      <c r="BA164" s="459">
        <v>0</v>
      </c>
      <c r="BB164" s="459">
        <v>0</v>
      </c>
      <c r="BC164" s="460">
        <v>0</v>
      </c>
      <c r="BE164" s="86">
        <v>0</v>
      </c>
      <c r="BF164" s="86">
        <v>0</v>
      </c>
      <c r="BG164" s="86">
        <v>0</v>
      </c>
      <c r="BH164" s="86">
        <v>0</v>
      </c>
      <c r="BI164" s="86">
        <v>0</v>
      </c>
      <c r="BJ164" s="86">
        <v>0</v>
      </c>
      <c r="BK164" s="86">
        <v>0</v>
      </c>
      <c r="BL164" s="86">
        <v>0</v>
      </c>
      <c r="BM164" s="86">
        <v>0</v>
      </c>
      <c r="BN164" s="86">
        <v>0</v>
      </c>
      <c r="BO164" s="86">
        <v>0</v>
      </c>
      <c r="BP164" s="86">
        <v>0</v>
      </c>
    </row>
    <row r="165" spans="1:104" s="96" customFormat="1" ht="20.399999999999999" customHeight="1">
      <c r="A165" s="94"/>
      <c r="B165" s="105"/>
      <c r="C165" s="458"/>
      <c r="D165" s="459"/>
      <c r="E165" s="459"/>
      <c r="F165" s="459"/>
      <c r="G165" s="460"/>
      <c r="H165" s="459"/>
      <c r="I165" s="459"/>
      <c r="J165" s="459"/>
      <c r="K165" s="459"/>
      <c r="L165" s="460"/>
      <c r="M165" s="459"/>
      <c r="N165" s="459"/>
      <c r="O165" s="459"/>
      <c r="P165" s="459"/>
      <c r="Q165" s="460"/>
      <c r="R165" s="459"/>
      <c r="S165" s="459"/>
      <c r="T165" s="459"/>
      <c r="U165" s="459"/>
      <c r="V165" s="460"/>
      <c r="W165" s="459"/>
      <c r="X165" s="459"/>
      <c r="Y165" s="459"/>
      <c r="Z165" s="459"/>
      <c r="AA165" s="460"/>
      <c r="AB165" s="459"/>
      <c r="AC165" s="459"/>
      <c r="AD165" s="459"/>
      <c r="AE165" s="459"/>
      <c r="AF165" s="460"/>
      <c r="AG165" s="459"/>
      <c r="AH165" s="459"/>
      <c r="AI165" s="459"/>
      <c r="AJ165" s="459"/>
      <c r="AK165" s="460"/>
      <c r="AL165" s="459"/>
      <c r="AM165" s="459"/>
      <c r="AN165" s="459"/>
      <c r="AO165" s="459"/>
      <c r="AP165" s="460"/>
      <c r="AQ165" s="459"/>
      <c r="AR165" s="459"/>
      <c r="AS165" s="459"/>
      <c r="AT165" s="459"/>
      <c r="AU165" s="460"/>
      <c r="AV165" s="459"/>
      <c r="AW165" s="459"/>
      <c r="AX165" s="459"/>
      <c r="AY165" s="459"/>
      <c r="AZ165" s="460"/>
      <c r="BA165" s="459"/>
      <c r="BB165" s="459"/>
      <c r="BC165" s="460"/>
      <c r="BD165" s="94"/>
      <c r="BE165" s="94"/>
      <c r="BF165" s="94"/>
      <c r="BG165" s="94"/>
      <c r="BH165" s="94"/>
      <c r="BI165" s="94"/>
      <c r="BJ165" s="94"/>
      <c r="BK165" s="94"/>
      <c r="BL165" s="94"/>
      <c r="BM165" s="94"/>
      <c r="BN165" s="94"/>
      <c r="BO165" s="94"/>
      <c r="BP165" s="94"/>
      <c r="BQ165" s="94"/>
      <c r="BR165" s="94"/>
      <c r="BS165" s="94"/>
      <c r="BT165" s="94"/>
      <c r="BU165" s="94"/>
      <c r="BV165" s="94"/>
      <c r="BW165" s="94"/>
      <c r="BX165" s="94"/>
      <c r="BY165" s="94"/>
      <c r="BZ165" s="94"/>
      <c r="CA165" s="94"/>
      <c r="CB165" s="94"/>
      <c r="CC165" s="94"/>
      <c r="CD165" s="94"/>
      <c r="CE165" s="94"/>
      <c r="CF165" s="94"/>
      <c r="CG165" s="94"/>
      <c r="CH165" s="94"/>
      <c r="CI165" s="94"/>
      <c r="CJ165" s="94"/>
      <c r="CK165" s="94"/>
      <c r="CL165" s="94"/>
      <c r="CM165" s="94"/>
      <c r="CN165" s="94"/>
      <c r="CO165" s="94"/>
      <c r="CP165" s="94"/>
      <c r="CQ165" s="94"/>
      <c r="CR165" s="94"/>
      <c r="CS165" s="94"/>
      <c r="CT165" s="94"/>
      <c r="CU165" s="94"/>
      <c r="CV165" s="94"/>
      <c r="CW165" s="94"/>
      <c r="CX165" s="94"/>
      <c r="CY165" s="94"/>
      <c r="CZ165" s="94"/>
    </row>
    <row r="166" spans="1:104" s="424" customFormat="1" ht="20.399999999999999" customHeight="1">
      <c r="A166" s="316"/>
      <c r="B166" s="405" t="s">
        <v>404</v>
      </c>
      <c r="C166" s="455">
        <v>371296.01269079006</v>
      </c>
      <c r="D166" s="456">
        <v>94574.282714179993</v>
      </c>
      <c r="E166" s="456">
        <v>38897.943991</v>
      </c>
      <c r="F166" s="456">
        <v>47023.154622050002</v>
      </c>
      <c r="G166" s="457">
        <v>39146.460826690003</v>
      </c>
      <c r="H166" s="456">
        <v>20349.403808999999</v>
      </c>
      <c r="I166" s="456">
        <v>12599.41101</v>
      </c>
      <c r="J166" s="456">
        <v>16194.071425</v>
      </c>
      <c r="K166" s="456">
        <v>4276.9125107999998</v>
      </c>
      <c r="L166" s="457">
        <v>9153.9249184400014</v>
      </c>
      <c r="M166" s="456">
        <v>39117.47443255</v>
      </c>
      <c r="N166" s="456">
        <v>160.80817225000001</v>
      </c>
      <c r="O166" s="456">
        <v>2357.0585769999998</v>
      </c>
      <c r="P166" s="456">
        <v>6174.4190027200002</v>
      </c>
      <c r="Q166" s="457">
        <v>1695.4193459999999</v>
      </c>
      <c r="R166" s="456">
        <v>1347.707762</v>
      </c>
      <c r="S166" s="456">
        <v>692.35201300000006</v>
      </c>
      <c r="T166" s="456">
        <v>7820.7359622100003</v>
      </c>
      <c r="U166" s="456">
        <v>1423.707496</v>
      </c>
      <c r="V166" s="457">
        <v>1710.0941250000001</v>
      </c>
      <c r="W166" s="456">
        <v>658.74025800000004</v>
      </c>
      <c r="X166" s="456">
        <v>1623.5744099999999</v>
      </c>
      <c r="Y166" s="456">
        <v>194.329318</v>
      </c>
      <c r="Z166" s="456">
        <v>1240.772109</v>
      </c>
      <c r="AA166" s="457">
        <v>1350.162503</v>
      </c>
      <c r="AB166" s="456">
        <v>1259.5350880000001</v>
      </c>
      <c r="AC166" s="456">
        <v>1306.6036469999999</v>
      </c>
      <c r="AD166" s="456">
        <v>733.92438100000004</v>
      </c>
      <c r="AE166" s="456">
        <v>11400.186727</v>
      </c>
      <c r="AF166" s="457">
        <v>-75.332178999999996</v>
      </c>
      <c r="AG166" s="456">
        <v>956.12487862</v>
      </c>
      <c r="AH166" s="456">
        <v>937.37959699999999</v>
      </c>
      <c r="AI166" s="456">
        <v>1908.151314</v>
      </c>
      <c r="AJ166" s="456">
        <v>223.80577400000001</v>
      </c>
      <c r="AK166" s="457">
        <v>220.72972543</v>
      </c>
      <c r="AL166" s="456">
        <v>488.13770099999999</v>
      </c>
      <c r="AM166" s="456">
        <v>257.45154629000001</v>
      </c>
      <c r="AN166" s="456">
        <v>210.610412</v>
      </c>
      <c r="AO166" s="456">
        <v>256.02675995999999</v>
      </c>
      <c r="AP166" s="457">
        <v>245.60431603000001</v>
      </c>
      <c r="AQ166" s="456">
        <v>102.90240761</v>
      </c>
      <c r="AR166" s="456">
        <v>293.288725</v>
      </c>
      <c r="AS166" s="456">
        <v>131.809043</v>
      </c>
      <c r="AT166" s="456">
        <v>27.017749999999999</v>
      </c>
      <c r="AU166" s="457">
        <v>102.562369</v>
      </c>
      <c r="AV166" s="456">
        <v>85.791656000000003</v>
      </c>
      <c r="AW166" s="456">
        <v>83.213819000000001</v>
      </c>
      <c r="AX166" s="456">
        <v>58.217313950000005</v>
      </c>
      <c r="AY166" s="456">
        <v>36.478814</v>
      </c>
      <c r="AZ166" s="457">
        <v>78.871594999999999</v>
      </c>
      <c r="BA166" s="456">
        <v>57.289057010000001</v>
      </c>
      <c r="BB166" s="456">
        <v>117.71606800000001</v>
      </c>
      <c r="BC166" s="457">
        <v>8.9930710000000005</v>
      </c>
      <c r="BD166" s="316"/>
      <c r="BE166" s="316">
        <v>0</v>
      </c>
      <c r="BF166" s="316">
        <v>0</v>
      </c>
      <c r="BG166" s="316">
        <v>0</v>
      </c>
      <c r="BH166" s="316">
        <v>0</v>
      </c>
      <c r="BI166" s="316">
        <v>0</v>
      </c>
      <c r="BJ166" s="316">
        <v>0</v>
      </c>
      <c r="BK166" s="316">
        <v>0</v>
      </c>
      <c r="BL166" s="316">
        <v>0</v>
      </c>
      <c r="BM166" s="316">
        <v>0</v>
      </c>
      <c r="BN166" s="316">
        <v>0</v>
      </c>
      <c r="BO166" s="316">
        <v>0</v>
      </c>
      <c r="BP166" s="316">
        <v>0</v>
      </c>
      <c r="BQ166" s="316"/>
      <c r="BR166" s="316"/>
      <c r="BS166" s="316"/>
      <c r="BT166" s="316"/>
      <c r="BU166" s="316"/>
      <c r="BV166" s="316"/>
      <c r="BW166" s="316"/>
      <c r="BX166" s="316"/>
      <c r="BY166" s="316"/>
      <c r="BZ166" s="316"/>
      <c r="CA166" s="316"/>
      <c r="CB166" s="316"/>
      <c r="CC166" s="316"/>
      <c r="CD166" s="316"/>
      <c r="CE166" s="316"/>
      <c r="CF166" s="316"/>
      <c r="CG166" s="316"/>
      <c r="CH166" s="316"/>
      <c r="CI166" s="316"/>
      <c r="CJ166" s="316"/>
      <c r="CK166" s="316"/>
      <c r="CL166" s="316"/>
      <c r="CM166" s="316"/>
      <c r="CN166" s="316"/>
      <c r="CO166" s="316"/>
      <c r="CP166" s="316"/>
      <c r="CQ166" s="316"/>
      <c r="CR166" s="316"/>
      <c r="CS166" s="316"/>
      <c r="CT166" s="316"/>
      <c r="CU166" s="316"/>
      <c r="CV166" s="316"/>
      <c r="CW166" s="316"/>
      <c r="CX166" s="316"/>
      <c r="CY166" s="316"/>
      <c r="CZ166" s="316"/>
    </row>
    <row r="167" spans="1:104" s="96" customFormat="1" ht="20.399999999999999" customHeight="1">
      <c r="A167" s="94"/>
      <c r="B167" s="421" t="s">
        <v>294</v>
      </c>
      <c r="C167" s="458">
        <v>84444.720243210002</v>
      </c>
      <c r="D167" s="459">
        <v>23481.180804</v>
      </c>
      <c r="E167" s="459">
        <v>10299.931321</v>
      </c>
      <c r="F167" s="459">
        <v>8274.6112397399993</v>
      </c>
      <c r="G167" s="460">
        <v>10879.623416870001</v>
      </c>
      <c r="H167" s="459">
        <v>6948.2121749999997</v>
      </c>
      <c r="I167" s="459">
        <v>2971.3739770000002</v>
      </c>
      <c r="J167" s="459">
        <v>2439.477026</v>
      </c>
      <c r="K167" s="459">
        <v>1.1878575900000001</v>
      </c>
      <c r="L167" s="460">
        <v>999.15840104999995</v>
      </c>
      <c r="M167" s="459">
        <v>8153.5459873999998</v>
      </c>
      <c r="N167" s="459">
        <v>89.73703854</v>
      </c>
      <c r="O167" s="459">
        <v>682.44526399999995</v>
      </c>
      <c r="P167" s="459">
        <v>726.39609580999991</v>
      </c>
      <c r="Q167" s="460">
        <v>24.582345</v>
      </c>
      <c r="R167" s="459">
        <v>1702.6640110000001</v>
      </c>
      <c r="S167" s="459">
        <v>62.553533999999999</v>
      </c>
      <c r="T167" s="459">
        <v>2133.5671881099997</v>
      </c>
      <c r="U167" s="459">
        <v>208.28204500000001</v>
      </c>
      <c r="V167" s="460">
        <v>110.821499</v>
      </c>
      <c r="W167" s="459">
        <v>49.817923999999998</v>
      </c>
      <c r="X167" s="459">
        <v>43.325012000000001</v>
      </c>
      <c r="Y167" s="459">
        <v>0</v>
      </c>
      <c r="Z167" s="459">
        <v>74.896586999999997</v>
      </c>
      <c r="AA167" s="460">
        <v>80.799267</v>
      </c>
      <c r="AB167" s="459">
        <v>197.31921500000001</v>
      </c>
      <c r="AC167" s="459">
        <v>93.10369</v>
      </c>
      <c r="AD167" s="459">
        <v>293.53848099999999</v>
      </c>
      <c r="AE167" s="459">
        <v>2596.4562420000002</v>
      </c>
      <c r="AF167" s="460">
        <v>0</v>
      </c>
      <c r="AG167" s="459">
        <v>72.424083190000005</v>
      </c>
      <c r="AH167" s="459">
        <v>-17.147525999999999</v>
      </c>
      <c r="AI167" s="459">
        <v>295.45694600000002</v>
      </c>
      <c r="AJ167" s="459">
        <v>0</v>
      </c>
      <c r="AK167" s="460">
        <v>133.66172065999999</v>
      </c>
      <c r="AL167" s="459">
        <v>133.71891600000001</v>
      </c>
      <c r="AM167" s="459">
        <v>10.059025570000001</v>
      </c>
      <c r="AN167" s="459">
        <v>3.9960000000000004E-3</v>
      </c>
      <c r="AO167" s="459">
        <v>-3.15486705</v>
      </c>
      <c r="AP167" s="460">
        <v>37.362554320000001</v>
      </c>
      <c r="AQ167" s="459">
        <v>-37.95667426</v>
      </c>
      <c r="AR167" s="459">
        <v>49.334071999999999</v>
      </c>
      <c r="AS167" s="459">
        <v>0.71455500000000005</v>
      </c>
      <c r="AT167" s="459">
        <v>99.414863999999994</v>
      </c>
      <c r="AU167" s="460">
        <v>-0.86311899999999997</v>
      </c>
      <c r="AV167" s="459">
        <v>3.2595130000000001</v>
      </c>
      <c r="AW167" s="459">
        <v>9.8184090000000008</v>
      </c>
      <c r="AX167" s="459">
        <v>11.736290670000001</v>
      </c>
      <c r="AY167" s="459">
        <v>0.55032599999999998</v>
      </c>
      <c r="AZ167" s="460">
        <v>0</v>
      </c>
      <c r="BA167" s="459">
        <v>0</v>
      </c>
      <c r="BB167" s="459">
        <v>27.719514</v>
      </c>
      <c r="BC167" s="460">
        <v>0</v>
      </c>
      <c r="BD167" s="94"/>
      <c r="BE167" s="94">
        <v>0</v>
      </c>
      <c r="BF167" s="94">
        <v>0</v>
      </c>
      <c r="BG167" s="94">
        <v>0</v>
      </c>
      <c r="BH167" s="94">
        <v>0</v>
      </c>
      <c r="BI167" s="94">
        <v>0</v>
      </c>
      <c r="BJ167" s="94">
        <v>0</v>
      </c>
      <c r="BK167" s="94">
        <v>0</v>
      </c>
      <c r="BL167" s="94">
        <v>0</v>
      </c>
      <c r="BM167" s="94">
        <v>0</v>
      </c>
      <c r="BN167" s="94">
        <v>0</v>
      </c>
      <c r="BO167" s="94">
        <v>0</v>
      </c>
      <c r="BP167" s="94">
        <v>0</v>
      </c>
      <c r="BQ167" s="94"/>
      <c r="BR167" s="94"/>
      <c r="BS167" s="94"/>
      <c r="BT167" s="94"/>
      <c r="BU167" s="94"/>
      <c r="BV167" s="94"/>
      <c r="BW167" s="94"/>
      <c r="BX167" s="94"/>
      <c r="BY167" s="94"/>
      <c r="BZ167" s="94"/>
      <c r="CA167" s="94"/>
      <c r="CB167" s="94"/>
      <c r="CC167" s="94"/>
      <c r="CD167" s="94"/>
      <c r="CE167" s="94"/>
      <c r="CF167" s="94"/>
      <c r="CG167" s="94"/>
      <c r="CH167" s="94"/>
      <c r="CI167" s="94"/>
      <c r="CJ167" s="94"/>
      <c r="CK167" s="94"/>
      <c r="CL167" s="94"/>
      <c r="CM167" s="94"/>
      <c r="CN167" s="94"/>
      <c r="CO167" s="94"/>
      <c r="CP167" s="94"/>
      <c r="CQ167" s="94"/>
      <c r="CR167" s="94"/>
      <c r="CS167" s="94"/>
      <c r="CT167" s="94"/>
      <c r="CU167" s="94"/>
      <c r="CV167" s="94"/>
      <c r="CW167" s="94"/>
      <c r="CX167" s="94"/>
      <c r="CY167" s="94"/>
      <c r="CZ167" s="94"/>
    </row>
    <row r="168" spans="1:104" ht="20.399999999999999" customHeight="1">
      <c r="B168" s="405" t="s">
        <v>405</v>
      </c>
      <c r="C168" s="455">
        <v>286851.29244758002</v>
      </c>
      <c r="D168" s="456">
        <v>71093.10191017999</v>
      </c>
      <c r="E168" s="456">
        <v>28598.01267</v>
      </c>
      <c r="F168" s="456">
        <v>38748.543382309996</v>
      </c>
      <c r="G168" s="457">
        <v>28266.83740982</v>
      </c>
      <c r="H168" s="456">
        <v>13401.191634000001</v>
      </c>
      <c r="I168" s="456">
        <v>9628.0370330000005</v>
      </c>
      <c r="J168" s="456">
        <v>13754.594399</v>
      </c>
      <c r="K168" s="456">
        <v>4275.7246532099998</v>
      </c>
      <c r="L168" s="457">
        <v>8154.7665173900004</v>
      </c>
      <c r="M168" s="456">
        <v>30963.928445150003</v>
      </c>
      <c r="N168" s="456">
        <v>71.071133709999998</v>
      </c>
      <c r="O168" s="456">
        <v>1674.6133130000001</v>
      </c>
      <c r="P168" s="456">
        <v>5448.0229069099996</v>
      </c>
      <c r="Q168" s="457">
        <v>1670.8370010000001</v>
      </c>
      <c r="R168" s="456">
        <v>-354.95624900000001</v>
      </c>
      <c r="S168" s="456">
        <v>629.79847900000004</v>
      </c>
      <c r="T168" s="456">
        <v>5687.1687741000005</v>
      </c>
      <c r="U168" s="456">
        <v>1215.4254510000001</v>
      </c>
      <c r="V168" s="457">
        <v>1599.2726259999999</v>
      </c>
      <c r="W168" s="456">
        <v>608.92233399999998</v>
      </c>
      <c r="X168" s="456">
        <v>1580.2493979999999</v>
      </c>
      <c r="Y168" s="456">
        <v>194.329318</v>
      </c>
      <c r="Z168" s="456">
        <v>1165.875522</v>
      </c>
      <c r="AA168" s="457">
        <v>1269.3632359999999</v>
      </c>
      <c r="AB168" s="456">
        <v>1062.2158730000001</v>
      </c>
      <c r="AC168" s="456">
        <v>1213.499957</v>
      </c>
      <c r="AD168" s="456">
        <v>440.38589999999999</v>
      </c>
      <c r="AE168" s="456">
        <v>8803.730485</v>
      </c>
      <c r="AF168" s="457">
        <v>-75.332178999999996</v>
      </c>
      <c r="AG168" s="456">
        <v>883.70079542999997</v>
      </c>
      <c r="AH168" s="456">
        <v>954.52712299999996</v>
      </c>
      <c r="AI168" s="456">
        <v>1612.6943679999999</v>
      </c>
      <c r="AJ168" s="456">
        <v>223.80577400000001</v>
      </c>
      <c r="AK168" s="457">
        <v>87.068004770000002</v>
      </c>
      <c r="AL168" s="456">
        <v>354.41878500000001</v>
      </c>
      <c r="AM168" s="456">
        <v>247.39252071999999</v>
      </c>
      <c r="AN168" s="456">
        <v>210.606416</v>
      </c>
      <c r="AO168" s="456">
        <v>259.18162701</v>
      </c>
      <c r="AP168" s="457">
        <v>208.24176171000002</v>
      </c>
      <c r="AQ168" s="456">
        <v>140.85908187000001</v>
      </c>
      <c r="AR168" s="456">
        <v>243.95465300000001</v>
      </c>
      <c r="AS168" s="456">
        <v>131.09448800000001</v>
      </c>
      <c r="AT168" s="456">
        <v>-72.397114000000002</v>
      </c>
      <c r="AU168" s="457">
        <v>103.425488</v>
      </c>
      <c r="AV168" s="456">
        <v>82.532143000000005</v>
      </c>
      <c r="AW168" s="456">
        <v>73.395409999999998</v>
      </c>
      <c r="AX168" s="456">
        <v>46.481023280000002</v>
      </c>
      <c r="AY168" s="456">
        <v>35.928488000000002</v>
      </c>
      <c r="AZ168" s="457">
        <v>78.871594999999999</v>
      </c>
      <c r="BA168" s="456">
        <v>57.289057010000001</v>
      </c>
      <c r="BB168" s="456">
        <v>89.996554000000003</v>
      </c>
      <c r="BC168" s="457">
        <v>8.9930710000000005</v>
      </c>
      <c r="BE168" s="86">
        <v>0</v>
      </c>
      <c r="BF168" s="86">
        <v>0</v>
      </c>
      <c r="BG168" s="86">
        <v>0</v>
      </c>
      <c r="BH168" s="86">
        <v>0</v>
      </c>
      <c r="BI168" s="86">
        <v>0</v>
      </c>
      <c r="BJ168" s="86">
        <v>0</v>
      </c>
      <c r="BK168" s="86">
        <v>0</v>
      </c>
      <c r="BL168" s="86">
        <v>0</v>
      </c>
      <c r="BM168" s="86">
        <v>0</v>
      </c>
      <c r="BN168" s="86">
        <v>0</v>
      </c>
      <c r="BO168" s="86">
        <v>0</v>
      </c>
      <c r="BP168" s="86">
        <v>0</v>
      </c>
    </row>
    <row r="169" spans="1:104" ht="20.399999999999999" customHeight="1">
      <c r="B169" s="421" t="s">
        <v>406</v>
      </c>
      <c r="C169" s="458">
        <v>116085.38704786</v>
      </c>
      <c r="D169" s="459">
        <v>36910.161452300003</v>
      </c>
      <c r="E169" s="459">
        <v>14244.655924000001</v>
      </c>
      <c r="F169" s="459">
        <v>16832.308970270002</v>
      </c>
      <c r="G169" s="460">
        <v>14512.996094549999</v>
      </c>
      <c r="H169" s="459">
        <v>5728.0063739999996</v>
      </c>
      <c r="I169" s="459">
        <v>2264.987697</v>
      </c>
      <c r="J169" s="459">
        <v>3366.1356679999999</v>
      </c>
      <c r="K169" s="459">
        <v>1928.67917769</v>
      </c>
      <c r="L169" s="460">
        <v>2122.4975722899999</v>
      </c>
      <c r="M169" s="459">
        <v>2410.8017449699996</v>
      </c>
      <c r="N169" s="459">
        <v>277.72287372000005</v>
      </c>
      <c r="O169" s="459">
        <v>1984.1457170000001</v>
      </c>
      <c r="P169" s="459">
        <v>1689.4809395899999</v>
      </c>
      <c r="Q169" s="460">
        <v>716.18750299999999</v>
      </c>
      <c r="R169" s="459">
        <v>2779.7120880000002</v>
      </c>
      <c r="S169" s="459">
        <v>78.913781999999998</v>
      </c>
      <c r="T169" s="459">
        <v>2816.0899844999999</v>
      </c>
      <c r="U169" s="459">
        <v>659.77846</v>
      </c>
      <c r="V169" s="460">
        <v>566.06057999999996</v>
      </c>
      <c r="W169" s="459">
        <v>19.266501000000002</v>
      </c>
      <c r="X169" s="459">
        <v>203.82342299999999</v>
      </c>
      <c r="Y169" s="459">
        <v>0</v>
      </c>
      <c r="Z169" s="459">
        <v>327.52177999999998</v>
      </c>
      <c r="AA169" s="460">
        <v>87.266040000000004</v>
      </c>
      <c r="AB169" s="459">
        <v>185.245758</v>
      </c>
      <c r="AC169" s="459">
        <v>219.21398500000001</v>
      </c>
      <c r="AD169" s="459">
        <v>673.59438</v>
      </c>
      <c r="AE169" s="459">
        <v>1504.896266</v>
      </c>
      <c r="AF169" s="460">
        <v>0</v>
      </c>
      <c r="AG169" s="459">
        <v>54.242875259999998</v>
      </c>
      <c r="AH169" s="459">
        <v>22.379898000000001</v>
      </c>
      <c r="AI169" s="459">
        <v>25.511877999999999</v>
      </c>
      <c r="AJ169" s="459">
        <v>221.53928500000001</v>
      </c>
      <c r="AK169" s="460">
        <v>51.972475250000002</v>
      </c>
      <c r="AL169" s="459">
        <v>112.830884</v>
      </c>
      <c r="AM169" s="459">
        <v>154.00535547000001</v>
      </c>
      <c r="AN169" s="459">
        <v>4.2414319999999996</v>
      </c>
      <c r="AO169" s="459">
        <v>71.308138819999996</v>
      </c>
      <c r="AP169" s="460">
        <v>9.31762479</v>
      </c>
      <c r="AQ169" s="459">
        <v>2.8863138500000001</v>
      </c>
      <c r="AR169" s="459">
        <v>0</v>
      </c>
      <c r="AS169" s="459">
        <v>200.566768</v>
      </c>
      <c r="AT169" s="459">
        <v>19.510241000000001</v>
      </c>
      <c r="AU169" s="460">
        <v>1.157483</v>
      </c>
      <c r="AV169" s="459">
        <v>4.7298E-2</v>
      </c>
      <c r="AW169" s="459">
        <v>1.6916709999999999</v>
      </c>
      <c r="AX169" s="459">
        <v>0.44123353999999998</v>
      </c>
      <c r="AY169" s="459">
        <v>9.2710880000000007</v>
      </c>
      <c r="AZ169" s="460">
        <v>3.549077</v>
      </c>
      <c r="BA169" s="459">
        <v>0</v>
      </c>
      <c r="BB169" s="459">
        <v>3.422863</v>
      </c>
      <c r="BC169" s="460">
        <v>5.3424290000000001</v>
      </c>
      <c r="BE169" s="86">
        <v>0</v>
      </c>
      <c r="BF169" s="86">
        <v>0</v>
      </c>
      <c r="BG169" s="86">
        <v>0</v>
      </c>
      <c r="BH169" s="86">
        <v>0</v>
      </c>
      <c r="BI169" s="86">
        <v>0</v>
      </c>
      <c r="BJ169" s="86">
        <v>0</v>
      </c>
      <c r="BK169" s="86">
        <v>0</v>
      </c>
      <c r="BL169" s="86">
        <v>0</v>
      </c>
      <c r="BM169" s="86">
        <v>0</v>
      </c>
      <c r="BN169" s="86">
        <v>0</v>
      </c>
      <c r="BO169" s="86">
        <v>0</v>
      </c>
      <c r="BP169" s="86">
        <v>0</v>
      </c>
    </row>
    <row r="170" spans="1:104" ht="20.399999999999999" customHeight="1">
      <c r="B170" s="421" t="s">
        <v>407</v>
      </c>
      <c r="C170" s="458">
        <v>40458.141252509995</v>
      </c>
      <c r="D170" s="459">
        <v>16564.947630989998</v>
      </c>
      <c r="E170" s="459">
        <v>4212.7680490000002</v>
      </c>
      <c r="F170" s="459">
        <v>8209.8005488700001</v>
      </c>
      <c r="G170" s="460">
        <v>618.21273622000001</v>
      </c>
      <c r="H170" s="459">
        <v>1339.0204980000001</v>
      </c>
      <c r="I170" s="459">
        <v>160.01438099999999</v>
      </c>
      <c r="J170" s="459">
        <v>886.41153299999996</v>
      </c>
      <c r="K170" s="459">
        <v>574.27673641000001</v>
      </c>
      <c r="L170" s="460">
        <v>909.79914337000002</v>
      </c>
      <c r="M170" s="459">
        <v>1705.9797689500001</v>
      </c>
      <c r="N170" s="459">
        <v>85.971525480000011</v>
      </c>
      <c r="O170" s="459">
        <v>884.68004699999995</v>
      </c>
      <c r="P170" s="459">
        <v>944.68427108000003</v>
      </c>
      <c r="Q170" s="460">
        <v>42.549354000000001</v>
      </c>
      <c r="R170" s="459">
        <v>470.22925600000002</v>
      </c>
      <c r="S170" s="459">
        <v>40.647452000000001</v>
      </c>
      <c r="T170" s="459">
        <v>581.17024932000004</v>
      </c>
      <c r="U170" s="459">
        <v>407.10934700000001</v>
      </c>
      <c r="V170" s="460">
        <v>158.65779699999999</v>
      </c>
      <c r="W170" s="459">
        <v>68.345798000000002</v>
      </c>
      <c r="X170" s="459">
        <v>19.362614000000001</v>
      </c>
      <c r="Y170" s="459">
        <v>25.360868</v>
      </c>
      <c r="Z170" s="459">
        <v>530.10254099999997</v>
      </c>
      <c r="AA170" s="460">
        <v>153.03100699999999</v>
      </c>
      <c r="AB170" s="459">
        <v>130.258431</v>
      </c>
      <c r="AC170" s="459">
        <v>92.769245999999995</v>
      </c>
      <c r="AD170" s="459">
        <v>38.002974999999999</v>
      </c>
      <c r="AE170" s="459">
        <v>283.57519200000002</v>
      </c>
      <c r="AF170" s="460">
        <v>6.6317000000000001E-2</v>
      </c>
      <c r="AG170" s="459">
        <v>7.3466326100000003</v>
      </c>
      <c r="AH170" s="459">
        <v>11.777590999999999</v>
      </c>
      <c r="AI170" s="459">
        <v>61.846938000000002</v>
      </c>
      <c r="AJ170" s="459">
        <v>37.071474000000002</v>
      </c>
      <c r="AK170" s="460">
        <v>10.719781189999999</v>
      </c>
      <c r="AL170" s="459">
        <v>94.897094999999993</v>
      </c>
      <c r="AM170" s="459">
        <v>2.3013374</v>
      </c>
      <c r="AN170" s="459">
        <v>2.7286549999999998</v>
      </c>
      <c r="AO170" s="459">
        <v>1.4693874</v>
      </c>
      <c r="AP170" s="460">
        <v>12.10320205</v>
      </c>
      <c r="AQ170" s="459">
        <v>0.82606468000000011</v>
      </c>
      <c r="AR170" s="459">
        <v>3.337453</v>
      </c>
      <c r="AS170" s="459">
        <v>47.615282000000001</v>
      </c>
      <c r="AT170" s="459">
        <v>3.6194419999999998</v>
      </c>
      <c r="AU170" s="460">
        <v>0.702851</v>
      </c>
      <c r="AV170" s="459">
        <v>0.16908899999999999</v>
      </c>
      <c r="AW170" s="459">
        <v>5.4533069999999997</v>
      </c>
      <c r="AX170" s="459">
        <v>6.0182167699999995</v>
      </c>
      <c r="AY170" s="459">
        <v>5.0105449999999996</v>
      </c>
      <c r="AZ170" s="460">
        <v>1.6054060000000001</v>
      </c>
      <c r="BA170" s="459">
        <v>9.7033720000000004E-2</v>
      </c>
      <c r="BB170" s="459">
        <v>1.659368</v>
      </c>
      <c r="BC170" s="460">
        <v>1.9597869999999999</v>
      </c>
      <c r="BE170" s="86">
        <v>0</v>
      </c>
      <c r="BF170" s="86">
        <v>0</v>
      </c>
      <c r="BG170" s="86">
        <v>0</v>
      </c>
      <c r="BH170" s="86">
        <v>0</v>
      </c>
      <c r="BI170" s="86">
        <v>0</v>
      </c>
      <c r="BJ170" s="86">
        <v>0</v>
      </c>
      <c r="BK170" s="86">
        <v>0</v>
      </c>
      <c r="BL170" s="86">
        <v>0</v>
      </c>
      <c r="BM170" s="86">
        <v>0</v>
      </c>
      <c r="BN170" s="86">
        <v>0</v>
      </c>
      <c r="BO170" s="86">
        <v>0</v>
      </c>
      <c r="BP170" s="86">
        <v>0</v>
      </c>
    </row>
    <row r="171" spans="1:104" ht="20.399999999999999" customHeight="1">
      <c r="B171" s="421" t="s">
        <v>408</v>
      </c>
      <c r="C171" s="458">
        <v>41103.635795510003</v>
      </c>
      <c r="D171" s="459">
        <v>8013.1064521499993</v>
      </c>
      <c r="E171" s="459">
        <v>3756.74575</v>
      </c>
      <c r="F171" s="459">
        <v>1432.38775098</v>
      </c>
      <c r="G171" s="460">
        <v>-934.92919037000001</v>
      </c>
      <c r="H171" s="459">
        <v>880.85292300000003</v>
      </c>
      <c r="I171" s="459">
        <v>1004.237581</v>
      </c>
      <c r="J171" s="459">
        <v>-774.26344200000005</v>
      </c>
      <c r="K171" s="459">
        <v>6513.2456160800002</v>
      </c>
      <c r="L171" s="460">
        <v>554.37237224</v>
      </c>
      <c r="M171" s="459">
        <v>828.4274408</v>
      </c>
      <c r="N171" s="459">
        <v>4774.3108348000005</v>
      </c>
      <c r="O171" s="459">
        <v>437.09108099999997</v>
      </c>
      <c r="P171" s="459">
        <v>378.0040004</v>
      </c>
      <c r="Q171" s="460">
        <v>1034.62454</v>
      </c>
      <c r="R171" s="459">
        <v>1448.6510619999999</v>
      </c>
      <c r="S171" s="459">
        <v>1410.54592</v>
      </c>
      <c r="T171" s="459">
        <v>501.66261536000002</v>
      </c>
      <c r="U171" s="459">
        <v>278.64965599999999</v>
      </c>
      <c r="V171" s="460">
        <v>93.613528000000002</v>
      </c>
      <c r="W171" s="459">
        <v>2063.332449</v>
      </c>
      <c r="X171" s="459">
        <v>3.6265809999999998</v>
      </c>
      <c r="Y171" s="459">
        <v>550.04969900000003</v>
      </c>
      <c r="Z171" s="459">
        <v>1597.923129</v>
      </c>
      <c r="AA171" s="460">
        <v>464.08009700000002</v>
      </c>
      <c r="AB171" s="459">
        <v>3617.3725330000002</v>
      </c>
      <c r="AC171" s="459">
        <v>63.902051999999998</v>
      </c>
      <c r="AD171" s="459">
        <v>339.56871599999999</v>
      </c>
      <c r="AE171" s="459">
        <v>1.6709020000000001</v>
      </c>
      <c r="AF171" s="460">
        <v>229.69176999999999</v>
      </c>
      <c r="AG171" s="459">
        <v>133.75561884999999</v>
      </c>
      <c r="AH171" s="459">
        <v>294.91524299999998</v>
      </c>
      <c r="AI171" s="459">
        <v>10.024165</v>
      </c>
      <c r="AJ171" s="459">
        <v>-7.3303159999999998</v>
      </c>
      <c r="AK171" s="460">
        <v>29.159245739999999</v>
      </c>
      <c r="AL171" s="459">
        <v>-20.823958999999999</v>
      </c>
      <c r="AM171" s="459">
        <v>0</v>
      </c>
      <c r="AN171" s="459">
        <v>30.047743000000001</v>
      </c>
      <c r="AO171" s="459">
        <v>79.603529950000009</v>
      </c>
      <c r="AP171" s="460">
        <v>-0.87144787999999995</v>
      </c>
      <c r="AQ171" s="459">
        <v>0.56294434999999998</v>
      </c>
      <c r="AR171" s="459">
        <v>0</v>
      </c>
      <c r="AS171" s="459">
        <v>-2.2285059999999999</v>
      </c>
      <c r="AT171" s="459">
        <v>0</v>
      </c>
      <c r="AU171" s="460">
        <v>4.3448000000000002</v>
      </c>
      <c r="AV171" s="459">
        <v>-1.8349470000000001</v>
      </c>
      <c r="AW171" s="459">
        <v>-17.080314000000001</v>
      </c>
      <c r="AX171" s="459">
        <v>2.7169060000000002E-2</v>
      </c>
      <c r="AY171" s="459">
        <v>3.728891</v>
      </c>
      <c r="AZ171" s="460">
        <v>5.0815159999999997</v>
      </c>
      <c r="BA171" s="459">
        <v>0</v>
      </c>
      <c r="BB171" s="459">
        <v>0</v>
      </c>
      <c r="BC171" s="460">
        <v>0</v>
      </c>
      <c r="BE171" s="86">
        <v>0</v>
      </c>
      <c r="BF171" s="86">
        <v>0</v>
      </c>
      <c r="BG171" s="86">
        <v>0</v>
      </c>
      <c r="BH171" s="86">
        <v>0</v>
      </c>
      <c r="BI171" s="86">
        <v>0</v>
      </c>
      <c r="BJ171" s="86">
        <v>0</v>
      </c>
      <c r="BK171" s="86">
        <v>0</v>
      </c>
      <c r="BL171" s="86">
        <v>0</v>
      </c>
      <c r="BM171" s="86">
        <v>0</v>
      </c>
      <c r="BN171" s="86">
        <v>0</v>
      </c>
      <c r="BO171" s="86">
        <v>0</v>
      </c>
      <c r="BP171" s="86">
        <v>0</v>
      </c>
    </row>
    <row r="172" spans="1:104" ht="20.399999999999999" customHeight="1">
      <c r="B172" s="421" t="s">
        <v>409</v>
      </c>
      <c r="C172" s="458">
        <v>-6961.0891328299986</v>
      </c>
      <c r="D172" s="459">
        <v>-3387.4369005600001</v>
      </c>
      <c r="E172" s="459">
        <v>-3866.7284690000001</v>
      </c>
      <c r="F172" s="459">
        <v>-1798.3838313800002</v>
      </c>
      <c r="G172" s="460">
        <v>-1092.9057880799999</v>
      </c>
      <c r="H172" s="459">
        <v>-320.72030100000001</v>
      </c>
      <c r="I172" s="459">
        <v>455.92057899999998</v>
      </c>
      <c r="J172" s="459">
        <v>69.266242000000005</v>
      </c>
      <c r="K172" s="459">
        <v>323.97001167000002</v>
      </c>
      <c r="L172" s="460">
        <v>-389.70456134</v>
      </c>
      <c r="M172" s="459">
        <v>1294.23828028</v>
      </c>
      <c r="N172" s="459">
        <v>-161.30211391</v>
      </c>
      <c r="O172" s="459">
        <v>50.207129000000002</v>
      </c>
      <c r="P172" s="459">
        <v>-117.41782332</v>
      </c>
      <c r="Q172" s="460">
        <v>-91.560699</v>
      </c>
      <c r="R172" s="459">
        <v>70.837727999999998</v>
      </c>
      <c r="S172" s="459">
        <v>-161.194502</v>
      </c>
      <c r="T172" s="459">
        <v>-86.022442120000008</v>
      </c>
      <c r="U172" s="459">
        <v>1221.9699869999999</v>
      </c>
      <c r="V172" s="460">
        <v>-161.03629100000001</v>
      </c>
      <c r="W172" s="459">
        <v>17.994823</v>
      </c>
      <c r="X172" s="459">
        <v>-197.688019</v>
      </c>
      <c r="Y172" s="459">
        <v>433.31290100000001</v>
      </c>
      <c r="Z172" s="459">
        <v>241.43569099999999</v>
      </c>
      <c r="AA172" s="460">
        <v>-46.536698999999999</v>
      </c>
      <c r="AB172" s="459">
        <v>-18.268820999999999</v>
      </c>
      <c r="AC172" s="459">
        <v>-42.563567999999997</v>
      </c>
      <c r="AD172" s="459">
        <v>204.535832</v>
      </c>
      <c r="AE172" s="459">
        <v>-66.577877999999998</v>
      </c>
      <c r="AF172" s="460">
        <v>10.242444000000001</v>
      </c>
      <c r="AG172" s="459">
        <v>60.230506549999994</v>
      </c>
      <c r="AH172" s="459">
        <v>-50.773567</v>
      </c>
      <c r="AI172" s="459">
        <v>-128.11031500000001</v>
      </c>
      <c r="AJ172" s="459">
        <v>6.4253660000000004</v>
      </c>
      <c r="AK172" s="460">
        <v>326.60535985000001</v>
      </c>
      <c r="AL172" s="459">
        <v>344.87029200000001</v>
      </c>
      <c r="AM172" s="459">
        <v>6.57290011</v>
      </c>
      <c r="AN172" s="459">
        <v>-41.605988000000004</v>
      </c>
      <c r="AO172" s="459">
        <v>-12.2549191</v>
      </c>
      <c r="AP172" s="460">
        <v>56.906366570000003</v>
      </c>
      <c r="AQ172" s="459">
        <v>0.74559852999999998</v>
      </c>
      <c r="AR172" s="459">
        <v>19.463021999999999</v>
      </c>
      <c r="AS172" s="459">
        <v>19.598278000000001</v>
      </c>
      <c r="AT172" s="459">
        <v>-19.607384</v>
      </c>
      <c r="AU172" s="460">
        <v>9.9859380000000009</v>
      </c>
      <c r="AV172" s="459">
        <v>-6.3766509999999998</v>
      </c>
      <c r="AW172" s="459">
        <v>-2.792195</v>
      </c>
      <c r="AX172" s="459">
        <v>-0.10955147999999999</v>
      </c>
      <c r="AY172" s="459">
        <v>1.191071</v>
      </c>
      <c r="AZ172" s="460">
        <v>47.120108999999999</v>
      </c>
      <c r="BA172" s="459">
        <v>1.43219E-2</v>
      </c>
      <c r="BB172" s="459">
        <v>-0.85439299999999996</v>
      </c>
      <c r="BC172" s="460">
        <v>13.783761</v>
      </c>
      <c r="BE172" s="86">
        <v>0</v>
      </c>
      <c r="BF172" s="86">
        <v>0</v>
      </c>
      <c r="BG172" s="86">
        <v>0</v>
      </c>
      <c r="BH172" s="86">
        <v>0</v>
      </c>
      <c r="BI172" s="86">
        <v>0</v>
      </c>
      <c r="BJ172" s="86">
        <v>0</v>
      </c>
      <c r="BK172" s="86">
        <v>0</v>
      </c>
      <c r="BL172" s="86">
        <v>0</v>
      </c>
      <c r="BM172" s="86">
        <v>0</v>
      </c>
      <c r="BN172" s="86">
        <v>0</v>
      </c>
      <c r="BO172" s="86">
        <v>0</v>
      </c>
      <c r="BP172" s="86">
        <v>0</v>
      </c>
    </row>
    <row r="173" spans="1:104" s="96" customFormat="1" ht="20.399999999999999" customHeight="1">
      <c r="A173" s="94"/>
      <c r="B173" s="421" t="s">
        <v>410</v>
      </c>
      <c r="C173" s="458">
        <v>227770.81180787002</v>
      </c>
      <c r="D173" s="459">
        <v>39124.522308040003</v>
      </c>
      <c r="E173" s="459">
        <v>21503.479256999999</v>
      </c>
      <c r="F173" s="459">
        <v>20900.16628695</v>
      </c>
      <c r="G173" s="460">
        <v>33851.42340313</v>
      </c>
      <c r="H173" s="459">
        <v>14954.307223</v>
      </c>
      <c r="I173" s="459">
        <v>7564.2163209999999</v>
      </c>
      <c r="J173" s="459">
        <v>4478.3748500000002</v>
      </c>
      <c r="K173" s="459">
        <v>5691.71497628</v>
      </c>
      <c r="L173" s="460">
        <v>3995.5960219499998</v>
      </c>
      <c r="M173" s="459">
        <v>29929.07999445</v>
      </c>
      <c r="N173" s="459">
        <v>2807.6504273200003</v>
      </c>
      <c r="O173" s="459">
        <v>2774.7957780000002</v>
      </c>
      <c r="P173" s="459">
        <v>3013.0360883600001</v>
      </c>
      <c r="Q173" s="460">
        <v>1056.1994810000001</v>
      </c>
      <c r="R173" s="459">
        <v>2570.8343289999998</v>
      </c>
      <c r="S173" s="459">
        <v>808.41822300000001</v>
      </c>
      <c r="T173" s="459">
        <v>5640.4848919099995</v>
      </c>
      <c r="U173" s="459">
        <v>1311.37337</v>
      </c>
      <c r="V173" s="460">
        <v>1265.665966</v>
      </c>
      <c r="W173" s="459">
        <v>1604.77073</v>
      </c>
      <c r="X173" s="459">
        <v>893.71339899999998</v>
      </c>
      <c r="Y173" s="459">
        <v>574.76228300000002</v>
      </c>
      <c r="Z173" s="459">
        <v>2675.514514</v>
      </c>
      <c r="AA173" s="460">
        <v>843.577899</v>
      </c>
      <c r="AB173" s="459">
        <v>3020.3414779999998</v>
      </c>
      <c r="AC173" s="459">
        <v>623.35585100000003</v>
      </c>
      <c r="AD173" s="459">
        <v>1362.924475</v>
      </c>
      <c r="AE173" s="459">
        <v>6454.6819750000004</v>
      </c>
      <c r="AF173" s="460">
        <v>85.749630999999994</v>
      </c>
      <c r="AG173" s="459">
        <v>590.7689358099999</v>
      </c>
      <c r="AH173" s="459">
        <v>434.83124900000001</v>
      </c>
      <c r="AI173" s="459">
        <v>934.97921399999996</v>
      </c>
      <c r="AJ173" s="459">
        <v>259.46348599999999</v>
      </c>
      <c r="AK173" s="460">
        <v>361.36689485000005</v>
      </c>
      <c r="AL173" s="459">
        <v>697.04253000000006</v>
      </c>
      <c r="AM173" s="459">
        <v>331.46199493</v>
      </c>
      <c r="AN173" s="459">
        <v>79.563946999999999</v>
      </c>
      <c r="AO173" s="459">
        <v>145.21158512</v>
      </c>
      <c r="AP173" s="460">
        <v>229.25245985000001</v>
      </c>
      <c r="AQ173" s="459">
        <v>66.613061999999999</v>
      </c>
      <c r="AR173" s="459">
        <v>62.665840000000003</v>
      </c>
      <c r="AS173" s="459">
        <v>139.899248</v>
      </c>
      <c r="AT173" s="459">
        <v>388.22582199999999</v>
      </c>
      <c r="AU173" s="460">
        <v>66.788568999999995</v>
      </c>
      <c r="AV173" s="459">
        <v>52.600676999999997</v>
      </c>
      <c r="AW173" s="459">
        <v>592.84237099999996</v>
      </c>
      <c r="AX173" s="459">
        <v>495.66529158999998</v>
      </c>
      <c r="AY173" s="459">
        <v>96.988176999999993</v>
      </c>
      <c r="AZ173" s="460">
        <v>179.49090699999999</v>
      </c>
      <c r="BA173" s="459">
        <v>11.59397233</v>
      </c>
      <c r="BB173" s="459">
        <v>112.063186</v>
      </c>
      <c r="BC173" s="460">
        <v>60.700957000000002</v>
      </c>
      <c r="BD173" s="94"/>
      <c r="BE173" s="94">
        <v>0</v>
      </c>
      <c r="BF173" s="94">
        <v>0</v>
      </c>
      <c r="BG173" s="94">
        <v>0</v>
      </c>
      <c r="BH173" s="94">
        <v>0</v>
      </c>
      <c r="BI173" s="94">
        <v>0</v>
      </c>
      <c r="BJ173" s="94">
        <v>0</v>
      </c>
      <c r="BK173" s="94">
        <v>0</v>
      </c>
      <c r="BL173" s="94">
        <v>0</v>
      </c>
      <c r="BM173" s="94">
        <v>0</v>
      </c>
      <c r="BN173" s="94">
        <v>0</v>
      </c>
      <c r="BO173" s="94">
        <v>0</v>
      </c>
      <c r="BP173" s="94">
        <v>0</v>
      </c>
      <c r="BQ173" s="94"/>
      <c r="BR173" s="94"/>
      <c r="BS173" s="94"/>
      <c r="BT173" s="94"/>
      <c r="BU173" s="94"/>
      <c r="BV173" s="94"/>
      <c r="BW173" s="94"/>
      <c r="BX173" s="94"/>
      <c r="BY173" s="94"/>
      <c r="BZ173" s="94"/>
      <c r="CA173" s="94"/>
      <c r="CB173" s="94"/>
      <c r="CC173" s="94"/>
      <c r="CD173" s="94"/>
      <c r="CE173" s="94"/>
      <c r="CF173" s="94"/>
      <c r="CG173" s="94"/>
      <c r="CH173" s="94"/>
      <c r="CI173" s="94"/>
      <c r="CJ173" s="94"/>
      <c r="CK173" s="94"/>
      <c r="CL173" s="94"/>
      <c r="CM173" s="94"/>
      <c r="CN173" s="94"/>
      <c r="CO173" s="94"/>
      <c r="CP173" s="94"/>
      <c r="CQ173" s="94"/>
      <c r="CR173" s="94"/>
      <c r="CS173" s="94"/>
      <c r="CT173" s="94"/>
      <c r="CU173" s="94"/>
      <c r="CV173" s="94"/>
      <c r="CW173" s="94"/>
      <c r="CX173" s="94"/>
      <c r="CY173" s="94"/>
      <c r="CZ173" s="94"/>
    </row>
    <row r="174" spans="1:104" s="424" customFormat="1" ht="20.399999999999999" customHeight="1">
      <c r="A174" s="316"/>
      <c r="B174" s="405" t="s">
        <v>411</v>
      </c>
      <c r="C174" s="455">
        <v>168850.27309773999</v>
      </c>
      <c r="D174" s="456">
        <v>56939.462975039998</v>
      </c>
      <c r="E174" s="456">
        <v>17016.438569000002</v>
      </c>
      <c r="F174" s="456">
        <v>26104.889436360001</v>
      </c>
      <c r="G174" s="457">
        <v>6282.3623865700001</v>
      </c>
      <c r="H174" s="456">
        <v>3396.0029089999998</v>
      </c>
      <c r="I174" s="456">
        <v>5628.9521880000002</v>
      </c>
      <c r="J174" s="456">
        <v>11050.946484</v>
      </c>
      <c r="K174" s="456">
        <v>6775.6277459599996</v>
      </c>
      <c r="L174" s="457">
        <v>5536.5367352600006</v>
      </c>
      <c r="M174" s="456">
        <v>3862.3361478000002</v>
      </c>
      <c r="N174" s="456">
        <v>2068.1807755199998</v>
      </c>
      <c r="O174" s="456">
        <v>486.58141499999999</v>
      </c>
      <c r="P174" s="456">
        <v>3440.3696641399997</v>
      </c>
      <c r="Q174" s="457">
        <v>2231.3395099999998</v>
      </c>
      <c r="R174" s="456">
        <v>903.18104400000004</v>
      </c>
      <c r="S174" s="456">
        <v>1108.998004</v>
      </c>
      <c r="T174" s="456">
        <v>2697.2437906100004</v>
      </c>
      <c r="U174" s="456">
        <v>1657.340837</v>
      </c>
      <c r="V174" s="457">
        <v>673.58668</v>
      </c>
      <c r="W174" s="456">
        <v>1036.3995789999999</v>
      </c>
      <c r="X174" s="456">
        <v>676.93537000000003</v>
      </c>
      <c r="Y174" s="456">
        <v>577.56876699999998</v>
      </c>
      <c r="Z174" s="456">
        <v>127.139067</v>
      </c>
      <c r="AA174" s="457">
        <v>777.56376799999998</v>
      </c>
      <c r="AB174" s="456">
        <v>1695.965434</v>
      </c>
      <c r="AC174" s="456">
        <v>737.92732899999999</v>
      </c>
      <c r="AD174" s="456">
        <v>257.15737799999999</v>
      </c>
      <c r="AE174" s="456">
        <v>3505.4626079999998</v>
      </c>
      <c r="AF174" s="457">
        <v>78.786086999999995</v>
      </c>
      <c r="AG174" s="456">
        <v>533.81422767000004</v>
      </c>
      <c r="AH174" s="456">
        <v>774.43985699999996</v>
      </c>
      <c r="AI174" s="456">
        <v>523.29394400000001</v>
      </c>
      <c r="AJ174" s="456">
        <v>147.90514899999999</v>
      </c>
      <c r="AK174" s="457">
        <v>122.71840956999999</v>
      </c>
      <c r="AL174" s="456">
        <v>-0.64362299999999995</v>
      </c>
      <c r="AM174" s="456">
        <v>74.20744397</v>
      </c>
      <c r="AN174" s="456">
        <v>120.997001</v>
      </c>
      <c r="AO174" s="456">
        <v>251.15740416</v>
      </c>
      <c r="AP174" s="457">
        <v>32.238643289999999</v>
      </c>
      <c r="AQ174" s="456">
        <v>77.614811920000008</v>
      </c>
      <c r="AR174" s="456">
        <v>197.41438199999999</v>
      </c>
      <c r="AS174" s="456">
        <v>161.51649800000001</v>
      </c>
      <c r="AT174" s="456">
        <v>-464.33952099999999</v>
      </c>
      <c r="AU174" s="457">
        <v>51.422288999999999</v>
      </c>
      <c r="AV174" s="456">
        <v>21.598077</v>
      </c>
      <c r="AW174" s="456">
        <v>-543.08110599999998</v>
      </c>
      <c r="AX174" s="456">
        <v>-454.84363395999998</v>
      </c>
      <c r="AY174" s="456">
        <v>-51.879184000000002</v>
      </c>
      <c r="AZ174" s="457">
        <v>-46.474015999999999</v>
      </c>
      <c r="BA174" s="456">
        <v>45.612372860000001</v>
      </c>
      <c r="BB174" s="456">
        <v>-21.157530000000001</v>
      </c>
      <c r="BC174" s="457">
        <v>-34.541482999999999</v>
      </c>
      <c r="BD174" s="316"/>
      <c r="BE174" s="316">
        <v>0</v>
      </c>
      <c r="BF174" s="316">
        <v>0</v>
      </c>
      <c r="BG174" s="316">
        <v>0</v>
      </c>
      <c r="BH174" s="316">
        <v>0</v>
      </c>
      <c r="BI174" s="316">
        <v>0</v>
      </c>
      <c r="BJ174" s="316">
        <v>0</v>
      </c>
      <c r="BK174" s="316">
        <v>0</v>
      </c>
      <c r="BL174" s="316">
        <v>0</v>
      </c>
      <c r="BM174" s="316">
        <v>0</v>
      </c>
      <c r="BN174" s="316">
        <v>0</v>
      </c>
      <c r="BO174" s="316">
        <v>0</v>
      </c>
      <c r="BP174" s="316">
        <v>0</v>
      </c>
      <c r="BQ174" s="316"/>
      <c r="BR174" s="316"/>
      <c r="BS174" s="316"/>
      <c r="BT174" s="316"/>
      <c r="BU174" s="316"/>
      <c r="BV174" s="316"/>
      <c r="BW174" s="316"/>
      <c r="BX174" s="316"/>
      <c r="BY174" s="316"/>
      <c r="BZ174" s="316"/>
      <c r="CA174" s="316"/>
      <c r="CB174" s="316"/>
      <c r="CC174" s="316"/>
      <c r="CD174" s="316"/>
      <c r="CE174" s="316"/>
      <c r="CF174" s="316"/>
      <c r="CG174" s="316"/>
      <c r="CH174" s="316"/>
      <c r="CI174" s="316"/>
      <c r="CJ174" s="316"/>
      <c r="CK174" s="316"/>
      <c r="CL174" s="316"/>
      <c r="CM174" s="316"/>
      <c r="CN174" s="316"/>
      <c r="CO174" s="316"/>
      <c r="CP174" s="316"/>
      <c r="CQ174" s="316"/>
      <c r="CR174" s="316"/>
      <c r="CS174" s="316"/>
      <c r="CT174" s="316"/>
      <c r="CU174" s="316"/>
      <c r="CV174" s="316"/>
      <c r="CW174" s="316"/>
      <c r="CX174" s="316"/>
      <c r="CY174" s="316"/>
      <c r="CZ174" s="316"/>
    </row>
    <row r="175" spans="1:104" s="96" customFormat="1" ht="20.399999999999999" customHeight="1">
      <c r="A175" s="94"/>
      <c r="B175" s="425" t="s">
        <v>412</v>
      </c>
      <c r="C175" s="458">
        <v>4378.3913970099993</v>
      </c>
      <c r="D175" s="459">
        <v>469.25354425</v>
      </c>
      <c r="E175" s="459">
        <v>358.40211199999999</v>
      </c>
      <c r="F175" s="459">
        <v>335.59069462000002</v>
      </c>
      <c r="G175" s="460">
        <v>790.36644085</v>
      </c>
      <c r="H175" s="459">
        <v>316.89121599999999</v>
      </c>
      <c r="I175" s="459">
        <v>260.33143200000001</v>
      </c>
      <c r="J175" s="459">
        <v>1569.595523</v>
      </c>
      <c r="K175" s="459">
        <v>0</v>
      </c>
      <c r="L175" s="460">
        <v>0.88741108999999996</v>
      </c>
      <c r="M175" s="459">
        <v>12.71009308</v>
      </c>
      <c r="N175" s="459">
        <v>0</v>
      </c>
      <c r="O175" s="459">
        <v>39.495579999999997</v>
      </c>
      <c r="P175" s="459">
        <v>128.12892102000001</v>
      </c>
      <c r="Q175" s="460">
        <v>1.5793269999999999</v>
      </c>
      <c r="R175" s="459">
        <v>61.982680999999999</v>
      </c>
      <c r="S175" s="459">
        <v>0</v>
      </c>
      <c r="T175" s="459">
        <v>0</v>
      </c>
      <c r="U175" s="459">
        <v>0.63941800000000004</v>
      </c>
      <c r="V175" s="460">
        <v>9.5459639999999997</v>
      </c>
      <c r="W175" s="459">
        <v>0</v>
      </c>
      <c r="X175" s="459">
        <v>1.3793409999999999</v>
      </c>
      <c r="Y175" s="459">
        <v>0</v>
      </c>
      <c r="Z175" s="459">
        <v>14.009617</v>
      </c>
      <c r="AA175" s="460">
        <v>0</v>
      </c>
      <c r="AB175" s="459">
        <v>3.6538539999999999</v>
      </c>
      <c r="AC175" s="459">
        <v>0</v>
      </c>
      <c r="AD175" s="459">
        <v>0</v>
      </c>
      <c r="AE175" s="459">
        <v>0</v>
      </c>
      <c r="AF175" s="460">
        <v>0</v>
      </c>
      <c r="AG175" s="459">
        <v>1.37588263</v>
      </c>
      <c r="AH175" s="459">
        <v>0</v>
      </c>
      <c r="AI175" s="459">
        <v>1.3958470000000001</v>
      </c>
      <c r="AJ175" s="459">
        <v>0</v>
      </c>
      <c r="AK175" s="460">
        <v>3.0458729399999998</v>
      </c>
      <c r="AL175" s="459">
        <v>1.5597300000000001</v>
      </c>
      <c r="AM175" s="459">
        <v>1.39584653</v>
      </c>
      <c r="AN175" s="459">
        <v>0</v>
      </c>
      <c r="AO175" s="459">
        <v>0</v>
      </c>
      <c r="AP175" s="460">
        <v>0</v>
      </c>
      <c r="AQ175" s="459">
        <v>0</v>
      </c>
      <c r="AR175" s="459">
        <v>-7.6001399999999997</v>
      </c>
      <c r="AS175" s="459">
        <v>0</v>
      </c>
      <c r="AT175" s="459">
        <v>1.3793409999999999</v>
      </c>
      <c r="AU175" s="460">
        <v>0</v>
      </c>
      <c r="AV175" s="459">
        <v>0</v>
      </c>
      <c r="AW175" s="459">
        <v>0</v>
      </c>
      <c r="AX175" s="459">
        <v>0</v>
      </c>
      <c r="AY175" s="459">
        <v>1.3958470000000001</v>
      </c>
      <c r="AZ175" s="460">
        <v>0</v>
      </c>
      <c r="BA175" s="459">
        <v>0</v>
      </c>
      <c r="BB175" s="459">
        <v>0</v>
      </c>
      <c r="BC175" s="460">
        <v>0</v>
      </c>
      <c r="BD175" s="94"/>
      <c r="BE175" s="94">
        <v>0</v>
      </c>
      <c r="BF175" s="94">
        <v>0</v>
      </c>
      <c r="BG175" s="94">
        <v>0</v>
      </c>
      <c r="BH175" s="94">
        <v>0</v>
      </c>
      <c r="BI175" s="94">
        <v>0</v>
      </c>
      <c r="BJ175" s="94">
        <v>0</v>
      </c>
      <c r="BK175" s="94">
        <v>0</v>
      </c>
      <c r="BL175" s="94">
        <v>0</v>
      </c>
      <c r="BM175" s="94">
        <v>0</v>
      </c>
      <c r="BN175" s="94">
        <v>0</v>
      </c>
      <c r="BO175" s="94">
        <v>0</v>
      </c>
      <c r="BP175" s="94">
        <v>0</v>
      </c>
      <c r="BQ175" s="94"/>
      <c r="BR175" s="94"/>
      <c r="BS175" s="94"/>
      <c r="BT175" s="94"/>
      <c r="BU175" s="94"/>
      <c r="BV175" s="94"/>
      <c r="BW175" s="94"/>
      <c r="BX175" s="94"/>
      <c r="BY175" s="94"/>
      <c r="BZ175" s="94"/>
      <c r="CA175" s="94"/>
      <c r="CB175" s="94"/>
      <c r="CC175" s="94"/>
      <c r="CD175" s="94"/>
      <c r="CE175" s="94"/>
      <c r="CF175" s="94"/>
      <c r="CG175" s="94"/>
      <c r="CH175" s="94"/>
      <c r="CI175" s="94"/>
      <c r="CJ175" s="94"/>
      <c r="CK175" s="94"/>
      <c r="CL175" s="94"/>
      <c r="CM175" s="94"/>
      <c r="CN175" s="94"/>
      <c r="CO175" s="94"/>
      <c r="CP175" s="94"/>
      <c r="CQ175" s="94"/>
      <c r="CR175" s="94"/>
      <c r="CS175" s="94"/>
      <c r="CT175" s="94"/>
      <c r="CU175" s="94"/>
      <c r="CV175" s="94"/>
      <c r="CW175" s="94"/>
      <c r="CX175" s="94"/>
      <c r="CY175" s="94"/>
      <c r="CZ175" s="94"/>
    </row>
    <row r="176" spans="1:104" s="424" customFormat="1" ht="20.399999999999999" customHeight="1">
      <c r="A176" s="316"/>
      <c r="B176" s="405" t="s">
        <v>413</v>
      </c>
      <c r="C176" s="455">
        <v>173228.66449475</v>
      </c>
      <c r="D176" s="456">
        <v>57408.716519289999</v>
      </c>
      <c r="E176" s="456">
        <v>17374.840681000001</v>
      </c>
      <c r="F176" s="456">
        <v>26440.480130979999</v>
      </c>
      <c r="G176" s="457">
        <v>7072.72882742</v>
      </c>
      <c r="H176" s="456">
        <v>3712.8941249999998</v>
      </c>
      <c r="I176" s="456">
        <v>5889.2836200000002</v>
      </c>
      <c r="J176" s="456">
        <v>12620.542007</v>
      </c>
      <c r="K176" s="456">
        <v>6775.6277459599996</v>
      </c>
      <c r="L176" s="457">
        <v>5537.4241463500002</v>
      </c>
      <c r="M176" s="456">
        <v>3875.0462408799999</v>
      </c>
      <c r="N176" s="456">
        <v>2068.1807755199998</v>
      </c>
      <c r="O176" s="456">
        <v>526.07699500000001</v>
      </c>
      <c r="P176" s="456">
        <v>3568.4985851599999</v>
      </c>
      <c r="Q176" s="457">
        <v>2232.9188370000002</v>
      </c>
      <c r="R176" s="456">
        <v>965.163725</v>
      </c>
      <c r="S176" s="456">
        <v>1108.998004</v>
      </c>
      <c r="T176" s="456">
        <v>2697.2437906100004</v>
      </c>
      <c r="U176" s="456">
        <v>1657.9802549999999</v>
      </c>
      <c r="V176" s="457">
        <v>683.13264400000003</v>
      </c>
      <c r="W176" s="456">
        <v>1036.3995789999999</v>
      </c>
      <c r="X176" s="456">
        <v>678.31471099999999</v>
      </c>
      <c r="Y176" s="456">
        <v>577.56876699999998</v>
      </c>
      <c r="Z176" s="456">
        <v>141.148684</v>
      </c>
      <c r="AA176" s="457">
        <v>777.56376799999998</v>
      </c>
      <c r="AB176" s="456">
        <v>1699.6192880000001</v>
      </c>
      <c r="AC176" s="456">
        <v>737.92732899999999</v>
      </c>
      <c r="AD176" s="456">
        <v>257.15737799999999</v>
      </c>
      <c r="AE176" s="456">
        <v>3505.4626079999998</v>
      </c>
      <c r="AF176" s="457">
        <v>78.786086999999995</v>
      </c>
      <c r="AG176" s="456">
        <v>535.19011030000001</v>
      </c>
      <c r="AH176" s="456">
        <v>774.43985699999996</v>
      </c>
      <c r="AI176" s="456">
        <v>524.68979100000001</v>
      </c>
      <c r="AJ176" s="456">
        <v>147.90514899999999</v>
      </c>
      <c r="AK176" s="457">
        <v>125.76428251</v>
      </c>
      <c r="AL176" s="456">
        <v>0.916107</v>
      </c>
      <c r="AM176" s="456">
        <v>75.6032905</v>
      </c>
      <c r="AN176" s="456">
        <v>120.997001</v>
      </c>
      <c r="AO176" s="456">
        <v>251.15740416</v>
      </c>
      <c r="AP176" s="457">
        <v>32.238643289999999</v>
      </c>
      <c r="AQ176" s="456">
        <v>77.614811920000008</v>
      </c>
      <c r="AR176" s="456">
        <v>189.81424200000001</v>
      </c>
      <c r="AS176" s="456">
        <v>161.51649800000001</v>
      </c>
      <c r="AT176" s="456">
        <v>-462.96017999999998</v>
      </c>
      <c r="AU176" s="457">
        <v>51.422288999999999</v>
      </c>
      <c r="AV176" s="456">
        <v>21.598077</v>
      </c>
      <c r="AW176" s="456">
        <v>-543.08110599999998</v>
      </c>
      <c r="AX176" s="456">
        <v>-454.84363395999998</v>
      </c>
      <c r="AY176" s="456">
        <v>-50.483336999999999</v>
      </c>
      <c r="AZ176" s="457">
        <v>-46.474015999999999</v>
      </c>
      <c r="BA176" s="456">
        <v>45.612372860000001</v>
      </c>
      <c r="BB176" s="456">
        <v>-21.157530000000001</v>
      </c>
      <c r="BC176" s="457">
        <v>-34.541482999999999</v>
      </c>
      <c r="BD176" s="316"/>
      <c r="BE176" s="316">
        <v>0</v>
      </c>
      <c r="BF176" s="316">
        <v>0</v>
      </c>
      <c r="BG176" s="316">
        <v>0</v>
      </c>
      <c r="BH176" s="316">
        <v>0</v>
      </c>
      <c r="BI176" s="316">
        <v>0</v>
      </c>
      <c r="BJ176" s="316">
        <v>0</v>
      </c>
      <c r="BK176" s="316">
        <v>0</v>
      </c>
      <c r="BL176" s="316">
        <v>0</v>
      </c>
      <c r="BM176" s="316">
        <v>0</v>
      </c>
      <c r="BN176" s="316">
        <v>0</v>
      </c>
      <c r="BO176" s="316">
        <v>0</v>
      </c>
      <c r="BP176" s="316">
        <v>0</v>
      </c>
      <c r="BQ176" s="316"/>
      <c r="BR176" s="316"/>
      <c r="BS176" s="316"/>
      <c r="BT176" s="316"/>
      <c r="BU176" s="316"/>
      <c r="BV176" s="316"/>
      <c r="BW176" s="316"/>
      <c r="BX176" s="316"/>
      <c r="BY176" s="316"/>
      <c r="BZ176" s="316"/>
      <c r="CA176" s="316"/>
      <c r="CB176" s="316"/>
      <c r="CC176" s="316"/>
      <c r="CD176" s="316"/>
      <c r="CE176" s="316"/>
      <c r="CF176" s="316"/>
      <c r="CG176" s="316"/>
      <c r="CH176" s="316"/>
      <c r="CI176" s="316"/>
      <c r="CJ176" s="316"/>
      <c r="CK176" s="316"/>
      <c r="CL176" s="316"/>
      <c r="CM176" s="316"/>
      <c r="CN176" s="316"/>
      <c r="CO176" s="316"/>
      <c r="CP176" s="316"/>
      <c r="CQ176" s="316"/>
      <c r="CR176" s="316"/>
      <c r="CS176" s="316"/>
      <c r="CT176" s="316"/>
      <c r="CU176" s="316"/>
      <c r="CV176" s="316"/>
      <c r="CW176" s="316"/>
      <c r="CX176" s="316"/>
      <c r="CY176" s="316"/>
      <c r="CZ176" s="316"/>
    </row>
    <row r="177" spans="1:104" s="96" customFormat="1" ht="20.399999999999999" customHeight="1">
      <c r="A177" s="94"/>
      <c r="B177" s="425" t="s">
        <v>414</v>
      </c>
      <c r="C177" s="458">
        <v>46861.292127510002</v>
      </c>
      <c r="D177" s="459">
        <v>15772.818999680001</v>
      </c>
      <c r="E177" s="459">
        <v>4855.0352290000001</v>
      </c>
      <c r="F177" s="459">
        <v>7358.6996188100002</v>
      </c>
      <c r="G177" s="460">
        <v>1861.47174679</v>
      </c>
      <c r="H177" s="459">
        <v>540.42865700000004</v>
      </c>
      <c r="I177" s="459">
        <v>1660.8994709999999</v>
      </c>
      <c r="J177" s="459">
        <v>3051.9031599999998</v>
      </c>
      <c r="K177" s="459">
        <v>1981.686471</v>
      </c>
      <c r="L177" s="460">
        <v>1511.7564627300001</v>
      </c>
      <c r="M177" s="459">
        <v>1117.281189</v>
      </c>
      <c r="N177" s="459">
        <v>591.78441120000002</v>
      </c>
      <c r="O177" s="459">
        <v>135.35715500000001</v>
      </c>
      <c r="P177" s="459">
        <v>949.05638069000008</v>
      </c>
      <c r="Q177" s="460">
        <v>453.77273300000002</v>
      </c>
      <c r="R177" s="459">
        <v>289.54922900000003</v>
      </c>
      <c r="S177" s="459">
        <v>290.24806699999999</v>
      </c>
      <c r="T177" s="459">
        <v>788.94518426000002</v>
      </c>
      <c r="U177" s="459">
        <v>346.71741400000002</v>
      </c>
      <c r="V177" s="460">
        <v>162.59431499999999</v>
      </c>
      <c r="W177" s="459">
        <v>301.75261699999999</v>
      </c>
      <c r="X177" s="459">
        <v>97.309348999999997</v>
      </c>
      <c r="Y177" s="459">
        <v>203.53258500000001</v>
      </c>
      <c r="Z177" s="459">
        <v>41.947172000000002</v>
      </c>
      <c r="AA177" s="460">
        <v>139.796153</v>
      </c>
      <c r="AB177" s="459">
        <v>476.43760700000001</v>
      </c>
      <c r="AC177" s="459">
        <v>219.48327800000001</v>
      </c>
      <c r="AD177" s="459">
        <v>72.660325</v>
      </c>
      <c r="AE177" s="459">
        <v>1069.997642</v>
      </c>
      <c r="AF177" s="460">
        <v>16.024643000000001</v>
      </c>
      <c r="AG177" s="459">
        <v>109.37770365</v>
      </c>
      <c r="AH177" s="459">
        <v>202.46702199999999</v>
      </c>
      <c r="AI177" s="459">
        <v>172.65614199999999</v>
      </c>
      <c r="AJ177" s="459">
        <v>52.776322</v>
      </c>
      <c r="AK177" s="460">
        <v>0</v>
      </c>
      <c r="AL177" s="459">
        <v>7.5</v>
      </c>
      <c r="AM177" s="459">
        <v>9.0429110000000001</v>
      </c>
      <c r="AN177" s="459">
        <v>15.152212</v>
      </c>
      <c r="AO177" s="459">
        <v>58.911805999999999</v>
      </c>
      <c r="AP177" s="460">
        <v>-43.41438265</v>
      </c>
      <c r="AQ177" s="459">
        <v>-4.1086739200000002</v>
      </c>
      <c r="AR177" s="459">
        <v>18.076291000000001</v>
      </c>
      <c r="AS177" s="459">
        <v>35.194972</v>
      </c>
      <c r="AT177" s="459">
        <v>26.803709000000001</v>
      </c>
      <c r="AU177" s="460">
        <v>0</v>
      </c>
      <c r="AV177" s="459">
        <v>0</v>
      </c>
      <c r="AW177" s="459">
        <v>-155.291158</v>
      </c>
      <c r="AX177" s="459">
        <v>0.60714239000000003</v>
      </c>
      <c r="AY177" s="459">
        <v>-2.890533</v>
      </c>
      <c r="AZ177" s="460">
        <v>0</v>
      </c>
      <c r="BA177" s="459">
        <v>8.0641078799999999</v>
      </c>
      <c r="BB177" s="459">
        <v>-8.5807310000000001</v>
      </c>
      <c r="BC177" s="460">
        <v>0</v>
      </c>
      <c r="BD177" s="94"/>
      <c r="BE177" s="94">
        <v>0</v>
      </c>
      <c r="BF177" s="94">
        <v>0</v>
      </c>
      <c r="BG177" s="94">
        <v>0</v>
      </c>
      <c r="BH177" s="94">
        <v>0</v>
      </c>
      <c r="BI177" s="94">
        <v>0</v>
      </c>
      <c r="BJ177" s="94">
        <v>0</v>
      </c>
      <c r="BK177" s="94">
        <v>0</v>
      </c>
      <c r="BL177" s="94">
        <v>0</v>
      </c>
      <c r="BM177" s="94">
        <v>0</v>
      </c>
      <c r="BN177" s="94">
        <v>0</v>
      </c>
      <c r="BO177" s="94">
        <v>0</v>
      </c>
      <c r="BP177" s="94">
        <v>0</v>
      </c>
      <c r="BQ177" s="94"/>
      <c r="BR177" s="94"/>
      <c r="BS177" s="94"/>
      <c r="BT177" s="94"/>
      <c r="BU177" s="94"/>
      <c r="BV177" s="94"/>
      <c r="BW177" s="94"/>
      <c r="BX177" s="94"/>
      <c r="BY177" s="94"/>
      <c r="BZ177" s="94"/>
      <c r="CA177" s="94"/>
      <c r="CB177" s="94"/>
      <c r="CC177" s="94"/>
      <c r="CD177" s="94"/>
      <c r="CE177" s="94"/>
      <c r="CF177" s="94"/>
      <c r="CG177" s="94"/>
      <c r="CH177" s="94"/>
      <c r="CI177" s="94"/>
      <c r="CJ177" s="94"/>
      <c r="CK177" s="94"/>
      <c r="CL177" s="94"/>
      <c r="CM177" s="94"/>
      <c r="CN177" s="94"/>
      <c r="CO177" s="94"/>
      <c r="CP177" s="94"/>
      <c r="CQ177" s="94"/>
      <c r="CR177" s="94"/>
      <c r="CS177" s="94"/>
      <c r="CT177" s="94"/>
      <c r="CU177" s="94"/>
      <c r="CV177" s="94"/>
      <c r="CW177" s="94"/>
      <c r="CX177" s="94"/>
      <c r="CY177" s="94"/>
      <c r="CZ177" s="94"/>
    </row>
    <row r="178" spans="1:104" s="424" customFormat="1" ht="20.399999999999999" customHeight="1">
      <c r="A178" s="316"/>
      <c r="B178" s="405" t="s">
        <v>415</v>
      </c>
      <c r="C178" s="455">
        <v>126367.37236724001</v>
      </c>
      <c r="D178" s="456">
        <v>41635.89751961</v>
      </c>
      <c r="E178" s="456">
        <v>12519.805452000001</v>
      </c>
      <c r="F178" s="456">
        <v>19081.780512169997</v>
      </c>
      <c r="G178" s="457">
        <v>5211.25708063</v>
      </c>
      <c r="H178" s="456">
        <v>3172.4654679999999</v>
      </c>
      <c r="I178" s="456">
        <v>4228.3841490000004</v>
      </c>
      <c r="J178" s="456">
        <v>9568.6388470000002</v>
      </c>
      <c r="K178" s="456">
        <v>4793.9412749599996</v>
      </c>
      <c r="L178" s="457">
        <v>4025.6676836199999</v>
      </c>
      <c r="M178" s="456">
        <v>2757.7650518800001</v>
      </c>
      <c r="N178" s="456">
        <v>1476.39636432</v>
      </c>
      <c r="O178" s="456">
        <v>390.71983999999998</v>
      </c>
      <c r="P178" s="456">
        <v>2619.44220447</v>
      </c>
      <c r="Q178" s="457">
        <v>1779.1461039999999</v>
      </c>
      <c r="R178" s="456">
        <v>675.61449600000003</v>
      </c>
      <c r="S178" s="456">
        <v>818.74993700000005</v>
      </c>
      <c r="T178" s="456">
        <v>1908.29860635</v>
      </c>
      <c r="U178" s="456">
        <v>1311.262841</v>
      </c>
      <c r="V178" s="457">
        <v>520.53832899999998</v>
      </c>
      <c r="W178" s="456">
        <v>734.64696200000003</v>
      </c>
      <c r="X178" s="456">
        <v>581.00536199999999</v>
      </c>
      <c r="Y178" s="456">
        <v>374.036182</v>
      </c>
      <c r="Z178" s="456">
        <v>99.201511999999994</v>
      </c>
      <c r="AA178" s="457">
        <v>637.76761499999998</v>
      </c>
      <c r="AB178" s="456">
        <v>1223.181681</v>
      </c>
      <c r="AC178" s="456">
        <v>518.44405099999994</v>
      </c>
      <c r="AD178" s="456">
        <v>184.49705299999999</v>
      </c>
      <c r="AE178" s="456">
        <v>2435.464966</v>
      </c>
      <c r="AF178" s="457">
        <v>62.761443999999997</v>
      </c>
      <c r="AG178" s="456">
        <v>425.81240664999996</v>
      </c>
      <c r="AH178" s="456">
        <v>571.97283500000003</v>
      </c>
      <c r="AI178" s="456">
        <v>352.03364900000003</v>
      </c>
      <c r="AJ178" s="456">
        <v>95.128827000000001</v>
      </c>
      <c r="AK178" s="457">
        <v>125.76428251</v>
      </c>
      <c r="AL178" s="456">
        <v>-6.5838929999999998</v>
      </c>
      <c r="AM178" s="456">
        <v>66.560379499999996</v>
      </c>
      <c r="AN178" s="456">
        <v>105.84478900000001</v>
      </c>
      <c r="AO178" s="456">
        <v>192.24559815999999</v>
      </c>
      <c r="AP178" s="457">
        <v>75.653025939999992</v>
      </c>
      <c r="AQ178" s="456">
        <v>81.723485840000009</v>
      </c>
      <c r="AR178" s="456">
        <v>171.73795100000001</v>
      </c>
      <c r="AS178" s="456">
        <v>126.32152600000001</v>
      </c>
      <c r="AT178" s="456">
        <v>-489.76388900000001</v>
      </c>
      <c r="AU178" s="457">
        <v>51.422288999999999</v>
      </c>
      <c r="AV178" s="456">
        <v>21.598077</v>
      </c>
      <c r="AW178" s="456">
        <v>-387.78994799999998</v>
      </c>
      <c r="AX178" s="456">
        <v>-455.45077635000001</v>
      </c>
      <c r="AY178" s="456">
        <v>-47.592804000000001</v>
      </c>
      <c r="AZ178" s="457">
        <v>-46.474015999999999</v>
      </c>
      <c r="BA178" s="456">
        <v>37.548264979999999</v>
      </c>
      <c r="BB178" s="456">
        <v>-12.576798999999999</v>
      </c>
      <c r="BC178" s="457">
        <v>-34.541482999999999</v>
      </c>
      <c r="BD178" s="316"/>
      <c r="BE178" s="316">
        <v>0</v>
      </c>
      <c r="BF178" s="316">
        <v>0</v>
      </c>
      <c r="BG178" s="316">
        <v>0</v>
      </c>
      <c r="BH178" s="316">
        <v>0</v>
      </c>
      <c r="BI178" s="316">
        <v>0</v>
      </c>
      <c r="BJ178" s="316">
        <v>0</v>
      </c>
      <c r="BK178" s="316">
        <v>0</v>
      </c>
      <c r="BL178" s="316">
        <v>0</v>
      </c>
      <c r="BM178" s="316">
        <v>0</v>
      </c>
      <c r="BN178" s="316">
        <v>0</v>
      </c>
      <c r="BO178" s="316">
        <v>0</v>
      </c>
      <c r="BP178" s="316">
        <v>0</v>
      </c>
      <c r="BQ178" s="316"/>
      <c r="BR178" s="316"/>
      <c r="BS178" s="316"/>
      <c r="BT178" s="316"/>
      <c r="BU178" s="316"/>
      <c r="BV178" s="316"/>
      <c r="BW178" s="316"/>
      <c r="BX178" s="316"/>
      <c r="BY178" s="316"/>
      <c r="BZ178" s="316"/>
      <c r="CA178" s="316"/>
      <c r="CB178" s="316"/>
      <c r="CC178" s="316"/>
      <c r="CD178" s="316"/>
      <c r="CE178" s="316"/>
      <c r="CF178" s="316"/>
      <c r="CG178" s="316"/>
      <c r="CH178" s="316"/>
      <c r="CI178" s="316"/>
      <c r="CJ178" s="316"/>
      <c r="CK178" s="316"/>
      <c r="CL178" s="316"/>
      <c r="CM178" s="316"/>
      <c r="CN178" s="316"/>
      <c r="CO178" s="316"/>
      <c r="CP178" s="316"/>
      <c r="CQ178" s="316"/>
      <c r="CR178" s="316"/>
      <c r="CS178" s="316"/>
      <c r="CT178" s="316"/>
      <c r="CU178" s="316"/>
      <c r="CV178" s="316"/>
      <c r="CW178" s="316"/>
      <c r="CX178" s="316"/>
      <c r="CY178" s="316"/>
      <c r="CZ178" s="316"/>
    </row>
    <row r="179" spans="1:104" s="96" customFormat="1" ht="20.399999999999999" customHeight="1">
      <c r="A179" s="94"/>
      <c r="B179" s="421" t="s">
        <v>416</v>
      </c>
      <c r="C179" s="458">
        <v>0</v>
      </c>
      <c r="D179" s="459">
        <v>0</v>
      </c>
      <c r="E179" s="459">
        <v>0</v>
      </c>
      <c r="F179" s="459">
        <v>0</v>
      </c>
      <c r="G179" s="460">
        <v>0</v>
      </c>
      <c r="H179" s="459">
        <v>0</v>
      </c>
      <c r="I179" s="459">
        <v>0</v>
      </c>
      <c r="J179" s="459">
        <v>0</v>
      </c>
      <c r="K179" s="459">
        <v>0</v>
      </c>
      <c r="L179" s="460">
        <v>0</v>
      </c>
      <c r="M179" s="459">
        <v>0</v>
      </c>
      <c r="N179" s="459">
        <v>0</v>
      </c>
      <c r="O179" s="459">
        <v>0</v>
      </c>
      <c r="P179" s="459">
        <v>0</v>
      </c>
      <c r="Q179" s="460">
        <v>0</v>
      </c>
      <c r="R179" s="459">
        <v>0</v>
      </c>
      <c r="S179" s="459">
        <v>0</v>
      </c>
      <c r="T179" s="459">
        <v>0</v>
      </c>
      <c r="U179" s="459">
        <v>0</v>
      </c>
      <c r="V179" s="460">
        <v>0</v>
      </c>
      <c r="W179" s="459">
        <v>0</v>
      </c>
      <c r="X179" s="459">
        <v>0</v>
      </c>
      <c r="Y179" s="459">
        <v>0</v>
      </c>
      <c r="Z179" s="459">
        <v>0</v>
      </c>
      <c r="AA179" s="460">
        <v>0</v>
      </c>
      <c r="AB179" s="459">
        <v>0</v>
      </c>
      <c r="AC179" s="459">
        <v>0</v>
      </c>
      <c r="AD179" s="459">
        <v>0</v>
      </c>
      <c r="AE179" s="459">
        <v>0</v>
      </c>
      <c r="AF179" s="460">
        <v>0</v>
      </c>
      <c r="AG179" s="459">
        <v>0</v>
      </c>
      <c r="AH179" s="459">
        <v>0</v>
      </c>
      <c r="AI179" s="459">
        <v>0</v>
      </c>
      <c r="AJ179" s="459">
        <v>0</v>
      </c>
      <c r="AK179" s="460">
        <v>0</v>
      </c>
      <c r="AL179" s="459">
        <v>0</v>
      </c>
      <c r="AM179" s="459">
        <v>0</v>
      </c>
      <c r="AN179" s="459">
        <v>0</v>
      </c>
      <c r="AO179" s="459">
        <v>0</v>
      </c>
      <c r="AP179" s="460">
        <v>0</v>
      </c>
      <c r="AQ179" s="459">
        <v>0</v>
      </c>
      <c r="AR179" s="459">
        <v>0</v>
      </c>
      <c r="AS179" s="459">
        <v>0</v>
      </c>
      <c r="AT179" s="459">
        <v>0</v>
      </c>
      <c r="AU179" s="460">
        <v>0</v>
      </c>
      <c r="AV179" s="459">
        <v>0</v>
      </c>
      <c r="AW179" s="459">
        <v>0</v>
      </c>
      <c r="AX179" s="459">
        <v>0</v>
      </c>
      <c r="AY179" s="459">
        <v>0</v>
      </c>
      <c r="AZ179" s="460">
        <v>0</v>
      </c>
      <c r="BA179" s="459">
        <v>0</v>
      </c>
      <c r="BB179" s="459">
        <v>0</v>
      </c>
      <c r="BC179" s="460">
        <v>0</v>
      </c>
      <c r="BD179" s="94"/>
      <c r="BE179" s="94">
        <v>0</v>
      </c>
      <c r="BF179" s="94">
        <v>0</v>
      </c>
      <c r="BG179" s="94">
        <v>0</v>
      </c>
      <c r="BH179" s="94">
        <v>0</v>
      </c>
      <c r="BI179" s="94">
        <v>0</v>
      </c>
      <c r="BJ179" s="94">
        <v>0</v>
      </c>
      <c r="BK179" s="94">
        <v>0</v>
      </c>
      <c r="BL179" s="94">
        <v>0</v>
      </c>
      <c r="BM179" s="94">
        <v>0</v>
      </c>
      <c r="BN179" s="94">
        <v>0</v>
      </c>
      <c r="BO179" s="94">
        <v>0</v>
      </c>
      <c r="BP179" s="94">
        <v>0</v>
      </c>
      <c r="BQ179" s="94"/>
      <c r="BR179" s="94"/>
      <c r="BS179" s="94"/>
      <c r="BT179" s="94"/>
      <c r="BU179" s="94"/>
      <c r="BV179" s="94"/>
      <c r="BW179" s="94"/>
      <c r="BX179" s="94"/>
      <c r="BY179" s="94"/>
      <c r="BZ179" s="94"/>
      <c r="CA179" s="94"/>
      <c r="CB179" s="94"/>
      <c r="CC179" s="94"/>
      <c r="CD179" s="94"/>
      <c r="CE179" s="94"/>
      <c r="CF179" s="94"/>
      <c r="CG179" s="94"/>
      <c r="CH179" s="94"/>
      <c r="CI179" s="94"/>
      <c r="CJ179" s="94"/>
      <c r="CK179" s="94"/>
      <c r="CL179" s="94"/>
      <c r="CM179" s="94"/>
      <c r="CN179" s="94"/>
      <c r="CO179" s="94"/>
      <c r="CP179" s="94"/>
      <c r="CQ179" s="94"/>
      <c r="CR179" s="94"/>
      <c r="CS179" s="94"/>
      <c r="CT179" s="94"/>
      <c r="CU179" s="94"/>
      <c r="CV179" s="94"/>
      <c r="CW179" s="94"/>
      <c r="CX179" s="94"/>
      <c r="CY179" s="94"/>
      <c r="CZ179" s="94"/>
    </row>
    <row r="180" spans="1:104" ht="20.399999999999999" customHeight="1">
      <c r="B180" s="405" t="s">
        <v>417</v>
      </c>
      <c r="C180" s="455">
        <v>126367.37236724001</v>
      </c>
      <c r="D180" s="456">
        <v>41635.89751961</v>
      </c>
      <c r="E180" s="456">
        <v>12519.805452000001</v>
      </c>
      <c r="F180" s="456">
        <v>19081.780512169997</v>
      </c>
      <c r="G180" s="457">
        <v>5211.25708063</v>
      </c>
      <c r="H180" s="456">
        <v>3172.4654679999999</v>
      </c>
      <c r="I180" s="456">
        <v>4228.3841490000004</v>
      </c>
      <c r="J180" s="456">
        <v>9568.6388470000002</v>
      </c>
      <c r="K180" s="456">
        <v>4793.9412749599996</v>
      </c>
      <c r="L180" s="457">
        <v>4025.6676836199999</v>
      </c>
      <c r="M180" s="456">
        <v>2757.7650518800001</v>
      </c>
      <c r="N180" s="456">
        <v>1476.39636432</v>
      </c>
      <c r="O180" s="456">
        <v>390.71983999999998</v>
      </c>
      <c r="P180" s="456">
        <v>2619.44220447</v>
      </c>
      <c r="Q180" s="457">
        <v>1779.1461039999999</v>
      </c>
      <c r="R180" s="456">
        <v>675.61449600000003</v>
      </c>
      <c r="S180" s="456">
        <v>818.74993700000005</v>
      </c>
      <c r="T180" s="456">
        <v>1908.29860635</v>
      </c>
      <c r="U180" s="456">
        <v>1311.262841</v>
      </c>
      <c r="V180" s="457">
        <v>520.53832899999998</v>
      </c>
      <c r="W180" s="456">
        <v>734.64696200000003</v>
      </c>
      <c r="X180" s="456">
        <v>581.00536199999999</v>
      </c>
      <c r="Y180" s="456">
        <v>374.036182</v>
      </c>
      <c r="Z180" s="456">
        <v>99.201511999999994</v>
      </c>
      <c r="AA180" s="457">
        <v>637.76761499999998</v>
      </c>
      <c r="AB180" s="456">
        <v>1223.181681</v>
      </c>
      <c r="AC180" s="456">
        <v>518.44405099999994</v>
      </c>
      <c r="AD180" s="456">
        <v>184.49705299999999</v>
      </c>
      <c r="AE180" s="456">
        <v>2435.464966</v>
      </c>
      <c r="AF180" s="457">
        <v>62.761443999999997</v>
      </c>
      <c r="AG180" s="456">
        <v>425.81240664999996</v>
      </c>
      <c r="AH180" s="456">
        <v>571.97283500000003</v>
      </c>
      <c r="AI180" s="456">
        <v>352.03364900000003</v>
      </c>
      <c r="AJ180" s="456">
        <v>95.128827000000001</v>
      </c>
      <c r="AK180" s="457">
        <v>125.76428251</v>
      </c>
      <c r="AL180" s="456">
        <v>-6.5838929999999998</v>
      </c>
      <c r="AM180" s="456">
        <v>66.560379499999996</v>
      </c>
      <c r="AN180" s="456">
        <v>105.84478900000001</v>
      </c>
      <c r="AO180" s="456">
        <v>192.24559815999999</v>
      </c>
      <c r="AP180" s="457">
        <v>75.653025939999992</v>
      </c>
      <c r="AQ180" s="456">
        <v>81.723485840000009</v>
      </c>
      <c r="AR180" s="456">
        <v>171.73795100000001</v>
      </c>
      <c r="AS180" s="456">
        <v>126.32152600000001</v>
      </c>
      <c r="AT180" s="456">
        <v>-489.76388900000001</v>
      </c>
      <c r="AU180" s="457">
        <v>51.422288999999999</v>
      </c>
      <c r="AV180" s="456">
        <v>21.598077</v>
      </c>
      <c r="AW180" s="456">
        <v>-387.78994799999998</v>
      </c>
      <c r="AX180" s="456">
        <v>-455.45077635000001</v>
      </c>
      <c r="AY180" s="456">
        <v>-47.592804000000001</v>
      </c>
      <c r="AZ180" s="457">
        <v>-46.474015999999999</v>
      </c>
      <c r="BA180" s="456">
        <v>37.548264979999999</v>
      </c>
      <c r="BB180" s="456">
        <v>-12.576798999999999</v>
      </c>
      <c r="BC180" s="457">
        <v>-34.541482999999999</v>
      </c>
      <c r="BE180" s="86">
        <v>0</v>
      </c>
      <c r="BF180" s="86">
        <v>0</v>
      </c>
      <c r="BG180" s="86">
        <v>0</v>
      </c>
      <c r="BH180" s="86">
        <v>0</v>
      </c>
      <c r="BI180" s="86">
        <v>0</v>
      </c>
      <c r="BJ180" s="86">
        <v>0</v>
      </c>
      <c r="BK180" s="86">
        <v>0</v>
      </c>
      <c r="BL180" s="86">
        <v>0</v>
      </c>
      <c r="BM180" s="86">
        <v>0</v>
      </c>
      <c r="BN180" s="86">
        <v>0</v>
      </c>
      <c r="BO180" s="86">
        <v>0</v>
      </c>
      <c r="BP180" s="86">
        <v>0</v>
      </c>
    </row>
    <row r="181" spans="1:104" ht="20.399999999999999" customHeight="1">
      <c r="B181" s="421" t="s">
        <v>346</v>
      </c>
      <c r="C181" s="458">
        <v>14233.202191460001</v>
      </c>
      <c r="D181" s="459">
        <v>6185.3952568500008</v>
      </c>
      <c r="E181" s="459">
        <v>1614.2869860000001</v>
      </c>
      <c r="F181" s="459">
        <v>3935.6483519699996</v>
      </c>
      <c r="G181" s="460">
        <v>3170.96196577</v>
      </c>
      <c r="H181" s="459">
        <v>677.03721800000005</v>
      </c>
      <c r="I181" s="459">
        <v>-870.92837799999995</v>
      </c>
      <c r="J181" s="459">
        <v>-3479.5954310000002</v>
      </c>
      <c r="K181" s="459">
        <v>2197.24007777</v>
      </c>
      <c r="L181" s="460">
        <v>-13.320697239999999</v>
      </c>
      <c r="M181" s="459">
        <v>0</v>
      </c>
      <c r="N181" s="459">
        <v>2.4950687400000002</v>
      </c>
      <c r="O181" s="459">
        <v>-182.55714</v>
      </c>
      <c r="P181" s="459">
        <v>146.400475</v>
      </c>
      <c r="Q181" s="460">
        <v>0</v>
      </c>
      <c r="R181" s="459">
        <v>-2.5384500000000001</v>
      </c>
      <c r="S181" s="459">
        <v>68.984236999999993</v>
      </c>
      <c r="T181" s="459">
        <v>1069.9774711</v>
      </c>
      <c r="U181" s="459">
        <v>-6.9075769999999999</v>
      </c>
      <c r="V181" s="460">
        <v>1.948976</v>
      </c>
      <c r="W181" s="459">
        <v>0</v>
      </c>
      <c r="X181" s="459">
        <v>16.504909000000001</v>
      </c>
      <c r="Y181" s="459">
        <v>0</v>
      </c>
      <c r="Z181" s="459">
        <v>-78.700361999999998</v>
      </c>
      <c r="AA181" s="460">
        <v>-145.25359900000001</v>
      </c>
      <c r="AB181" s="459">
        <v>-12.728351</v>
      </c>
      <c r="AC181" s="459">
        <v>0</v>
      </c>
      <c r="AD181" s="459">
        <v>-49.136454000000001</v>
      </c>
      <c r="AE181" s="459">
        <v>0</v>
      </c>
      <c r="AF181" s="460">
        <v>0</v>
      </c>
      <c r="AG181" s="459">
        <v>0</v>
      </c>
      <c r="AH181" s="459">
        <v>5.4849220000000001</v>
      </c>
      <c r="AI181" s="459">
        <v>-21.609833999999999</v>
      </c>
      <c r="AJ181" s="459">
        <v>0</v>
      </c>
      <c r="AK181" s="460">
        <v>0</v>
      </c>
      <c r="AL181" s="459">
        <v>0</v>
      </c>
      <c r="AM181" s="459">
        <v>0.1962005</v>
      </c>
      <c r="AN181" s="459">
        <v>0</v>
      </c>
      <c r="AO181" s="459">
        <v>0</v>
      </c>
      <c r="AP181" s="460">
        <v>0</v>
      </c>
      <c r="AQ181" s="459">
        <v>0</v>
      </c>
      <c r="AR181" s="459">
        <v>0</v>
      </c>
      <c r="AS181" s="459">
        <v>0</v>
      </c>
      <c r="AT181" s="459">
        <v>0</v>
      </c>
      <c r="AU181" s="460">
        <v>0</v>
      </c>
      <c r="AV181" s="459">
        <v>0</v>
      </c>
      <c r="AW181" s="459">
        <v>3.9292039999999999</v>
      </c>
      <c r="AX181" s="459">
        <v>-1.2855E-2</v>
      </c>
      <c r="AY181" s="459">
        <v>0</v>
      </c>
      <c r="AZ181" s="460">
        <v>0</v>
      </c>
      <c r="BA181" s="459">
        <v>0</v>
      </c>
      <c r="BB181" s="459">
        <v>0</v>
      </c>
      <c r="BC181" s="460">
        <v>0</v>
      </c>
      <c r="BE181" s="86">
        <v>0</v>
      </c>
      <c r="BF181" s="86">
        <v>0</v>
      </c>
      <c r="BG181" s="86">
        <v>0</v>
      </c>
      <c r="BH181" s="86">
        <v>0</v>
      </c>
      <c r="BI181" s="86">
        <v>0</v>
      </c>
      <c r="BJ181" s="86">
        <v>0</v>
      </c>
      <c r="BK181" s="86">
        <v>0</v>
      </c>
      <c r="BL181" s="86">
        <v>0</v>
      </c>
      <c r="BM181" s="86">
        <v>0</v>
      </c>
      <c r="BN181" s="86">
        <v>0</v>
      </c>
      <c r="BO181" s="86">
        <v>0</v>
      </c>
      <c r="BP181" s="86">
        <v>0</v>
      </c>
    </row>
    <row r="182" spans="1:104" s="96" customFormat="1" ht="20.399999999999999" customHeight="1">
      <c r="A182" s="94"/>
      <c r="B182" s="421" t="s">
        <v>353</v>
      </c>
      <c r="C182" s="458">
        <v>-0.86730799999999997</v>
      </c>
      <c r="D182" s="459">
        <v>0</v>
      </c>
      <c r="E182" s="459">
        <v>0</v>
      </c>
      <c r="F182" s="459">
        <v>0</v>
      </c>
      <c r="G182" s="460">
        <v>0</v>
      </c>
      <c r="H182" s="459">
        <v>0</v>
      </c>
      <c r="I182" s="459">
        <v>0.53811100000000001</v>
      </c>
      <c r="J182" s="459">
        <v>0</v>
      </c>
      <c r="K182" s="459">
        <v>0</v>
      </c>
      <c r="L182" s="460">
        <v>0</v>
      </c>
      <c r="M182" s="459">
        <v>0</v>
      </c>
      <c r="N182" s="459">
        <v>0</v>
      </c>
      <c r="O182" s="459">
        <v>0</v>
      </c>
      <c r="P182" s="459">
        <v>0</v>
      </c>
      <c r="Q182" s="460">
        <v>0</v>
      </c>
      <c r="R182" s="459">
        <v>0.45928099999999999</v>
      </c>
      <c r="S182" s="459">
        <v>0</v>
      </c>
      <c r="T182" s="459">
        <v>0</v>
      </c>
      <c r="U182" s="459">
        <v>0</v>
      </c>
      <c r="V182" s="460">
        <v>0</v>
      </c>
      <c r="W182" s="459">
        <v>0</v>
      </c>
      <c r="X182" s="459">
        <v>-1.8647</v>
      </c>
      <c r="Y182" s="459">
        <v>0</v>
      </c>
      <c r="Z182" s="459">
        <v>0</v>
      </c>
      <c r="AA182" s="460">
        <v>0</v>
      </c>
      <c r="AB182" s="459">
        <v>0</v>
      </c>
      <c r="AC182" s="459">
        <v>0</v>
      </c>
      <c r="AD182" s="459">
        <v>0</v>
      </c>
      <c r="AE182" s="459">
        <v>0</v>
      </c>
      <c r="AF182" s="460">
        <v>0</v>
      </c>
      <c r="AG182" s="459">
        <v>0</v>
      </c>
      <c r="AH182" s="459">
        <v>0</v>
      </c>
      <c r="AI182" s="459">
        <v>0</v>
      </c>
      <c r="AJ182" s="459">
        <v>0</v>
      </c>
      <c r="AK182" s="460">
        <v>0</v>
      </c>
      <c r="AL182" s="459">
        <v>0</v>
      </c>
      <c r="AM182" s="459">
        <v>0</v>
      </c>
      <c r="AN182" s="459">
        <v>0</v>
      </c>
      <c r="AO182" s="459">
        <v>0</v>
      </c>
      <c r="AP182" s="460">
        <v>0</v>
      </c>
      <c r="AQ182" s="459">
        <v>0</v>
      </c>
      <c r="AR182" s="459">
        <v>0</v>
      </c>
      <c r="AS182" s="459">
        <v>0</v>
      </c>
      <c r="AT182" s="459">
        <v>0</v>
      </c>
      <c r="AU182" s="460">
        <v>0</v>
      </c>
      <c r="AV182" s="459">
        <v>0</v>
      </c>
      <c r="AW182" s="459">
        <v>0</v>
      </c>
      <c r="AX182" s="459">
        <v>0</v>
      </c>
      <c r="AY182" s="459">
        <v>0</v>
      </c>
      <c r="AZ182" s="460">
        <v>0</v>
      </c>
      <c r="BA182" s="459">
        <v>0</v>
      </c>
      <c r="BB182" s="459">
        <v>0</v>
      </c>
      <c r="BC182" s="460">
        <v>0</v>
      </c>
      <c r="BD182" s="94"/>
      <c r="BE182" s="94">
        <v>0</v>
      </c>
      <c r="BF182" s="94">
        <v>0</v>
      </c>
      <c r="BG182" s="94">
        <v>0</v>
      </c>
      <c r="BH182" s="94">
        <v>0</v>
      </c>
      <c r="BI182" s="94">
        <v>0</v>
      </c>
      <c r="BJ182" s="94">
        <v>0</v>
      </c>
      <c r="BK182" s="94">
        <v>0</v>
      </c>
      <c r="BL182" s="94">
        <v>0</v>
      </c>
      <c r="BM182" s="94">
        <v>0</v>
      </c>
      <c r="BN182" s="94">
        <v>0</v>
      </c>
      <c r="BO182" s="94">
        <v>0</v>
      </c>
      <c r="BP182" s="94">
        <v>0</v>
      </c>
      <c r="BQ182" s="94"/>
      <c r="BR182" s="94"/>
      <c r="BS182" s="94"/>
      <c r="BT182" s="94"/>
      <c r="BU182" s="94"/>
      <c r="BV182" s="94"/>
      <c r="BW182" s="94"/>
      <c r="BX182" s="94"/>
      <c r="BY182" s="94"/>
      <c r="BZ182" s="94"/>
      <c r="CA182" s="94"/>
      <c r="CB182" s="94"/>
      <c r="CC182" s="94"/>
      <c r="CD182" s="94"/>
      <c r="CE182" s="94"/>
      <c r="CF182" s="94"/>
      <c r="CG182" s="94"/>
      <c r="CH182" s="94"/>
      <c r="CI182" s="94"/>
      <c r="CJ182" s="94"/>
      <c r="CK182" s="94"/>
      <c r="CL182" s="94"/>
      <c r="CM182" s="94"/>
      <c r="CN182" s="94"/>
      <c r="CO182" s="94"/>
      <c r="CP182" s="94"/>
      <c r="CQ182" s="94"/>
      <c r="CR182" s="94"/>
      <c r="CS182" s="94"/>
      <c r="CT182" s="94"/>
      <c r="CU182" s="94"/>
      <c r="CV182" s="94"/>
      <c r="CW182" s="94"/>
      <c r="CX182" s="94"/>
      <c r="CY182" s="94"/>
      <c r="CZ182" s="94"/>
    </row>
    <row r="183" spans="1:104" ht="20.399999999999999" customHeight="1">
      <c r="B183" s="405" t="s">
        <v>418</v>
      </c>
      <c r="C183" s="455">
        <v>140599.70725069998</v>
      </c>
      <c r="D183" s="456">
        <v>47821.292776460003</v>
      </c>
      <c r="E183" s="456">
        <v>14134.092438</v>
      </c>
      <c r="F183" s="456">
        <v>23017.428864139998</v>
      </c>
      <c r="G183" s="457">
        <v>8382.2190463999996</v>
      </c>
      <c r="H183" s="456">
        <v>3849.5026859999998</v>
      </c>
      <c r="I183" s="456">
        <v>3357.9938820000002</v>
      </c>
      <c r="J183" s="456">
        <v>6089.0434160000004</v>
      </c>
      <c r="K183" s="456">
        <v>6991.1813527299992</v>
      </c>
      <c r="L183" s="457">
        <v>4012.3469863800001</v>
      </c>
      <c r="M183" s="456">
        <v>2757.7650518800001</v>
      </c>
      <c r="N183" s="456">
        <v>1478.8914330600001</v>
      </c>
      <c r="O183" s="456">
        <v>208.1627</v>
      </c>
      <c r="P183" s="456">
        <v>2765.8426794699999</v>
      </c>
      <c r="Q183" s="457">
        <v>1779.1461039999999</v>
      </c>
      <c r="R183" s="456">
        <v>673.53532700000005</v>
      </c>
      <c r="S183" s="456">
        <v>887.73417400000005</v>
      </c>
      <c r="T183" s="456">
        <v>2978.2760774499998</v>
      </c>
      <c r="U183" s="456">
        <v>1304.355264</v>
      </c>
      <c r="V183" s="457">
        <v>522.48730499999999</v>
      </c>
      <c r="W183" s="456">
        <v>734.64696200000003</v>
      </c>
      <c r="X183" s="456">
        <v>595.64557100000002</v>
      </c>
      <c r="Y183" s="456">
        <v>374.036182</v>
      </c>
      <c r="Z183" s="456">
        <v>20.501149999999999</v>
      </c>
      <c r="AA183" s="457">
        <v>492.51401600000003</v>
      </c>
      <c r="AB183" s="456">
        <v>1210.4533300000001</v>
      </c>
      <c r="AC183" s="456">
        <v>518.44405099999994</v>
      </c>
      <c r="AD183" s="456">
        <v>135.36059900000001</v>
      </c>
      <c r="AE183" s="456">
        <v>2435.464966</v>
      </c>
      <c r="AF183" s="457">
        <v>62.761443999999997</v>
      </c>
      <c r="AG183" s="456">
        <v>425.81240664999996</v>
      </c>
      <c r="AH183" s="456">
        <v>577.45775700000002</v>
      </c>
      <c r="AI183" s="456">
        <v>330.42381499999999</v>
      </c>
      <c r="AJ183" s="456">
        <v>95.128827000000001</v>
      </c>
      <c r="AK183" s="457">
        <v>125.76428251</v>
      </c>
      <c r="AL183" s="456">
        <v>-6.5838929999999998</v>
      </c>
      <c r="AM183" s="456">
        <v>66.75658</v>
      </c>
      <c r="AN183" s="456">
        <v>105.84478900000001</v>
      </c>
      <c r="AO183" s="456">
        <v>192.24559815999999</v>
      </c>
      <c r="AP183" s="457">
        <v>75.653025939999992</v>
      </c>
      <c r="AQ183" s="456">
        <v>81.723485840000009</v>
      </c>
      <c r="AR183" s="456">
        <v>171.73795100000001</v>
      </c>
      <c r="AS183" s="456">
        <v>126.32152600000001</v>
      </c>
      <c r="AT183" s="456">
        <v>-489.76388900000001</v>
      </c>
      <c r="AU183" s="457">
        <v>51.422288999999999</v>
      </c>
      <c r="AV183" s="456">
        <v>21.598077</v>
      </c>
      <c r="AW183" s="456">
        <v>-383.86074400000001</v>
      </c>
      <c r="AX183" s="456">
        <v>-455.46363135000001</v>
      </c>
      <c r="AY183" s="456">
        <v>-47.592804000000001</v>
      </c>
      <c r="AZ183" s="457">
        <v>-46.474015999999999</v>
      </c>
      <c r="BA183" s="456">
        <v>37.548264979999999</v>
      </c>
      <c r="BB183" s="456">
        <v>-12.576798999999999</v>
      </c>
      <c r="BC183" s="457">
        <v>-34.541482999999999</v>
      </c>
      <c r="BE183" s="86">
        <v>0</v>
      </c>
      <c r="BF183" s="86">
        <v>0</v>
      </c>
      <c r="BG183" s="86">
        <v>0</v>
      </c>
      <c r="BH183" s="86">
        <v>0</v>
      </c>
      <c r="BI183" s="86">
        <v>0</v>
      </c>
      <c r="BJ183" s="86">
        <v>0</v>
      </c>
      <c r="BK183" s="86">
        <v>0</v>
      </c>
      <c r="BL183" s="86">
        <v>0</v>
      </c>
      <c r="BM183" s="86">
        <v>0</v>
      </c>
      <c r="BN183" s="86">
        <v>0</v>
      </c>
      <c r="BO183" s="86">
        <v>0</v>
      </c>
      <c r="BP183" s="86">
        <v>0</v>
      </c>
    </row>
    <row r="184" spans="1:104" ht="50.25" customHeight="1">
      <c r="B184" s="426" t="s">
        <v>86</v>
      </c>
      <c r="C184" s="426"/>
      <c r="D184" s="427"/>
      <c r="E184" s="427"/>
      <c r="F184" s="427"/>
      <c r="G184" s="428"/>
      <c r="L184" s="429"/>
      <c r="Q184" s="429"/>
      <c r="V184" s="429"/>
      <c r="AA184" s="429"/>
      <c r="AF184" s="429"/>
      <c r="AK184" s="429"/>
      <c r="AP184" s="429"/>
      <c r="AU184" s="429"/>
      <c r="AZ184" s="429"/>
      <c r="BC184" s="429"/>
    </row>
    <row r="185" spans="1:104" ht="33.75" customHeight="1">
      <c r="B185" s="430" t="s">
        <v>87</v>
      </c>
      <c r="C185" s="112"/>
      <c r="D185" s="246"/>
      <c r="E185" s="246"/>
      <c r="F185" s="246"/>
      <c r="G185" s="249"/>
      <c r="H185" s="246"/>
      <c r="I185" s="246"/>
      <c r="J185" s="246"/>
      <c r="K185" s="246"/>
      <c r="L185" s="249"/>
      <c r="M185" s="246"/>
      <c r="N185" s="246"/>
      <c r="O185" s="246"/>
      <c r="P185" s="246"/>
      <c r="Q185" s="249"/>
      <c r="R185" s="246"/>
      <c r="S185" s="246"/>
      <c r="T185" s="246"/>
      <c r="U185" s="246"/>
      <c r="V185" s="249"/>
      <c r="W185" s="246"/>
      <c r="X185" s="246"/>
      <c r="Y185" s="246"/>
      <c r="Z185" s="246"/>
      <c r="AA185" s="249"/>
      <c r="AB185" s="246"/>
      <c r="AC185" s="246"/>
      <c r="AD185" s="246"/>
      <c r="AE185" s="246"/>
      <c r="AF185" s="249"/>
      <c r="AG185" s="246"/>
      <c r="AH185" s="246"/>
      <c r="AI185" s="246"/>
      <c r="AJ185" s="246"/>
      <c r="AK185" s="249"/>
      <c r="AL185" s="246"/>
      <c r="AM185" s="246"/>
      <c r="AN185" s="246"/>
      <c r="AO185" s="246"/>
      <c r="AP185" s="249"/>
      <c r="AQ185" s="246"/>
      <c r="AR185" s="246"/>
      <c r="AS185" s="246"/>
      <c r="AT185" s="246"/>
      <c r="AU185" s="249"/>
      <c r="AV185" s="246"/>
      <c r="AW185" s="246"/>
      <c r="AX185" s="246"/>
      <c r="AY185" s="246"/>
      <c r="AZ185" s="249"/>
      <c r="BA185" s="246"/>
      <c r="BB185" s="246"/>
      <c r="BC185" s="249"/>
    </row>
    <row r="186" spans="1:104" ht="20.399999999999999" customHeight="1"/>
    <row r="187" spans="1:104" ht="20.399999999999999" customHeight="1"/>
    <row r="188" spans="1:104" ht="20.399999999999999" customHeight="1"/>
    <row r="189" spans="1:104" ht="20.399999999999999" customHeight="1"/>
    <row r="190" spans="1:104" ht="20.399999999999999" customHeight="1"/>
    <row r="191" spans="1:104" ht="20.399999999999999" customHeight="1"/>
    <row r="192" spans="1:104" ht="20.399999999999999" customHeight="1"/>
    <row r="193" ht="20.399999999999999" customHeight="1"/>
    <row r="194" ht="20.399999999999999" customHeight="1"/>
    <row r="195" ht="20.399999999999999" customHeight="1"/>
    <row r="196" ht="20.399999999999999" customHeight="1"/>
    <row r="197" ht="20.399999999999999" customHeight="1"/>
    <row r="198" ht="20.399999999999999" customHeight="1"/>
    <row r="199" ht="20.399999999999999" customHeight="1"/>
    <row r="200" ht="20.399999999999999" customHeight="1"/>
  </sheetData>
  <printOptions horizontalCentered="1"/>
  <pageMargins left="0.19685039370078741" right="0.19685039370078741" top="1.1811023622047245" bottom="0.19685039370078741" header="0.31496062992125984" footer="0.31496062992125984"/>
  <pageSetup scale="46" fitToWidth="35" fitToHeight="3" orientation="portrait" horizontalDpi="4294967294" verticalDpi="4294967294" r:id="rId1"/>
  <headerFooter>
    <oddHeader>&amp;L&amp;"Montserrat SemiBold,Normal"&amp;14&amp;G
 &amp;16Estados financieros</oddHeader>
  </headerFooter>
  <rowBreaks count="1" manualBreakCount="1">
    <brk id="118" min="1" max="52" man="1"/>
  </rowBreaks>
  <drawing r:id="rId2"/>
  <legacyDrawingHF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E609C52BDBAD0044889B946EE377CC8F" ma:contentTypeVersion="12" ma:contentTypeDescription="Crear nuevo documento." ma:contentTypeScope="" ma:versionID="4340291f97b823d8a046eecb9d1e7e12">
  <xsd:schema xmlns:xsd="http://www.w3.org/2001/XMLSchema" xmlns:xs="http://www.w3.org/2001/XMLSchema" xmlns:p="http://schemas.microsoft.com/office/2006/metadata/properties" xmlns:ns2="9142d88e-4574-4d83-834d-4dda53104534" xmlns:ns3="b628504e-3dd7-4ceb-86b0-92eae235ced1" targetNamespace="http://schemas.microsoft.com/office/2006/metadata/properties" ma:root="true" ma:fieldsID="032bba7c09d3db2472081b854ce7aae1" ns2:_="" ns3:_="">
    <xsd:import namespace="9142d88e-4574-4d83-834d-4dda53104534"/>
    <xsd:import namespace="b628504e-3dd7-4ceb-86b0-92eae235ced1"/>
    <xsd:element name="properties">
      <xsd:complexType>
        <xsd:sequence>
          <xsd:element name="documentManagement">
            <xsd:complexType>
              <xsd:all>
                <xsd:element ref="ns2:Sector"/>
                <xsd:element ref="ns2:Tema"/>
                <xsd:element ref="ns2:SubTema" minOccurs="0"/>
                <xsd:element ref="ns2:A_x00f1_o"/>
                <xsd:element ref="ns2:Mes"/>
                <xsd:element ref="ns2:orden"/>
                <xsd:element ref="ns2:IdSector"/>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42d88e-4574-4d83-834d-4dda53104534" elementFormDefault="qualified">
    <xsd:import namespace="http://schemas.microsoft.com/office/2006/documentManagement/types"/>
    <xsd:import namespace="http://schemas.microsoft.com/office/infopath/2007/PartnerControls"/>
    <xsd:element name="Sector" ma:index="2" ma:displayName="Sector" ma:default="Banca Múltiple" ma:format="Dropdown" ma:internalName="Sector">
      <xsd:simpleType>
        <xsd:restriction base="dms:Choice">
          <xsd:enumeration value="Almacenes Generales"/>
          <xsd:enumeration value="Arrendadoras Financieras"/>
          <xsd:enumeration value="Banca de Desarrollo"/>
          <xsd:enumeration value="Banca Múltiple"/>
          <xsd:enumeration value="Casas de Bolsa"/>
          <xsd:enumeration value="Casas de Cambio"/>
          <xsd:enumeration value="Empresas de Factoraje"/>
          <xsd:enumeration value="Fondos de Fomento, Fideicomisos y Financiera Nacional de Desarrollo"/>
          <xsd:enumeration value="Fondos de Inversión"/>
          <xsd:enumeration value="Genérico"/>
          <xsd:enumeration value="Grupos Financieros"/>
          <xsd:enumeration value="Organismos de Fomento"/>
          <xsd:enumeration value="Organizaciones y Actividades Auxiliares del Crédito"/>
          <xsd:enumeration value="Sector Prueba"/>
          <xsd:enumeration value="Sociedades Controladoras de Grupos Financieros"/>
          <xsd:enumeration value="Sociedades Cooperativas de Ahorro y Préstamo"/>
          <xsd:enumeration value="Sociedades Financieras de Objeto Limitado"/>
          <xsd:enumeration value="Sociedades Financieras de Objeto Múltiple Reguladas"/>
          <xsd:enumeration value="Sociedades Financieras Populares"/>
          <xsd:enumeration value="Uniones de Crédito"/>
          <xsd:enumeration value="Instituciones de Tecnología Financiera"/>
        </xsd:restriction>
      </xsd:simpleType>
    </xsd:element>
    <xsd:element name="Tema" ma:index="3" ma:displayName="Tema" ma:format="Dropdown" ma:internalName="Tema">
      <xsd:simpleType>
        <xsd:restriction base="dms:Choice">
          <xsd:enumeration value="Boletines"/>
          <xsd:enumeration value="Calificaciones"/>
          <xsd:enumeration value="Capitalización"/>
          <xsd:enumeration value="Boletín histórico de cartera comercial"/>
          <xsd:enumeration value="Corresponsales"/>
          <xsd:enumeration value="Información de Situación Financiera"/>
          <xsd:enumeration value="Información Operativa"/>
          <xsd:enumeration value="Reclamaciones"/>
          <xsd:enumeration value="Tarjetas Oportunas"/>
          <xsd:enumeration value="Captación"/>
          <xsd:enumeration value="Series Históricas"/>
          <xsd:enumeration value="Serie Accionaria"/>
          <xsd:enumeration value="Evaluación de Calidad"/>
          <xsd:enumeration value="Tutorial"/>
          <xsd:enumeration value="NICAP"/>
          <xsd:enumeration value="Índice de Capitalización y Alertas Tempranas"/>
          <xsd:enumeration value="Cartera Comercial - archivos descargables"/>
          <xsd:enumeration value="Cartera de Vivienda"/>
          <xsd:enumeration value="Nivel de Operaciones Básico"/>
          <xsd:enumeration value="Pruebas de Estrés"/>
          <xsd:enumeration value="Dataviz"/>
          <xsd:enumeration value="Pruebas de estrés: Banca de desarrollo, organismos y entidades de fomento"/>
          <xsd:enumeration value="Pruebas de estrés: SOFIPOS, SOCAPS y Uniones de Crédito"/>
          <xsd:enumeration value="Índice de Capitalización"/>
          <xsd:enumeration value="Nivel de Capitalización y Alertas Tempranas"/>
        </xsd:restriction>
      </xsd:simpleType>
    </xsd:element>
    <xsd:element name="SubTema" ma:index="4" nillable="true" ma:displayName="SubTema" ma:format="Dropdown" ma:internalName="SubTema">
      <xsd:simpleType>
        <xsd:restriction base="dms:Choice">
          <xsd:enumeration value="Actividad Limitada"/>
          <xsd:enumeration value="Cartera &gt;- Comercial"/>
          <xsd:enumeration value="Cartera &gt;- Vivienda"/>
          <xsd:enumeration value="Comercial"/>
          <xsd:enumeration value="Comisionistas"/>
          <xsd:enumeration value="G6"/>
          <xsd:enumeration value="Inf. de Ubicación de Ptos. Transacc. Serv. Finan."/>
          <xsd:enumeration value="Intermediación"/>
          <xsd:enumeration value="Mercado de Dinero"/>
          <xsd:enumeration value="Situación Financiera"/>
          <xsd:enumeration value="1. Tarjeta Oportuna"/>
          <xsd:enumeration value="Variables Operativas"/>
          <xsd:enumeration value="Cuota de administración"/>
          <xsd:enumeration value="Clasificación información"/>
          <xsd:enumeration value="Cartera de valores"/>
          <xsd:enumeration value="Calificación"/>
          <xsd:enumeration value="Activos netos"/>
          <xsd:enumeration value="Bicentenario"/>
          <xsd:enumeration value="Sin Clasificar"/>
          <xsd:enumeration value="Series Históricas"/>
          <xsd:enumeration value="NICAP"/>
          <xsd:enumeration value="Variables Puntos de Transacciones (Sucursales)"/>
          <xsd:enumeration value="Variables Puntos de Transacciones (Comisionistas)"/>
          <xsd:enumeration value="Variables Puntos de Transacciones (Cajeros)"/>
          <xsd:enumeration value="Nivel de Capitalización"/>
          <xsd:enumeration value="Empresas"/>
          <xsd:enumeration value="Gobierno"/>
          <xsd:enumeration value="Estados y Municipios"/>
          <xsd:enumeration value="Entidades Financieras"/>
          <xsd:enumeration value="Proyectos de Inversión"/>
          <xsd:enumeration value="Catálogo Mínimo"/>
          <xsd:enumeration value="Operaciones de cada producto por zona geográfica"/>
          <xsd:enumeration value="Información de ubicación de los puntos de transacciones de servicios financieros"/>
          <xsd:enumeration value="Detalle del comunicado de prensa"/>
          <xsd:enumeration value="Boletín"/>
          <xsd:enumeration value="Bancos Cambiarios"/>
          <xsd:enumeration value="Comercial Mediano"/>
          <xsd:enumeration value="Comercial Pequeño"/>
          <xsd:enumeration value="Crédito a los Hogares"/>
          <xsd:enumeration value="G-7 (ISL)"/>
          <xsd:enumeration value="Inversión y Servicios Financieros"/>
          <xsd:enumeration value="ICyAT"/>
          <xsd:enumeration value="Captación (R24 B-2421)"/>
          <xsd:enumeration value="Cartera de Crédito"/>
          <xsd:enumeration value="Cartera y Captación"/>
          <xsd:enumeration value="Créditos Hipotecarios"/>
          <xsd:enumeration value="G-7"/>
          <xsd:enumeration value="1Ficha de Evaluación Consolidada"/>
          <xsd:enumeration value="Calendario"/>
          <xsd:enumeration value="Preguntas Frecuentes"/>
          <xsd:enumeration value="Manual"/>
          <xsd:enumeration value="Consulta Socaps"/>
          <xsd:enumeration value="Calendario de Actividades"/>
          <xsd:enumeration value="Manual BD"/>
          <xsd:enumeration value="Manual OEF"/>
          <xsd:enumeration value="Calendario Evaluación de Suficiencia de Capital"/>
          <xsd:enumeration value="IC"/>
          <xsd:enumeration value="Series Históricas Fondos de Pagos Electrónico"/>
          <xsd:enumeration value="Series Históricas Financiamiento Colectivo"/>
          <xsd:enumeration value="NCyAT"/>
        </xsd:restriction>
      </xsd:simpleType>
    </xsd:element>
    <xsd:element name="A_x00f1_o" ma:index="5" ma:displayName="Año" ma:default="2015" ma:format="Dropdown" ma:internalName="A_x00f1_o">
      <xsd:simpleType>
        <xsd:restriction base="dms:Choice">
          <xsd:enumeration value="1990"/>
          <xsd:enumeration value="1991"/>
          <xsd:enumeration value="1992"/>
          <xsd:enumeration value="1993"/>
          <xsd:enumeration value="1994"/>
          <xsd:enumeration value="1995"/>
          <xsd:enumeration value="1996"/>
          <xsd:enumeration value="1997"/>
          <xsd:enumeration value="1998"/>
          <xsd:enumeration value="1999"/>
          <xsd:enumeration value="2000"/>
          <xsd:enumeration value="2001"/>
          <xsd:enumeration value="2002"/>
          <xsd:enumeration value="2003"/>
          <xsd:enumeration value="2004"/>
          <xsd:enumeration value="2005"/>
          <xsd:enumeration value="2006"/>
          <xsd:enumeration value="2007"/>
          <xsd:enumeration value="2008"/>
          <xsd:enumeration value="2009"/>
          <xsd:enumeration value="2010"/>
          <xsd:enumeration value="2011"/>
          <xsd:enumeration value="2012"/>
          <xsd:enumeration value="2013"/>
          <xsd:enumeration value="2014"/>
          <xsd:enumeration value="2015"/>
          <xsd:enumeration value="2016"/>
          <xsd:enumeration value="2017"/>
          <xsd:enumeration value="2018"/>
          <xsd:enumeration value="2019"/>
          <xsd:enumeration value="2020"/>
          <xsd:enumeration value="2021"/>
          <xsd:enumeration value="2022"/>
          <xsd:enumeration value="2023"/>
          <xsd:enumeration value="2024"/>
          <xsd:enumeration value="2025"/>
          <xsd:enumeration value="2026"/>
        </xsd:restriction>
      </xsd:simpleType>
    </xsd:element>
    <xsd:element name="Mes" ma:index="6" ma:displayName="Mes" ma:format="Dropdown" ma:internalName="Mes">
      <xsd:simpleType>
        <xsd:restriction base="dms:Choice">
          <xsd:enumeration value="Enero"/>
          <xsd:enumeration value="Febrero"/>
          <xsd:enumeration value="Marzo"/>
          <xsd:enumeration value="Abril"/>
          <xsd:enumeration value="Mayo"/>
          <xsd:enumeration value="Junio"/>
          <xsd:enumeration value="Julio"/>
          <xsd:enumeration value="Agosto"/>
          <xsd:enumeration value="Septiembre"/>
          <xsd:enumeration value="Octubre"/>
          <xsd:enumeration value="Noviembre"/>
          <xsd:enumeration value="Diciembre"/>
          <xsd:enumeration value="Enero - Estados financieros no consolidados"/>
          <xsd:enumeration value="029_16A_R1"/>
          <xsd:enumeration value="029_16A_R2"/>
          <xsd:enumeration value="Información general 1T"/>
          <xsd:enumeration value="Información general 2T"/>
          <xsd:enumeration value="Información general 3T"/>
          <xsd:enumeration value="Información general 4T"/>
          <xsd:enumeration value="27_16B_R1"/>
          <xsd:enumeration value="27_16B_R2"/>
          <xsd:enumeration value="Intervalo de ingreso del acreditado"/>
          <xsd:enumeration value="Incumplimiento por estado"/>
          <xsd:enumeration value="Incumplimiento por número de créditos"/>
          <xsd:enumeration value="Días de atraso por estado"/>
          <xsd:enumeration value="Días de atraso por valor de vivienda"/>
          <xsd:enumeration value="Incumplimiento por monto de crédito"/>
          <xsd:enumeration value="Incumplimiento por valor de vivienda"/>
          <xsd:enumeration value="Créditos para adquisición de vivienda por su intervalo de valor"/>
          <xsd:enumeration value="Número y monto de crédito por tipo de vivienda"/>
          <xsd:enumeration value="Tasa de interés por intervalo valor de vivienda"/>
          <xsd:enumeration value="Anual"/>
          <xsd:enumeration value="Periodica"/>
          <xsd:enumeration value="No Aplica"/>
          <xsd:enumeration value="ESC EI"/>
          <xsd:enumeration value="ESC ES"/>
        </xsd:restriction>
      </xsd:simpleType>
    </xsd:element>
    <xsd:element name="orden" ma:index="13" ma:displayName="Orden" ma:decimals="0" ma:default="1" ma:description="orden para presentar archivos" ma:internalName="orden">
      <xsd:simpleType>
        <xsd:restriction base="dms:Number">
          <xsd:maxInclusive value="12"/>
          <xsd:minInclusive value="1"/>
        </xsd:restriction>
      </xsd:simpleType>
    </xsd:element>
    <xsd:element name="IdSector" ma:index="14" ma:displayName="IdSector" ma:decimals="0" ma:internalName="IdSector">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b628504e-3dd7-4ceb-86b0-92eae235ced1" elementFormDefault="qualified">
    <xsd:import namespace="http://schemas.microsoft.com/office/2006/documentManagement/types"/>
    <xsd:import namespace="http://schemas.microsoft.com/office/infopath/2007/PartnerControls"/>
    <xsd:element name="SharedWithUsers" ma:index="15"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Tipo de contenido"/>
        <xsd:element ref="dc:title" minOccurs="0" maxOccurs="1" ma:index="1"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ema xmlns="9142d88e-4574-4d83-834d-4dda53104534">Boletines</Tema>
    <SubTema xmlns="9142d88e-4574-4d83-834d-4dda53104534">Boletín</SubTema>
    <Sector xmlns="9142d88e-4574-4d83-834d-4dda53104534">Banca Múltiple</Sector>
    <orden xmlns="9142d88e-4574-4d83-834d-4dda53104534">5</orden>
    <Mes xmlns="9142d88e-4574-4d83-834d-4dda53104534">Mayo</Mes>
    <A_x00f1_o xmlns="9142d88e-4574-4d83-834d-4dda53104534">2025</A_x00f1_o>
    <IdSector xmlns="9142d88e-4574-4d83-834d-4dda53104534">40</IdSector>
  </documentManagement>
</p:properties>
</file>

<file path=customXml/itemProps1.xml><?xml version="1.0" encoding="utf-8"?>
<ds:datastoreItem xmlns:ds="http://schemas.openxmlformats.org/officeDocument/2006/customXml" ds:itemID="{4CBDF18B-BFD6-433E-A95A-B85A942DA3CE}"/>
</file>

<file path=customXml/itemProps2.xml><?xml version="1.0" encoding="utf-8"?>
<ds:datastoreItem xmlns:ds="http://schemas.openxmlformats.org/officeDocument/2006/customXml" ds:itemID="{9A9A83DD-C7B9-46E3-AAD9-CC191C72F590}">
  <ds:schemaRefs>
    <ds:schemaRef ds:uri="http://schemas.microsoft.com/sharepoint/v3/contenttype/forms"/>
  </ds:schemaRefs>
</ds:datastoreItem>
</file>

<file path=customXml/itemProps3.xml><?xml version="1.0" encoding="utf-8"?>
<ds:datastoreItem xmlns:ds="http://schemas.openxmlformats.org/officeDocument/2006/customXml" ds:itemID="{523BB596-4312-4981-BBBB-07464914390C}">
  <ds:schemaRefs>
    <ds:schemaRef ds:uri="http://schemas.microsoft.com/office/2006/metadata/properties"/>
    <ds:schemaRef ds:uri="http://schemas.microsoft.com/office/infopath/2007/PartnerControls"/>
    <ds:schemaRef ds:uri="9142d88e-4574-4d83-834d-4dda5310453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33</vt:i4>
      </vt:variant>
      <vt:variant>
        <vt:lpstr>Rangos con nombre</vt:lpstr>
      </vt:variant>
      <vt:variant>
        <vt:i4>51</vt:i4>
      </vt:variant>
    </vt:vector>
  </HeadingPairs>
  <TitlesOfParts>
    <vt:vector size="84" baseType="lpstr">
      <vt:lpstr>Portada</vt:lpstr>
      <vt:lpstr>Nota</vt:lpstr>
      <vt:lpstr>Índice</vt:lpstr>
      <vt:lpstr>Presentación</vt:lpstr>
      <vt:lpstr>Art_121</vt:lpstr>
      <vt:lpstr>Ficha Técnica</vt:lpstr>
      <vt:lpstr>Evaluación Calidad</vt:lpstr>
      <vt:lpstr>Evaluación Calidad Grupos</vt:lpstr>
      <vt:lpstr>Evaluación Calidad Detallada</vt:lpstr>
      <vt:lpstr>Portadilla I</vt:lpstr>
      <vt:lpstr>Portadilla II</vt:lpstr>
      <vt:lpstr>Pm2</vt:lpstr>
      <vt:lpstr>Indicadores</vt:lpstr>
      <vt:lpstr>CCT</vt:lpstr>
      <vt:lpstr>CCE</vt:lpstr>
      <vt:lpstr>CCEF</vt:lpstr>
      <vt:lpstr>CCGT</vt:lpstr>
      <vt:lpstr>CCG EyM</vt:lpstr>
      <vt:lpstr>CCG OG</vt:lpstr>
      <vt:lpstr>CCCT</vt:lpstr>
      <vt:lpstr>CCCTC</vt:lpstr>
      <vt:lpstr>CCCN</vt:lpstr>
      <vt:lpstr>CCCnrP</vt:lpstr>
      <vt:lpstr>CCCAut</vt:lpstr>
      <vt:lpstr>CCCAdq BiMu</vt:lpstr>
      <vt:lpstr>CCOAC</vt:lpstr>
      <vt:lpstr>CCCMicro</vt:lpstr>
      <vt:lpstr>CCCnrO</vt:lpstr>
      <vt:lpstr>CCV</vt:lpstr>
      <vt:lpstr>CaptRec</vt:lpstr>
      <vt:lpstr>Cartera y calif</vt:lpstr>
      <vt:lpstr>Portadilla III</vt:lpstr>
      <vt:lpstr>EF Resumen</vt:lpstr>
      <vt:lpstr>Art_121!Área_de_impresión</vt:lpstr>
      <vt:lpstr>CaptRec!Área_de_impresión</vt:lpstr>
      <vt:lpstr>'CCCAdq BiMu'!Área_de_impresión</vt:lpstr>
      <vt:lpstr>CCCAut!Área_de_impresión</vt:lpstr>
      <vt:lpstr>CCCMicro!Área_de_impresión</vt:lpstr>
      <vt:lpstr>CCCN!Área_de_impresión</vt:lpstr>
      <vt:lpstr>CCCnrO!Área_de_impresión</vt:lpstr>
      <vt:lpstr>CCCnrP!Área_de_impresión</vt:lpstr>
      <vt:lpstr>CCCT!Área_de_impresión</vt:lpstr>
      <vt:lpstr>CCCTC!Área_de_impresión</vt:lpstr>
      <vt:lpstr>CCE!Área_de_impresión</vt:lpstr>
      <vt:lpstr>CCEF!Área_de_impresión</vt:lpstr>
      <vt:lpstr>'CCG EyM'!Área_de_impresión</vt:lpstr>
      <vt:lpstr>'CCG OG'!Área_de_impresión</vt:lpstr>
      <vt:lpstr>CCGT!Área_de_impresión</vt:lpstr>
      <vt:lpstr>CCOAC!Área_de_impresión</vt:lpstr>
      <vt:lpstr>CCT!Área_de_impresión</vt:lpstr>
      <vt:lpstr>CCV!Área_de_impresión</vt:lpstr>
      <vt:lpstr>'EF Resumen'!Área_de_impresión</vt:lpstr>
      <vt:lpstr>'Evaluación Calidad'!Área_de_impresión</vt:lpstr>
      <vt:lpstr>'Evaluación Calidad Detallada'!Área_de_impresión</vt:lpstr>
      <vt:lpstr>Indicadores!Área_de_impresión</vt:lpstr>
      <vt:lpstr>Índice!Área_de_impresión</vt:lpstr>
      <vt:lpstr>Nota!Área_de_impresión</vt:lpstr>
      <vt:lpstr>'Pm2'!Área_de_impresión</vt:lpstr>
      <vt:lpstr>Portada!Área_de_impresión</vt:lpstr>
      <vt:lpstr>'Portadilla I'!Área_de_impresión</vt:lpstr>
      <vt:lpstr>'Portadilla II'!Área_de_impresión</vt:lpstr>
      <vt:lpstr>'Portadilla III'!Área_de_impresión</vt:lpstr>
      <vt:lpstr>Presentación!Área_de_impresión</vt:lpstr>
      <vt:lpstr>noto</vt:lpstr>
      <vt:lpstr>CaptRec!Títulos_a_imprimir</vt:lpstr>
      <vt:lpstr>'Cartera y calif'!Títulos_a_imprimir</vt:lpstr>
      <vt:lpstr>'CCCAdq BiMu'!Títulos_a_imprimir</vt:lpstr>
      <vt:lpstr>CCCAut!Títulos_a_imprimir</vt:lpstr>
      <vt:lpstr>CCCMicro!Títulos_a_imprimir</vt:lpstr>
      <vt:lpstr>CCCN!Títulos_a_imprimir</vt:lpstr>
      <vt:lpstr>CCCnrO!Títulos_a_imprimir</vt:lpstr>
      <vt:lpstr>CCCnrP!Títulos_a_imprimir</vt:lpstr>
      <vt:lpstr>CCCT!Títulos_a_imprimir</vt:lpstr>
      <vt:lpstr>CCCTC!Títulos_a_imprimir</vt:lpstr>
      <vt:lpstr>CCE!Títulos_a_imprimir</vt:lpstr>
      <vt:lpstr>CCEF!Títulos_a_imprimir</vt:lpstr>
      <vt:lpstr>'CCG EyM'!Títulos_a_imprimir</vt:lpstr>
      <vt:lpstr>CCGT!Títulos_a_imprimir</vt:lpstr>
      <vt:lpstr>CCOAC!Títulos_a_imprimir</vt:lpstr>
      <vt:lpstr>CCT!Títulos_a_imprimir</vt:lpstr>
      <vt:lpstr>CCV!Títulos_a_imprimir</vt:lpstr>
      <vt:lpstr>'EF Resumen'!Títulos_a_imprimir</vt:lpstr>
      <vt:lpstr>'Pm2'!Títulos_a_imprimir</vt:lpstr>
      <vt:lpstr>Presentación!Títulos_a_imprimir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Robledo Cortes Gloriella</dc:creator>
  <cp:lastModifiedBy>Hernández Márquez Arturo</cp:lastModifiedBy>
  <cp:lastPrinted>2024-08-16T19:20:25Z</cp:lastPrinted>
  <dcterms:created xsi:type="dcterms:W3CDTF">2013-09-25T04:33:32Z</dcterms:created>
  <dcterms:modified xsi:type="dcterms:W3CDTF">2025-07-18T00:02:11Z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fb5b791-75a2-4dbf-8250-2745604b8a7c_Enabled">
    <vt:lpwstr>true</vt:lpwstr>
  </property>
  <property fmtid="{D5CDD505-2E9C-101B-9397-08002B2CF9AE}" pid="3" name="MSIP_Label_efb5b791-75a2-4dbf-8250-2745604b8a7c_SetDate">
    <vt:lpwstr>2024-06-03T22:16:03Z</vt:lpwstr>
  </property>
  <property fmtid="{D5CDD505-2E9C-101B-9397-08002B2CF9AE}" pid="4" name="MSIP_Label_efb5b791-75a2-4dbf-8250-2745604b8a7c_Method">
    <vt:lpwstr>Privileged</vt:lpwstr>
  </property>
  <property fmtid="{D5CDD505-2E9C-101B-9397-08002B2CF9AE}" pid="5" name="MSIP_Label_efb5b791-75a2-4dbf-8250-2745604b8a7c_Name">
    <vt:lpwstr>Información Pública</vt:lpwstr>
  </property>
  <property fmtid="{D5CDD505-2E9C-101B-9397-08002B2CF9AE}" pid="6" name="MSIP_Label_efb5b791-75a2-4dbf-8250-2745604b8a7c_SiteId">
    <vt:lpwstr>5e2c4977-107d-40a3-8af7-7007481a60d4</vt:lpwstr>
  </property>
  <property fmtid="{D5CDD505-2E9C-101B-9397-08002B2CF9AE}" pid="7" name="MSIP_Label_efb5b791-75a2-4dbf-8250-2745604b8a7c_ActionId">
    <vt:lpwstr>51844fb2-7844-4bb6-a399-02c26079c466</vt:lpwstr>
  </property>
  <property fmtid="{D5CDD505-2E9C-101B-9397-08002B2CF9AE}" pid="8" name="MSIP_Label_efb5b791-75a2-4dbf-8250-2745604b8a7c_ContentBits">
    <vt:lpwstr>0</vt:lpwstr>
  </property>
  <property fmtid="{D5CDD505-2E9C-101B-9397-08002B2CF9AE}" pid="9" name="ContentTypeId">
    <vt:lpwstr>0x010100E609C52BDBAD0044889B946EE377CC8F</vt:lpwstr>
  </property>
</Properties>
</file>